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DEMAND TENDER ADMINISTRATOR FILES\2026 FILES\TENDERS ADVERTISED\JW 14466 R REVISED DOCUMENTS\"/>
    </mc:Choice>
  </mc:AlternateContent>
  <xr:revisionPtr revIDLastSave="0" documentId="8_{3DB8F21E-FFAE-451B-959B-33D9C217BEE6}" xr6:coauthVersionLast="47" xr6:coauthVersionMax="47" xr10:uidLastSave="{00000000-0000-0000-0000-000000000000}"/>
  <bookViews>
    <workbookView xWindow="-108" yWindow="-108" windowWidth="23256" windowHeight="13896" tabRatio="740" activeTab="1" xr2:uid="{00000000-000D-0000-FFFF-FFFF00000000}"/>
  </bookViews>
  <sheets>
    <sheet name="P&amp;G's" sheetId="7" r:id="rId1"/>
    <sheet name="Civils" sheetId="27" r:id="rId2"/>
    <sheet name="E&amp;I" sheetId="21" r:id="rId3"/>
    <sheet name="Mech" sheetId="20" r:id="rId4"/>
    <sheet name="Camera" sheetId="31" r:id="rId5"/>
    <sheet name="Pipe Invest." sheetId="32" r:id="rId6"/>
    <sheet name="Roads paving slabs" sheetId="34" r:id="rId7"/>
  </sheets>
  <definedNames>
    <definedName name="_xlnm.Print_Area" localSheetId="4">Camera!$A$1:$G$68</definedName>
    <definedName name="_xlnm.Print_Area" localSheetId="1">Civils!$A$1:$G$836</definedName>
    <definedName name="_xlnm.Print_Area" localSheetId="2">'E&amp;I'!$A$1:$G$607</definedName>
    <definedName name="_xlnm.Print_Area" localSheetId="3">Mech!$A$1:$G$226</definedName>
    <definedName name="_xlnm.Print_Area" localSheetId="0">'P&amp;G''s'!$A$1:$G$282</definedName>
    <definedName name="_xlnm.Print_Area" localSheetId="5">'Pipe Invest.'!$A$1:$G$109</definedName>
    <definedName name="_xlnm.Print_Area" localSheetId="6">'Roads paving slabs'!$A$1:$G$212</definedName>
    <definedName name="_xlnm.Print_Titles" localSheetId="4">Camera!$1:$2</definedName>
    <definedName name="_xlnm.Print_Titles" localSheetId="1">Civils!$1:$2</definedName>
    <definedName name="_xlnm.Print_Titles" localSheetId="2">'E&amp;I'!$1:$2</definedName>
    <definedName name="_xlnm.Print_Titles" localSheetId="3">Mech!$1:$2</definedName>
    <definedName name="_xlnm.Print_Titles" localSheetId="0">'P&amp;G''s'!$1:$2</definedName>
    <definedName name="_xlnm.Print_Titles" localSheetId="5">'Pipe Invest.'!$1:$2</definedName>
    <definedName name="_xlnm.Print_Titles" localSheetId="6">'Roads paving slabs'!$1:$2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7" i="7" l="1"/>
  <c r="G241" i="7"/>
  <c r="G782" i="27"/>
  <c r="E779" i="27" l="1"/>
  <c r="G643" i="27"/>
  <c r="G773" i="27"/>
  <c r="G775" i="27" s="1"/>
  <c r="G761" i="27"/>
  <c r="G753" i="27"/>
  <c r="G748" i="27"/>
  <c r="G711" i="27"/>
  <c r="G623" i="27"/>
  <c r="G157" i="7"/>
  <c r="G719" i="27" l="1"/>
  <c r="G234" i="7"/>
  <c r="G224" i="7"/>
  <c r="G95" i="7"/>
  <c r="G93" i="7"/>
  <c r="G91" i="7"/>
  <c r="G84" i="7"/>
  <c r="G82" i="7"/>
  <c r="G8" i="32" l="1"/>
  <c r="G744" i="27" l="1"/>
  <c r="G153" i="7" l="1"/>
  <c r="G190" i="7"/>
  <c r="G171" i="34"/>
  <c r="G652" i="27"/>
  <c r="G185" i="7"/>
  <c r="G198" i="7"/>
  <c r="A1" i="34"/>
  <c r="A1" i="32"/>
  <c r="A1" i="31"/>
  <c r="A1" i="21"/>
  <c r="A1" i="27"/>
  <c r="G166" i="34"/>
  <c r="G110" i="34"/>
  <c r="G37" i="34"/>
  <c r="G36" i="34"/>
  <c r="G35" i="34"/>
  <c r="G34" i="34"/>
  <c r="G99" i="7"/>
  <c r="E12" i="27"/>
  <c r="G58" i="21"/>
  <c r="E665" i="27"/>
  <c r="E663" i="27"/>
  <c r="E673" i="27"/>
  <c r="E38" i="27"/>
  <c r="G56" i="7"/>
  <c r="E384" i="27"/>
  <c r="E169" i="27"/>
  <c r="E44" i="21"/>
  <c r="E46" i="21"/>
  <c r="G86" i="21"/>
  <c r="G91" i="21"/>
  <c r="G176" i="21"/>
  <c r="G463" i="21"/>
  <c r="G514" i="21"/>
  <c r="E34" i="21"/>
  <c r="E32" i="21"/>
  <c r="G740" i="27"/>
  <c r="G203" i="7"/>
  <c r="A1" i="20"/>
</calcChain>
</file>

<file path=xl/sharedStrings.xml><?xml version="1.0" encoding="utf-8"?>
<sst xmlns="http://schemas.openxmlformats.org/spreadsheetml/2006/main" count="2716" uniqueCount="1653">
  <si>
    <t>Payment refers to</t>
  </si>
  <si>
    <t>Item No.</t>
  </si>
  <si>
    <t>Description</t>
  </si>
  <si>
    <t>Unit</t>
  </si>
  <si>
    <t>Quantity</t>
  </si>
  <si>
    <t>Rate</t>
  </si>
  <si>
    <t>Amount</t>
  </si>
  <si>
    <t>PRELIMINARY AND GENERAL</t>
  </si>
  <si>
    <t>SABS</t>
  </si>
  <si>
    <t>1.1</t>
  </si>
  <si>
    <t>GENERAL (SMALL WORKS)</t>
  </si>
  <si>
    <t>1200 AA</t>
  </si>
  <si>
    <t>8.3</t>
  </si>
  <si>
    <t>Scheduled fixed-charge and value-</t>
  </si>
  <si>
    <t>related items:</t>
  </si>
  <si>
    <t>8.3.1</t>
  </si>
  <si>
    <t>1.1.1</t>
  </si>
  <si>
    <t>Contractual requirements</t>
  </si>
  <si>
    <t>Sum</t>
  </si>
  <si>
    <t>8.3.2</t>
  </si>
  <si>
    <t>Provision of facilities on Site:</t>
  </si>
  <si>
    <t>1.1.2</t>
  </si>
  <si>
    <t xml:space="preserve">(a) Facilities required by Engineer, as described </t>
  </si>
  <si>
    <t>in project specification PSAB</t>
  </si>
  <si>
    <t>1.1.3</t>
  </si>
  <si>
    <t>(b) Facilities required by Contractor</t>
  </si>
  <si>
    <t xml:space="preserve">Nameboards as per Drawing No. </t>
  </si>
  <si>
    <t>BW1400-RHD-C1-11-D-C-1101</t>
  </si>
  <si>
    <t>No</t>
  </si>
  <si>
    <t>8.3.3</t>
  </si>
  <si>
    <t>General responsibilities and other</t>
  </si>
  <si>
    <t>1.1.4</t>
  </si>
  <si>
    <t>fixed-charge obligations</t>
  </si>
  <si>
    <t>8.3.4</t>
  </si>
  <si>
    <t>1.1.5</t>
  </si>
  <si>
    <t>Removal of Site establishment</t>
  </si>
  <si>
    <t>8.4</t>
  </si>
  <si>
    <t>Scheduled time-related items:</t>
  </si>
  <si>
    <t>8.4.1</t>
  </si>
  <si>
    <t>1.1.6</t>
  </si>
  <si>
    <t>Rate/</t>
  </si>
  <si>
    <t>month</t>
  </si>
  <si>
    <t>8.4.2</t>
  </si>
  <si>
    <t>Operation and maintenance of</t>
  </si>
  <si>
    <t>facilities on Site:</t>
  </si>
  <si>
    <t>1.1.7</t>
  </si>
  <si>
    <t>(a) Facilities for Engineer</t>
  </si>
  <si>
    <t>1.1.8</t>
  </si>
  <si>
    <t>(b) Facilities for Contractor</t>
  </si>
  <si>
    <t>8.4.3</t>
  </si>
  <si>
    <t>1.1.9</t>
  </si>
  <si>
    <t>General responsibilities and other time-</t>
  </si>
  <si>
    <t>related obligations</t>
  </si>
  <si>
    <t>1.1.10</t>
  </si>
  <si>
    <t>PSAA 8.5</t>
  </si>
  <si>
    <t>Provisional sums, prime cost items,</t>
  </si>
  <si>
    <t>daywork and temporary works</t>
  </si>
  <si>
    <t>PSAA 8.5.1</t>
  </si>
  <si>
    <t>Temporary Works Dealing with Water</t>
  </si>
  <si>
    <t>on the Works (Incl. flow accomodation)</t>
  </si>
  <si>
    <t>1.1.11</t>
  </si>
  <si>
    <t xml:space="preserve">a) General flow accomodation (flow diversion, </t>
  </si>
  <si>
    <t>creating a dry environment for construction work).</t>
  </si>
  <si>
    <t>1.1.12</t>
  </si>
  <si>
    <t>b) Draining and waterjetting/cleaning flooded,</t>
  </si>
  <si>
    <t>existing pump station and influent channels.</t>
  </si>
  <si>
    <t>1.1.13</t>
  </si>
  <si>
    <t>c) Draining of existing Van Wyksrust rising</t>
  </si>
  <si>
    <t>mains and disposal.</t>
  </si>
  <si>
    <t>1.1.14</t>
  </si>
  <si>
    <t xml:space="preserve">d) Subsoil drainage and/or other temporary </t>
  </si>
  <si>
    <t>Prov</t>
  </si>
  <si>
    <t>measures surrounding the pump station</t>
  </si>
  <si>
    <t>1.1.15</t>
  </si>
  <si>
    <t>%</t>
  </si>
  <si>
    <t>Carried forward</t>
  </si>
  <si>
    <t>Brought forward</t>
  </si>
  <si>
    <t>PSAA 8.5.2</t>
  </si>
  <si>
    <t>1.1.16</t>
  </si>
  <si>
    <t>a) Daywork</t>
  </si>
  <si>
    <t xml:space="preserve">   i) Unskilled labour</t>
  </si>
  <si>
    <t>Rate/hr</t>
  </si>
  <si>
    <t xml:space="preserve">   ii) Skilled labour</t>
  </si>
  <si>
    <t>1.1.17</t>
  </si>
  <si>
    <t>b) Plant</t>
  </si>
  <si>
    <t xml:space="preserve">   i) TLB</t>
  </si>
  <si>
    <t xml:space="preserve">   ii) Mobile Crane (5t)</t>
  </si>
  <si>
    <t>PSAA 8.5.4</t>
  </si>
  <si>
    <t>1.1.18</t>
  </si>
  <si>
    <t>Ground penetrating radar (GPR) survey at</t>
  </si>
  <si>
    <t>(i) all areas of construction (Contract 1)</t>
  </si>
  <si>
    <t>(ii) areas for future Contract 2</t>
  </si>
  <si>
    <t>Percentage mark-up on provisional sum items above</t>
  </si>
  <si>
    <t>PSAA 8.5.5</t>
  </si>
  <si>
    <t>1.1.19</t>
  </si>
  <si>
    <t>Topographical survey</t>
  </si>
  <si>
    <t>(i) Rising mains (x3)</t>
  </si>
  <si>
    <t>(ii) Substation C and Van Wyksrust p/stn road</t>
  </si>
  <si>
    <t>(iii) Scope related to contract 2</t>
  </si>
  <si>
    <t>1.1.20</t>
  </si>
  <si>
    <t>Flow logging as directed.</t>
  </si>
  <si>
    <t>PS 7</t>
  </si>
  <si>
    <t>1.2</t>
  </si>
  <si>
    <t>Compliance with the Occupational Health</t>
  </si>
  <si>
    <t>and Safety Act and applicable regulations:</t>
  </si>
  <si>
    <t>1.2.1</t>
  </si>
  <si>
    <t>i. Provision of a Health and Safety Plan</t>
  </si>
  <si>
    <t>1.2.2</t>
  </si>
  <si>
    <t>ii. Provision of Health and Safety file</t>
  </si>
  <si>
    <t>1.2.3</t>
  </si>
  <si>
    <t>iii. Provision of construction supervisors</t>
  </si>
  <si>
    <t>1.2.4</t>
  </si>
  <si>
    <t>iv. Provision of a safety officer (full-time)</t>
  </si>
  <si>
    <t>1.2.5</t>
  </si>
  <si>
    <t>v. Health and Safety training</t>
  </si>
  <si>
    <t>1.2.6</t>
  </si>
  <si>
    <t xml:space="preserve">vi. Provision of personal protective clothing and </t>
  </si>
  <si>
    <t>equipment (incl. for the Engineer, assistants and</t>
  </si>
  <si>
    <t>visitors)</t>
  </si>
  <si>
    <t>1.2.7</t>
  </si>
  <si>
    <t>vii. Provision of safety fences, signs and</t>
  </si>
  <si>
    <t>barricades</t>
  </si>
  <si>
    <t>1.2.8</t>
  </si>
  <si>
    <t>Medical assessment of all employees</t>
  </si>
  <si>
    <t>1.2.9</t>
  </si>
  <si>
    <t xml:space="preserve">HIV/AIDS Awareness: Compliance with </t>
  </si>
  <si>
    <t>requirements of SANS 1921-6</t>
  </si>
  <si>
    <t>1.2.10</t>
  </si>
  <si>
    <t xml:space="preserve">Compliance with the Occupational Health and </t>
  </si>
  <si>
    <t xml:space="preserve">Safety Act, applicable regulations and any </t>
  </si>
  <si>
    <t>other costs not allowed for anywhere else.</t>
  </si>
  <si>
    <t>PS 8</t>
  </si>
  <si>
    <t>1.3</t>
  </si>
  <si>
    <t>Environmental management during</t>
  </si>
  <si>
    <t>construction</t>
  </si>
  <si>
    <t>1.3.1</t>
  </si>
  <si>
    <t xml:space="preserve">Environmental awareness campaign </t>
  </si>
  <si>
    <t>1.3.2</t>
  </si>
  <si>
    <t>Water pollution control</t>
  </si>
  <si>
    <t>1.3.3</t>
  </si>
  <si>
    <t>Compliance with relevant environmental legislation</t>
  </si>
  <si>
    <t>PS 6.5</t>
  </si>
  <si>
    <t>1.3.4</t>
  </si>
  <si>
    <t>Compulsory postponement of the issuing of the</t>
  </si>
  <si>
    <t>Certificate of Completion</t>
  </si>
  <si>
    <t>Rate/day</t>
  </si>
  <si>
    <t>1.3.5</t>
  </si>
  <si>
    <t>Address feedback (requirements) from authorities</t>
  </si>
  <si>
    <t>1.3.6</t>
  </si>
  <si>
    <t>Percentage mark-up on provisional sum item 1.3.5 above</t>
  </si>
  <si>
    <t xml:space="preserve">PSSC </t>
  </si>
  <si>
    <t>1.4</t>
  </si>
  <si>
    <t>SUB-CONTRACTORS</t>
  </si>
  <si>
    <t>PSSC 1</t>
  </si>
  <si>
    <t>1.4.1</t>
  </si>
  <si>
    <t>Value of Sub-Contracted Works </t>
  </si>
  <si>
    <t>PSSC 2</t>
  </si>
  <si>
    <t>1.4.2</t>
  </si>
  <si>
    <t xml:space="preserve">Overhead, charges and profit fee for the Main </t>
  </si>
  <si>
    <t xml:space="preserve">Contractor to oversee sub-contracted works. </t>
  </si>
  <si>
    <t>PSSC 3</t>
  </si>
  <si>
    <t>1.4.3</t>
  </si>
  <si>
    <t xml:space="preserve">Fixed-charge items for the sub-contractors </t>
  </si>
  <si>
    <t xml:space="preserve">Contractual Requirements </t>
  </si>
  <si>
    <t>PSSC 4</t>
  </si>
  <si>
    <t>1.4.4</t>
  </si>
  <si>
    <t xml:space="preserve">Overhead, charges and profit for the Main </t>
  </si>
  <si>
    <t>Contractor to provide for fixed-charge items for the</t>
  </si>
  <si>
    <t>sub-contractors Contractual Requirements.</t>
  </si>
  <si>
    <t>PSSC 5</t>
  </si>
  <si>
    <t>1.4.5</t>
  </si>
  <si>
    <t xml:space="preserve">Time Related items for the sub-contractors </t>
  </si>
  <si>
    <t>PSSC 6</t>
  </si>
  <si>
    <t>1.4.6</t>
  </si>
  <si>
    <t>Contractor to provide for time related items for the</t>
  </si>
  <si>
    <t xml:space="preserve">sub-contractors Contractual Requirements </t>
  </si>
  <si>
    <t>PSSC 7</t>
  </si>
  <si>
    <t>1.4.7</t>
  </si>
  <si>
    <t xml:space="preserve">Training for SMMEs </t>
  </si>
  <si>
    <t>PSSC 8</t>
  </si>
  <si>
    <t>1.4.8</t>
  </si>
  <si>
    <t xml:space="preserve">Contractor to provide for training for SMMEs </t>
  </si>
  <si>
    <t>PSSC 9</t>
  </si>
  <si>
    <t>1.4.9</t>
  </si>
  <si>
    <t xml:space="preserve">For Contractor to make direct payment on </t>
  </si>
  <si>
    <t>behalf of SMME</t>
  </si>
  <si>
    <t>PSSC 10</t>
  </si>
  <si>
    <t>1.4.10</t>
  </si>
  <si>
    <t xml:space="preserve">Contractor to make direct payment on behalf </t>
  </si>
  <si>
    <t>of SMME</t>
  </si>
  <si>
    <t>1.5</t>
  </si>
  <si>
    <t>Miscellaneous</t>
  </si>
  <si>
    <t>1.5.1</t>
  </si>
  <si>
    <t>Community Liason Officer (CLO)</t>
  </si>
  <si>
    <t>1.5.2</t>
  </si>
  <si>
    <r>
      <rPr>
        <sz val="10"/>
        <color rgb="FF000000"/>
        <rFont val="Arial"/>
        <family val="2"/>
      </rPr>
      <t xml:space="preserve">Percentage mark-up on provisional sum </t>
    </r>
    <r>
      <rPr>
        <sz val="10"/>
        <rFont val="Arial"/>
        <family val="2"/>
      </rPr>
      <t xml:space="preserve">item 1.5.1 </t>
    </r>
    <r>
      <rPr>
        <sz val="10"/>
        <color rgb="FF000000"/>
        <rFont val="Arial"/>
        <family val="2"/>
      </rPr>
      <t>above</t>
    </r>
  </si>
  <si>
    <t>1.5.3</t>
  </si>
  <si>
    <t xml:space="preserve">Temporary site security measures / risk </t>
  </si>
  <si>
    <t>mitigation</t>
  </si>
  <si>
    <t>1.5.4</t>
  </si>
  <si>
    <t>Percentage mark-up on provisional sum item 1.5.3 above</t>
  </si>
  <si>
    <t>1.5.5</t>
  </si>
  <si>
    <t>Security Guards (refer to Scope of work, PS 6.1)</t>
  </si>
  <si>
    <t>Rate/m</t>
  </si>
  <si>
    <t>1.5.6</t>
  </si>
  <si>
    <t>Conduct investigations and assessment of</t>
  </si>
  <si>
    <t>damaged or missing existing infrastructure</t>
  </si>
  <si>
    <t>such as Manhole covers; etc</t>
  </si>
  <si>
    <t>1.5.7</t>
  </si>
  <si>
    <t>Conduct Geotechnical investigations which</t>
  </si>
  <si>
    <t>includes tests deemed necesserary by</t>
  </si>
  <si>
    <t>the Geotechnical Enginneer</t>
  </si>
  <si>
    <t>1.5.8</t>
  </si>
  <si>
    <t>Percentage mark-up on provisional sum item above</t>
  </si>
  <si>
    <t>1.5.9</t>
  </si>
  <si>
    <t xml:space="preserve">Forward Cover (add 10% of Total Value of </t>
  </si>
  <si>
    <t>Imported Content) Equipment Schedule - Form T2.3.1</t>
  </si>
  <si>
    <t>1.5.10</t>
  </si>
  <si>
    <t>Standing time</t>
  </si>
  <si>
    <t>Rate/d</t>
  </si>
  <si>
    <t>1.5.11</t>
  </si>
  <si>
    <t>Conduct a concrete integrity test on the existing</t>
  </si>
  <si>
    <t>Van Wyksrust pump station (drone 3D scan, etc).</t>
  </si>
  <si>
    <t>1.5.12</t>
  </si>
  <si>
    <t>1.6</t>
  </si>
  <si>
    <t>Socio-economic Development</t>
  </si>
  <si>
    <t>PSAA 8.5.3</t>
  </si>
  <si>
    <t>1.6.1</t>
  </si>
  <si>
    <t xml:space="preserve">Accredited training programmes are targeted </t>
  </si>
  <si>
    <t xml:space="preserve">which will provide the beneficiaries with significant </t>
  </si>
  <si>
    <t>and recognized credit value</t>
  </si>
  <si>
    <t>1.6.2</t>
  </si>
  <si>
    <t>1.6.3</t>
  </si>
  <si>
    <t xml:space="preserve">Corporate Social Responsibility programs aimed </t>
  </si>
  <si>
    <t>at improving the livelihood of the community</t>
  </si>
  <si>
    <t>1.6.4</t>
  </si>
  <si>
    <t>TOTAL SECTION 1 CARRIED TO SUMMARY</t>
  </si>
  <si>
    <t>CIVILS</t>
  </si>
  <si>
    <t>VAN WYKSRUST PUMP STATION AND</t>
  </si>
  <si>
    <t>SUBSTATION C</t>
  </si>
  <si>
    <t>2.1</t>
  </si>
  <si>
    <t>SITE CLEARANCE</t>
  </si>
  <si>
    <t>1200 C</t>
  </si>
  <si>
    <t>8.2.1</t>
  </si>
  <si>
    <t>2.1.1</t>
  </si>
  <si>
    <t xml:space="preserve">Clear and grub as designated by the Engineer </t>
  </si>
  <si>
    <t>i. Van Wyksrust p/stn</t>
  </si>
  <si>
    <t>ha</t>
  </si>
  <si>
    <t>ii. Substation C</t>
  </si>
  <si>
    <t>8.2.2</t>
  </si>
  <si>
    <t>Remove and grub all trees and tree</t>
  </si>
  <si>
    <t>stumps regardless of girth (Prov.)</t>
  </si>
  <si>
    <t>2.1.2</t>
  </si>
  <si>
    <t>(a) Over 1,0 m and up to and including 2,0 m</t>
  </si>
  <si>
    <t>2.1.3</t>
  </si>
  <si>
    <t>(b) Over 2,0 m and up to and including 3,0 m</t>
  </si>
  <si>
    <t>8.2.5</t>
  </si>
  <si>
    <t>2.1.4</t>
  </si>
  <si>
    <t>Take down existing fences</t>
  </si>
  <si>
    <t>km</t>
  </si>
  <si>
    <t>8.2.7</t>
  </si>
  <si>
    <t>2.1.5</t>
  </si>
  <si>
    <t xml:space="preserve">Dismantle and remove pipelines, electricity </t>
  </si>
  <si>
    <t xml:space="preserve">transmission lines, cables, etc. </t>
  </si>
  <si>
    <t>i. existing small diameter (&lt;DN100) HDPE</t>
  </si>
  <si>
    <t>m</t>
  </si>
  <si>
    <t>pipes (Provisional)</t>
  </si>
  <si>
    <t xml:space="preserve">ii. Existing DN700 steel pipe installed on existing </t>
  </si>
  <si>
    <t>concrete plinths traversing the wetland</t>
  </si>
  <si>
    <t>8.2.9</t>
  </si>
  <si>
    <t>2.1.6</t>
  </si>
  <si>
    <t>Transport materials and debris to unspecified</t>
  </si>
  <si>
    <t>t.km</t>
  </si>
  <si>
    <t xml:space="preserve">site and dump </t>
  </si>
  <si>
    <t>PSC 8.2.10</t>
  </si>
  <si>
    <t>2.1.7</t>
  </si>
  <si>
    <t xml:space="preserve">Remove topsoil to nominal depth of 150 mm </t>
  </si>
  <si>
    <t xml:space="preserve">and stockpile </t>
  </si>
  <si>
    <t>Van Wyksrust p/stn</t>
  </si>
  <si>
    <r>
      <t>m</t>
    </r>
    <r>
      <rPr>
        <vertAlign val="superscript"/>
        <sz val="10"/>
        <rFont val="Arial"/>
        <family val="2"/>
      </rPr>
      <t>3</t>
    </r>
  </si>
  <si>
    <t>Substation C</t>
  </si>
  <si>
    <t>PSC 8.2.12</t>
  </si>
  <si>
    <t>2.1.8</t>
  </si>
  <si>
    <t>Temporary fencing closures</t>
  </si>
  <si>
    <t>PSC 8.2.14</t>
  </si>
  <si>
    <t>2.1.9</t>
  </si>
  <si>
    <t xml:space="preserve">Demolish and remove structures/buildings </t>
  </si>
  <si>
    <t>and dismantle steelwork, etc</t>
  </si>
  <si>
    <t>i. Existing concrete skip slab</t>
  </si>
  <si>
    <t>ii. Existing steel crawl beam (SWL 3T)</t>
  </si>
  <si>
    <t>No.</t>
  </si>
  <si>
    <t xml:space="preserve">iii. Existing splitter chamber brickwork </t>
  </si>
  <si>
    <t>iv. Existing splitter chamber concrete lid</t>
  </si>
  <si>
    <t>v. Existing disused chambers at Substation C</t>
  </si>
  <si>
    <t>vi. Existing pump station staircase</t>
  </si>
  <si>
    <t>vii. Existing apron at Substation C</t>
  </si>
  <si>
    <t>PSC 8.2.15</t>
  </si>
  <si>
    <t>2.1.10</t>
  </si>
  <si>
    <t>Demarcation fencing</t>
  </si>
  <si>
    <t>PSC 8.2.16</t>
  </si>
  <si>
    <t>2.1.11</t>
  </si>
  <si>
    <t>Childproof barrier</t>
  </si>
  <si>
    <t>PSC 8.2.17</t>
  </si>
  <si>
    <t>2.1.12</t>
  </si>
  <si>
    <t xml:space="preserve">Remove existing precast kerbing to approved </t>
  </si>
  <si>
    <t>dump site</t>
  </si>
  <si>
    <t>PSC 8.2.18</t>
  </si>
  <si>
    <t>2.1.13</t>
  </si>
  <si>
    <t>Remove existing concrete block paving</t>
  </si>
  <si>
    <t>m²</t>
  </si>
  <si>
    <t>2.2</t>
  </si>
  <si>
    <t>EARTHWORKS (SMALL WORKS)</t>
  </si>
  <si>
    <t>1200 DA</t>
  </si>
  <si>
    <t>PSDA 8.3.1</t>
  </si>
  <si>
    <t>Excavation:</t>
  </si>
  <si>
    <t>(b) Excavate in all materials and use for</t>
  </si>
  <si>
    <t>embankment or backfill or dispose,</t>
  </si>
  <si>
    <t>as ordered (see Fig DA-1)</t>
  </si>
  <si>
    <t>2.2.1</t>
  </si>
  <si>
    <t>For backfill</t>
  </si>
  <si>
    <t>i. New bypass channel</t>
  </si>
  <si>
    <t>m³</t>
  </si>
  <si>
    <t>ii. Splitter chamber extension</t>
  </si>
  <si>
    <t>iii. Bypass manhole installation</t>
  </si>
  <si>
    <t>iv. Sump extension</t>
  </si>
  <si>
    <t>v. Screenings facility</t>
  </si>
  <si>
    <t>vi. Generator bunded area and sump</t>
  </si>
  <si>
    <t>vii. Guardhouse platform</t>
  </si>
  <si>
    <t>viii. Perimeter walls; Van Wyksrust p/stn</t>
  </si>
  <si>
    <t>2.2.2</t>
  </si>
  <si>
    <t>For embankment (provisional)</t>
  </si>
  <si>
    <t>viii. Perimeter walls</t>
  </si>
  <si>
    <t>2.2.3</t>
  </si>
  <si>
    <t>For disposal</t>
  </si>
  <si>
    <t>2.2.4</t>
  </si>
  <si>
    <t>(c) Extra over for:</t>
  </si>
  <si>
    <t>i. Intermediate excavation</t>
  </si>
  <si>
    <t>ii. Hard rock excavation</t>
  </si>
  <si>
    <t>PSDA 8.3.2</t>
  </si>
  <si>
    <t>Restricted excavation (see Fig DA-2):</t>
  </si>
  <si>
    <t>2.2.5</t>
  </si>
  <si>
    <t>Excavate for restricted foundations, footings and</t>
  </si>
  <si>
    <t>trenches in all materials and use for backfill or</t>
  </si>
  <si>
    <t>embankment or dispose</t>
  </si>
  <si>
    <t>i. Downstand/ground beams</t>
  </si>
  <si>
    <t>ii. Generator slab sump</t>
  </si>
  <si>
    <t>2.2.6</t>
  </si>
  <si>
    <t>PSDA 8.3.4</t>
  </si>
  <si>
    <t>2.2.7</t>
  </si>
  <si>
    <t>Importing of materials from commercial</t>
  </si>
  <si>
    <t>sources :</t>
  </si>
  <si>
    <t>(a) For Embankment Construction</t>
  </si>
  <si>
    <t>(b) For Backfilling around Structures</t>
  </si>
  <si>
    <t>i. G7 material compacted to 95% Mod. AASHTO</t>
  </si>
  <si>
    <t>New bypass channel</t>
  </si>
  <si>
    <t>Splitter chamber extension</t>
  </si>
  <si>
    <t>Bypass manhole installation</t>
  </si>
  <si>
    <t>Sump extension</t>
  </si>
  <si>
    <t>Screenings facility</t>
  </si>
  <si>
    <t>Generator bunded area and sump</t>
  </si>
  <si>
    <t>Guardhouse platform</t>
  </si>
  <si>
    <t>ii. G8 material compacted to 90% Mod. AASHTO</t>
  </si>
  <si>
    <t>(Provisional)</t>
  </si>
  <si>
    <t xml:space="preserve">iii. C4 Quality stabilized base compacted to </t>
  </si>
  <si>
    <t>97% Mod. AASHTO maximum density</t>
  </si>
  <si>
    <t>Perimeter walls</t>
  </si>
  <si>
    <t xml:space="preserve">150 mm foundation layer below all structures- Rip </t>
  </si>
  <si>
    <t>and recompact to 93% Mod AASTO Density</t>
  </si>
  <si>
    <t>8.3.6</t>
  </si>
  <si>
    <t>2.2.8</t>
  </si>
  <si>
    <t>Topsoiling</t>
  </si>
  <si>
    <t>8.3.7</t>
  </si>
  <si>
    <t>2.2.9</t>
  </si>
  <si>
    <t>Grassing or other vegetation cover</t>
  </si>
  <si>
    <t>PSDA 8.3.9</t>
  </si>
  <si>
    <t>2.2.10</t>
  </si>
  <si>
    <t>Additional compaction</t>
  </si>
  <si>
    <t>PSDA 8.3.11</t>
  </si>
  <si>
    <t>2.2.11</t>
  </si>
  <si>
    <t>Protection of structures: buildings</t>
  </si>
  <si>
    <t>2.3</t>
  </si>
  <si>
    <t>EARTHWORKS (PIPE TRENCHES)</t>
  </si>
  <si>
    <t>1200 DB</t>
  </si>
  <si>
    <t>Site clearance and(if specified) removal of</t>
  </si>
  <si>
    <t>topsoil:</t>
  </si>
  <si>
    <t>2.3.1</t>
  </si>
  <si>
    <t>(a) Clear vegetation and trees of girth</t>
  </si>
  <si>
    <t>up to 1,0 m</t>
  </si>
  <si>
    <t>2.3.2</t>
  </si>
  <si>
    <t>(c) Remove topsoil up to 200 mm in depth</t>
  </si>
  <si>
    <t>PSDB 8.3.2</t>
  </si>
  <si>
    <t>2.3.3</t>
  </si>
  <si>
    <t xml:space="preserve">(a) Excavate in all materials for trenches, </t>
  </si>
  <si>
    <t>backfill, compact and dispose of surplus material</t>
  </si>
  <si>
    <t>(i) DN700 pipes (Provisional)</t>
  </si>
  <si>
    <t>2.3.4</t>
  </si>
  <si>
    <t>(b) Extra over item (a) above for:</t>
  </si>
  <si>
    <t>(i) Intermediate excavation</t>
  </si>
  <si>
    <t>(iii) Hand excavation and backfill only</t>
  </si>
  <si>
    <t>where ordered by the Engineer</t>
  </si>
  <si>
    <t>(iv) Backfill stabilised with 5% cement</t>
  </si>
  <si>
    <t>where directed by the Engineer (for trenches</t>
  </si>
  <si>
    <t>across road surfaces)</t>
  </si>
  <si>
    <t>2.3.5</t>
  </si>
  <si>
    <t>(c) Excavate and dispose of unsuitable</t>
  </si>
  <si>
    <t>material from trench bottom (provisional)</t>
  </si>
  <si>
    <t>PSDB 8.3.3</t>
  </si>
  <si>
    <t>Excavation ancillaries:</t>
  </si>
  <si>
    <t xml:space="preserve">PSDB </t>
  </si>
  <si>
    <t>Make up deficiency in backfill material</t>
  </si>
  <si>
    <t>8.3.3.1</t>
  </si>
  <si>
    <t>2.3.6</t>
  </si>
  <si>
    <t>(c) By importation from commercial or</t>
  </si>
  <si>
    <t xml:space="preserve">off-site sources selected by the contractor </t>
  </si>
  <si>
    <t>Particular items:</t>
  </si>
  <si>
    <t>Short trench opposite structure or service (Prov.)</t>
  </si>
  <si>
    <t>PSDB 8.3.5</t>
  </si>
  <si>
    <t>Existing services that intersect or adjoin</t>
  </si>
  <si>
    <t>a pipe trench:</t>
  </si>
  <si>
    <t>2.3.7</t>
  </si>
  <si>
    <t>(a) Services that intersect a trench (angles</t>
  </si>
  <si>
    <t>between centre-lines in plan of 45 - 90°)</t>
  </si>
  <si>
    <t>2.3.8</t>
  </si>
  <si>
    <t xml:space="preserve">(b) Services that adjoin a trench (parallel </t>
  </si>
  <si>
    <t>to or at a angle between centre-lines</t>
  </si>
  <si>
    <t>in plan of less than 45°)</t>
  </si>
  <si>
    <t>2.4</t>
  </si>
  <si>
    <t>CONCRETE (STRUCTURAL)</t>
  </si>
  <si>
    <t>1200 GA</t>
  </si>
  <si>
    <t>8.2</t>
  </si>
  <si>
    <t>FORMWORK</t>
  </si>
  <si>
    <t>2.4.1</t>
  </si>
  <si>
    <t>Rough:</t>
  </si>
  <si>
    <t>(i) Splitter box extension walls external faces</t>
  </si>
  <si>
    <t>(up to 150mm below FGL)</t>
  </si>
  <si>
    <t xml:space="preserve">(ii) Bypass channel walls  </t>
  </si>
  <si>
    <t>external faces (up to 150mm below FGL)</t>
  </si>
  <si>
    <t>(iii) Sump tie-in walls external faces</t>
  </si>
  <si>
    <t>(iv) Perimeter walls foundation</t>
  </si>
  <si>
    <t>2.4.2</t>
  </si>
  <si>
    <t>Smooth:</t>
  </si>
  <si>
    <t>(i) Splitter box extension walls internal faces</t>
  </si>
  <si>
    <t>(from 150mm below FGL)</t>
  </si>
  <si>
    <t>internal faces (from 150mm below FGL)</t>
  </si>
  <si>
    <t>8.2.3</t>
  </si>
  <si>
    <t>2.4.3</t>
  </si>
  <si>
    <t>narrow width (less than 500mm wide):</t>
  </si>
  <si>
    <t>(i) Screenings facility, upstand beams (smooth finish)</t>
  </si>
  <si>
    <t>(ii) Generator bunded area (smooth finish)</t>
  </si>
  <si>
    <t>(iii) Trolly beam (smooth finish)</t>
  </si>
  <si>
    <t>(iv) Guardhouse slab and stubs</t>
  </si>
  <si>
    <t xml:space="preserve">(v) Splitter box extension floor </t>
  </si>
  <si>
    <t xml:space="preserve">(vi) Sump extension floor </t>
  </si>
  <si>
    <t>(vii) Screenings facility downstand beam</t>
  </si>
  <si>
    <t>(viii) Bypass channel floor</t>
  </si>
  <si>
    <t>8.2.4</t>
  </si>
  <si>
    <t>2.4.4</t>
  </si>
  <si>
    <t>Box out holes/form voids:</t>
  </si>
  <si>
    <t>(a) Small, circular of diameter up to and</t>
  </si>
  <si>
    <t>including 0,35 m:</t>
  </si>
  <si>
    <t>(i) Up to 0,5 m deep (Prov.)</t>
  </si>
  <si>
    <t>(b) Small, other than circular, of area up to</t>
  </si>
  <si>
    <t>and including 0,1 m²:</t>
  </si>
  <si>
    <t>(c) Large, circular, of diameter over 0,35 m</t>
  </si>
  <si>
    <t>up to and including 0,7 m:</t>
  </si>
  <si>
    <t>(i) Up to 0,5 m deep</t>
  </si>
  <si>
    <t>(d) Large, other than circular, of area over</t>
  </si>
  <si>
    <t>0,1 m² and up and including to 0,5 m²:</t>
  </si>
  <si>
    <t>2.4.5</t>
  </si>
  <si>
    <t>REINFORCEMENT</t>
  </si>
  <si>
    <t>(a) Mild steel</t>
  </si>
  <si>
    <t>t</t>
  </si>
  <si>
    <t>(b) High-tensile steel</t>
  </si>
  <si>
    <t>High tensile welded mesh</t>
  </si>
  <si>
    <t>2.4.6</t>
  </si>
  <si>
    <t>REF 617</t>
  </si>
  <si>
    <t>2.4.7</t>
  </si>
  <si>
    <t>REF 888</t>
  </si>
  <si>
    <t>PSGA 8.4</t>
  </si>
  <si>
    <t>CONCRETE</t>
  </si>
  <si>
    <t>2.4.8</t>
  </si>
  <si>
    <t xml:space="preserve">Blinding layer 50mm thick in grade 15/19 </t>
  </si>
  <si>
    <t>under structures</t>
  </si>
  <si>
    <t>2.4.9</t>
  </si>
  <si>
    <t>Strength concrete, grade 30/19</t>
  </si>
  <si>
    <t>(i) Guardhouse slab</t>
  </si>
  <si>
    <t>(ii) Screenings facility</t>
  </si>
  <si>
    <t>(iii) Generator bunded area</t>
  </si>
  <si>
    <t>(iv) Thickening at screens installations (Prov.)</t>
  </si>
  <si>
    <t>2.4.10</t>
  </si>
  <si>
    <t>Strength concrete, grade 35/19</t>
  </si>
  <si>
    <t>(i) Splitter box extension</t>
  </si>
  <si>
    <t>(ii) Bypass channel</t>
  </si>
  <si>
    <t>(iii) Sump extension</t>
  </si>
  <si>
    <t>2.4.11</t>
  </si>
  <si>
    <t>(i) Perimeter walls foundation</t>
  </si>
  <si>
    <t>8.4.4</t>
  </si>
  <si>
    <t>Unformed surface finishes:</t>
  </si>
  <si>
    <t>2.4.12</t>
  </si>
  <si>
    <t>(a) Wood-floated finish</t>
  </si>
  <si>
    <t>(ii) Guardhouse slab</t>
  </si>
  <si>
    <t>2.4.13</t>
  </si>
  <si>
    <t>(b) Steel floated</t>
  </si>
  <si>
    <t>(iv) Generator bunded area</t>
  </si>
  <si>
    <t>2.4.14</t>
  </si>
  <si>
    <t>(c) Power floated surfaces</t>
  </si>
  <si>
    <t>(i) Screenings facility</t>
  </si>
  <si>
    <t>8.5</t>
  </si>
  <si>
    <t>Joints:</t>
  </si>
  <si>
    <t>2.4.15</t>
  </si>
  <si>
    <t>2.4.16</t>
  </si>
  <si>
    <t>2.4.17</t>
  </si>
  <si>
    <t>8.7</t>
  </si>
  <si>
    <t>2.4.18</t>
  </si>
  <si>
    <t>Grouting:</t>
  </si>
  <si>
    <t>(a) Under bases (or beds)</t>
  </si>
  <si>
    <t>(b) HD bolts, etc</t>
  </si>
  <si>
    <t>PSGA 8.9.1</t>
  </si>
  <si>
    <t>2.4.19</t>
  </si>
  <si>
    <t>Concrete coring</t>
  </si>
  <si>
    <t>PSGA 8.9.2</t>
  </si>
  <si>
    <t>2.4.20</t>
  </si>
  <si>
    <t>Grouting of pipes/specials through walls or slabs</t>
  </si>
  <si>
    <t>2.5</t>
  </si>
  <si>
    <t>PRECAST CONCRETE (STRUCTURAL)</t>
  </si>
  <si>
    <t>1200 GE</t>
  </si>
  <si>
    <t>2.5.1</t>
  </si>
  <si>
    <t>2.5.2</t>
  </si>
  <si>
    <t>2.5.3</t>
  </si>
  <si>
    <t>2.5.4</t>
  </si>
  <si>
    <t xml:space="preserve">Supply, deliver and build-in, high security </t>
  </si>
  <si>
    <t>concrete ventilation panels complete with all</t>
  </si>
  <si>
    <t>accessories (shop details incl.)</t>
  </si>
  <si>
    <t>(i) Approximately 2 x 2m panel</t>
  </si>
  <si>
    <t>2.6</t>
  </si>
  <si>
    <t>STRUCTURAL STEELWORK</t>
  </si>
  <si>
    <t>1200 H</t>
  </si>
  <si>
    <t>8.3.1.1</t>
  </si>
  <si>
    <t>2.6.1</t>
  </si>
  <si>
    <t>Preparation of shop detail drawings</t>
  </si>
  <si>
    <t>8.3.1.2</t>
  </si>
  <si>
    <t>Supply and fabrication of steelwork</t>
  </si>
  <si>
    <t>2.6.2</t>
  </si>
  <si>
    <t xml:space="preserve">Supply, fabrication, delivery and erection of </t>
  </si>
  <si>
    <t xml:space="preserve">elevated, armoured Level B6, guardhouse </t>
  </si>
  <si>
    <t xml:space="preserve">including support and ladder, complete. </t>
  </si>
  <si>
    <t xml:space="preserve">Designed and Approved by a Professional </t>
  </si>
  <si>
    <t xml:space="preserve">Engineer. </t>
  </si>
  <si>
    <t>2.7</t>
  </si>
  <si>
    <t>STRUCTURAL STEELWORK (SUNDRY ITEMS)</t>
  </si>
  <si>
    <t>1200 HA</t>
  </si>
  <si>
    <t>2.7.1</t>
  </si>
  <si>
    <t>Supply and erect, with stop end, all fixings,</t>
  </si>
  <si>
    <t xml:space="preserve">complete, including corrossion protection, crawl </t>
  </si>
  <si>
    <t>beam to match existing.</t>
  </si>
  <si>
    <t>(SWL 3t, approx. 18 m long)</t>
  </si>
  <si>
    <t>2.8</t>
  </si>
  <si>
    <t>MEDIUM-PRESSURE PIPELINES</t>
  </si>
  <si>
    <t>1200 PSL</t>
  </si>
  <si>
    <t>2.8.1</t>
  </si>
  <si>
    <t>M21.27</t>
  </si>
  <si>
    <t xml:space="preserve">(ii) Design, drawings, manufacture, supply, </t>
  </si>
  <si>
    <t xml:space="preserve">off loading and storage of the new washwater </t>
  </si>
  <si>
    <t>main, SANS 62, flanged to SANS 1123 table</t>
  </si>
  <si>
    <t>1600/3 DN100, Medium duty, GMS above ground.</t>
  </si>
  <si>
    <t xml:space="preserve">(iii) DN700 MS, 8 mm wall thickness including </t>
  </si>
  <si>
    <t xml:space="preserve">coating and lining, as specified (Coating; System </t>
  </si>
  <si>
    <t xml:space="preserve">B1A-high build two component epoxy coating </t>
  </si>
  <si>
    <t xml:space="preserve">followed by two coats of polyurethane and Lining; </t>
  </si>
  <si>
    <t xml:space="preserve">System C1-high build two component </t>
  </si>
  <si>
    <t>solvent-based coal tar Epoxy).</t>
  </si>
  <si>
    <t>(iv) DN160 Slotted HDPE drain pipes (Prov.)</t>
  </si>
  <si>
    <t>2.8.2</t>
  </si>
  <si>
    <t xml:space="preserve">Installation, site testing and commissioning of </t>
  </si>
  <si>
    <t>(i) DN100, new washwater main.</t>
  </si>
  <si>
    <t>(ii) DN700, rising mains</t>
  </si>
  <si>
    <t>PSL 8.2.1.3</t>
  </si>
  <si>
    <t>2.8.3</t>
  </si>
  <si>
    <t>Extra over 8.2.1 for cutting pipe as closure (Prov.)</t>
  </si>
  <si>
    <t>2.8.4</t>
  </si>
  <si>
    <t xml:space="preserve">Extra over 8.2.1 for the supplying, laying, and bedding of specials including specified </t>
  </si>
  <si>
    <t>complete with couplings, DN700 MS, 8 mm wall thickness</t>
  </si>
  <si>
    <t>corrossion protection. (Prov.)</t>
  </si>
  <si>
    <t>PSL 8.2.1.5</t>
  </si>
  <si>
    <t>2.8.5</t>
  </si>
  <si>
    <t>Extra over 8.2.1 for couplings for DN700 MS</t>
  </si>
  <si>
    <t>2.9</t>
  </si>
  <si>
    <t>BEDDING (PIPES)</t>
  </si>
  <si>
    <t>1200 LB</t>
  </si>
  <si>
    <t>PSLB 8.2.1</t>
  </si>
  <si>
    <t xml:space="preserve">Provision of bedding from trench </t>
  </si>
  <si>
    <t>excavation:</t>
  </si>
  <si>
    <t>2.9.1</t>
  </si>
  <si>
    <t>(a) Without the need for screening:</t>
  </si>
  <si>
    <t>(i) Selected granular material</t>
  </si>
  <si>
    <t>DN700 (Prov.)</t>
  </si>
  <si>
    <t>2.9.2</t>
  </si>
  <si>
    <t>(b) Including for screening:</t>
  </si>
  <si>
    <t>(ii) Selected granular material</t>
  </si>
  <si>
    <t>PSLB 8.2.2</t>
  </si>
  <si>
    <t>Provision of bedding by importation:</t>
  </si>
  <si>
    <t>2.9.3</t>
  </si>
  <si>
    <t>(a) Including for screening and/or other</t>
  </si>
  <si>
    <t>treatment:</t>
  </si>
  <si>
    <t>2.9.4</t>
  </si>
  <si>
    <t>Padding sand to specified bedding</t>
  </si>
  <si>
    <t>dimensions (Prov.)</t>
  </si>
  <si>
    <t>PSLB 8.2.4</t>
  </si>
  <si>
    <t>Encasing of pipes in concrete</t>
  </si>
  <si>
    <t>2.9.5</t>
  </si>
  <si>
    <t>PSLB 8.2.6</t>
  </si>
  <si>
    <t>Drainage layer:</t>
  </si>
  <si>
    <t>2.9.6</t>
  </si>
  <si>
    <t>(a) Stone filling</t>
  </si>
  <si>
    <t>2.9.7</t>
  </si>
  <si>
    <t xml:space="preserve">(b) Geofabric filter material (Bidim Grade </t>
  </si>
  <si>
    <t>A4 or similar)</t>
  </si>
  <si>
    <t>2.10</t>
  </si>
  <si>
    <t>SEWERS</t>
  </si>
  <si>
    <t>1200 LD</t>
  </si>
  <si>
    <t>2.10.1</t>
  </si>
  <si>
    <t xml:space="preserve">Construct DN1800 precast concrete manholes </t>
  </si>
  <si>
    <t xml:space="preserve">including cast in situ floors complete with </t>
  </si>
  <si>
    <t xml:space="preserve">channeling, building in pipe ends, precast </t>
  </si>
  <si>
    <t xml:space="preserve">concrete cover slabs with medium duty acess </t>
  </si>
  <si>
    <t xml:space="preserve">covers and frames in the following depth </t>
  </si>
  <si>
    <t>increments</t>
  </si>
  <si>
    <t>(c) 3 - 4 m</t>
  </si>
  <si>
    <t>2.10.2</t>
  </si>
  <si>
    <t xml:space="preserve">Extra over item 8.2.3 for backdrops, missing </t>
  </si>
  <si>
    <t xml:space="preserve">covers, etc. </t>
  </si>
  <si>
    <t>2.11</t>
  </si>
  <si>
    <t>KERBING AND CHANNELLING</t>
  </si>
  <si>
    <t>1200 MK</t>
  </si>
  <si>
    <t>Concrete Kerbing, . Prov.</t>
  </si>
  <si>
    <t>2.11.1</t>
  </si>
  <si>
    <t>a) Figure 8c kerbs, straight complete</t>
  </si>
  <si>
    <t>(Grade 25MPa concrete )</t>
  </si>
  <si>
    <t>2.11.2</t>
  </si>
  <si>
    <t xml:space="preserve">Concrete Kerbing and Channelling Combined </t>
  </si>
  <si>
    <t>down chutes and kerb inlets, straight, complete</t>
  </si>
  <si>
    <t>Grade 25MPa concrete).</t>
  </si>
  <si>
    <t>2.11.3</t>
  </si>
  <si>
    <t>Chutes</t>
  </si>
  <si>
    <t>PQA</t>
  </si>
  <si>
    <t>2.12</t>
  </si>
  <si>
    <t xml:space="preserve">BRICKWORK, BLOCKWORK AND </t>
  </si>
  <si>
    <t>PLASTERING</t>
  </si>
  <si>
    <t>PQA 15.1</t>
  </si>
  <si>
    <t>2.12.1</t>
  </si>
  <si>
    <t>Brickwork</t>
  </si>
  <si>
    <t xml:space="preserve">(i) 345 mm thick facebrick both sides (to suit </t>
  </si>
  <si>
    <t>existing buildings) for 2,7 m high perimeter</t>
  </si>
  <si>
    <t>walls, inclusive of joints.</t>
  </si>
  <si>
    <t>PQA 15.3</t>
  </si>
  <si>
    <t>2.12.2</t>
  </si>
  <si>
    <t>PQA 15.4</t>
  </si>
  <si>
    <t>2.12.3</t>
  </si>
  <si>
    <t>Damp proof course (345 mm thick walls)</t>
  </si>
  <si>
    <t>PQA 15.5</t>
  </si>
  <si>
    <t>2.12.4</t>
  </si>
  <si>
    <t>Lintels (Prov.)</t>
  </si>
  <si>
    <t>PQA 15.6</t>
  </si>
  <si>
    <t>2.12.5</t>
  </si>
  <si>
    <t>Extraction fans (Prov.)</t>
  </si>
  <si>
    <t>PQA 15.7</t>
  </si>
  <si>
    <t>2.12.6</t>
  </si>
  <si>
    <t>Chases in brickwork (Prov.)</t>
  </si>
  <si>
    <t>PQA 15.9</t>
  </si>
  <si>
    <t>2.12.7</t>
  </si>
  <si>
    <t xml:space="preserve">Brickforce brick reinforcement (345 mm </t>
  </si>
  <si>
    <t>thick walls)</t>
  </si>
  <si>
    <t>PQA 15.10</t>
  </si>
  <si>
    <t>2.12.8</t>
  </si>
  <si>
    <t xml:space="preserve">Underfloor Waterproofing </t>
  </si>
  <si>
    <t xml:space="preserve">PQA 17 </t>
  </si>
  <si>
    <t>2.12.9</t>
  </si>
  <si>
    <t>2.12.10</t>
  </si>
  <si>
    <t>Percentage mark-up on item above</t>
  </si>
  <si>
    <t>PQB</t>
  </si>
  <si>
    <t>2.13.1</t>
  </si>
  <si>
    <t>FLOOR FINISHES AND WALL TILING</t>
  </si>
  <si>
    <t>PQF</t>
  </si>
  <si>
    <t>2.14.1</t>
  </si>
  <si>
    <t>PLUMBING</t>
  </si>
  <si>
    <t>PQF 5.1</t>
  </si>
  <si>
    <t>2.14.2</t>
  </si>
  <si>
    <t xml:space="preserve">Provision of all materials, plant and labour </t>
  </si>
  <si>
    <t xml:space="preserve">necessary to complete the required installation </t>
  </si>
  <si>
    <t>Prov.</t>
  </si>
  <si>
    <t>and testing, including sanitary ware.</t>
  </si>
  <si>
    <t xml:space="preserve">PQH </t>
  </si>
  <si>
    <t>2.15</t>
  </si>
  <si>
    <t>PAINTING</t>
  </si>
  <si>
    <t>PQH 4.1</t>
  </si>
  <si>
    <t>2.15.1</t>
  </si>
  <si>
    <t xml:space="preserve">necessary to prepare the surfaces and complete </t>
  </si>
  <si>
    <t>the painting work as per existing painted surfaces</t>
  </si>
  <si>
    <t>2.15.2</t>
  </si>
  <si>
    <t>Percentage mark-up onitem above</t>
  </si>
  <si>
    <t>PZA</t>
  </si>
  <si>
    <t>2.16</t>
  </si>
  <si>
    <t>CLEANING OF SEWERS</t>
  </si>
  <si>
    <t>PZA 5.1</t>
  </si>
  <si>
    <t>Cleaning sewer pipes and manholes:</t>
  </si>
  <si>
    <t>2.16.1</t>
  </si>
  <si>
    <t xml:space="preserve">(a) Cleaning of sewer using mechanical means </t>
  </si>
  <si>
    <t>(Prov.)</t>
  </si>
  <si>
    <t>(i) DN700 steel pipe (lined and coated)</t>
  </si>
  <si>
    <t>(ii) DN1400 steel pipe (lined and coated)</t>
  </si>
  <si>
    <t>2.16.2</t>
  </si>
  <si>
    <t xml:space="preserve">(b) Extra over for levels of silting greater than </t>
  </si>
  <si>
    <t>20% of the pipediameter</t>
  </si>
  <si>
    <t>2.16.3</t>
  </si>
  <si>
    <t>(c) Cleaning of sewer using high pressure</t>
  </si>
  <si>
    <t>jet cleaning</t>
  </si>
  <si>
    <t>2.16.4</t>
  </si>
  <si>
    <t xml:space="preserve">(d) Extra over for levels of silting greater than </t>
  </si>
  <si>
    <t>20% of the pipe diameter</t>
  </si>
  <si>
    <t>2.16.5</t>
  </si>
  <si>
    <t xml:space="preserve">(e) 'Cleaning of manholes/chambers, irrespective </t>
  </si>
  <si>
    <t xml:space="preserve">of internal dimensions using high pressure </t>
  </si>
  <si>
    <t>PZE</t>
  </si>
  <si>
    <t>2.17</t>
  </si>
  <si>
    <t xml:space="preserve">TRENCHLESS REPLACEMENT OF </t>
  </si>
  <si>
    <t>EXISTING PIPES</t>
  </si>
  <si>
    <t>PZE 8.1</t>
  </si>
  <si>
    <t>2.17.1</t>
  </si>
  <si>
    <t>Trenchless replacement (lining) of existing pipes</t>
  </si>
  <si>
    <t>(MS DN700) with HDPE DN630 PN16</t>
  </si>
  <si>
    <t>PZE 8.3</t>
  </si>
  <si>
    <t>2.17.2</t>
  </si>
  <si>
    <t>Launching and receiving trenches</t>
  </si>
  <si>
    <t>PZE 8.4</t>
  </si>
  <si>
    <t>2.17.3</t>
  </si>
  <si>
    <t>Road reinstatement (Prov.)</t>
  </si>
  <si>
    <t>PZE 8.5</t>
  </si>
  <si>
    <t>2.17.4</t>
  </si>
  <si>
    <t>Site establishment</t>
  </si>
  <si>
    <t>PZE 8.6</t>
  </si>
  <si>
    <t>2.17.5</t>
  </si>
  <si>
    <t>Method statement</t>
  </si>
  <si>
    <t>PZE 8.7</t>
  </si>
  <si>
    <t>2.17.6</t>
  </si>
  <si>
    <t>CCTV Inspections</t>
  </si>
  <si>
    <t>Existing MS DN700 pipes</t>
  </si>
  <si>
    <t>2.18</t>
  </si>
  <si>
    <t>MISCELLANEOUS ITEMS</t>
  </si>
  <si>
    <t>2.18.1</t>
  </si>
  <si>
    <t>Minor civil modifications, repairs or additions</t>
  </si>
  <si>
    <t>associated with M, E&amp;I works (Provisional)</t>
  </si>
  <si>
    <t>2.18.2</t>
  </si>
  <si>
    <t>2.18.3</t>
  </si>
  <si>
    <t xml:space="preserve">Preparation and repair of deteriorated concrete </t>
  </si>
  <si>
    <t xml:space="preserve">walls and/or floors, including but not limited to </t>
  </si>
  <si>
    <t>2.18.4</t>
  </si>
  <si>
    <t>Provision of all materials, plant and labour</t>
  </si>
  <si>
    <t xml:space="preserve">necessary to supply, prepare the surfaces and </t>
  </si>
  <si>
    <t xml:space="preserve">apply epoxy for acid attack prevention on </t>
  </si>
  <si>
    <t>concrete surfaces</t>
  </si>
  <si>
    <t>2.18.5</t>
  </si>
  <si>
    <t>(a) Skip bunded area</t>
  </si>
  <si>
    <t>2.18.6</t>
  </si>
  <si>
    <t>(b) New screen channel section</t>
  </si>
  <si>
    <t>2.18.7</t>
  </si>
  <si>
    <t>Supply and install GRP hand and knee rails,</t>
  </si>
  <si>
    <t xml:space="preserve">(each rail shall be measured separately along </t>
  </si>
  <si>
    <t xml:space="preserve">the centre line) including bends,offsets and </t>
  </si>
  <si>
    <t>closures, complete with fixings. (38 mm tube)</t>
  </si>
  <si>
    <t>2.18.8</t>
  </si>
  <si>
    <t xml:space="preserve">Flooring complete, installed with frames and all </t>
  </si>
  <si>
    <t>fixings. Open grid GRP floors (38 x 38 x 38 mm)</t>
  </si>
  <si>
    <t>2.18.9</t>
  </si>
  <si>
    <t xml:space="preserve">Allowance for supplementary existing pipe </t>
  </si>
  <si>
    <t>concrete thrust blocks and plinths repairs</t>
  </si>
  <si>
    <t>2.18.10</t>
  </si>
  <si>
    <t>2.18.11</t>
  </si>
  <si>
    <t>Existing potable water pipe repairs</t>
  </si>
  <si>
    <t>2.18.12</t>
  </si>
  <si>
    <t>2.18.13</t>
  </si>
  <si>
    <t xml:space="preserve">Reinstatement of existing stormwater </t>
  </si>
  <si>
    <t>infrastructure (channels, drains, etc)</t>
  </si>
  <si>
    <t>2.18.14</t>
  </si>
  <si>
    <t>2.18.15</t>
  </si>
  <si>
    <t>Entrance gates to suit perimeter walls, including</t>
  </si>
  <si>
    <t xml:space="preserve">vehicular and pedestrian type provision, at Van </t>
  </si>
  <si>
    <t>Wyksrust pump station and Substation C.</t>
  </si>
  <si>
    <t>2.18.16</t>
  </si>
  <si>
    <t>2.18.17</t>
  </si>
  <si>
    <t>2.18.18</t>
  </si>
  <si>
    <t>2.18.19</t>
  </si>
  <si>
    <t>2.18.20</t>
  </si>
  <si>
    <t>2.18.21</t>
  </si>
  <si>
    <t xml:space="preserve">Address conditions and/or restrictions as </t>
  </si>
  <si>
    <t>required/imposed by the findings of the dolomite</t>
  </si>
  <si>
    <t>investigation (by others)</t>
  </si>
  <si>
    <t>TOTAL SECTION 2 CARRIED TO SUMMARY</t>
  </si>
  <si>
    <t>ELECTRICAL, CONTROL AND INSTRUMENTATION</t>
  </si>
  <si>
    <t>Schedule No 1</t>
  </si>
  <si>
    <t>MV System Upgrade</t>
  </si>
  <si>
    <t>3.1</t>
  </si>
  <si>
    <t xml:space="preserve">Manufacture, supply, off loading and </t>
  </si>
  <si>
    <t>installation of Van Wyks MV Reticulation - 12kV</t>
  </si>
  <si>
    <t xml:space="preserve">Metal-clad MV Switchgear Boards and RMU's  </t>
  </si>
  <si>
    <t>800A, 25kA. As detailed in the specifications</t>
  </si>
  <si>
    <t>E13.26</t>
  </si>
  <si>
    <t>(a) Incomer circuit breaker</t>
  </si>
  <si>
    <t>(b) Feeder circuit breaker</t>
  </si>
  <si>
    <t>(c) Battery tripping unit, wired fully installed</t>
  </si>
  <si>
    <t>(d) 11kV 3-way Ring Main Unit</t>
  </si>
  <si>
    <t>3.2</t>
  </si>
  <si>
    <t>MV Cable</t>
  </si>
  <si>
    <t>Supply and installation XLPE Type A copper</t>
  </si>
  <si>
    <t xml:space="preserve">conductor cables strapped to cable ladders.  </t>
  </si>
  <si>
    <t xml:space="preserve">(trenches, sleeves and cable terminations </t>
  </si>
  <si>
    <t>measured elsewhere)</t>
  </si>
  <si>
    <t>E12.9</t>
  </si>
  <si>
    <r>
      <t>(a) 185 mm</t>
    </r>
    <r>
      <rPr>
        <vertAlign val="superscript"/>
        <sz val="10"/>
        <rFont val="Arial"/>
        <family val="2"/>
      </rPr>
      <t>2</t>
    </r>
    <r>
      <rPr>
        <sz val="10"/>
        <rFont val="Arial"/>
        <family val="2"/>
      </rPr>
      <t xml:space="preserve"> x 3 core</t>
    </r>
  </si>
  <si>
    <r>
      <t>(b) 70 mm</t>
    </r>
    <r>
      <rPr>
        <vertAlign val="superscript"/>
        <sz val="10"/>
        <rFont val="Arial"/>
        <family val="2"/>
      </rPr>
      <t>2</t>
    </r>
    <r>
      <rPr>
        <sz val="10"/>
        <rFont val="Arial"/>
        <family val="2"/>
      </rPr>
      <t xml:space="preserve"> x 3 core</t>
    </r>
  </si>
  <si>
    <t>(c) 120 mm² Kwena earthing conductor.</t>
  </si>
  <si>
    <t>(d) 70 mm² Kwena earthing conductor.</t>
  </si>
  <si>
    <t>3.3</t>
  </si>
  <si>
    <t>MV Cable Termination</t>
  </si>
  <si>
    <t xml:space="preserve">Supply and installation of MV cable termination </t>
  </si>
  <si>
    <t>XLPE Type A copper conductor cables</t>
  </si>
  <si>
    <t>E06.7.4</t>
  </si>
  <si>
    <t>3.4</t>
  </si>
  <si>
    <t>MV Cable Joint</t>
  </si>
  <si>
    <t xml:space="preserve">Supply and installation of MV cable joint </t>
  </si>
  <si>
    <t>E06.6.2</t>
  </si>
  <si>
    <t>Rate only</t>
  </si>
  <si>
    <t>3.5</t>
  </si>
  <si>
    <t>MV CABLE Installation Accessories</t>
  </si>
  <si>
    <t xml:space="preserve">(a) Trenching including backfill and compaction - </t>
  </si>
  <si>
    <t>800X1000mm</t>
  </si>
  <si>
    <t>(b) Percentage mark-up on item above</t>
  </si>
  <si>
    <t>E06.4.14</t>
  </si>
  <si>
    <t>(c) Cable protection tiles (762x500x50)</t>
  </si>
  <si>
    <t>ea</t>
  </si>
  <si>
    <t>E06.4.17</t>
  </si>
  <si>
    <t>(d) Cable route Markers</t>
  </si>
  <si>
    <t>3.6</t>
  </si>
  <si>
    <t xml:space="preserve">Overhead Line - 11kV Fox Conductor </t>
  </si>
  <si>
    <t>Substation C to Van Wyks Pump station</t>
  </si>
  <si>
    <t>Design, supply, handling, inspection,</t>
  </si>
  <si>
    <t xml:space="preserve">testing and delivery of the equipment to implement </t>
  </si>
  <si>
    <t>the overhead line and equipment earthing,</t>
  </si>
  <si>
    <t xml:space="preserve">including soil resistivity testing, </t>
  </si>
  <si>
    <t>E20.8</t>
  </si>
  <si>
    <t>(a) Supply and deliver overhead line</t>
  </si>
  <si>
    <t>(b) Supply and deliver earthing system</t>
  </si>
  <si>
    <t>(c) Install, commission and test overhead line</t>
  </si>
  <si>
    <t>Removal of existing equipment</t>
  </si>
  <si>
    <t>3.7</t>
  </si>
  <si>
    <t xml:space="preserve">(a) Remove existing RMU's &amp; MV Switchegar and </t>
  </si>
  <si>
    <t>transport to designated store, 5km maximum.</t>
  </si>
  <si>
    <t>3.8</t>
  </si>
  <si>
    <t xml:space="preserve">(c) Remove existing MV cable </t>
  </si>
  <si>
    <t>and transport to designated store, 5km maximum</t>
  </si>
  <si>
    <t>(d) Percentage mark-up on item above</t>
  </si>
  <si>
    <t>Schedule No 2</t>
  </si>
  <si>
    <t>Van Wyks Pump Station Electrics</t>
  </si>
  <si>
    <t>E04.19</t>
  </si>
  <si>
    <t>3.9</t>
  </si>
  <si>
    <t>MOTOR CONTROL CENTRE</t>
  </si>
  <si>
    <t xml:space="preserve">installation of Van Wyks Pump Station MCC </t>
  </si>
  <si>
    <t>3.10</t>
  </si>
  <si>
    <t>PLC PANEL</t>
  </si>
  <si>
    <t>Pump Station PLC panel fully equipped including</t>
  </si>
  <si>
    <t>PLC hardware, power supplies, network switch</t>
  </si>
  <si>
    <t>fibre patch panel, terminals, trunking  wiring etc,</t>
  </si>
  <si>
    <t xml:space="preserve">including commissioning as detailed in the </t>
  </si>
  <si>
    <t>specifications and drawings.</t>
  </si>
  <si>
    <t>E16.10</t>
  </si>
  <si>
    <t>3.11</t>
  </si>
  <si>
    <t>UPS</t>
  </si>
  <si>
    <t xml:space="preserve">Supply, off loading, installation and commissioning </t>
  </si>
  <si>
    <t>of 3kVA, 230V UPS, with battery back-up</t>
  </si>
  <si>
    <t>3.12</t>
  </si>
  <si>
    <t>LV CABLE</t>
  </si>
  <si>
    <t xml:space="preserve">Supply and installation of PVC/SWA/PVC </t>
  </si>
  <si>
    <t>copper conductor cables strapped to cable ladders</t>
  </si>
  <si>
    <t>E05.9</t>
  </si>
  <si>
    <t>3.13</t>
  </si>
  <si>
    <t>LV CABLE TERMINATION</t>
  </si>
  <si>
    <t xml:space="preserve">Supply and installation of PVC/SWA/PVC Exe </t>
  </si>
  <si>
    <t>corrosion guard cable glands (IP68) complete</t>
  </si>
  <si>
    <t>including conductor&amp; earth termination, lugs,</t>
  </si>
  <si>
    <t>tapes, drilling etc</t>
  </si>
  <si>
    <t>E06.7</t>
  </si>
  <si>
    <t>3.14</t>
  </si>
  <si>
    <t>LOCAL ISOLATOR/ STOP/START STATIONS</t>
  </si>
  <si>
    <t>E03.6</t>
  </si>
  <si>
    <t xml:space="preserve">(a) Supply and installation of Local Isolator Station, </t>
  </si>
  <si>
    <t>including isolator and Stop/Start buttons.&lt;80A</t>
  </si>
  <si>
    <t xml:space="preserve">(b) Supply and installation of Local Isolator Station, </t>
  </si>
  <si>
    <t>including isolator and Stop/Start buttons.&gt;80A</t>
  </si>
  <si>
    <t>(c) Screen &amp; compactor forward/ reverse local isolator</t>
  </si>
  <si>
    <t xml:space="preserve">station IP65, complete with emergency stop push </t>
  </si>
  <si>
    <t>(d) 3CR12 support stands for the above items.</t>
  </si>
  <si>
    <t>3.15</t>
  </si>
  <si>
    <t>HIGH MAST LIGHTING</t>
  </si>
  <si>
    <t>E21.10</t>
  </si>
  <si>
    <t xml:space="preserve">(a) 30m High Mast Light, 6/8 luminaires to achieve </t>
  </si>
  <si>
    <t>Lux level of 50.</t>
  </si>
  <si>
    <t xml:space="preserve">(b) Trenching including backfill and compaction - </t>
  </si>
  <si>
    <t>500X500mm</t>
  </si>
  <si>
    <t>3.16</t>
  </si>
  <si>
    <t>DIESEL GENERATOR</t>
  </si>
  <si>
    <t xml:space="preserve">Manufacture, supply, off loading, installation and </t>
  </si>
  <si>
    <t xml:space="preserve">commissioning of a 500kVA, 400V diesel </t>
  </si>
  <si>
    <t>generator including all ancillary equipment</t>
  </si>
  <si>
    <t>to effect a complete installation</t>
  </si>
  <si>
    <t>As detailed in the specifications</t>
  </si>
  <si>
    <t>E14.14</t>
  </si>
  <si>
    <t>(a) Supply and delivery 500kVA 400V Generator</t>
  </si>
  <si>
    <t>Set, Incl. first fill of fuel, lubrication oil and filters</t>
  </si>
  <si>
    <t xml:space="preserve">(b) Installation site testing and commissioning, </t>
  </si>
  <si>
    <t>including 12 month maintenance contract</t>
  </si>
  <si>
    <t>(c) Generator plinth and fencing enclosure</t>
  </si>
  <si>
    <t>3.17</t>
  </si>
  <si>
    <t>630kVA TRANSFORMER</t>
  </si>
  <si>
    <t xml:space="preserve">commissioning of a 630kVA, 11kV/400V ONAN </t>
  </si>
  <si>
    <t>Dyn11 Transformer. Including all materials and</t>
  </si>
  <si>
    <t>ancillary equipment to effect a complete</t>
  </si>
  <si>
    <t xml:space="preserve"> installation as detailed in the specifications</t>
  </si>
  <si>
    <t>E15.17</t>
  </si>
  <si>
    <t xml:space="preserve">(a) Supply, delivery and off loading of 630kVA </t>
  </si>
  <si>
    <t>transformer</t>
  </si>
  <si>
    <t>(b) Installation site testing and commissioning</t>
  </si>
  <si>
    <t>3.18</t>
  </si>
  <si>
    <t>JUNCTION BOXES</t>
  </si>
  <si>
    <t>PVC/SWA/PVC Exe 4 way ezee / fit junction</t>
  </si>
  <si>
    <t>box (IP68) complete including terminals,</t>
  </si>
  <si>
    <t>lugs, tapes, drilling etc</t>
  </si>
  <si>
    <t>(glands measured elsewhere).</t>
  </si>
  <si>
    <t>3.19</t>
  </si>
  <si>
    <t>EARTHING &amp; LIGHTNING PROTECTION</t>
  </si>
  <si>
    <t xml:space="preserve">Design, supply, installation and testing of </t>
  </si>
  <si>
    <t xml:space="preserve">electrical earthing and lighting protection system </t>
  </si>
  <si>
    <t xml:space="preserve">for the Van Wyks pump station </t>
  </si>
  <si>
    <t>E11.16</t>
  </si>
  <si>
    <t>(a) Earth resistivity tests</t>
  </si>
  <si>
    <t>(b) Design of earthing&amp;lightning protection system</t>
  </si>
  <si>
    <t xml:space="preserve">(c) Supply and Installation of earthing &amp; lightning </t>
  </si>
  <si>
    <t>protection system</t>
  </si>
  <si>
    <t>(d) Testing of earthing&amp;lightning protection system</t>
  </si>
  <si>
    <t>SMALL POWER &amp; LIGHTING</t>
  </si>
  <si>
    <t>3.20</t>
  </si>
  <si>
    <t>PLAIN ENDED METALLIC GALVANISED BOSAL</t>
  </si>
  <si>
    <t>CONDUIT</t>
  </si>
  <si>
    <t xml:space="preserve">Supply and installation of conduit and boxes as </t>
  </si>
  <si>
    <t xml:space="preserve">specified for lighting, power and auxiliary outlets, </t>
  </si>
  <si>
    <t xml:space="preserve">including  couplings, bushes, locknuts, bending, </t>
  </si>
  <si>
    <t xml:space="preserve">drawboxes and fixing,etc in accordance with </t>
  </si>
  <si>
    <t>metallic conduit and accessories</t>
  </si>
  <si>
    <t>E09.19</t>
  </si>
  <si>
    <t xml:space="preserve">(a) 20 mm on surface of brickwork or concrete </t>
  </si>
  <si>
    <t>galvanised</t>
  </si>
  <si>
    <t>(b) 20 mm round boxes surface mounted</t>
  </si>
  <si>
    <t>(c) Galvanised box 100 x 50 x 50mm deep</t>
  </si>
  <si>
    <t>galvanised boxes built into brick or concrete</t>
  </si>
  <si>
    <t xml:space="preserve">(d) Galvanised box 100 x 100 x 50mm deep </t>
  </si>
  <si>
    <t>3.21</t>
  </si>
  <si>
    <t>LIGHT SWITCHES</t>
  </si>
  <si>
    <t>Supply, installation and connection of 16 Amp light</t>
  </si>
  <si>
    <t>switches in flush 50 x 100 x 50mm boxes,</t>
  </si>
  <si>
    <t>including white coloured cover plates.</t>
  </si>
  <si>
    <t>(a) Single lever</t>
  </si>
  <si>
    <t>(b) Two lever</t>
  </si>
  <si>
    <t>(c) Single lever, in IP65 Weather- Proof Enclosure</t>
  </si>
  <si>
    <t>(d) Occpancy Sensor</t>
  </si>
  <si>
    <t>3.22</t>
  </si>
  <si>
    <t>SWITCHED SOCKET OUTLET</t>
  </si>
  <si>
    <t xml:space="preserve">Supply, installation and connection of 16Amp </t>
  </si>
  <si>
    <t>switched socket outlets in 100 x 100 x 50mm</t>
  </si>
  <si>
    <t xml:space="preserve"> boxes with white coloured cover plates </t>
  </si>
  <si>
    <t xml:space="preserve">(a) 16A, 3-pin double SSO, with two type M wall </t>
  </si>
  <si>
    <t xml:space="preserve">mounted </t>
  </si>
  <si>
    <t>3.23</t>
  </si>
  <si>
    <t>LIGHTING</t>
  </si>
  <si>
    <t xml:space="preserve">Supply, Installation and Commissioning of </t>
  </si>
  <si>
    <t>Luminaires</t>
  </si>
  <si>
    <t xml:space="preserve">(a) 4ft 50W Vapour Proof LED (With Battery </t>
  </si>
  <si>
    <t>backup)</t>
  </si>
  <si>
    <t>(b) 4ft 50W Vapour Proof LED</t>
  </si>
  <si>
    <t>(c) 220W LED Flood lights</t>
  </si>
  <si>
    <t>(d) 50W Bulkheads (internal)</t>
  </si>
  <si>
    <t>(e) 100W LED Flood lights</t>
  </si>
  <si>
    <t xml:space="preserve">(f) 8m High Light Poles </t>
  </si>
  <si>
    <t>3.24</t>
  </si>
  <si>
    <t>WELDING PLUG</t>
  </si>
  <si>
    <t>Supply, Installation and Commissioning</t>
  </si>
  <si>
    <t>E07.5</t>
  </si>
  <si>
    <t>(a) 400V, 5 wire welding plug socket</t>
  </si>
  <si>
    <t>3.25</t>
  </si>
  <si>
    <t xml:space="preserve">PVC CONDUCTORS </t>
  </si>
  <si>
    <t xml:space="preserve">Supply and drawn in copper PVC insulated </t>
  </si>
  <si>
    <t>conductors in conduit or trunking system in floor</t>
  </si>
  <si>
    <t xml:space="preserve">or in roof space for lights, plugs and power points, </t>
  </si>
  <si>
    <t xml:space="preserve">including connection to switches and equipment. </t>
  </si>
  <si>
    <t>For Live, Neutral and Earth.</t>
  </si>
  <si>
    <t>E08.10</t>
  </si>
  <si>
    <t>(a) 1,5 mm² Live</t>
  </si>
  <si>
    <t>(b) 1,5 mm² Neutral</t>
  </si>
  <si>
    <t>(c) 2,5 mm² Live</t>
  </si>
  <si>
    <t>(d) 2,5 mm² Neutral</t>
  </si>
  <si>
    <t>(e) 2,5 mm² Earth</t>
  </si>
  <si>
    <t>3.26</t>
  </si>
  <si>
    <t>INSTRUMENTATION</t>
  </si>
  <si>
    <t xml:space="preserve">Includes the supply and installation of the field </t>
  </si>
  <si>
    <t>instrumenation as detailed in the specifications</t>
  </si>
  <si>
    <t xml:space="preserve">and data sheets, including all installation  </t>
  </si>
  <si>
    <t>accessories and mounting brackets.</t>
  </si>
  <si>
    <t>(a) Ultrasonic level transmitters (0.3-15m)</t>
  </si>
  <si>
    <t>(b) Flow transmitter - clamp on ultra sonic</t>
  </si>
  <si>
    <t>(c) Level switches - capacitive</t>
  </si>
  <si>
    <t>(d) Ultrasonic differential level transmitters</t>
  </si>
  <si>
    <t>(e) Open channel flow transmitters</t>
  </si>
  <si>
    <t>(f) Hydrostatic level transmitters (pressure)</t>
  </si>
  <si>
    <t>(g) Flow switches</t>
  </si>
  <si>
    <t>3.27</t>
  </si>
  <si>
    <t>INSTRUMENT JUNCTION BOXES</t>
  </si>
  <si>
    <t>Manufacture, supply, off loading and installation</t>
  </si>
  <si>
    <t xml:space="preserve">of 3CR12 SS Instrument Junction Boxes as </t>
  </si>
  <si>
    <t>detailed in the specifications and drawings.</t>
  </si>
  <si>
    <t>(a) Instrument junction boxes</t>
  </si>
  <si>
    <t>(b) 3CR12 support stands for the above item.</t>
  </si>
  <si>
    <t>3.28</t>
  </si>
  <si>
    <t>INSTRUMENTATION CABLES</t>
  </si>
  <si>
    <t xml:space="preserve">Supply and installation of SW armoured  </t>
  </si>
  <si>
    <t xml:space="preserve">electronic instrument cable strapped to cable </t>
  </si>
  <si>
    <t xml:space="preserve">ladder &amp; laid in cable trench (cable ladder, </t>
  </si>
  <si>
    <t>trenching &amp; cable terminations measured elsewhere)</t>
  </si>
  <si>
    <r>
      <t>(a) 2 pairx0.5mm</t>
    </r>
    <r>
      <rPr>
        <vertAlign val="superscript"/>
        <sz val="10"/>
        <rFont val="Arial"/>
        <family val="2"/>
      </rPr>
      <t>2</t>
    </r>
    <r>
      <rPr>
        <sz val="10"/>
        <rFont val="Arial"/>
        <family val="2"/>
      </rPr>
      <t xml:space="preserve"> XLPE IAOS PVC SWA PVC Cu</t>
    </r>
  </si>
  <si>
    <r>
      <t>(b) 4 corex1.5mm</t>
    </r>
    <r>
      <rPr>
        <vertAlign val="superscript"/>
        <sz val="10"/>
        <rFont val="Arial"/>
        <family val="2"/>
      </rPr>
      <t>2</t>
    </r>
    <r>
      <rPr>
        <sz val="10"/>
        <rFont val="Arial"/>
        <family val="2"/>
      </rPr>
      <t xml:space="preserve"> PVC OS PVC SWA PVC Cu</t>
    </r>
  </si>
  <si>
    <r>
      <t>(c) 12 corex1.5mm</t>
    </r>
    <r>
      <rPr>
        <vertAlign val="superscript"/>
        <sz val="10"/>
        <rFont val="Arial"/>
        <family val="2"/>
      </rPr>
      <t>2</t>
    </r>
    <r>
      <rPr>
        <sz val="10"/>
        <rFont val="Arial"/>
        <family val="2"/>
      </rPr>
      <t xml:space="preserve"> PVC OS PVC SWA PVC Cu</t>
    </r>
  </si>
  <si>
    <r>
      <t>(d) 24 corex1.5mm</t>
    </r>
    <r>
      <rPr>
        <vertAlign val="superscript"/>
        <sz val="10"/>
        <rFont val="Arial"/>
        <family val="2"/>
      </rPr>
      <t>2</t>
    </r>
    <r>
      <rPr>
        <sz val="10"/>
        <rFont val="Arial"/>
        <family val="2"/>
      </rPr>
      <t xml:space="preserve"> PVC OS PVC SWA PVC Cu</t>
    </r>
  </si>
  <si>
    <r>
      <t>(e) 3 core x 2.5 mm</t>
    </r>
    <r>
      <rPr>
        <vertAlign val="superscript"/>
        <sz val="10"/>
        <rFont val="Arial"/>
        <family val="2"/>
      </rPr>
      <t>2</t>
    </r>
    <r>
      <rPr>
        <sz val="10"/>
        <rFont val="Arial"/>
        <family val="2"/>
      </rPr>
      <t xml:space="preserve"> PVC PVC SWA PVC Cu</t>
    </r>
  </si>
  <si>
    <r>
      <t>(f) 3 core x 6 mm</t>
    </r>
    <r>
      <rPr>
        <vertAlign val="superscript"/>
        <sz val="10"/>
        <rFont val="Arial"/>
        <family val="2"/>
      </rPr>
      <t>2</t>
    </r>
    <r>
      <rPr>
        <sz val="10"/>
        <rFont val="Arial"/>
        <family val="2"/>
      </rPr>
      <t xml:space="preserve"> PVC PVC SWA PVC Cu</t>
    </r>
  </si>
  <si>
    <t>3.29</t>
  </si>
  <si>
    <t>INSTRUMENTATION CABLE TERMINATION</t>
  </si>
  <si>
    <t>heatshrink, drilling etc</t>
  </si>
  <si>
    <r>
      <t>(a)2 pairx0.5mm</t>
    </r>
    <r>
      <rPr>
        <vertAlign val="superscript"/>
        <sz val="10"/>
        <rFont val="Arial"/>
        <family val="2"/>
      </rPr>
      <t>2</t>
    </r>
    <r>
      <rPr>
        <sz val="10"/>
        <rFont val="Arial"/>
        <family val="2"/>
      </rPr>
      <t xml:space="preserve"> XLPE IAOS PVC SWA PVC Cu</t>
    </r>
  </si>
  <si>
    <t>3.30</t>
  </si>
  <si>
    <t>ELECTRICAL CABLE LADDER AND SUPPORTS</t>
  </si>
  <si>
    <t xml:space="preserve">3CR12 cable ladder powder coated including all </t>
  </si>
  <si>
    <t>accessories, mounted to concrete slabs / walls.</t>
  </si>
  <si>
    <t>E02.8</t>
  </si>
  <si>
    <t>(a) 1000mm cable ladder</t>
  </si>
  <si>
    <r>
      <t>(b) 1000mm 90</t>
    </r>
    <r>
      <rPr>
        <vertAlign val="superscript"/>
        <sz val="10"/>
        <rFont val="Arial"/>
        <family val="2"/>
      </rPr>
      <t>o</t>
    </r>
    <r>
      <rPr>
        <sz val="10"/>
        <rFont val="Arial"/>
        <family val="2"/>
      </rPr>
      <t xml:space="preserve"> bends</t>
    </r>
  </si>
  <si>
    <t>(c) 1000mm internal bends</t>
  </si>
  <si>
    <t>(d) 1000mm T-pieces</t>
  </si>
  <si>
    <t>(e) 600mm cable ladder</t>
  </si>
  <si>
    <r>
      <t>(f) 600mm 90</t>
    </r>
    <r>
      <rPr>
        <vertAlign val="superscript"/>
        <sz val="10"/>
        <rFont val="Arial"/>
        <family val="2"/>
      </rPr>
      <t>o</t>
    </r>
    <r>
      <rPr>
        <sz val="10"/>
        <rFont val="Arial"/>
        <family val="2"/>
      </rPr>
      <t xml:space="preserve"> bends</t>
    </r>
  </si>
  <si>
    <t>(g) 600mm internal bends</t>
  </si>
  <si>
    <t>(h) 600mm T-pieces</t>
  </si>
  <si>
    <t>(i) 300mm cable ladder</t>
  </si>
  <si>
    <r>
      <t>(j) 300mm 90</t>
    </r>
    <r>
      <rPr>
        <vertAlign val="superscript"/>
        <sz val="10"/>
        <rFont val="Arial"/>
        <family val="2"/>
      </rPr>
      <t>o</t>
    </r>
    <r>
      <rPr>
        <sz val="10"/>
        <rFont val="Arial"/>
        <family val="2"/>
      </rPr>
      <t xml:space="preserve"> bends</t>
    </r>
  </si>
  <si>
    <t>(k) 300mm internal bends</t>
  </si>
  <si>
    <t>(l) 300mm T-pieces</t>
  </si>
  <si>
    <t>(m) P1000 channel (3Cr12)</t>
  </si>
  <si>
    <t>(n) Channel steel 100x50x4.5 (3Cr12)</t>
  </si>
  <si>
    <t>(o) Angle steel  30x30x4.5 (3Cr12)</t>
  </si>
  <si>
    <t>3.31</t>
  </si>
  <si>
    <t>C&amp;I CABLE LADDER AND SUPPORTS</t>
  </si>
  <si>
    <t>(a) 300mm cable ladder</t>
  </si>
  <si>
    <r>
      <t>(b) 300mm 90</t>
    </r>
    <r>
      <rPr>
        <vertAlign val="superscript"/>
        <sz val="10"/>
        <rFont val="Arial"/>
        <family val="2"/>
      </rPr>
      <t>o</t>
    </r>
    <r>
      <rPr>
        <sz val="10"/>
        <rFont val="Arial"/>
        <family val="2"/>
      </rPr>
      <t xml:space="preserve"> bends</t>
    </r>
  </si>
  <si>
    <t>(c) 300mm internal bends</t>
  </si>
  <si>
    <t>(d) 300mm T-pieces</t>
  </si>
  <si>
    <t>(e) 150mm cable ladder</t>
  </si>
  <si>
    <r>
      <t>(f) 150mm 90</t>
    </r>
    <r>
      <rPr>
        <vertAlign val="superscript"/>
        <sz val="10"/>
        <rFont val="Arial"/>
        <family val="2"/>
      </rPr>
      <t>o</t>
    </r>
    <r>
      <rPr>
        <sz val="10"/>
        <rFont val="Arial"/>
        <family val="2"/>
      </rPr>
      <t xml:space="preserve"> bends</t>
    </r>
  </si>
  <si>
    <t>(g) 150mm internal bends</t>
  </si>
  <si>
    <t>(h) 150mm T-pieces</t>
  </si>
  <si>
    <t>(i) P1000 channel (3Cr12)</t>
  </si>
  <si>
    <t>(j) Channel steel 100x50x4.5 (3Cr12)</t>
  </si>
  <si>
    <t>(k) Angle steel  30x30x4.5 (3Cr12)</t>
  </si>
  <si>
    <t>3.32</t>
  </si>
  <si>
    <t>LV Cable Trenching</t>
  </si>
  <si>
    <t>600X600mm</t>
  </si>
  <si>
    <t>Schedule No 3</t>
  </si>
  <si>
    <t>Network Reestablishment &amp; Communication</t>
  </si>
  <si>
    <t>3.33</t>
  </si>
  <si>
    <t>FIBRE CABLING</t>
  </si>
  <si>
    <t xml:space="preserve">Supply and installation of 12 Core Single-Mode </t>
  </si>
  <si>
    <t xml:space="preserve">cables laid in ducts, trenches, horizontal racks or </t>
  </si>
  <si>
    <t xml:space="preserve">vertical ducts. Rates shall include the supply and </t>
  </si>
  <si>
    <t>fixing of supports for installation of cables</t>
  </si>
  <si>
    <t>(a) 12 core single mode fibre cable - SWA</t>
  </si>
  <si>
    <t>(b) 12 core single mode fibre cable - aerial type</t>
  </si>
  <si>
    <t>(c) 12 core single mode fibre cable - termination</t>
  </si>
  <si>
    <t>(Splicing &amp; OTDR testing)</t>
  </si>
  <si>
    <t>(d) Fibre patch panel</t>
  </si>
  <si>
    <t>3.34</t>
  </si>
  <si>
    <t>SLEEVES</t>
  </si>
  <si>
    <t>Supply and installation of HDPE sleeves buried in</t>
  </si>
  <si>
    <t>ground as specified for C&amp;I services.</t>
  </si>
  <si>
    <t xml:space="preserve">(a) 110mm Flexible double walled black  </t>
  </si>
  <si>
    <t xml:space="preserve">corrugated sleeves including 6mm pilot string as </t>
  </si>
  <si>
    <t>draw wire in each sleeve</t>
  </si>
  <si>
    <t>3.35</t>
  </si>
  <si>
    <t>MANHOLES</t>
  </si>
  <si>
    <t xml:space="preserve">Supply and installation of watertight manholes in </t>
  </si>
  <si>
    <t xml:space="preserve">ground as specified, including, </t>
  </si>
  <si>
    <t xml:space="preserve">seals ,bushes, sleeve entries and end caps. </t>
  </si>
  <si>
    <t>Inclusive of cover and frame</t>
  </si>
  <si>
    <t xml:space="preserve">(a) Manholes </t>
  </si>
  <si>
    <t>3.36</t>
  </si>
  <si>
    <t>FIBRE CABLE TRENCHING</t>
  </si>
  <si>
    <t>3.37</t>
  </si>
  <si>
    <t>RADIO SYSTEM UPGRADE</t>
  </si>
  <si>
    <t xml:space="preserve">Supply installation and commissioning of </t>
  </si>
  <si>
    <t>enhancements to the site security radio system</t>
  </si>
  <si>
    <t>(a) Site radio coverage survey</t>
  </si>
  <si>
    <t>3.38</t>
  </si>
  <si>
    <t>IP TELEPHONE SYSTEM</t>
  </si>
  <si>
    <t>IP Telephone System, connecting into site fibre</t>
  </si>
  <si>
    <t xml:space="preserve">network </t>
  </si>
  <si>
    <t xml:space="preserve">(a) Control room base station and software </t>
  </si>
  <si>
    <t>(b) IP Telephone Sets</t>
  </si>
  <si>
    <t>Schedule 4 - General</t>
  </si>
  <si>
    <t>3.39</t>
  </si>
  <si>
    <t>Provisional Sums</t>
  </si>
  <si>
    <t>(a) Provisional sum for PLC Programming</t>
  </si>
  <si>
    <t>(b) Provisional sum for SCADA programming</t>
  </si>
  <si>
    <t>(c) Provisional sum for C&amp;I Design</t>
  </si>
  <si>
    <t>(d) Provisional sum for radio system upgrades</t>
  </si>
  <si>
    <t>(e) Provisional sum for ECI site spares</t>
  </si>
  <si>
    <t>3.40</t>
  </si>
  <si>
    <t>AS BUILT DRAWINGS</t>
  </si>
  <si>
    <t xml:space="preserve">The marking - up of "As Built"  drawings </t>
  </si>
  <si>
    <t>during the contract to ensure that accurate</t>
  </si>
  <si>
    <t xml:space="preserve">"As Built" drawings are submitted to the </t>
  </si>
  <si>
    <t>Engineer at the end of the contract.</t>
  </si>
  <si>
    <t>sum</t>
  </si>
  <si>
    <t>3.41</t>
  </si>
  <si>
    <t>OPERATING &amp; MAINTENANCE MANUALS</t>
  </si>
  <si>
    <t>Compilation of an O &amp; M manuals</t>
  </si>
  <si>
    <t>3.42</t>
  </si>
  <si>
    <t xml:space="preserve">QA/QC and FAT of equipment (MV Equipment, </t>
  </si>
  <si>
    <t>MCC's and VSD's)</t>
  </si>
  <si>
    <t>TOTAL SECTION 3 CARRIED TO SUMMARY</t>
  </si>
  <si>
    <t>MECHANICAL</t>
  </si>
  <si>
    <t>4.1</t>
  </si>
  <si>
    <t>Replacement of Pumps</t>
  </si>
  <si>
    <t>M18.28</t>
  </si>
  <si>
    <t>4.1.1</t>
  </si>
  <si>
    <t>Design, drawings, manufacture, supply, factory testing and storage of the Van Wyk pump station pumpsets (including motors) as specified.</t>
  </si>
  <si>
    <t>4.1.2</t>
  </si>
  <si>
    <t>Delivery to site, offloading and  installation of the Van Wyk pump station pumpsets</t>
  </si>
  <si>
    <t>4.2</t>
  </si>
  <si>
    <t>Pipework</t>
  </si>
  <si>
    <t> </t>
  </si>
  <si>
    <t>Design, drawings, manufacture, supply, testing testing and storage of pipework:</t>
  </si>
  <si>
    <t>M20.27</t>
  </si>
  <si>
    <t>4.2.1</t>
  </si>
  <si>
    <t>4.2.2</t>
  </si>
  <si>
    <t>4.2.3</t>
  </si>
  <si>
    <t>4.2.4</t>
  </si>
  <si>
    <t>4.2.5</t>
  </si>
  <si>
    <t>4.2.6</t>
  </si>
  <si>
    <t>4.2.7</t>
  </si>
  <si>
    <t>4.2.8</t>
  </si>
  <si>
    <t>4.2.9</t>
  </si>
  <si>
    <t>4.2.10</t>
  </si>
  <si>
    <t>4.2.11</t>
  </si>
  <si>
    <t>4.2.12</t>
  </si>
  <si>
    <t>4.2.13</t>
  </si>
  <si>
    <t>4.2.14</t>
  </si>
  <si>
    <t>4.2.15</t>
  </si>
  <si>
    <t>4.2.16</t>
  </si>
  <si>
    <t>4.2.17</t>
  </si>
  <si>
    <t>4.2.18</t>
  </si>
  <si>
    <t>4.2.19</t>
  </si>
  <si>
    <t>4.2.20</t>
  </si>
  <si>
    <t>4.2.21</t>
  </si>
  <si>
    <t>Other pipework and supports as directed by Engineer</t>
  </si>
  <si>
    <t>Prov Sum</t>
  </si>
  <si>
    <t>4.3</t>
  </si>
  <si>
    <t>Valves</t>
  </si>
  <si>
    <t>Design, drawings, manufacture, supply, factory testing and and storage of valves:</t>
  </si>
  <si>
    <t>M20.21</t>
  </si>
  <si>
    <t>4.3.1</t>
  </si>
  <si>
    <t>4.3.2</t>
  </si>
  <si>
    <t>4.3.3</t>
  </si>
  <si>
    <t>4.3.4</t>
  </si>
  <si>
    <t>DN600 PN10 Knife gate valve</t>
  </si>
  <si>
    <t>4.3.5</t>
  </si>
  <si>
    <t>DN700 PN10 Knife gate valve</t>
  </si>
  <si>
    <t>4.3.6</t>
  </si>
  <si>
    <t>DN350 PN10 Knife gate valve</t>
  </si>
  <si>
    <t>4.3.7</t>
  </si>
  <si>
    <t>DN200 PN06 Flanged Sewage Air release valve</t>
  </si>
  <si>
    <t>4.3.8</t>
  </si>
  <si>
    <t>DN200 PN10 Gate Valve</t>
  </si>
  <si>
    <t>Delivery to site, offloading and  installation of the valves</t>
  </si>
  <si>
    <t>4.3.9</t>
  </si>
  <si>
    <t>4.3.10</t>
  </si>
  <si>
    <t>4.3.11</t>
  </si>
  <si>
    <t>4.3.12</t>
  </si>
  <si>
    <t>4.3.13</t>
  </si>
  <si>
    <t>4.3.14</t>
  </si>
  <si>
    <t>4.4</t>
  </si>
  <si>
    <t>Screening equipment</t>
  </si>
  <si>
    <t>Primary screens / Trash racks</t>
  </si>
  <si>
    <t>M01.15</t>
  </si>
  <si>
    <t>4.4.1</t>
  </si>
  <si>
    <t>Design, drawings, manufacture, supply, factory testing and and storage of the mechanical front raked primary screens.</t>
  </si>
  <si>
    <t>4.4.2</t>
  </si>
  <si>
    <t>Delivery to site, offloading and  installation of mechanically front raked primary screens.</t>
  </si>
  <si>
    <t>4.4.3</t>
  </si>
  <si>
    <t>Design, drawings, manufacture, supply, factory testing and and storage of the primary screens belt conveyor.</t>
  </si>
  <si>
    <t>4.4.4</t>
  </si>
  <si>
    <t>Delivery to site, offloading and  installation of the primary screens belt conveyor.</t>
  </si>
  <si>
    <t>Secondary screens</t>
  </si>
  <si>
    <t>4.4.5</t>
  </si>
  <si>
    <t>Design, drawings, manufacture, supply, factory testing and and storage of the mechanical front raked secondary screens.</t>
  </si>
  <si>
    <t>4.4.6</t>
  </si>
  <si>
    <t>Delivery to site, offloading and  installation of mechanically front raked secondary screens.</t>
  </si>
  <si>
    <t>4.4.7</t>
  </si>
  <si>
    <t>Design, drawings, manufacture, supply, factory testing and and storage of the secondary screens screw conveyor.</t>
  </si>
  <si>
    <t>4.4.8</t>
  </si>
  <si>
    <t>Delivery to site, offloading and  installation of the secondary screen screw conveyor.</t>
  </si>
  <si>
    <t>4.4.9</t>
  </si>
  <si>
    <t>Design, drawings, manufacture, supply, factory testing and and storage of the screenings wash compactor.</t>
  </si>
  <si>
    <t>4.4.10</t>
  </si>
  <si>
    <t>Delivery to site, offloading and  installation of the screenings wash compactor.</t>
  </si>
  <si>
    <t>4.4.11</t>
  </si>
  <si>
    <t>Design, drawings, manufacture, supply, factory testing and storage of the compacted screenings belt conveyor.</t>
  </si>
  <si>
    <t>4.4.12</t>
  </si>
  <si>
    <t>Delivery to site, offloading and  installation of the storage of the compacted screenings belt conveyor.</t>
  </si>
  <si>
    <t>4.4.13</t>
  </si>
  <si>
    <t>Design, drawings, manufacture, supply, and storage of the  waste skip trolleys and tracks</t>
  </si>
  <si>
    <t>4.4.14</t>
  </si>
  <si>
    <t>Delivery to site, offloading and  installation of the  waste skip trolleys and tracks</t>
  </si>
  <si>
    <t>4.5</t>
  </si>
  <si>
    <t>Wash water booster pumps</t>
  </si>
  <si>
    <t>Design, drawings, manufacture, supply, off loading and storage of the new wash water booster pumps, valves, pipework,  including hold down bolts</t>
  </si>
  <si>
    <t>4.5.1</t>
  </si>
  <si>
    <t>Wash water booster pump sets</t>
  </si>
  <si>
    <t>4.5.2</t>
  </si>
  <si>
    <t xml:space="preserve">DN65 - Isolation Valves </t>
  </si>
  <si>
    <t>4.5.3</t>
  </si>
  <si>
    <t>DN65 - Non-return valves</t>
  </si>
  <si>
    <t>4.5.4</t>
  </si>
  <si>
    <t>DN65 PN10 Stainless Steel flanged medium pressure pipe</t>
  </si>
  <si>
    <t>Installation, site testing and commissioning of the new wash water booster pumps, valves, pipework,  including hold down bolts</t>
  </si>
  <si>
    <t>4.5.5</t>
  </si>
  <si>
    <t xml:space="preserve">Sum </t>
  </si>
  <si>
    <t>4.5.6</t>
  </si>
  <si>
    <t>Pipework and valves</t>
  </si>
  <si>
    <t>4.6</t>
  </si>
  <si>
    <t>Wash water supply pumps</t>
  </si>
  <si>
    <t>Design, drawings, manufacture, supply, off loading and storage of the new wash water supply pumps, valves, pipework,  including hold down bolts</t>
  </si>
  <si>
    <t>4.6.1</t>
  </si>
  <si>
    <t>Wash water supply pump sets</t>
  </si>
  <si>
    <t>4.6.2</t>
  </si>
  <si>
    <t xml:space="preserve">DN100 - Isolation valves </t>
  </si>
  <si>
    <t>4.6.3</t>
  </si>
  <si>
    <t>DN100 - Non-return valves</t>
  </si>
  <si>
    <t>4.6.4</t>
  </si>
  <si>
    <t>DN100 PN10 flanged medium pressure pipe discharge manifold</t>
  </si>
  <si>
    <t>4.6.5</t>
  </si>
  <si>
    <t>4750l HDPE wash water storage tank</t>
  </si>
  <si>
    <t>4.6.6</t>
  </si>
  <si>
    <t>Skid mount for pumps</t>
  </si>
  <si>
    <t>Installation, site testing and commissioning of the new wash water supply pumps, valves, pipework,  including hold down bolts</t>
  </si>
  <si>
    <t>4.6.7</t>
  </si>
  <si>
    <t>Wash water supply pump sets, skid and tank</t>
  </si>
  <si>
    <t>4.6.8</t>
  </si>
  <si>
    <t>4.7</t>
  </si>
  <si>
    <t>Penstocks</t>
  </si>
  <si>
    <t>Design, drawings, manufacture, supply, off loading and storage of penstocks</t>
  </si>
  <si>
    <t>M34.17</t>
  </si>
  <si>
    <t>4.7.1</t>
  </si>
  <si>
    <t>1m wide by 2m high channel mounted</t>
  </si>
  <si>
    <t>4.7.2</t>
  </si>
  <si>
    <t>650mm wide by 650mm height wall mounted</t>
  </si>
  <si>
    <t>Installation and commissioning of penstocks</t>
  </si>
  <si>
    <t>4.7.3</t>
  </si>
  <si>
    <t>4.7.4</t>
  </si>
  <si>
    <t>4.8</t>
  </si>
  <si>
    <t>Ancillaries</t>
  </si>
  <si>
    <t>4.8.1</t>
  </si>
  <si>
    <t>Supply of screen spares as directed by Engineer</t>
  </si>
  <si>
    <t>4.8.2</t>
  </si>
  <si>
    <t>Repairs to HVAC as directed by Engineer</t>
  </si>
  <si>
    <t>4.8.3</t>
  </si>
  <si>
    <t>Repairs to lifting equipment and load testing</t>
  </si>
  <si>
    <t>4.8.4</t>
  </si>
  <si>
    <t>Fabricated steel pipe supports, staircase and stepovers</t>
  </si>
  <si>
    <t>4.8.5</t>
  </si>
  <si>
    <t xml:space="preserve">Contractors markup on Provisional Sums 4.8.1, </t>
  </si>
  <si>
    <t>4.8.2, 4.8.3, 4.8.4</t>
  </si>
  <si>
    <t>4.8.6</t>
  </si>
  <si>
    <t>Design, drawings, manufacture, supply, off loading, installation and commissioning of drainage submersible pump installation</t>
  </si>
  <si>
    <t>TOTAL SECTION 4 CARRIED TO SUMMARY</t>
  </si>
  <si>
    <t>SECURITY CAMERA SYSTEM</t>
  </si>
  <si>
    <t>5.1</t>
  </si>
  <si>
    <t>Cameras and poles</t>
  </si>
  <si>
    <t>(a) Galvanised 100 x 100mm tubing 5m</t>
  </si>
  <si>
    <t>(b) Earthing</t>
  </si>
  <si>
    <t>(c) Camera - 4MP Bullet 100m</t>
  </si>
  <si>
    <t>(d) Pole Bracket &amp; Pole Cap</t>
  </si>
  <si>
    <t>(e) Camera Junction Box</t>
  </si>
  <si>
    <t>(f) Camera Network Switch</t>
  </si>
  <si>
    <t>(g) Power Supply</t>
  </si>
  <si>
    <t>(h) SFP MM</t>
  </si>
  <si>
    <t>(i) Battery - 12V 24Ah</t>
  </si>
  <si>
    <t>(j) Fibre Splice Box</t>
  </si>
  <si>
    <t>(k) Ethernet Patch Cables</t>
  </si>
  <si>
    <t>(l) Fibre Patch Cables</t>
  </si>
  <si>
    <t>5.2</t>
  </si>
  <si>
    <t>Video Recorder,Fibre Optic,Cable&amp;Trenching</t>
  </si>
  <si>
    <t>(a) Digital video recorder 64 channel, 32G storage</t>
  </si>
  <si>
    <t>(b) DVR Switch</t>
  </si>
  <si>
    <t>(c) 4 Fibre Unit MM OM2</t>
  </si>
  <si>
    <t>(d) 4 core single mode fibre cable - aerial type</t>
  </si>
  <si>
    <t>(e) 1 Way 8/5 Microduct</t>
  </si>
  <si>
    <t>(f) 2.5mm x 3c Cable</t>
  </si>
  <si>
    <t>(g) 2.5mm x 3c Cable ends</t>
  </si>
  <si>
    <t>(h) 4mm x 3c Cable</t>
  </si>
  <si>
    <t>(i) 4mm x 3c Cable ends</t>
  </si>
  <si>
    <t>(j) FO Terminations</t>
  </si>
  <si>
    <t>(k) Pigtails</t>
  </si>
  <si>
    <t>(l) Cable Cover Slabs (38mm thick paving blocks or precast wall slabs)</t>
  </si>
  <si>
    <t>(m) 110mm Cable Sleeve</t>
  </si>
  <si>
    <t>(n) Trenching 500x500mm (W x D) - hand excavations</t>
  </si>
  <si>
    <t>(o) Sifted Sand Bedding</t>
  </si>
  <si>
    <r>
      <t>m</t>
    </r>
    <r>
      <rPr>
        <vertAlign val="superscript"/>
        <sz val="10"/>
        <color theme="1"/>
        <rFont val="Arial"/>
        <family val="2"/>
      </rPr>
      <t>3</t>
    </r>
  </si>
  <si>
    <t>(p) Cable warning tape</t>
  </si>
  <si>
    <t>(q) Backfilling (insitu material)</t>
  </si>
  <si>
    <t>5.3</t>
  </si>
  <si>
    <t>Power Links</t>
  </si>
  <si>
    <t>(a) Circuit Breakers in existing DB</t>
  </si>
  <si>
    <t>(b) 25mm Galvanised Conduit</t>
  </si>
  <si>
    <t>(c) 25mm Galvanised Saddles</t>
  </si>
  <si>
    <t>5.4</t>
  </si>
  <si>
    <t>Testing &amp; Commissioing</t>
  </si>
  <si>
    <t>5.5</t>
  </si>
  <si>
    <t>Associated Preliminary &amp; General</t>
  </si>
  <si>
    <t>TOTAL SECTION 5 CARRIED TO SUMMARY</t>
  </si>
  <si>
    <t>PSCP</t>
  </si>
  <si>
    <t>PIPES INVESTIGATION, DESIGN, REPORT</t>
  </si>
  <si>
    <t>(Existing DN700's &amp; DN1400 rising main pipes)</t>
  </si>
  <si>
    <t>6.1</t>
  </si>
  <si>
    <t>See items described below</t>
  </si>
  <si>
    <t xml:space="preserve">Prov. </t>
  </si>
  <si>
    <t>6.2</t>
  </si>
  <si>
    <t>Preliminary and General:</t>
  </si>
  <si>
    <t>6.3</t>
  </si>
  <si>
    <t>Allowance for compliance with all contractual requirements, including site establishment, transport, access to the site, equipment, security measures, insurances, all disbursements, overheads and any other costs not allowed for anywhere else.</t>
  </si>
  <si>
    <t>6.4</t>
  </si>
  <si>
    <t>GPR (Ground penetrating radar) Survey and mapping of the existing pipes and other related services</t>
  </si>
  <si>
    <t xml:space="preserve">Pipe condition inspection </t>
  </si>
  <si>
    <t>6.5</t>
  </si>
  <si>
    <t xml:space="preserve">The point of lowest soil resistivity is to be used to select a cut-out that requires testing. Crown of the pipe to be cut to provide a suitable size for metallurgical testing purposes (6 off). Opening to be made good upon completion of the investigation stage. </t>
  </si>
  <si>
    <t>CP and AC investigations</t>
  </si>
  <si>
    <t>6.6</t>
  </si>
  <si>
    <t>Inspection of the existing pipelines coatings</t>
  </si>
  <si>
    <t>6.7</t>
  </si>
  <si>
    <t>Excavation for inspection, as required.</t>
  </si>
  <si>
    <t>Soil Resistivity Survey:</t>
  </si>
  <si>
    <t>6.8</t>
  </si>
  <si>
    <t>Provide all necessary equipment for carrying out the soil resistivity survey</t>
  </si>
  <si>
    <t>6.9</t>
  </si>
  <si>
    <t>Provide technical site staff (say 85 off), take measurements, record the soil resistivity, taking and recording GPS coordinates</t>
  </si>
  <si>
    <t>Stray Current Survey:</t>
  </si>
  <si>
    <t>6.10</t>
  </si>
  <si>
    <t>Ascertain if there are any stray currents</t>
  </si>
  <si>
    <t>6.11</t>
  </si>
  <si>
    <t xml:space="preserve">Provide data loggers for stray current survey if required </t>
  </si>
  <si>
    <t>6.12</t>
  </si>
  <si>
    <t>Provide technical site staff, install and remove data loggers</t>
  </si>
  <si>
    <t>Current Drainage Survey:</t>
  </si>
  <si>
    <t>6.13</t>
  </si>
  <si>
    <t>Provide technical site staff and carry out current drainage survey on the existing pipelines</t>
  </si>
  <si>
    <t>6.14</t>
  </si>
  <si>
    <t>a. Install temporary continuity measures to enable the current drainage survey (as required)</t>
  </si>
  <si>
    <t>6.15</t>
  </si>
  <si>
    <t xml:space="preserve">Tabulate and analyse all field data </t>
  </si>
  <si>
    <t>Design and Report:</t>
  </si>
  <si>
    <t>Prepare an options analysis of feasible repair/replacement methods for the existing pipelines, including related costing and firm recommendations, based on tests and visual assessment.</t>
  </si>
  <si>
    <t>6.16</t>
  </si>
  <si>
    <t>Existing DN700 pipes (x2)</t>
  </si>
  <si>
    <t>6.17</t>
  </si>
  <si>
    <t>Existing DN1400 pipe (x1)</t>
  </si>
  <si>
    <t>6.18</t>
  </si>
  <si>
    <t>Carry out the design of the CP system(s) and AC mitigation measures.</t>
  </si>
  <si>
    <t>6.19</t>
  </si>
  <si>
    <t>Prepare an estimate of the capital cost of the CP system(s) and AC mitigation measures that will be required</t>
  </si>
  <si>
    <t>6.20</t>
  </si>
  <si>
    <t>Prepare an estimate of the operating costs of the CP system(s) and AC mitigation measures.</t>
  </si>
  <si>
    <t>6.21</t>
  </si>
  <si>
    <t>Preparation and submission of the report including and having addressed all objectives outlined throughout the documents.</t>
  </si>
  <si>
    <t>TOTAL SECTION 6 CARRIED TO SUMMARY</t>
  </si>
  <si>
    <t>ROADS PAVING SLABS</t>
  </si>
  <si>
    <t>7.1</t>
  </si>
  <si>
    <t>MASS EARTHWORKS</t>
  </si>
  <si>
    <t>B33.04</t>
  </si>
  <si>
    <t>7.1.1</t>
  </si>
  <si>
    <t xml:space="preserve">Cut to spoil, including all haul.  Material  </t>
  </si>
  <si>
    <t>obtained from:</t>
  </si>
  <si>
    <t>(a) Soft excavation</t>
  </si>
  <si>
    <t>(b) Intermediate excavation</t>
  </si>
  <si>
    <t>(c)Hard excavation</t>
  </si>
  <si>
    <t>(d) Boulder excavation class A</t>
  </si>
  <si>
    <t>(e)Boulder excavation class B</t>
  </si>
  <si>
    <t>B33.07</t>
  </si>
  <si>
    <t>7.1.2</t>
  </si>
  <si>
    <t>Removal of unsuitable material, including all</t>
  </si>
  <si>
    <t>haul:</t>
  </si>
  <si>
    <t>(a) In layer thicknesses of 200 mm and less:</t>
  </si>
  <si>
    <t>i. Stable material</t>
  </si>
  <si>
    <t>ii. Unstable material</t>
  </si>
  <si>
    <t>(b) In layer thicknesses exceeding 200 mm:</t>
  </si>
  <si>
    <t>33.10</t>
  </si>
  <si>
    <t>7.1.3</t>
  </si>
  <si>
    <t xml:space="preserve">Roadbed preparation and the compaction of </t>
  </si>
  <si>
    <t>material:</t>
  </si>
  <si>
    <t xml:space="preserve">(b) Compaction to 93% of modified AASHTO </t>
  </si>
  <si>
    <t>density</t>
  </si>
  <si>
    <t>(d) Compaction of sand roadbed to 100% of</t>
  </si>
  <si>
    <t>modified AASHTO density</t>
  </si>
  <si>
    <t xml:space="preserve"> B33.20</t>
  </si>
  <si>
    <t>7.1.4</t>
  </si>
  <si>
    <t xml:space="preserve">Fill constructed with material obtained from </t>
  </si>
  <si>
    <t xml:space="preserve">commercial sources or sources provided by </t>
  </si>
  <si>
    <t>the contractor, including all haul:</t>
  </si>
  <si>
    <t xml:space="preserve">Gravel material in compacted layer </t>
  </si>
  <si>
    <t>thicknesses of 200 mm and less:</t>
  </si>
  <si>
    <t>Compacted to 90% of modified AASHTO density</t>
  </si>
  <si>
    <t>Compacted to 93% of modified AASHTO density</t>
  </si>
  <si>
    <t>B34,15</t>
  </si>
  <si>
    <t>7.2</t>
  </si>
  <si>
    <t>PAVEMENT LAYERS OF GRAVEL MATERIAL</t>
  </si>
  <si>
    <t>7.2.1</t>
  </si>
  <si>
    <t>Pavement layers constructed from gravel</t>
  </si>
  <si>
    <t xml:space="preserve">obtained from commercial sources or </t>
  </si>
  <si>
    <t>approved sources provided by the contractor,</t>
  </si>
  <si>
    <t>including all haul:</t>
  </si>
  <si>
    <t>(a) Gravel selected layer compacted to:</t>
  </si>
  <si>
    <t xml:space="preserve">i. 93% of modified AASHTO density for  </t>
  </si>
  <si>
    <t xml:space="preserve">a compacted layer thickness of </t>
  </si>
  <si>
    <t>150 mm, G7 quality</t>
  </si>
  <si>
    <t xml:space="preserve">ii. 95% of modified AASHTO density for </t>
  </si>
  <si>
    <t>150 mm, G5 quality</t>
  </si>
  <si>
    <t>(b) Gravel subbase (unstabilised gravel)</t>
  </si>
  <si>
    <t>compacted to:</t>
  </si>
  <si>
    <t>i. 97% of modified AASHTO density</t>
  </si>
  <si>
    <t>for a compacted layer thickness of</t>
  </si>
  <si>
    <t>STABILISATION</t>
  </si>
  <si>
    <t xml:space="preserve">Chemical stabilisation extra over </t>
  </si>
  <si>
    <t>unstabilised compacted layers:</t>
  </si>
  <si>
    <t>(a) Gravel subbase, 150 mm thick</t>
  </si>
  <si>
    <t>B35.02</t>
  </si>
  <si>
    <t>Chemical stabilising agent:</t>
  </si>
  <si>
    <t>(b) Portland blast-furnace cement</t>
  </si>
  <si>
    <t>(CEM 11/B-L32.5N)</t>
  </si>
  <si>
    <t>Provision and application of water for curing</t>
  </si>
  <si>
    <t>kilolitre</t>
  </si>
  <si>
    <t>B35.14</t>
  </si>
  <si>
    <t xml:space="preserve">Sampling of in situ material for mix design </t>
  </si>
  <si>
    <t>Number</t>
  </si>
  <si>
    <t xml:space="preserve">procedure </t>
  </si>
  <si>
    <t>.</t>
  </si>
  <si>
    <t>7.3</t>
  </si>
  <si>
    <t>CONCRETE PAVEMENTS</t>
  </si>
  <si>
    <t>71.01</t>
  </si>
  <si>
    <t>Concrete trial pavement:</t>
  </si>
  <si>
    <t>7.3.1</t>
  </si>
  <si>
    <t>(a) Mechanical construction, 150 mm thick</t>
  </si>
  <si>
    <t>7.3.2</t>
  </si>
  <si>
    <t>(b) Manual construction, 150 mm thick</t>
  </si>
  <si>
    <t>71.02</t>
  </si>
  <si>
    <t>7.3.3</t>
  </si>
  <si>
    <t xml:space="preserve">Concrete pavement  150mm  thick excluding </t>
  </si>
  <si>
    <t>texturing and curing (Class 30/19)</t>
  </si>
  <si>
    <t>71.03</t>
  </si>
  <si>
    <t>7.3.4</t>
  </si>
  <si>
    <t xml:space="preserve">Extra over item 71.02 for concrete pavement </t>
  </si>
  <si>
    <t>requiring hand placing</t>
  </si>
  <si>
    <t>71.04</t>
  </si>
  <si>
    <t>7.3.5</t>
  </si>
  <si>
    <t>Texturing and curing the concrete pavement:</t>
  </si>
  <si>
    <t>(a) Burlap-dragged and grooved texture</t>
  </si>
  <si>
    <t>(b) Curing</t>
  </si>
  <si>
    <t>71.05</t>
  </si>
  <si>
    <t>7.3.6</t>
  </si>
  <si>
    <t xml:space="preserve">Variation in the rate of application of the </t>
  </si>
  <si>
    <t>curing compound</t>
  </si>
  <si>
    <t>litre</t>
  </si>
  <si>
    <t>71.06</t>
  </si>
  <si>
    <t>7.3.7</t>
  </si>
  <si>
    <t xml:space="preserve">(a) Expansion joints complete (excluding </t>
  </si>
  <si>
    <r>
      <t xml:space="preserve">dowels - </t>
    </r>
    <r>
      <rPr>
        <i/>
        <sz val="10"/>
        <rFont val="Arial"/>
        <family val="2"/>
      </rPr>
      <t>"See Detail B on the tender drawings "</t>
    </r>
  </si>
  <si>
    <t>7.3.8</t>
  </si>
  <si>
    <t>(b) Sealed transverse contraction joints sawn in</t>
  </si>
  <si>
    <t xml:space="preserve">two separate operations (widths as shown </t>
  </si>
  <si>
    <t>on the drawings)</t>
  </si>
  <si>
    <t>7.3.9</t>
  </si>
  <si>
    <t xml:space="preserve">(c) Diamond Plate Dowel </t>
  </si>
  <si>
    <t>"See Detail D on the tender drawings "</t>
  </si>
  <si>
    <t>7.3.10</t>
  </si>
  <si>
    <t xml:space="preserve">(i) Installed in new concrete </t>
  </si>
  <si>
    <t>7.3.11</t>
  </si>
  <si>
    <t xml:space="preserve">(d) Tapered Plate Dowel bars </t>
  </si>
  <si>
    <t>"See Detail C on the tender drawings "</t>
  </si>
  <si>
    <t>7.3.12</t>
  </si>
  <si>
    <t xml:space="preserve">(ii) Installed in new concrete </t>
  </si>
  <si>
    <t>71.07</t>
  </si>
  <si>
    <t>Drilling and testing of cores:</t>
  </si>
  <si>
    <t>7.3.13</t>
  </si>
  <si>
    <t>(a) 100 mm cores drilled from the pavement</t>
  </si>
  <si>
    <t xml:space="preserve"> Steel reinforcement in concrete pavement:</t>
  </si>
  <si>
    <t>7.3.14</t>
  </si>
  <si>
    <t>(a) Mild-steel bars</t>
  </si>
  <si>
    <t>7.3.15</t>
  </si>
  <si>
    <t>(b) High tensile steel bars</t>
  </si>
  <si>
    <t>7.3.16</t>
  </si>
  <si>
    <t>(c) Welded steel fabric, Ref 311</t>
  </si>
  <si>
    <t>kg</t>
  </si>
  <si>
    <t>7.4</t>
  </si>
  <si>
    <t>TESTING MATERIALS AND WORKMANSHIP</t>
  </si>
  <si>
    <t>B81.02</t>
  </si>
  <si>
    <t>7.4.1</t>
  </si>
  <si>
    <t>Other special tests requested by the Engineer</t>
  </si>
  <si>
    <t>7.4.2</t>
  </si>
  <si>
    <t>TOTAL SECTION 7 CARRIED TO SUMMARY</t>
  </si>
  <si>
    <t>VP-01 DN500 Bell mouth</t>
  </si>
  <si>
    <t>VP-02 DN500 90 deg short radius bend</t>
  </si>
  <si>
    <t>VP-03 DN500 Puddle pipe</t>
  </si>
  <si>
    <t>VP-05 DN500 Dismantling joint</t>
  </si>
  <si>
    <t>VP-06 DN450-DN500 Eccentric enlarger</t>
  </si>
  <si>
    <t>VP-07 DN400-DN500 Eccentric enlarger</t>
  </si>
  <si>
    <t>VP-09 DN500 Straight pipe</t>
  </si>
  <si>
    <t>VP-10 DN500 90 deg medium radius bend</t>
  </si>
  <si>
    <t>VP-11 DN500-DN600 Eccentric enlarger</t>
  </si>
  <si>
    <t>VP-12 DN600 Straight pipe</t>
  </si>
  <si>
    <t>VP-13 DN500 Straight pipe</t>
  </si>
  <si>
    <t>VP-14 DN600 Swept tee</t>
  </si>
  <si>
    <t>VP-15 DN600 Straight pipe</t>
  </si>
  <si>
    <t>VP-16 DN600 Straight pipe</t>
  </si>
  <si>
    <t>VP-17 DN500 Straight pipe</t>
  </si>
  <si>
    <t>VP-18 DN600 Straight pipe</t>
  </si>
  <si>
    <t>VP-19 DN600 90 deg short radius bend</t>
  </si>
  <si>
    <t>VP-20 DN600 Straight pipe</t>
  </si>
  <si>
    <t>Delivery to site, offloading and  installation of the pipework (for items 4.2.1 to 4.2.18)</t>
  </si>
  <si>
    <t>DN500 PN10 Knife gate valve</t>
  </si>
  <si>
    <t>Contractors markup on Provisional Sums 4.2.20</t>
  </si>
  <si>
    <t>DN500 PN10 Swing check valve</t>
  </si>
  <si>
    <r>
      <t>Contrac</t>
    </r>
    <r>
      <rPr>
        <b/>
        <sz val="11"/>
        <rFont val="Arial"/>
        <family val="2"/>
      </rPr>
      <t>t JW14466R</t>
    </r>
    <r>
      <rPr>
        <b/>
        <sz val="11"/>
        <color theme="1"/>
        <rFont val="Arial"/>
        <family val="2"/>
      </rPr>
      <t xml:space="preserve"> : Olifantsvlei WWTW
 Infrastructure Renewal Plan
Volume 1 Tender and Contract
Pricing Data</t>
    </r>
  </si>
  <si>
    <t>including PLC connections , VSDs, marshalling</t>
  </si>
  <si>
    <t>tier and commissioning as detailed in the</t>
  </si>
  <si>
    <t>specifications and drawings</t>
  </si>
  <si>
    <t>(a) 185mm2 x 3 core</t>
  </si>
  <si>
    <t>(b) 120mm2 x 3 core</t>
  </si>
  <si>
    <t>(c) 95mm2 x 3 core</t>
  </si>
  <si>
    <t>(d) 16mm2 x 4 core</t>
  </si>
  <si>
    <t>(e) 4mm2 x 4 core</t>
  </si>
  <si>
    <t>(f) 2.5mm2 x 7 core</t>
  </si>
  <si>
    <t>(g) 2.5mm2 x 4 core</t>
  </si>
  <si>
    <t>(h) 2.5mm2 x 3 core</t>
  </si>
  <si>
    <t>(i) 1.5mm2 x 3 core</t>
  </si>
  <si>
    <t>(j) 6mm2 x 3 core surfix</t>
  </si>
  <si>
    <t>(k) 2.5mm2 x 3 core surfix</t>
  </si>
  <si>
    <t>(l) 95 mm² Kwena earthing conductor.</t>
  </si>
  <si>
    <t>E05.10</t>
  </si>
  <si>
    <t>E06.8</t>
  </si>
  <si>
    <t xml:space="preserve">Contractors markup on Provisional sums 3.39 </t>
  </si>
  <si>
    <t>a to f above</t>
  </si>
  <si>
    <t>(f) Intruder detection system</t>
  </si>
  <si>
    <t>Percentage mark-up on provisional sum item 1.1.13 above</t>
  </si>
  <si>
    <t>Percentage mark-up on provisional sum item 1.1.19 above</t>
  </si>
  <si>
    <t>1.3.7</t>
  </si>
  <si>
    <t xml:space="preserve">Environmental Control Officer (ECO) monitoring </t>
  </si>
  <si>
    <t>and reporting.</t>
  </si>
  <si>
    <t>1.3.8</t>
  </si>
  <si>
    <t>Percentage mark-up on provisional sum item 1.3.7 above</t>
  </si>
  <si>
    <t>based on a minimum of 3% of Contract price</t>
  </si>
  <si>
    <t>(BoQ Sub-total A).</t>
  </si>
  <si>
    <t>viii. Existing pump station concrete roof slabs</t>
  </si>
  <si>
    <t>ix. Existing pump station brick walls</t>
  </si>
  <si>
    <t>x. Existing pump station miscellaneous superstructure components</t>
  </si>
  <si>
    <t>(a) Perimeter walls; Van Wyksrust pump station</t>
  </si>
  <si>
    <t>(b) Perimeter walls; Substation C</t>
  </si>
  <si>
    <t>(c) Guardhouse slab</t>
  </si>
  <si>
    <t>(d) Splitter box extension</t>
  </si>
  <si>
    <t>(e) Bypass channel</t>
  </si>
  <si>
    <t>(f) Screenings facility</t>
  </si>
  <si>
    <t>(g) Generator bunded area</t>
  </si>
  <si>
    <t>(h) Sump extension</t>
  </si>
  <si>
    <t>(v) Perimeter walls foundation</t>
  </si>
  <si>
    <t>(vi) Perimeter walls foundation; Substation C</t>
  </si>
  <si>
    <t>(vii) New pump plinths</t>
  </si>
  <si>
    <t>Strength concrete, grade 40/19</t>
  </si>
  <si>
    <t>(v) Pump plinths</t>
  </si>
  <si>
    <t>(i) DN1200, PE100, PN12.5, HDPE pipe</t>
  </si>
  <si>
    <t>(Bypass pipe)</t>
  </si>
  <si>
    <t xml:space="preserve">(ii) 345 mm thick general purpose foundation </t>
  </si>
  <si>
    <t>brickwork for 2,7 m high perimeter walls, inclusive</t>
  </si>
  <si>
    <t>of joints.</t>
  </si>
  <si>
    <t>chamber (facebrick to suit existing)</t>
  </si>
  <si>
    <t>(iii) 230 mm thick brickwork repairs to splitter</t>
  </si>
  <si>
    <t>Building in window frames, door frames, pipes,</t>
  </si>
  <si>
    <t>steelwork, etc (Substation)</t>
  </si>
  <si>
    <t>of the Substation C building</t>
  </si>
  <si>
    <t xml:space="preserve">Refurbishment of the previously refurbished </t>
  </si>
  <si>
    <t>second existing DN700 rising main from</t>
  </si>
  <si>
    <t>Van Wyksrust pump station.</t>
  </si>
  <si>
    <t xml:space="preserve">Chrystalline admixture for new concrete walls and </t>
  </si>
  <si>
    <t>cracks (minor/major), holes/voids, overcoating (by</t>
  </si>
  <si>
    <t>use of cementitous, chrystalline slurry, mortar or</t>
  </si>
  <si>
    <t>other suitable means, as approved by the Engineer)</t>
  </si>
  <si>
    <t>(a) Contraction joints (Prov.)</t>
  </si>
  <si>
    <t>(b) Expansion joints (Prov.)</t>
  </si>
  <si>
    <t>(c) Control joints</t>
  </si>
  <si>
    <t>2.5.5</t>
  </si>
  <si>
    <t xml:space="preserve">Supply, deliver and build-in, high security sliding </t>
  </si>
  <si>
    <t>concrete doors complete with all accessories</t>
  </si>
  <si>
    <t>2.5.7</t>
  </si>
  <si>
    <t>2.5.6</t>
  </si>
  <si>
    <t>concrete (Prov.)</t>
  </si>
  <si>
    <t xml:space="preserve">(i) For DN1200 Bypass pipe, with 20 MPa </t>
  </si>
  <si>
    <t>2.13</t>
  </si>
  <si>
    <t>2.14</t>
  </si>
  <si>
    <t>ix. Perimeter walls; Substation C</t>
  </si>
  <si>
    <t>2.18.22</t>
  </si>
  <si>
    <t>Supply, lay, fix and/or bed pipes complete.</t>
  </si>
  <si>
    <t>Fixed to existing concrete infrastructure, including</t>
  </si>
  <si>
    <t>fastening and bearing pads.</t>
  </si>
  <si>
    <t>2.18.23</t>
  </si>
  <si>
    <t>Assessment of existing pumpstation concrete feed</t>
  </si>
  <si>
    <t>pipes lining thereof</t>
  </si>
  <si>
    <t>concrete)</t>
  </si>
  <si>
    <r>
      <t>floor of the pumpstation (measured per m</t>
    </r>
    <r>
      <rPr>
        <vertAlign val="superscript"/>
        <sz val="10"/>
        <rFont val="Arial"/>
        <family val="2"/>
      </rPr>
      <t>3</t>
    </r>
    <r>
      <rPr>
        <sz val="10"/>
        <rFont val="Arial"/>
        <family val="2"/>
      </rPr>
      <t xml:space="preserve"> of</t>
    </r>
  </si>
  <si>
    <t>xi. Existing pump station pump plinths</t>
  </si>
  <si>
    <t>BW1400-RHD-C1-02-D-C-0206)</t>
  </si>
  <si>
    <t>`</t>
  </si>
  <si>
    <t>(See drawing BW1400-RHD-C1-05-D-C-0501)</t>
  </si>
  <si>
    <t>(ii) DN1200 bypass pipe</t>
  </si>
  <si>
    <t>Supply, deliver and build-in, high security concrete doors complete with all accessories</t>
  </si>
  <si>
    <t>(ii) Approximately 1,2 x 1,2m panel</t>
  </si>
  <si>
    <t xml:space="preserve">(incl. shop details. See drawing </t>
  </si>
  <si>
    <t>BW1400-RHD-C1-02-D-C-0206). Provisional</t>
  </si>
  <si>
    <t>(a) Double door (D01)</t>
  </si>
  <si>
    <t>(c) Single door (D02)</t>
  </si>
  <si>
    <t>(b) Single door (D02)</t>
  </si>
  <si>
    <t>(i) Basement and superstructure walls and floor</t>
  </si>
  <si>
    <t>(iv) New pump station walls</t>
  </si>
  <si>
    <t>(ii) New pump station floors</t>
  </si>
  <si>
    <t>(ix) Pump station roof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</si>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</sst>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quot;R&quot;* #,##0.00_-;\-&quot;R&quot;* #,##0.00_-;_-&quot;R&quot;* &quot;-&quot;??_-;_-@_-"/>
    <numFmt numFmtId="43" formatCode="_-* #,##0.00_-;\-* #,##0.00_-;_-* &quot;-&quot;??_-;_-@_-"/>
    <numFmt numFmtId="164" formatCode="_(* #,##0.00_);_(* \(#,##0.00\);_(* &quot;-&quot;??_);_(@_)"/>
    <numFmt numFmtId="165" formatCode="_ &quot;R&quot;\ * #,##0.00_ ;_ &quot;R&quot;\ * \-#,##0.00_ ;_ &quot;R&quot;\ * &quot;-&quot;??_ ;_ @_ "/>
    <numFmt numFmtId="166" formatCode="_ * #,##0.00_ ;_ * \-#,##0.00_ ;_ * &quot;-&quot;??_ ;_ @_ "/>
    <numFmt numFmtId="167" formatCode="&quot;R &quot;#,##0.00"/>
    <numFmt numFmtId="168" formatCode="[$R-1C09]\ #,##0"/>
    <numFmt numFmtId="169" formatCode="[$R-1C09]\ #,##0.00"/>
    <numFmt numFmtId="170" formatCode="#,##0.000"/>
    <numFmt numFmtId="171" formatCode="#,##0.0"/>
    <numFmt numFmtId="172" formatCode="\$#,##0\ ;\(\$#,##0\)"/>
    <numFmt numFmtId="173" formatCode="0.0"/>
    <numFmt numFmtId="174" formatCode="&quot;R&quot;\ #,##0"/>
    <numFmt numFmtId="175" formatCode="_-[$R-1C09]* #,##0.00_-;\-[$R-1C09]* #,##0.00_-;_-[$R-1C09]* &quot;-&quot;??_-;_-@_-"/>
    <numFmt numFmtId="176" formatCode="[$R-1C09]#,##0"/>
    <numFmt numFmtId="177" formatCode="&quot;R&quot;\ #,##0;&quot;R&quot;\ \-#,##0"/>
    <numFmt numFmtId="178" formatCode="_ [$R-1C09]\ * #,##0.00_ ;_ [$R-1C09]\ * \-#,##0.00_ ;_ [$R-1C09]\ * &quot;-&quot;??_ ;_ @_ "/>
    <numFmt numFmtId="179" formatCode="#,##0.000000000000000_);[Red]\(#,##0.000000000000000\)"/>
    <numFmt numFmtId="180" formatCode="0.000"/>
    <numFmt numFmtId="181" formatCode="mmmm\ d\,\ yyyy"/>
    <numFmt numFmtId="182" formatCode="[$€]#,##0.00;[Red]\-[$€]#,##0.00"/>
    <numFmt numFmtId="183" formatCode="#,##0.0_);\(#,##0.0\)"/>
    <numFmt numFmtId="184" formatCode="#,##0.00000000000000000000000000_);[Red]\(#,##0.00000000000000000000000000\)"/>
    <numFmt numFmtId="185" formatCode="&quot;R&quot;#,##0.00"/>
    <numFmt numFmtId="186" formatCode="&quot;R&quot;\ #,##0.00"/>
  </numFmts>
  <fonts count="77" x14ac:knownFonts="1">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11"/>
      <color theme="1"/>
      <name val="Arial"/>
      <family val="2"/>
    </font>
    <font>
      <sz val="10"/>
      <color theme="1"/>
      <name val="Arial"/>
      <family val="2"/>
    </font>
    <font>
      <b/>
      <sz val="10"/>
      <name val="Arial"/>
      <family val="2"/>
    </font>
    <font>
      <sz val="10"/>
      <name val="Arial"/>
      <family val="2"/>
    </font>
    <font>
      <sz val="10"/>
      <color rgb="FF0070C0"/>
      <name val="Arial"/>
      <family val="2"/>
    </font>
    <font>
      <sz val="10"/>
      <name val="Arial Narrow"/>
      <family val="2"/>
    </font>
    <font>
      <b/>
      <u/>
      <sz val="10"/>
      <name val="Times New Roman"/>
      <family val="1"/>
    </font>
    <font>
      <b/>
      <u/>
      <sz val="10"/>
      <name val="Arial"/>
      <family val="2"/>
    </font>
    <font>
      <b/>
      <sz val="11"/>
      <name val="Arial"/>
      <family val="2"/>
    </font>
    <font>
      <u/>
      <sz val="10"/>
      <name val="Times New Roman"/>
      <family val="1"/>
    </font>
    <font>
      <sz val="11"/>
      <name val="Arial"/>
      <family val="2"/>
    </font>
    <font>
      <vertAlign val="superscript"/>
      <sz val="10"/>
      <name val="Arial"/>
      <family val="2"/>
    </font>
    <font>
      <b/>
      <sz val="10"/>
      <color indexed="8"/>
      <name val="Arial"/>
      <family val="2"/>
    </font>
    <font>
      <sz val="10"/>
      <color indexed="8"/>
      <name val="Arial"/>
      <family val="2"/>
    </font>
    <font>
      <sz val="10"/>
      <color rgb="FFFF0000"/>
      <name val="Arial"/>
      <family val="2"/>
    </font>
    <font>
      <sz val="8"/>
      <color indexed="8"/>
      <name val="Arial"/>
      <family val="2"/>
    </font>
    <font>
      <sz val="10"/>
      <name val="Times New Roman"/>
      <family val="1"/>
    </font>
    <font>
      <b/>
      <sz val="12"/>
      <name val="Arial"/>
      <family val="2"/>
    </font>
    <font>
      <u/>
      <sz val="12"/>
      <color theme="10"/>
      <name val="Arial"/>
      <family val="2"/>
    </font>
    <font>
      <i/>
      <u/>
      <sz val="10"/>
      <name val="Times New Roman"/>
      <family val="1"/>
    </font>
    <font>
      <sz val="18"/>
      <color theme="3"/>
      <name val="Cambria"/>
      <family val="2"/>
      <scheme val="major"/>
    </font>
    <font>
      <b/>
      <sz val="10"/>
      <color rgb="FFFF0000"/>
      <name val="Arial"/>
      <family val="2"/>
    </font>
    <font>
      <sz val="10"/>
      <color rgb="FF00B050"/>
      <name val="Arial"/>
      <family val="2"/>
    </font>
    <font>
      <sz val="10"/>
      <color theme="0" tint="-0.499984740745262"/>
      <name val="Arial"/>
      <family val="2"/>
    </font>
    <font>
      <sz val="10"/>
      <color theme="9" tint="-0.249977111117893"/>
      <name val="Arial"/>
      <family val="2"/>
    </font>
    <font>
      <b/>
      <sz val="10"/>
      <color rgb="FF000000"/>
      <name val="Arial"/>
      <family val="2"/>
    </font>
    <font>
      <sz val="10"/>
      <color rgb="FF000000"/>
      <name val="Arial"/>
      <family val="2"/>
    </font>
    <font>
      <b/>
      <sz val="10"/>
      <color theme="9" tint="-0.249977111117893"/>
      <name val="Arial"/>
      <family val="2"/>
    </font>
    <font>
      <u/>
      <sz val="10"/>
      <color theme="10"/>
      <name val="Arial"/>
      <family val="2"/>
    </font>
    <font>
      <sz val="12"/>
      <name val="Arial"/>
      <family val="2"/>
    </font>
    <font>
      <sz val="10"/>
      <name val="MS Sans Serif"/>
      <family val="2"/>
    </font>
    <font>
      <sz val="11"/>
      <color indexed="8"/>
      <name val="Calibri"/>
      <family val="2"/>
    </font>
    <font>
      <sz val="11"/>
      <color indexed="9"/>
      <name val="Calibri"/>
      <family val="2"/>
    </font>
    <font>
      <sz val="8"/>
      <name val="Times New Roman"/>
      <family val="1"/>
    </font>
    <font>
      <sz val="11"/>
      <color indexed="20"/>
      <name val="Calibri"/>
      <family val="2"/>
    </font>
    <font>
      <b/>
      <sz val="11"/>
      <color indexed="52"/>
      <name val="Calibri"/>
      <family val="2"/>
    </font>
    <font>
      <b/>
      <sz val="11"/>
      <color indexed="9"/>
      <name val="Calibri"/>
      <family val="2"/>
    </font>
    <font>
      <sz val="10"/>
      <name val="Helv"/>
    </font>
    <font>
      <sz val="8"/>
      <name val="Helv"/>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2"/>
      <name val="Helv"/>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8"/>
      <color indexed="10"/>
      <name val="Arial Narrow"/>
      <family val="2"/>
    </font>
    <font>
      <sz val="11"/>
      <color indexed="10"/>
      <name val="Calibri"/>
      <family val="2"/>
    </font>
    <font>
      <u/>
      <sz val="10"/>
      <color theme="0" tint="-0.499984740745262"/>
      <name val="Arial"/>
      <family val="2"/>
    </font>
    <font>
      <sz val="10"/>
      <color rgb="FF7030A0"/>
      <name val="Arial"/>
      <family val="2"/>
    </font>
    <font>
      <sz val="10"/>
      <color theme="0" tint="-0.34998626667073579"/>
      <name val="Arial"/>
      <family val="2"/>
    </font>
    <font>
      <sz val="10"/>
      <color theme="5"/>
      <name val="Arial"/>
      <family val="2"/>
    </font>
    <font>
      <b/>
      <sz val="9"/>
      <name val="Arial"/>
      <family val="2"/>
    </font>
    <font>
      <sz val="10"/>
      <color theme="9"/>
      <name val="Arial"/>
      <family val="2"/>
    </font>
    <font>
      <sz val="9"/>
      <color theme="0" tint="-0.499984740745262"/>
      <name val="Segoe UI"/>
      <family val="2"/>
    </font>
    <font>
      <sz val="8"/>
      <name val="Arial"/>
      <family val="2"/>
    </font>
    <font>
      <sz val="9"/>
      <name val="Arial"/>
      <family val="2"/>
    </font>
    <font>
      <i/>
      <sz val="10"/>
      <name val="Arial"/>
      <family val="2"/>
    </font>
    <font>
      <sz val="10"/>
      <color rgb="FFC00000"/>
      <name val="Arial"/>
      <family val="2"/>
    </font>
    <font>
      <sz val="10"/>
      <color theme="1" tint="4.9989318521683403E-2"/>
      <name val="Arial"/>
      <family val="2"/>
    </font>
    <font>
      <b/>
      <sz val="10"/>
      <color rgb="FFC00000"/>
      <name val="Arial"/>
      <family val="2"/>
    </font>
    <font>
      <vertAlign val="superscript"/>
      <sz val="10"/>
      <color theme="1"/>
      <name val="Arial"/>
      <family val="2"/>
    </font>
    <font>
      <sz val="10"/>
      <color theme="1" tint="0.499984740745262"/>
      <name val="Arial"/>
      <family val="2"/>
    </font>
    <font>
      <sz val="11"/>
      <color rgb="FF242424"/>
      <name val="Aptos Narrow"/>
      <family val="2"/>
    </font>
    <font>
      <sz val="11"/>
      <name val="Calibri"/>
      <family val="2"/>
    </font>
    <font>
      <b/>
      <sz val="9"/>
      <color theme="0" tint="-0.499984740745262"/>
      <name val="Arial"/>
      <family val="2"/>
    </font>
    <font>
      <b/>
      <sz val="11"/>
      <color theme="0" tint="-0.499984740745262"/>
      <name val="Arial"/>
      <family val="2"/>
    </font>
  </fonts>
  <fills count="4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FFEBFF"/>
        <bgColor indexed="64"/>
      </patternFill>
    </fill>
  </fills>
  <borders count="3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ck">
        <color indexed="64"/>
      </left>
      <right/>
      <top/>
      <bottom/>
      <diagonal/>
    </border>
    <border>
      <left style="thick">
        <color indexed="64"/>
      </left>
      <right style="thick">
        <color indexed="64"/>
      </right>
      <top/>
      <bottom/>
      <diagonal/>
    </border>
    <border>
      <left/>
      <right/>
      <top style="medium">
        <color indexed="64"/>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8"/>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s>
  <cellStyleXfs count="41800">
    <xf numFmtId="0" fontId="0" fillId="0" borderId="0"/>
    <xf numFmtId="166" fontId="5" fillId="0" borderId="0" applyFont="0" applyFill="0" applyBorder="0" applyAlignment="0" applyProtection="0"/>
    <xf numFmtId="3" fontId="7" fillId="0" borderId="0" applyFont="0" applyFill="0" applyBorder="0" applyAlignment="0" applyProtection="0"/>
    <xf numFmtId="0" fontId="10" fillId="0" borderId="0"/>
    <xf numFmtId="0" fontId="13" fillId="0" borderId="0"/>
    <xf numFmtId="168" fontId="7" fillId="0" borderId="0"/>
    <xf numFmtId="0" fontId="7" fillId="0" borderId="0"/>
    <xf numFmtId="168" fontId="2" fillId="0" borderId="0"/>
    <xf numFmtId="168" fontId="7" fillId="0" borderId="0"/>
    <xf numFmtId="168" fontId="7" fillId="0" borderId="0"/>
    <xf numFmtId="168" fontId="7" fillId="0" borderId="0"/>
    <xf numFmtId="168" fontId="7" fillId="0" borderId="0"/>
    <xf numFmtId="43" fontId="7" fillId="0" borderId="0" applyFont="0" applyFill="0" applyBorder="0" applyAlignment="0" applyProtection="0"/>
    <xf numFmtId="168" fontId="7" fillId="0" borderId="0"/>
    <xf numFmtId="4" fontId="7" fillId="0" borderId="0" applyFont="0" applyFill="0" applyBorder="0" applyAlignment="0" applyProtection="0"/>
    <xf numFmtId="3" fontId="7" fillId="0" borderId="17" applyProtection="0"/>
    <xf numFmtId="171" fontId="7" fillId="0" borderId="18" applyProtection="0"/>
    <xf numFmtId="168" fontId="7" fillId="0" borderId="0" applyFont="0" applyFill="0" applyBorder="0" applyAlignment="0" applyProtection="0"/>
    <xf numFmtId="4" fontId="20" fillId="0" borderId="18" applyProtection="0"/>
    <xf numFmtId="170" fontId="7" fillId="0" borderId="18" applyProtection="0"/>
    <xf numFmtId="168" fontId="7" fillId="0" borderId="0" applyFont="0" applyFill="0" applyBorder="0" applyAlignment="0" applyProtection="0"/>
    <xf numFmtId="168" fontId="7" fillId="0" borderId="0" applyFont="0" applyFill="0" applyBorder="0" applyAlignment="0" applyProtection="0"/>
    <xf numFmtId="172" fontId="7" fillId="0" borderId="0" applyFont="0" applyFill="0" applyBorder="0" applyAlignment="0" applyProtection="0"/>
    <xf numFmtId="168" fontId="7" fillId="0" borderId="0" applyFont="0" applyFill="0" applyBorder="0" applyAlignment="0" applyProtection="0"/>
    <xf numFmtId="2" fontId="7" fillId="0" borderId="0" applyFont="0" applyFill="0" applyBorder="0" applyAlignment="0" applyProtection="0"/>
    <xf numFmtId="168" fontId="20" fillId="0" borderId="0" applyNumberFormat="0" applyFont="0" applyFill="0" applyBorder="0" applyAlignment="0" applyProtection="0">
      <protection locked="0"/>
    </xf>
    <xf numFmtId="168" fontId="21" fillId="0" borderId="0" applyProtection="0"/>
    <xf numFmtId="168" fontId="22" fillId="0" borderId="0" applyNumberFormat="0" applyFill="0" applyBorder="0" applyAlignment="0" applyProtection="0">
      <alignment vertical="top"/>
      <protection locked="0"/>
    </xf>
    <xf numFmtId="168" fontId="23" fillId="0" borderId="17"/>
    <xf numFmtId="168" fontId="23" fillId="0" borderId="17"/>
    <xf numFmtId="9" fontId="7" fillId="0" borderId="0" applyFont="0" applyFill="0" applyBorder="0" applyAlignment="0" applyProtection="0"/>
    <xf numFmtId="168" fontId="7" fillId="0" borderId="0"/>
    <xf numFmtId="168" fontId="7" fillId="0" borderId="0"/>
    <xf numFmtId="0" fontId="2" fillId="2" borderId="16" applyNumberFormat="0" applyFont="0" applyAlignment="0" applyProtection="0"/>
    <xf numFmtId="0" fontId="24" fillId="0" borderId="0" applyNumberFormat="0" applyFill="0" applyBorder="0" applyAlignment="0" applyProtection="0"/>
    <xf numFmtId="0" fontId="7"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0" fontId="30" fillId="0" borderId="0"/>
    <xf numFmtId="3" fontId="20" fillId="0" borderId="18" applyFill="0" applyAlignment="0" applyProtection="0"/>
    <xf numFmtId="3" fontId="7" fillId="0" borderId="17"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33" fillId="0" borderId="0" applyProtection="0"/>
    <xf numFmtId="2" fontId="33" fillId="0" borderId="0" applyProtection="0"/>
    <xf numFmtId="0" fontId="20" fillId="0" borderId="0" applyNumberFormat="0" applyFont="0" applyFill="0" applyBorder="0" applyAlignment="0" applyProtection="0">
      <protection locked="0"/>
    </xf>
    <xf numFmtId="0" fontId="21" fillId="0" borderId="0" applyProtection="0"/>
    <xf numFmtId="0" fontId="23" fillId="0" borderId="17"/>
    <xf numFmtId="0" fontId="23" fillId="0" borderId="17"/>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7" fillId="0" borderId="0"/>
    <xf numFmtId="0" fontId="34" fillId="0" borderId="0"/>
    <xf numFmtId="166" fontId="7" fillId="0" borderId="0" applyFont="0" applyFill="0" applyBorder="0" applyAlignment="0" applyProtection="0"/>
    <xf numFmtId="165" fontId="34" fillId="0" borderId="0" applyFont="0" applyFill="0" applyBorder="0" applyAlignment="0" applyProtection="0"/>
    <xf numFmtId="0" fontId="3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5" fillId="23" borderId="0" applyNumberFormat="0" applyBorder="0" applyAlignment="0" applyProtection="0"/>
    <xf numFmtId="0" fontId="3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5" fillId="18" borderId="0" applyNumberFormat="0" applyBorder="0" applyAlignment="0" applyProtection="0"/>
    <xf numFmtId="0" fontId="3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5" fillId="21" borderId="0" applyNumberFormat="0" applyBorder="0" applyAlignment="0" applyProtection="0"/>
    <xf numFmtId="0" fontId="3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5" fillId="24"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7" fillId="0" borderId="0">
      <alignment horizontal="center" wrapText="1"/>
      <protection locked="0"/>
    </xf>
    <xf numFmtId="0" fontId="38" fillId="16" borderId="0" applyNumberFormat="0" applyBorder="0" applyAlignment="0" applyProtection="0"/>
    <xf numFmtId="0" fontId="38" fillId="16" borderId="0" applyNumberFormat="0" applyBorder="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40" fillId="34" borderId="22" applyNumberFormat="0" applyAlignment="0" applyProtection="0"/>
    <xf numFmtId="0" fontId="40" fillId="34" borderId="22" applyNumberFormat="0" applyAlignment="0" applyProtection="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35"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6"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0"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66" fontId="1" fillId="0" borderId="0" applyFont="0" applyFill="0" applyBorder="0" applyAlignment="0" applyProtection="0"/>
    <xf numFmtId="164" fontId="7" fillId="0" borderId="0" applyFont="0" applyFill="0" applyBorder="0" applyAlignment="0" applyProtection="0"/>
    <xf numFmtId="4"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3" fontId="7" fillId="0" borderId="17" applyProtection="0"/>
    <xf numFmtId="3" fontId="7" fillId="0" borderId="0" applyFill="0" applyBorder="0" applyAlignment="0" applyProtection="0"/>
    <xf numFmtId="3" fontId="7" fillId="0" borderId="23" applyProtection="0"/>
    <xf numFmtId="171" fontId="7" fillId="0" borderId="18" applyProtection="0"/>
    <xf numFmtId="4" fontId="20" fillId="0" borderId="18" applyProtection="0"/>
    <xf numFmtId="170" fontId="7" fillId="0" borderId="18" applyProtection="0"/>
    <xf numFmtId="17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7" fillId="0" borderId="0" applyFill="0" applyBorder="0" applyAlignment="0" applyProtection="0"/>
    <xf numFmtId="181" fontId="7" fillId="0" borderId="0" applyFill="0" applyBorder="0" applyAlignment="0" applyProtection="0"/>
    <xf numFmtId="0" fontId="33" fillId="0" borderId="0" applyProtection="0"/>
    <xf numFmtId="182" fontId="42"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2" fontId="7" fillId="0" borderId="0" applyFill="0" applyBorder="0" applyAlignment="0" applyProtection="0"/>
    <xf numFmtId="2" fontId="33" fillId="0" borderId="0" applyProtection="0"/>
    <xf numFmtId="0" fontId="7" fillId="0" borderId="0" applyNumberFormat="0" applyFill="0" applyBorder="0" applyAlignment="0" applyProtection="0"/>
    <xf numFmtId="0" fontId="44" fillId="17" borderId="0" applyNumberFormat="0" applyBorder="0" applyAlignment="0" applyProtection="0"/>
    <xf numFmtId="0" fontId="44" fillId="17" borderId="0" applyNumberFormat="0" applyBorder="0" applyAlignment="0" applyProtection="0"/>
    <xf numFmtId="0" fontId="21" fillId="0" borderId="19" applyNumberFormat="0" applyAlignment="0" applyProtection="0">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45" fillId="0" borderId="0" applyNumberFormat="0" applyFill="0" applyBorder="0" applyAlignment="0" applyProtection="0"/>
    <xf numFmtId="0" fontId="46" fillId="0" borderId="24" applyNumberFormat="0" applyFill="0" applyAlignment="0" applyProtection="0"/>
    <xf numFmtId="0" fontId="21" fillId="0" borderId="0" applyNumberFormat="0" applyFill="0" applyBorder="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0" fillId="0" borderId="0" applyNumberFormat="0" applyFont="0" applyFill="0" applyBorder="0" applyAlignment="0" applyProtection="0">
      <protection locked="0"/>
    </xf>
    <xf numFmtId="0" fontId="21" fillId="0" borderId="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183" fontId="50" fillId="35" borderId="0"/>
    <xf numFmtId="0" fontId="51" fillId="0" borderId="27" applyNumberFormat="0" applyFill="0" applyAlignment="0" applyProtection="0"/>
    <xf numFmtId="0" fontId="51" fillId="0" borderId="27" applyNumberFormat="0" applyFill="0" applyAlignment="0" applyProtection="0"/>
    <xf numFmtId="0" fontId="52" fillId="36" borderId="0" applyNumberFormat="0" applyBorder="0" applyAlignment="0" applyProtection="0"/>
    <xf numFmtId="0" fontId="52" fillId="36" borderId="0" applyNumberFormat="0" applyBorder="0" applyAlignment="0" applyProtection="0"/>
    <xf numFmtId="18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178"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178"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7" fillId="0" borderId="0"/>
    <xf numFmtId="0" fontId="33" fillId="0" borderId="0"/>
    <xf numFmtId="0" fontId="33" fillId="0" borderId="0"/>
    <xf numFmtId="0" fontId="1" fillId="0" borderId="0"/>
    <xf numFmtId="0" fontId="35" fillId="37" borderId="28" applyNumberFormat="0" applyFont="0" applyAlignment="0" applyProtection="0"/>
    <xf numFmtId="0" fontId="1" fillId="2" borderId="16"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10" fillId="0" borderId="0"/>
    <xf numFmtId="0" fontId="23" fillId="0" borderId="17"/>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14" fontId="37" fillId="0" borderId="0">
      <alignment horizontal="center" wrapText="1"/>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1"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7" fillId="0" borderId="2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33" fillId="0" borderId="31"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33" fillId="0" borderId="31" applyProtection="0"/>
    <xf numFmtId="0" fontId="55" fillId="0" borderId="30" applyNumberFormat="0" applyFill="0" applyAlignment="0" applyProtection="0"/>
    <xf numFmtId="0" fontId="56"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1" fillId="0" borderId="0"/>
    <xf numFmtId="0" fontId="1" fillId="0" borderId="0"/>
    <xf numFmtId="0" fontId="1" fillId="0" borderId="0"/>
    <xf numFmtId="165" fontId="7"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5" fillId="0" borderId="0"/>
    <xf numFmtId="166" fontId="5" fillId="0" borderId="0" applyFont="0" applyFill="0" applyBorder="0" applyAlignment="0" applyProtection="0"/>
    <xf numFmtId="168" fontId="7" fillId="0" borderId="0"/>
    <xf numFmtId="168" fontId="1" fillId="0" borderId="0"/>
    <xf numFmtId="168" fontId="7" fillId="0" borderId="0"/>
    <xf numFmtId="168" fontId="7" fillId="0" borderId="0"/>
    <xf numFmtId="168" fontId="7" fillId="0" borderId="0"/>
    <xf numFmtId="168" fontId="7" fillId="0" borderId="0"/>
    <xf numFmtId="168" fontId="7"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6" fontId="5" fillId="0" borderId="0" applyFont="0" applyFill="0" applyBorder="0" applyAlignment="0" applyProtection="0"/>
    <xf numFmtId="168" fontId="7" fillId="0" borderId="0" applyFont="0" applyFill="0" applyBorder="0" applyAlignment="0" applyProtection="0"/>
    <xf numFmtId="2" fontId="7" fillId="0" borderId="0" applyFont="0" applyFill="0" applyBorder="0" applyAlignment="0" applyProtection="0"/>
    <xf numFmtId="168" fontId="20" fillId="0" borderId="0" applyNumberFormat="0" applyFont="0" applyFill="0" applyBorder="0" applyAlignment="0" applyProtection="0">
      <protection locked="0"/>
    </xf>
    <xf numFmtId="168" fontId="21" fillId="0" borderId="0" applyProtection="0"/>
    <xf numFmtId="168" fontId="23" fillId="0" borderId="17"/>
    <xf numFmtId="168" fontId="23" fillId="0" borderId="17"/>
    <xf numFmtId="168" fontId="7" fillId="0" borderId="0"/>
    <xf numFmtId="168" fontId="7" fillId="0" borderId="0"/>
    <xf numFmtId="0" fontId="1" fillId="2" borderId="16" applyNumberFormat="0" applyFont="0" applyAlignment="0" applyProtection="0"/>
    <xf numFmtId="0" fontId="24" fillId="0" borderId="0" applyNumberFormat="0" applyFill="0" applyBorder="0" applyAlignment="0" applyProtection="0"/>
    <xf numFmtId="0" fontId="5" fillId="0" borderId="0"/>
    <xf numFmtId="0" fontId="7" fillId="0" borderId="0"/>
    <xf numFmtId="165"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5" fillId="0" borderId="0"/>
  </cellStyleXfs>
  <cellXfs count="595">
    <xf numFmtId="0" fontId="0" fillId="0" borderId="0" xfId="0"/>
    <xf numFmtId="0" fontId="0" fillId="0" borderId="0" xfId="0" applyAlignment="1">
      <alignment vertical="center"/>
    </xf>
    <xf numFmtId="0" fontId="6" fillId="0" borderId="1" xfId="0" applyFont="1" applyBorder="1" applyAlignment="1">
      <alignment horizontal="left"/>
    </xf>
    <xf numFmtId="0" fontId="0" fillId="0" borderId="0" xfId="0" applyAlignment="1">
      <alignment horizontal="left"/>
    </xf>
    <xf numFmtId="0" fontId="0" fillId="0" borderId="3" xfId="0" applyBorder="1" applyAlignment="1">
      <alignment horizontal="center"/>
    </xf>
    <xf numFmtId="0" fontId="0" fillId="0" borderId="1" xfId="0" applyBorder="1" applyAlignment="1">
      <alignment horizontal="left"/>
    </xf>
    <xf numFmtId="0" fontId="7" fillId="0" borderId="3" xfId="0" applyFont="1" applyBorder="1" applyAlignment="1">
      <alignment horizontal="center"/>
    </xf>
    <xf numFmtId="0" fontId="6" fillId="0" borderId="0" xfId="0" applyFont="1" applyAlignment="1">
      <alignment horizontal="left"/>
    </xf>
    <xf numFmtId="0" fontId="7" fillId="0" borderId="0" xfId="0" applyFont="1" applyAlignment="1">
      <alignment horizontal="center"/>
    </xf>
    <xf numFmtId="0" fontId="8" fillId="0" borderId="0" xfId="0" applyFont="1" applyAlignment="1">
      <alignment vertical="center"/>
    </xf>
    <xf numFmtId="0" fontId="8" fillId="0" borderId="0" xfId="0" applyFont="1" applyAlignment="1">
      <alignment horizontal="center"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xf>
    <xf numFmtId="0" fontId="7" fillId="0" borderId="1" xfId="0" applyFont="1" applyBorder="1" applyAlignment="1">
      <alignment horizontal="center"/>
    </xf>
    <xf numFmtId="0" fontId="8" fillId="0" borderId="1" xfId="0" applyFont="1" applyBorder="1" applyAlignment="1">
      <alignment vertical="center"/>
    </xf>
    <xf numFmtId="0" fontId="0" fillId="0" borderId="1" xfId="0" applyBorder="1" applyAlignment="1">
      <alignment vertical="center"/>
    </xf>
    <xf numFmtId="0" fontId="0" fillId="0" borderId="3" xfId="0" applyBorder="1" applyAlignment="1">
      <alignment horizontal="left"/>
    </xf>
    <xf numFmtId="0" fontId="6" fillId="0" borderId="3" xfId="0" applyFont="1" applyBorder="1" applyAlignment="1">
      <alignment horizontal="left"/>
    </xf>
    <xf numFmtId="0" fontId="8" fillId="0" borderId="3" xfId="0" applyFont="1" applyBorder="1" applyAlignment="1">
      <alignment vertical="center"/>
    </xf>
    <xf numFmtId="0" fontId="0" fillId="0" borderId="3" xfId="0" applyBorder="1" applyAlignment="1">
      <alignment vertical="center"/>
    </xf>
    <xf numFmtId="0" fontId="7" fillId="0" borderId="2" xfId="0" applyFont="1" applyBorder="1" applyAlignment="1">
      <alignment horizontal="center"/>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xf>
    <xf numFmtId="0" fontId="0" fillId="0" borderId="1" xfId="0" applyBorder="1" applyAlignment="1">
      <alignment vertical="center" wrapText="1"/>
    </xf>
    <xf numFmtId="0" fontId="7" fillId="0" borderId="3" xfId="0" applyFont="1" applyBorder="1" applyAlignment="1">
      <alignment horizontal="left"/>
    </xf>
    <xf numFmtId="0" fontId="7" fillId="0" borderId="3" xfId="0" applyFont="1" applyBorder="1"/>
    <xf numFmtId="0" fontId="9" fillId="0" borderId="3" xfId="0" applyFont="1" applyBorder="1" applyAlignment="1">
      <alignment horizontal="center"/>
    </xf>
    <xf numFmtId="1" fontId="8" fillId="0" borderId="0" xfId="0" applyNumberFormat="1" applyFont="1" applyAlignment="1">
      <alignment horizontal="center" vertical="center"/>
    </xf>
    <xf numFmtId="1" fontId="0" fillId="0" borderId="3" xfId="1" applyNumberFormat="1" applyFont="1" applyBorder="1" applyAlignment="1" applyProtection="1">
      <alignment horizontal="center"/>
    </xf>
    <xf numFmtId="1" fontId="0" fillId="0" borderId="3" xfId="1" applyNumberFormat="1" applyFont="1" applyFill="1" applyBorder="1" applyAlignment="1" applyProtection="1">
      <alignment horizontal="center"/>
    </xf>
    <xf numFmtId="1" fontId="7" fillId="0" borderId="3" xfId="1" applyNumberFormat="1" applyFont="1" applyBorder="1" applyAlignment="1" applyProtection="1">
      <alignment horizontal="center"/>
    </xf>
    <xf numFmtId="1" fontId="0" fillId="0" borderId="0" xfId="0" applyNumberFormat="1" applyAlignment="1">
      <alignment horizontal="center" vertical="center"/>
    </xf>
    <xf numFmtId="0" fontId="8" fillId="0" borderId="5" xfId="0" applyFont="1" applyBorder="1" applyAlignment="1">
      <alignment horizontal="center" vertical="center"/>
    </xf>
    <xf numFmtId="0" fontId="6" fillId="0" borderId="5" xfId="0" applyFont="1" applyBorder="1" applyAlignment="1">
      <alignment horizontal="left"/>
    </xf>
    <xf numFmtId="1" fontId="8" fillId="0" borderId="5" xfId="0" applyNumberFormat="1" applyFont="1" applyBorder="1" applyAlignment="1">
      <alignment horizontal="center" vertical="center"/>
    </xf>
    <xf numFmtId="0" fontId="11" fillId="0" borderId="1" xfId="3" applyFont="1" applyBorder="1" applyAlignment="1">
      <alignment horizontal="left"/>
    </xf>
    <xf numFmtId="1" fontId="4" fillId="0" borderId="7" xfId="0" applyNumberFormat="1" applyFont="1" applyBorder="1" applyAlignment="1">
      <alignment horizontal="center" vertical="center"/>
    </xf>
    <xf numFmtId="1" fontId="8" fillId="0" borderId="1" xfId="0" applyNumberFormat="1" applyFont="1" applyBorder="1" applyAlignment="1">
      <alignment horizontal="center" vertical="center"/>
    </xf>
    <xf numFmtId="1" fontId="0" fillId="0" borderId="1" xfId="0" applyNumberFormat="1" applyBorder="1" applyAlignment="1">
      <alignment horizontal="center"/>
    </xf>
    <xf numFmtId="1" fontId="7" fillId="0" borderId="0" xfId="0" applyNumberFormat="1" applyFont="1" applyAlignment="1">
      <alignment horizontal="center" vertical="center"/>
    </xf>
    <xf numFmtId="0" fontId="8" fillId="0" borderId="9" xfId="0" applyFont="1" applyBorder="1" applyAlignment="1">
      <alignment vertical="center"/>
    </xf>
    <xf numFmtId="1" fontId="7" fillId="0" borderId="3" xfId="0" applyNumberFormat="1" applyFont="1" applyBorder="1" applyAlignment="1">
      <alignment horizontal="center" vertical="center"/>
    </xf>
    <xf numFmtId="0" fontId="0" fillId="0" borderId="3" xfId="0" applyBorder="1"/>
    <xf numFmtId="0" fontId="7" fillId="0" borderId="3" xfId="0" applyFont="1" applyBorder="1" applyAlignment="1">
      <alignment horizontal="left" vertical="center"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left" vertical="center" wrapText="1"/>
    </xf>
    <xf numFmtId="0" fontId="7" fillId="0" borderId="12" xfId="0" applyFont="1" applyBorder="1" applyAlignment="1">
      <alignment horizontal="center"/>
    </xf>
    <xf numFmtId="1" fontId="7" fillId="0" borderId="12" xfId="0" applyNumberFormat="1" applyFont="1" applyBorder="1" applyAlignment="1">
      <alignment horizontal="center" vertical="center"/>
    </xf>
    <xf numFmtId="0" fontId="8" fillId="0" borderId="5" xfId="0" applyFont="1" applyBorder="1" applyAlignment="1">
      <alignment vertical="center"/>
    </xf>
    <xf numFmtId="0" fontId="12"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1" fontId="4" fillId="0" borderId="10" xfId="0" applyNumberFormat="1" applyFont="1" applyBorder="1" applyAlignment="1">
      <alignment horizontal="center" vertical="center"/>
    </xf>
    <xf numFmtId="0" fontId="7" fillId="0" borderId="7" xfId="0" applyFont="1" applyBorder="1" applyAlignment="1">
      <alignment horizontal="left"/>
    </xf>
    <xf numFmtId="0" fontId="7" fillId="0" borderId="12" xfId="0" applyFont="1" applyBorder="1" applyAlignment="1">
      <alignment horizontal="left"/>
    </xf>
    <xf numFmtId="0" fontId="7" fillId="0" borderId="12" xfId="0" applyFont="1" applyBorder="1" applyAlignment="1">
      <alignment horizontal="center" vertical="center"/>
    </xf>
    <xf numFmtId="0" fontId="7" fillId="0" borderId="9" xfId="0" applyFont="1" applyBorder="1" applyAlignment="1">
      <alignment horizontal="left"/>
    </xf>
    <xf numFmtId="0" fontId="7" fillId="0" borderId="5" xfId="0" applyFont="1" applyBorder="1" applyAlignment="1">
      <alignment horizontal="left"/>
    </xf>
    <xf numFmtId="0" fontId="7" fillId="0" borderId="5" xfId="0" applyFont="1" applyBorder="1" applyAlignment="1">
      <alignment horizontal="center" vertical="center"/>
    </xf>
    <xf numFmtId="0" fontId="7" fillId="0" borderId="3" xfId="0" applyFont="1" applyBorder="1" applyAlignment="1">
      <alignment vertical="center"/>
    </xf>
    <xf numFmtId="0" fontId="7" fillId="0" borderId="1" xfId="0" applyFont="1" applyBorder="1" applyAlignment="1">
      <alignment horizontal="center" vertical="center"/>
    </xf>
    <xf numFmtId="1" fontId="7" fillId="0" borderId="5" xfId="0" applyNumberFormat="1" applyFont="1" applyBorder="1" applyAlignment="1">
      <alignment horizontal="center" vertical="center"/>
    </xf>
    <xf numFmtId="0" fontId="7" fillId="0" borderId="0" xfId="0" applyFont="1" applyAlignment="1">
      <alignmen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6" fillId="0" borderId="0" xfId="0" applyFont="1" applyAlignment="1">
      <alignment horizontal="center" vertical="center"/>
    </xf>
    <xf numFmtId="168" fontId="6" fillId="0" borderId="3" xfId="5" applyFont="1" applyBorder="1" applyAlignment="1">
      <alignment vertical="center"/>
    </xf>
    <xf numFmtId="168" fontId="7" fillId="0" borderId="3" xfId="5" applyBorder="1" applyAlignment="1">
      <alignment vertical="center"/>
    </xf>
    <xf numFmtId="49" fontId="7" fillId="0" borderId="3" xfId="5" applyNumberFormat="1" applyBorder="1" applyAlignment="1">
      <alignment vertical="center"/>
    </xf>
    <xf numFmtId="0" fontId="7" fillId="0" borderId="3" xfId="0" quotePrefix="1" applyFont="1" applyBorder="1"/>
    <xf numFmtId="0" fontId="7" fillId="0" borderId="1" xfId="0" applyFont="1" applyBorder="1" applyAlignment="1">
      <alignment vertical="center"/>
    </xf>
    <xf numFmtId="0" fontId="12" fillId="0" borderId="10" xfId="0" applyFont="1" applyBorder="1" applyAlignment="1">
      <alignment horizontal="center" vertical="center"/>
    </xf>
    <xf numFmtId="1" fontId="12" fillId="0" borderId="10" xfId="0" applyNumberFormat="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horizontal="center" vertical="center"/>
    </xf>
    <xf numFmtId="0" fontId="7" fillId="0" borderId="0" xfId="0" applyFont="1" applyAlignment="1">
      <alignment horizontal="left"/>
    </xf>
    <xf numFmtId="0" fontId="0" fillId="0" borderId="3" xfId="0" applyBorder="1" applyAlignment="1">
      <alignment horizontal="center" vertical="center"/>
    </xf>
    <xf numFmtId="0" fontId="3" fillId="0" borderId="0" xfId="0" applyFont="1"/>
    <xf numFmtId="0" fontId="0" fillId="0" borderId="1" xfId="0" applyBorder="1"/>
    <xf numFmtId="0" fontId="18" fillId="0" borderId="0" xfId="0" applyFont="1"/>
    <xf numFmtId="168" fontId="16" fillId="0" borderId="3" xfId="8" applyFont="1" applyBorder="1" applyAlignment="1">
      <alignment vertical="center" wrapText="1"/>
    </xf>
    <xf numFmtId="168" fontId="17" fillId="0" borderId="3" xfId="11" applyFont="1" applyBorder="1" applyAlignment="1">
      <alignment vertical="center" wrapText="1"/>
    </xf>
    <xf numFmtId="168" fontId="17" fillId="0" borderId="3" xfId="8" applyFont="1" applyBorder="1" applyAlignment="1">
      <alignment vertical="center" wrapText="1"/>
    </xf>
    <xf numFmtId="168" fontId="17" fillId="0" borderId="2" xfId="8" applyFont="1" applyBorder="1" applyAlignment="1">
      <alignment horizontal="center" vertical="center"/>
    </xf>
    <xf numFmtId="3" fontId="17" fillId="0" borderId="3" xfId="8" applyNumberFormat="1" applyFont="1" applyBorder="1" applyAlignment="1">
      <alignment horizontal="center" vertical="center"/>
    </xf>
    <xf numFmtId="168" fontId="16" fillId="0" borderId="3" xfId="11" applyFont="1" applyBorder="1" applyAlignment="1">
      <alignment vertical="center" wrapText="1"/>
    </xf>
    <xf numFmtId="171" fontId="16" fillId="0" borderId="2" xfId="8" applyNumberFormat="1" applyFont="1" applyBorder="1" applyAlignment="1">
      <alignment horizontal="center" vertical="center"/>
    </xf>
    <xf numFmtId="168" fontId="17" fillId="0" borderId="2" xfId="8" applyFont="1" applyBorder="1" applyAlignment="1">
      <alignment horizontal="center" vertical="center" wrapText="1"/>
    </xf>
    <xf numFmtId="168" fontId="17" fillId="0" borderId="3" xfId="8" applyFont="1" applyBorder="1" applyAlignment="1">
      <alignment horizontal="center" vertical="center" wrapText="1"/>
    </xf>
    <xf numFmtId="0" fontId="7" fillId="0" borderId="0" xfId="0" applyFont="1"/>
    <xf numFmtId="0" fontId="6" fillId="0" borderId="0" xfId="0" applyFont="1" applyAlignment="1">
      <alignment vertical="center"/>
    </xf>
    <xf numFmtId="0" fontId="7" fillId="0" borderId="3" xfId="5" applyNumberFormat="1" applyBorder="1"/>
    <xf numFmtId="168" fontId="17" fillId="0" borderId="0" xfId="8" applyFont="1" applyAlignment="1">
      <alignment horizontal="center" vertical="center"/>
    </xf>
    <xf numFmtId="0" fontId="7" fillId="0" borderId="0" xfId="6" applyAlignment="1">
      <alignment horizontal="center" vertical="center"/>
    </xf>
    <xf numFmtId="0" fontId="18" fillId="0" borderId="0" xfId="0" applyFont="1" applyAlignment="1">
      <alignment horizontal="center" vertical="center"/>
    </xf>
    <xf numFmtId="167" fontId="12" fillId="0" borderId="10" xfId="0" applyNumberFormat="1" applyFont="1" applyBorder="1" applyAlignment="1">
      <alignment horizontal="center" vertical="center"/>
    </xf>
    <xf numFmtId="165" fontId="7" fillId="0" borderId="3" xfId="37" applyFont="1" applyBorder="1" applyAlignment="1">
      <alignment horizontal="center" vertical="center"/>
    </xf>
    <xf numFmtId="1" fontId="4" fillId="0" borderId="1" xfId="0" applyNumberFormat="1" applyFont="1" applyBorder="1" applyAlignment="1">
      <alignment horizontal="center" vertical="center"/>
    </xf>
    <xf numFmtId="0" fontId="6" fillId="0" borderId="3" xfId="0" applyFont="1" applyBorder="1" applyAlignment="1">
      <alignment horizontal="left" vertical="center" wrapText="1"/>
    </xf>
    <xf numFmtId="0" fontId="7" fillId="0" borderId="2" xfId="0" applyFont="1" applyBorder="1" applyAlignment="1">
      <alignment vertical="center"/>
    </xf>
    <xf numFmtId="3" fontId="17" fillId="0" borderId="1" xfId="8" applyNumberFormat="1" applyFont="1" applyBorder="1" applyAlignment="1">
      <alignment horizontal="center" vertical="center" wrapText="1"/>
    </xf>
    <xf numFmtId="4" fontId="7" fillId="0" borderId="0" xfId="0" applyNumberFormat="1"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center"/>
    </xf>
    <xf numFmtId="0" fontId="0" fillId="0" borderId="0" xfId="0" applyAlignment="1">
      <alignment horizontal="center"/>
    </xf>
    <xf numFmtId="0" fontId="27" fillId="0" borderId="0" xfId="0" applyFont="1" applyAlignment="1">
      <alignment horizontal="center"/>
    </xf>
    <xf numFmtId="176" fontId="6" fillId="0" borderId="0" xfId="0" applyNumberFormat="1" applyFont="1" applyAlignment="1">
      <alignment vertical="center"/>
    </xf>
    <xf numFmtId="176" fontId="7" fillId="0" borderId="0" xfId="0" applyNumberFormat="1" applyFont="1" applyAlignment="1">
      <alignment vertical="center"/>
    </xf>
    <xf numFmtId="9" fontId="7" fillId="0" borderId="0" xfId="0" applyNumberFormat="1" applyFont="1" applyAlignment="1">
      <alignment vertical="center"/>
    </xf>
    <xf numFmtId="168" fontId="19" fillId="0" borderId="0" xfId="8" applyFont="1" applyAlignment="1">
      <alignment horizontal="right" vertical="center"/>
    </xf>
    <xf numFmtId="169" fontId="19" fillId="0" borderId="0" xfId="8" applyNumberFormat="1" applyFont="1" applyAlignment="1">
      <alignment horizontal="right" vertical="center" wrapText="1"/>
    </xf>
    <xf numFmtId="9" fontId="0" fillId="0" borderId="0" xfId="0" applyNumberFormat="1" applyAlignment="1">
      <alignment vertical="center"/>
    </xf>
    <xf numFmtId="0" fontId="18" fillId="0" borderId="0" xfId="0" applyFont="1" applyAlignment="1">
      <alignment horizontal="left"/>
    </xf>
    <xf numFmtId="167" fontId="7" fillId="0" borderId="0" xfId="0" applyNumberFormat="1" applyFont="1" applyAlignment="1">
      <alignment vertical="center"/>
    </xf>
    <xf numFmtId="0" fontId="7" fillId="0" borderId="1" xfId="0" applyFont="1" applyBorder="1"/>
    <xf numFmtId="0" fontId="7" fillId="0" borderId="1" xfId="0" applyFont="1" applyBorder="1" applyAlignment="1">
      <alignment horizontal="left" vertical="center"/>
    </xf>
    <xf numFmtId="0" fontId="27" fillId="0" borderId="0" xfId="0" applyFont="1" applyAlignment="1">
      <alignment horizontal="left" vertical="center"/>
    </xf>
    <xf numFmtId="0" fontId="27" fillId="0" borderId="0" xfId="0" applyFont="1" applyAlignment="1">
      <alignment vertical="center"/>
    </xf>
    <xf numFmtId="9" fontId="7" fillId="0" borderId="0" xfId="38" applyFont="1" applyBorder="1" applyAlignment="1">
      <alignment vertical="center"/>
    </xf>
    <xf numFmtId="168" fontId="0" fillId="0" borderId="3" xfId="5" applyFont="1" applyBorder="1" applyAlignment="1">
      <alignment vertical="center"/>
    </xf>
    <xf numFmtId="175" fontId="12" fillId="0" borderId="10" xfId="0" applyNumberFormat="1" applyFont="1" applyBorder="1" applyAlignment="1">
      <alignment horizontal="center" vertical="center"/>
    </xf>
    <xf numFmtId="0" fontId="7" fillId="0" borderId="0" xfId="0" applyFont="1" applyAlignment="1">
      <alignment horizontal="left" vertical="center"/>
    </xf>
    <xf numFmtId="0" fontId="27" fillId="0" borderId="0" xfId="0" applyFont="1"/>
    <xf numFmtId="167" fontId="12" fillId="0" borderId="7" xfId="0" applyNumberFormat="1" applyFont="1" applyBorder="1" applyAlignment="1">
      <alignment horizontal="center" vertical="center"/>
    </xf>
    <xf numFmtId="167" fontId="12" fillId="0" borderId="1" xfId="0" applyNumberFormat="1" applyFont="1" applyBorder="1" applyAlignment="1">
      <alignment horizontal="center" vertical="center"/>
    </xf>
    <xf numFmtId="167" fontId="7" fillId="0" borderId="1" xfId="0" applyNumberFormat="1" applyFont="1" applyBorder="1" applyAlignment="1">
      <alignment vertical="center"/>
    </xf>
    <xf numFmtId="167" fontId="7" fillId="0" borderId="13" xfId="0" applyNumberFormat="1" applyFont="1" applyBorder="1" applyAlignment="1">
      <alignment vertical="center"/>
    </xf>
    <xf numFmtId="167" fontId="7" fillId="0" borderId="2" xfId="0" applyNumberFormat="1" applyFont="1" applyBorder="1" applyAlignment="1">
      <alignment vertical="center"/>
    </xf>
    <xf numFmtId="167" fontId="7" fillId="0" borderId="11" xfId="0" applyNumberFormat="1" applyFont="1" applyBorder="1" applyAlignment="1">
      <alignment vertical="center"/>
    </xf>
    <xf numFmtId="185" fontId="7" fillId="0" borderId="0" xfId="0" applyNumberFormat="1" applyFont="1" applyAlignment="1">
      <alignment vertical="center"/>
    </xf>
    <xf numFmtId="0" fontId="7" fillId="0" borderId="0" xfId="0" applyFont="1" applyAlignment="1">
      <alignment horizontal="center" vertical="top"/>
    </xf>
    <xf numFmtId="1" fontId="18" fillId="0" borderId="3" xfId="1" applyNumberFormat="1" applyFont="1" applyBorder="1" applyAlignment="1" applyProtection="1">
      <alignment horizontal="center"/>
    </xf>
    <xf numFmtId="0" fontId="26" fillId="0" borderId="0" xfId="0" applyFont="1" applyAlignment="1">
      <alignment horizontal="center" vertical="center"/>
    </xf>
    <xf numFmtId="0" fontId="11" fillId="0" borderId="3" xfId="3" applyFont="1" applyBorder="1" applyAlignment="1">
      <alignment horizontal="left"/>
    </xf>
    <xf numFmtId="0" fontId="6" fillId="0" borderId="3" xfId="0" applyFont="1" applyBorder="1"/>
    <xf numFmtId="0" fontId="59" fillId="0" borderId="0" xfId="0" applyFont="1" applyAlignment="1">
      <alignment vertical="center"/>
    </xf>
    <xf numFmtId="0" fontId="12" fillId="0" borderId="9" xfId="0" applyFont="1" applyBorder="1" applyAlignment="1">
      <alignment horizontal="center" vertical="center" wrapText="1"/>
    </xf>
    <xf numFmtId="1" fontId="18" fillId="0" borderId="0" xfId="0" applyNumberFormat="1" applyFont="1" applyAlignment="1">
      <alignment horizontal="center" vertical="center"/>
    </xf>
    <xf numFmtId="0" fontId="59" fillId="0" borderId="0" xfId="0" applyFont="1" applyAlignment="1">
      <alignment horizontal="center"/>
    </xf>
    <xf numFmtId="165" fontId="7" fillId="0" borderId="0" xfId="37" applyFont="1" applyBorder="1" applyAlignment="1">
      <alignment horizontal="center" vertical="center"/>
    </xf>
    <xf numFmtId="175" fontId="12" fillId="0" borderId="8" xfId="0" applyNumberFormat="1" applyFont="1" applyBorder="1" applyAlignment="1">
      <alignment horizontal="center" vertical="center"/>
    </xf>
    <xf numFmtId="1" fontId="12" fillId="0" borderId="5" xfId="0" applyNumberFormat="1" applyFont="1" applyBorder="1" applyAlignment="1">
      <alignment horizontal="center" vertical="center"/>
    </xf>
    <xf numFmtId="2" fontId="7" fillId="0" borderId="0" xfId="0" applyNumberFormat="1" applyFont="1" applyAlignment="1">
      <alignment horizontal="center" vertical="center"/>
    </xf>
    <xf numFmtId="175" fontId="7" fillId="0" borderId="2" xfId="0" applyNumberFormat="1" applyFont="1" applyBorder="1"/>
    <xf numFmtId="0" fontId="7" fillId="0" borderId="3" xfId="0" applyFont="1" applyBorder="1" applyAlignment="1">
      <alignment horizontal="left" vertical="center"/>
    </xf>
    <xf numFmtId="0" fontId="12" fillId="0" borderId="5" xfId="0" applyFont="1" applyBorder="1" applyAlignment="1">
      <alignment horizontal="center" vertical="center" wrapText="1"/>
    </xf>
    <xf numFmtId="0" fontId="7" fillId="0" borderId="0" xfId="23757" applyAlignment="1">
      <alignment vertical="top"/>
    </xf>
    <xf numFmtId="173" fontId="7" fillId="0" borderId="3" xfId="0" applyNumberFormat="1" applyFont="1" applyBorder="1" applyAlignment="1">
      <alignment horizontal="center" vertical="center"/>
    </xf>
    <xf numFmtId="173" fontId="7" fillId="0" borderId="1" xfId="0" applyNumberFormat="1" applyFont="1" applyBorder="1" applyAlignment="1">
      <alignment horizontal="center" vertical="center"/>
    </xf>
    <xf numFmtId="167" fontId="59" fillId="0" borderId="1" xfId="0" applyNumberFormat="1" applyFont="1" applyBorder="1" applyAlignment="1">
      <alignment vertical="center"/>
    </xf>
    <xf numFmtId="167" fontId="59" fillId="0" borderId="0" xfId="0" applyNumberFormat="1" applyFont="1" applyAlignment="1">
      <alignment vertical="center"/>
    </xf>
    <xf numFmtId="168" fontId="59" fillId="0" borderId="3" xfId="5" applyFont="1" applyBorder="1" applyAlignment="1">
      <alignment vertical="center"/>
    </xf>
    <xf numFmtId="1" fontId="59" fillId="0" borderId="3" xfId="1" applyNumberFormat="1" applyFont="1" applyBorder="1" applyAlignment="1" applyProtection="1">
      <alignment horizontal="center"/>
    </xf>
    <xf numFmtId="0" fontId="59" fillId="0" borderId="1" xfId="0" applyFont="1" applyBorder="1" applyAlignment="1">
      <alignment horizontal="left" vertical="center"/>
    </xf>
    <xf numFmtId="0" fontId="7" fillId="0" borderId="1" xfId="0" applyFont="1" applyBorder="1" applyAlignment="1">
      <alignment horizontal="left" wrapText="1"/>
    </xf>
    <xf numFmtId="168" fontId="7" fillId="0" borderId="3" xfId="5" applyBorder="1" applyAlignment="1">
      <alignment horizontal="left" vertical="center" indent="1"/>
    </xf>
    <xf numFmtId="185" fontId="12" fillId="0" borderId="10" xfId="0" applyNumberFormat="1" applyFont="1" applyBorder="1" applyAlignment="1">
      <alignment horizontal="center" vertical="center"/>
    </xf>
    <xf numFmtId="185" fontId="12" fillId="0" borderId="8" xfId="0" applyNumberFormat="1" applyFont="1" applyBorder="1" applyAlignment="1">
      <alignment horizontal="center" vertical="center"/>
    </xf>
    <xf numFmtId="185" fontId="12" fillId="0" borderId="3" xfId="0" applyNumberFormat="1" applyFont="1" applyBorder="1" applyAlignment="1">
      <alignment horizontal="center" vertical="center"/>
    </xf>
    <xf numFmtId="185" fontId="7" fillId="0" borderId="3" xfId="0" applyNumberFormat="1" applyFont="1" applyBorder="1" applyAlignment="1">
      <alignment vertical="center"/>
    </xf>
    <xf numFmtId="185" fontId="7" fillId="0" borderId="3" xfId="1" applyNumberFormat="1" applyFont="1" applyBorder="1" applyAlignment="1" applyProtection="1">
      <alignment horizontal="center"/>
    </xf>
    <xf numFmtId="185" fontId="7" fillId="0" borderId="13" xfId="0" applyNumberFormat="1" applyFont="1" applyBorder="1" applyAlignment="1">
      <alignment vertical="center"/>
    </xf>
    <xf numFmtId="185" fontId="7" fillId="0" borderId="2" xfId="0" applyNumberFormat="1" applyFont="1" applyBorder="1" applyAlignment="1">
      <alignment vertical="center"/>
    </xf>
    <xf numFmtId="185" fontId="7" fillId="0" borderId="11" xfId="0" applyNumberFormat="1" applyFont="1" applyBorder="1" applyAlignment="1">
      <alignment vertical="center"/>
    </xf>
    <xf numFmtId="165" fontId="27" fillId="0" borderId="0" xfId="37" applyFont="1" applyAlignment="1">
      <alignment horizontal="left" vertical="center"/>
    </xf>
    <xf numFmtId="0" fontId="59" fillId="0" borderId="0" xfId="0" applyFont="1" applyAlignment="1">
      <alignment horizontal="left" vertical="center"/>
    </xf>
    <xf numFmtId="165" fontId="59" fillId="0" borderId="0" xfId="37" applyFont="1" applyAlignment="1">
      <alignment vertical="center"/>
    </xf>
    <xf numFmtId="167" fontId="59" fillId="0" borderId="13" xfId="0" applyNumberFormat="1" applyFont="1" applyBorder="1" applyAlignment="1">
      <alignment vertical="center"/>
    </xf>
    <xf numFmtId="44" fontId="59" fillId="0" borderId="0" xfId="0" applyNumberFormat="1" applyFont="1" applyAlignment="1">
      <alignment horizontal="left" vertical="center"/>
    </xf>
    <xf numFmtId="165" fontId="18" fillId="0" borderId="0" xfId="37" applyFont="1" applyAlignment="1">
      <alignment vertical="center"/>
    </xf>
    <xf numFmtId="0" fontId="8" fillId="0" borderId="0" xfId="0" applyFont="1" applyAlignment="1">
      <alignment horizontal="right" vertical="center"/>
    </xf>
    <xf numFmtId="3" fontId="17" fillId="0" borderId="1" xfId="8" applyNumberFormat="1" applyFont="1" applyBorder="1" applyAlignment="1">
      <alignment horizontal="center" vertical="center"/>
    </xf>
    <xf numFmtId="1" fontId="59" fillId="0" borderId="0" xfId="0" applyNumberFormat="1" applyFont="1" applyAlignment="1">
      <alignment vertical="center"/>
    </xf>
    <xf numFmtId="1" fontId="59" fillId="0" borderId="0" xfId="0" applyNumberFormat="1" applyFont="1" applyAlignment="1">
      <alignment horizontal="left" vertical="center"/>
    </xf>
    <xf numFmtId="0" fontId="28" fillId="0" borderId="1" xfId="0" applyFont="1" applyBorder="1" applyAlignment="1">
      <alignment vertical="center"/>
    </xf>
    <xf numFmtId="0" fontId="28" fillId="0" borderId="0" xfId="0" applyFont="1" applyAlignment="1">
      <alignment vertical="center"/>
    </xf>
    <xf numFmtId="185" fontId="0" fillId="0" borderId="0" xfId="0" applyNumberFormat="1"/>
    <xf numFmtId="1" fontId="12" fillId="0" borderId="3" xfId="0" applyNumberFormat="1" applyFont="1" applyBorder="1" applyAlignment="1">
      <alignment horizontal="center" vertical="center"/>
    </xf>
    <xf numFmtId="0" fontId="31" fillId="0" borderId="1" xfId="0" applyFont="1" applyBorder="1" applyAlignment="1">
      <alignment horizontal="center" vertical="center"/>
    </xf>
    <xf numFmtId="0" fontId="28" fillId="0" borderId="1" xfId="0" applyFont="1" applyBorder="1" applyAlignment="1">
      <alignment horizontal="center" vertical="center"/>
    </xf>
    <xf numFmtId="0" fontId="28" fillId="0" borderId="7" xfId="0" applyFont="1" applyBorder="1" applyAlignment="1">
      <alignment horizontal="center"/>
    </xf>
    <xf numFmtId="0" fontId="28" fillId="0" borderId="1" xfId="0" applyFont="1" applyBorder="1" applyAlignment="1">
      <alignment horizontal="center"/>
    </xf>
    <xf numFmtId="0" fontId="28" fillId="0" borderId="9" xfId="0" applyFont="1" applyBorder="1" applyAlignment="1">
      <alignment horizontal="center"/>
    </xf>
    <xf numFmtId="0" fontId="28" fillId="0" borderId="7" xfId="0" applyFont="1" applyBorder="1" applyAlignment="1">
      <alignment horizontal="center" vertical="center"/>
    </xf>
    <xf numFmtId="0" fontId="28" fillId="0" borderId="9" xfId="0" applyFont="1" applyBorder="1" applyAlignment="1">
      <alignment horizontal="center" vertical="center"/>
    </xf>
    <xf numFmtId="0" fontId="28" fillId="0" borderId="0" xfId="0" applyFont="1" applyAlignment="1">
      <alignment horizontal="center" vertical="center"/>
    </xf>
    <xf numFmtId="185" fontId="27" fillId="0" borderId="0" xfId="0" applyNumberFormat="1" applyFont="1" applyAlignment="1">
      <alignment vertical="center"/>
    </xf>
    <xf numFmtId="165" fontId="27" fillId="0" borderId="0" xfId="37" applyFont="1" applyAlignment="1">
      <alignment vertical="center"/>
    </xf>
    <xf numFmtId="44" fontId="8" fillId="0" borderId="0" xfId="0" applyNumberFormat="1" applyFont="1" applyAlignment="1">
      <alignment vertical="center"/>
    </xf>
    <xf numFmtId="1" fontId="27" fillId="0" borderId="0" xfId="0" applyNumberFormat="1" applyFont="1" applyAlignment="1">
      <alignment vertical="center"/>
    </xf>
    <xf numFmtId="44" fontId="27" fillId="0" borderId="0" xfId="0" applyNumberFormat="1" applyFont="1" applyAlignment="1">
      <alignment horizontal="left" vertical="center"/>
    </xf>
    <xf numFmtId="44" fontId="27" fillId="0" borderId="0" xfId="0" applyNumberFormat="1" applyFont="1" applyAlignment="1">
      <alignment vertical="center"/>
    </xf>
    <xf numFmtId="0" fontId="27" fillId="0" borderId="0" xfId="0" applyFont="1" applyAlignment="1">
      <alignment horizontal="center" vertical="center"/>
    </xf>
    <xf numFmtId="0" fontId="60" fillId="0" borderId="0" xfId="0" applyFont="1" applyAlignment="1">
      <alignment vertical="center"/>
    </xf>
    <xf numFmtId="185" fontId="27" fillId="0" borderId="0" xfId="0" applyNumberFormat="1" applyFont="1" applyAlignment="1">
      <alignment horizontal="center" vertical="center"/>
    </xf>
    <xf numFmtId="9" fontId="8" fillId="0" borderId="0" xfId="0" applyNumberFormat="1" applyFont="1" applyAlignment="1">
      <alignment vertical="center"/>
    </xf>
    <xf numFmtId="2" fontId="27" fillId="0" borderId="0" xfId="0" applyNumberFormat="1" applyFont="1" applyAlignment="1">
      <alignment horizontal="left" vertical="center"/>
    </xf>
    <xf numFmtId="0" fontId="0" fillId="0" borderId="3" xfId="0" applyBorder="1" applyAlignment="1">
      <alignment vertical="center" wrapText="1"/>
    </xf>
    <xf numFmtId="0" fontId="6" fillId="0" borderId="7" xfId="0" applyFont="1" applyBorder="1" applyAlignment="1">
      <alignment horizontal="left" vertical="center"/>
    </xf>
    <xf numFmtId="0" fontId="6" fillId="0" borderId="1" xfId="0" applyFont="1" applyBorder="1" applyAlignment="1">
      <alignment horizontal="center" vertical="center"/>
    </xf>
    <xf numFmtId="167" fontId="18" fillId="0" borderId="1" xfId="0" applyNumberFormat="1" applyFont="1" applyBorder="1" applyAlignment="1">
      <alignment vertical="center"/>
    </xf>
    <xf numFmtId="0" fontId="18" fillId="0" borderId="1" xfId="0" applyFont="1" applyBorder="1" applyAlignment="1">
      <alignment horizontal="center" vertical="center"/>
    </xf>
    <xf numFmtId="0" fontId="0" fillId="0" borderId="0" xfId="0" applyAlignment="1">
      <alignment horizontal="center" vertical="top"/>
    </xf>
    <xf numFmtId="0" fontId="18" fillId="0" borderId="0" xfId="0" applyFont="1" applyAlignment="1">
      <alignment horizontal="center" vertical="top"/>
    </xf>
    <xf numFmtId="0" fontId="61" fillId="0" borderId="0" xfId="0" applyFont="1" applyAlignment="1">
      <alignment horizontal="center"/>
    </xf>
    <xf numFmtId="2" fontId="0" fillId="0" borderId="0" xfId="0" applyNumberFormat="1" applyAlignment="1">
      <alignment horizontal="center" vertical="top"/>
    </xf>
    <xf numFmtId="0" fontId="7" fillId="0" borderId="0" xfId="0" applyFont="1" applyAlignment="1">
      <alignment horizontal="center" wrapText="1"/>
    </xf>
    <xf numFmtId="0" fontId="4" fillId="0" borderId="0" xfId="0" applyFont="1" applyAlignment="1">
      <alignment horizontal="center" vertical="center" wrapText="1"/>
    </xf>
    <xf numFmtId="0" fontId="12" fillId="0" borderId="0" xfId="0" applyFont="1" applyAlignment="1">
      <alignment horizontal="center" vertical="center"/>
    </xf>
    <xf numFmtId="9" fontId="7" fillId="0" borderId="0" xfId="0" applyNumberFormat="1" applyFont="1" applyAlignment="1">
      <alignment horizontal="center" vertical="center"/>
    </xf>
    <xf numFmtId="0" fontId="7" fillId="0" borderId="3" xfId="0" applyFont="1" applyBorder="1" applyAlignment="1">
      <alignment vertical="center" wrapText="1"/>
    </xf>
    <xf numFmtId="2" fontId="4" fillId="0" borderId="0" xfId="0" applyNumberFormat="1" applyFont="1" applyAlignment="1">
      <alignment horizontal="center" vertical="center" wrapText="1"/>
    </xf>
    <xf numFmtId="2" fontId="12" fillId="0" borderId="0" xfId="0" applyNumberFormat="1" applyFont="1" applyAlignment="1">
      <alignment horizontal="center" vertical="center"/>
    </xf>
    <xf numFmtId="2" fontId="7" fillId="0" borderId="0" xfId="0" applyNumberFormat="1" applyFont="1" applyAlignment="1">
      <alignment horizontal="center"/>
    </xf>
    <xf numFmtId="2" fontId="26" fillId="0" borderId="0" xfId="0" applyNumberFormat="1" applyFont="1" applyAlignment="1">
      <alignment horizontal="center" vertical="center"/>
    </xf>
    <xf numFmtId="2" fontId="18" fillId="0" borderId="0" xfId="0" applyNumberFormat="1" applyFont="1" applyAlignment="1">
      <alignment horizontal="center" vertical="center"/>
    </xf>
    <xf numFmtId="2" fontId="27" fillId="0" borderId="0" xfId="0" applyNumberFormat="1" applyFont="1" applyAlignment="1">
      <alignment horizontal="center" vertical="center"/>
    </xf>
    <xf numFmtId="0" fontId="7" fillId="0" borderId="3" xfId="0" applyFont="1" applyBorder="1" applyAlignment="1">
      <alignment horizontal="left" indent="1"/>
    </xf>
    <xf numFmtId="165" fontId="7" fillId="0" borderId="0" xfId="37" applyFont="1" applyAlignment="1">
      <alignment vertical="center"/>
    </xf>
    <xf numFmtId="165" fontId="7" fillId="0" borderId="0" xfId="37" applyFont="1" applyAlignment="1">
      <alignment horizontal="left" vertical="center"/>
    </xf>
    <xf numFmtId="2"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167" fontId="7" fillId="0" borderId="3" xfId="0" applyNumberFormat="1" applyFont="1" applyBorder="1" applyAlignment="1">
      <alignment vertical="center"/>
    </xf>
    <xf numFmtId="0" fontId="7" fillId="0" borderId="7"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left"/>
    </xf>
    <xf numFmtId="1" fontId="7" fillId="0" borderId="8" xfId="0" applyNumberFormat="1" applyFont="1" applyBorder="1" applyAlignment="1">
      <alignment horizontal="center" vertical="center"/>
    </xf>
    <xf numFmtId="185" fontId="7" fillId="0" borderId="8" xfId="0" applyNumberFormat="1" applyFont="1" applyBorder="1" applyAlignment="1">
      <alignment vertical="center"/>
    </xf>
    <xf numFmtId="1" fontId="7" fillId="0" borderId="0" xfId="0" applyNumberFormat="1" applyFont="1" applyAlignment="1">
      <alignment horizontal="center"/>
    </xf>
    <xf numFmtId="0" fontId="7" fillId="0" borderId="0" xfId="23754" applyAlignment="1">
      <alignment vertical="top"/>
    </xf>
    <xf numFmtId="0" fontId="63" fillId="0" borderId="3" xfId="0" applyFont="1" applyBorder="1" applyAlignment="1">
      <alignment horizontal="center"/>
    </xf>
    <xf numFmtId="2" fontId="63" fillId="0" borderId="0" xfId="0" applyNumberFormat="1" applyFont="1" applyAlignment="1">
      <alignment horizontal="center" vertical="center"/>
    </xf>
    <xf numFmtId="1" fontId="27" fillId="0" borderId="0" xfId="0" applyNumberFormat="1" applyFont="1" applyAlignment="1">
      <alignment horizontal="center" vertical="center"/>
    </xf>
    <xf numFmtId="0" fontId="58" fillId="0" borderId="0" xfId="0" applyFont="1" applyAlignment="1">
      <alignment horizontal="center"/>
    </xf>
    <xf numFmtId="1" fontId="28" fillId="0" borderId="1" xfId="0" applyNumberFormat="1" applyFont="1" applyBorder="1" applyAlignment="1">
      <alignment horizontal="center" vertical="center"/>
    </xf>
    <xf numFmtId="1" fontId="7" fillId="0" borderId="3" xfId="1" applyNumberFormat="1" applyFont="1" applyFill="1" applyBorder="1" applyAlignment="1" applyProtection="1">
      <alignment horizontal="center"/>
    </xf>
    <xf numFmtId="167" fontId="7" fillId="0" borderId="0" xfId="0" applyNumberFormat="1" applyFont="1"/>
    <xf numFmtId="185" fontId="7" fillId="0" borderId="3" xfId="0" applyNumberFormat="1" applyFont="1" applyBorder="1"/>
    <xf numFmtId="0" fontId="6" fillId="0" borderId="1" xfId="0" applyFont="1" applyBorder="1" applyAlignment="1">
      <alignment horizontal="left" vertical="center" wrapText="1"/>
    </xf>
    <xf numFmtId="168" fontId="7" fillId="0" borderId="3" xfId="5" applyBorder="1" applyAlignment="1">
      <alignment vertical="center" wrapText="1"/>
    </xf>
    <xf numFmtId="0" fontId="7" fillId="0" borderId="1" xfId="0" applyFont="1" applyBorder="1" applyAlignment="1">
      <alignment horizontal="left" vertical="center" wrapText="1"/>
    </xf>
    <xf numFmtId="0" fontId="12" fillId="0" borderId="1" xfId="0" applyFont="1" applyBorder="1" applyAlignment="1">
      <alignment horizontal="center" vertical="center"/>
    </xf>
    <xf numFmtId="1" fontId="12" fillId="0" borderId="7" xfId="0" applyNumberFormat="1" applyFont="1" applyBorder="1" applyAlignment="1">
      <alignment horizontal="center" vertical="center"/>
    </xf>
    <xf numFmtId="1" fontId="12" fillId="0" borderId="1" xfId="0" applyNumberFormat="1" applyFont="1" applyBorder="1" applyAlignment="1">
      <alignment horizontal="center" vertical="center"/>
    </xf>
    <xf numFmtId="1" fontId="7" fillId="0" borderId="1" xfId="0" applyNumberFormat="1" applyFont="1" applyBorder="1" applyAlignment="1">
      <alignment horizontal="center"/>
    </xf>
    <xf numFmtId="1" fontId="7" fillId="0" borderId="3" xfId="2" quotePrefix="1" applyNumberFormat="1" applyFont="1" applyFill="1" applyBorder="1" applyAlignment="1" applyProtection="1">
      <alignment horizontal="center"/>
    </xf>
    <xf numFmtId="2" fontId="7" fillId="0" borderId="3" xfId="1" applyNumberFormat="1" applyFont="1" applyBorder="1" applyAlignment="1" applyProtection="1">
      <alignment horizontal="center"/>
    </xf>
    <xf numFmtId="0" fontId="6" fillId="0" borderId="10" xfId="0" applyFont="1" applyBorder="1" applyAlignment="1">
      <alignment horizontal="left"/>
    </xf>
    <xf numFmtId="1" fontId="7" fillId="0" borderId="0" xfId="1" applyNumberFormat="1" applyFont="1" applyBorder="1" applyAlignment="1" applyProtection="1">
      <alignment horizontal="center"/>
    </xf>
    <xf numFmtId="0" fontId="6" fillId="0" borderId="2" xfId="0" applyFont="1" applyBorder="1" applyAlignment="1">
      <alignment horizontal="left"/>
    </xf>
    <xf numFmtId="0" fontId="7" fillId="0" borderId="2" xfId="0" applyFont="1" applyBorder="1" applyAlignment="1">
      <alignment horizontal="left"/>
    </xf>
    <xf numFmtId="168" fontId="7" fillId="0" borderId="2" xfId="5" applyBorder="1" applyAlignment="1">
      <alignment vertical="center"/>
    </xf>
    <xf numFmtId="49" fontId="7" fillId="0" borderId="0" xfId="5" applyNumberFormat="1" applyAlignment="1">
      <alignment vertical="center"/>
    </xf>
    <xf numFmtId="0" fontId="12" fillId="0" borderId="11" xfId="0" applyFont="1" applyBorder="1" applyAlignment="1">
      <alignment horizontal="center" vertical="center" wrapText="1"/>
    </xf>
    <xf numFmtId="0" fontId="6" fillId="0" borderId="0" xfId="0" applyFont="1" applyAlignment="1">
      <alignment horizontal="left" vertical="center" wrapText="1"/>
    </xf>
    <xf numFmtId="0" fontId="11" fillId="0" borderId="0" xfId="3" applyFont="1" applyAlignment="1">
      <alignment horizontal="left"/>
    </xf>
    <xf numFmtId="0" fontId="7" fillId="0" borderId="0" xfId="0" applyFont="1" applyAlignment="1">
      <alignment horizontal="left" vertical="center" wrapText="1"/>
    </xf>
    <xf numFmtId="0" fontId="7" fillId="0" borderId="2" xfId="0" applyFont="1" applyBorder="1" applyAlignment="1">
      <alignment horizontal="left" indent="1"/>
    </xf>
    <xf numFmtId="168" fontId="6" fillId="0" borderId="2" xfId="5" applyFont="1" applyBorder="1" applyAlignment="1">
      <alignment vertical="center"/>
    </xf>
    <xf numFmtId="0" fontId="7" fillId="0" borderId="2" xfId="0" applyFont="1" applyBorder="1" applyAlignment="1">
      <alignment vertical="center" wrapText="1"/>
    </xf>
    <xf numFmtId="168" fontId="7" fillId="0" borderId="2" xfId="5" applyBorder="1" applyAlignment="1">
      <alignment horizontal="left" vertical="center" indent="1"/>
    </xf>
    <xf numFmtId="0" fontId="7" fillId="0" borderId="2" xfId="0" applyFont="1" applyBorder="1" applyAlignment="1">
      <alignment horizontal="left" vertical="center" wrapText="1"/>
    </xf>
    <xf numFmtId="0" fontId="7" fillId="0" borderId="2" xfId="5" applyNumberFormat="1" applyBorder="1"/>
    <xf numFmtId="49" fontId="7" fillId="0" borderId="2" xfId="5" applyNumberFormat="1" applyBorder="1" applyAlignment="1">
      <alignment vertical="center"/>
    </xf>
    <xf numFmtId="168" fontId="7" fillId="0" borderId="2" xfId="5" applyBorder="1" applyAlignment="1">
      <alignment vertical="center" wrapText="1"/>
    </xf>
    <xf numFmtId="0" fontId="6" fillId="0" borderId="8" xfId="0" applyFont="1" applyBorder="1" applyAlignment="1">
      <alignment horizontal="left" vertical="center"/>
    </xf>
    <xf numFmtId="0" fontId="6" fillId="0" borderId="3" xfId="0" applyFont="1" applyBorder="1" applyAlignment="1">
      <alignment horizontal="center" vertical="center"/>
    </xf>
    <xf numFmtId="2" fontId="7" fillId="0" borderId="3" xfId="0" applyNumberFormat="1"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49" fontId="6" fillId="0" borderId="0" xfId="5" applyNumberFormat="1" applyFont="1" applyAlignment="1">
      <alignment vertical="center"/>
    </xf>
    <xf numFmtId="49" fontId="6" fillId="0" borderId="2" xfId="5" applyNumberFormat="1" applyFont="1" applyBorder="1" applyAlignment="1">
      <alignment vertical="center"/>
    </xf>
    <xf numFmtId="0" fontId="6" fillId="0" borderId="2" xfId="0" applyFont="1" applyBorder="1" applyAlignment="1">
      <alignment vertical="center"/>
    </xf>
    <xf numFmtId="0" fontId="14" fillId="0" borderId="0" xfId="0" applyFont="1" applyAlignment="1">
      <alignment vertical="center"/>
    </xf>
    <xf numFmtId="0" fontId="14" fillId="0" borderId="0" xfId="0" applyFont="1" applyAlignment="1">
      <alignment horizontal="center" vertical="center"/>
    </xf>
    <xf numFmtId="167" fontId="14" fillId="0" borderId="0" xfId="0" applyNumberFormat="1" applyFont="1" applyAlignment="1">
      <alignment horizontal="center" vertical="center"/>
    </xf>
    <xf numFmtId="0" fontId="6" fillId="0" borderId="0" xfId="0" applyFont="1" applyAlignment="1">
      <alignment horizontal="left" vertical="center"/>
    </xf>
    <xf numFmtId="167" fontId="12" fillId="0" borderId="0" xfId="0" applyNumberFormat="1" applyFont="1" applyAlignment="1">
      <alignment horizontal="center" vertical="center"/>
    </xf>
    <xf numFmtId="185" fontId="12" fillId="0" borderId="0" xfId="0" applyNumberFormat="1" applyFont="1" applyAlignment="1">
      <alignment horizontal="center" vertical="center"/>
    </xf>
    <xf numFmtId="0" fontId="6" fillId="0" borderId="1" xfId="0" applyFont="1" applyBorder="1"/>
    <xf numFmtId="168" fontId="7" fillId="0" borderId="2" xfId="5" applyBorder="1" applyAlignment="1">
      <alignment horizontal="left" vertical="center"/>
    </xf>
    <xf numFmtId="168" fontId="18" fillId="0" borderId="2" xfId="5" applyFont="1" applyBorder="1" applyAlignment="1">
      <alignment vertical="center"/>
    </xf>
    <xf numFmtId="168" fontId="6" fillId="0" borderId="2" xfId="5" applyFont="1" applyBorder="1" applyAlignment="1">
      <alignment horizontal="left" vertical="center"/>
    </xf>
    <xf numFmtId="0" fontId="7" fillId="0" borderId="2" xfId="0" applyFont="1" applyBorder="1" applyAlignment="1">
      <alignment horizontal="left" vertical="center" indent="1"/>
    </xf>
    <xf numFmtId="0" fontId="12" fillId="0" borderId="0" xfId="0" applyFont="1" applyAlignment="1">
      <alignment horizontal="center" vertical="center" wrapText="1"/>
    </xf>
    <xf numFmtId="168" fontId="28" fillId="0" borderId="3" xfId="5" applyFont="1" applyBorder="1" applyAlignment="1">
      <alignment horizontal="left" vertical="center" indent="1"/>
    </xf>
    <xf numFmtId="168" fontId="28" fillId="0" borderId="3" xfId="5" applyFont="1" applyBorder="1" applyAlignment="1">
      <alignment vertical="center"/>
    </xf>
    <xf numFmtId="2" fontId="7" fillId="0" borderId="3" xfId="0" applyNumberFormat="1" applyFont="1" applyBorder="1" applyAlignment="1">
      <alignment horizontal="center"/>
    </xf>
    <xf numFmtId="167" fontId="7" fillId="0" borderId="8" xfId="0" applyNumberFormat="1" applyFont="1" applyBorder="1" applyAlignment="1">
      <alignment vertical="center"/>
    </xf>
    <xf numFmtId="2" fontId="27" fillId="0" borderId="1" xfId="0" applyNumberFormat="1" applyFont="1" applyBorder="1" applyAlignment="1">
      <alignment horizontal="center" vertical="center"/>
    </xf>
    <xf numFmtId="0" fontId="7" fillId="0" borderId="3" xfId="0" applyFont="1" applyBorder="1" applyAlignment="1">
      <alignment horizontal="left" vertical="center" wrapText="1" indent="1"/>
    </xf>
    <xf numFmtId="0" fontId="6" fillId="0" borderId="2" xfId="0" applyFont="1" applyBorder="1" applyAlignment="1">
      <alignment horizontal="center" vertical="center"/>
    </xf>
    <xf numFmtId="0" fontId="14" fillId="0" borderId="3" xfId="0" applyFont="1" applyBorder="1" applyAlignment="1">
      <alignment horizontal="center" vertical="center"/>
    </xf>
    <xf numFmtId="0" fontId="7" fillId="0" borderId="3" xfId="3" applyFont="1" applyBorder="1" applyAlignment="1">
      <alignment horizontal="left"/>
    </xf>
    <xf numFmtId="0" fontId="14" fillId="0" borderId="3" xfId="0" applyFont="1" applyBorder="1" applyAlignment="1">
      <alignment vertical="center"/>
    </xf>
    <xf numFmtId="1" fontId="14" fillId="0" borderId="3" xfId="0" applyNumberFormat="1" applyFont="1" applyBorder="1" applyAlignment="1">
      <alignment horizontal="center" vertical="center"/>
    </xf>
    <xf numFmtId="185" fontId="14" fillId="0" borderId="3" xfId="0" applyNumberFormat="1" applyFont="1" applyBorder="1" applyAlignment="1">
      <alignment horizontal="center" vertical="center"/>
    </xf>
    <xf numFmtId="0" fontId="7" fillId="0" borderId="1" xfId="0" quotePrefix="1" applyFont="1" applyBorder="1" applyAlignment="1">
      <alignment horizontal="center"/>
    </xf>
    <xf numFmtId="0" fontId="7" fillId="0" borderId="3" xfId="0" quotePrefix="1" applyFont="1" applyBorder="1" applyAlignment="1">
      <alignment horizontal="center"/>
    </xf>
    <xf numFmtId="185" fontId="7" fillId="0" borderId="13" xfId="0" applyNumberFormat="1" applyFont="1" applyBorder="1" applyAlignment="1">
      <alignment horizontal="center" vertical="center"/>
    </xf>
    <xf numFmtId="185" fontId="7" fillId="0" borderId="2" xfId="0" applyNumberFormat="1" applyFont="1" applyBorder="1" applyAlignment="1">
      <alignment horizontal="center" vertical="center"/>
    </xf>
    <xf numFmtId="185" fontId="7" fillId="0" borderId="11" xfId="0" applyNumberFormat="1" applyFont="1" applyBorder="1" applyAlignment="1">
      <alignment horizontal="center" vertical="center"/>
    </xf>
    <xf numFmtId="1" fontId="7" fillId="0" borderId="3" xfId="37" applyNumberFormat="1" applyFont="1" applyBorder="1" applyAlignment="1">
      <alignment horizontal="center" vertical="center"/>
    </xf>
    <xf numFmtId="0" fontId="7" fillId="0" borderId="10" xfId="0" applyFont="1" applyBorder="1" applyAlignment="1">
      <alignment horizontal="left"/>
    </xf>
    <xf numFmtId="1" fontId="7" fillId="0" borderId="10" xfId="0" applyNumberFormat="1" applyFont="1" applyBorder="1" applyAlignment="1">
      <alignment horizontal="center" vertical="center"/>
    </xf>
    <xf numFmtId="0" fontId="27" fillId="38" borderId="0" xfId="0" applyFont="1" applyFill="1" applyAlignment="1">
      <alignment vertical="center"/>
    </xf>
    <xf numFmtId="185" fontId="4" fillId="0" borderId="10" xfId="0" applyNumberFormat="1" applyFont="1" applyBorder="1" applyAlignment="1">
      <alignment horizontal="center" vertical="center"/>
    </xf>
    <xf numFmtId="185" fontId="0" fillId="0" borderId="8" xfId="0" applyNumberFormat="1" applyBorder="1"/>
    <xf numFmtId="185" fontId="0" fillId="0" borderId="3" xfId="0" applyNumberFormat="1" applyBorder="1"/>
    <xf numFmtId="185" fontId="0" fillId="0" borderId="3" xfId="0" applyNumberFormat="1" applyBorder="1" applyAlignment="1">
      <alignment horizontal="right"/>
    </xf>
    <xf numFmtId="185" fontId="17" fillId="0" borderId="3" xfId="8" applyNumberFormat="1" applyFont="1" applyBorder="1" applyAlignment="1">
      <alignment horizontal="right" vertical="center"/>
    </xf>
    <xf numFmtId="185" fontId="0" fillId="0" borderId="3" xfId="0" applyNumberFormat="1" applyBorder="1" applyAlignment="1">
      <alignment vertical="center"/>
    </xf>
    <xf numFmtId="185" fontId="12" fillId="0" borderId="11" xfId="0" applyNumberFormat="1" applyFont="1" applyBorder="1" applyAlignment="1">
      <alignment horizontal="center" vertical="center"/>
    </xf>
    <xf numFmtId="0" fontId="11" fillId="0" borderId="1" xfId="0" applyFont="1" applyBorder="1"/>
    <xf numFmtId="3" fontId="7" fillId="0" borderId="3" xfId="15" applyBorder="1" applyAlignment="1" applyProtection="1">
      <alignment horizontal="center"/>
    </xf>
    <xf numFmtId="3" fontId="7" fillId="0" borderId="3" xfId="0" applyNumberFormat="1" applyFont="1" applyBorder="1" applyAlignment="1">
      <alignment horizontal="center"/>
    </xf>
    <xf numFmtId="168" fontId="7" fillId="0" borderId="1" xfId="5" applyBorder="1" applyAlignment="1">
      <alignment vertical="center"/>
    </xf>
    <xf numFmtId="0" fontId="6" fillId="0" borderId="1" xfId="0" applyFont="1" applyBorder="1" applyAlignment="1">
      <alignment horizontal="center"/>
    </xf>
    <xf numFmtId="2" fontId="6" fillId="0" borderId="1" xfId="0" applyNumberFormat="1" applyFont="1" applyBorder="1" applyAlignment="1">
      <alignment horizontal="center" vertical="center"/>
    </xf>
    <xf numFmtId="168" fontId="7" fillId="0" borderId="8" xfId="5" applyBorder="1" applyAlignment="1">
      <alignment vertical="center"/>
    </xf>
    <xf numFmtId="1" fontId="7" fillId="0" borderId="3" xfId="1" applyNumberFormat="1" applyFont="1" applyBorder="1" applyAlignment="1">
      <alignment horizontal="center"/>
    </xf>
    <xf numFmtId="9" fontId="7" fillId="0" borderId="0" xfId="38" applyFont="1" applyAlignment="1">
      <alignment vertical="center"/>
    </xf>
    <xf numFmtId="175" fontId="7" fillId="0" borderId="3" xfId="15" applyNumberFormat="1" applyBorder="1" applyAlignment="1" applyProtection="1">
      <alignment horizontal="right"/>
    </xf>
    <xf numFmtId="3" fontId="7" fillId="0" borderId="3" xfId="15" applyBorder="1" applyAlignment="1" applyProtection="1">
      <alignment horizontal="center" vertical="center"/>
    </xf>
    <xf numFmtId="175" fontId="12" fillId="0" borderId="7" xfId="0" applyNumberFormat="1" applyFont="1" applyBorder="1" applyAlignment="1">
      <alignment horizontal="center" vertical="center"/>
    </xf>
    <xf numFmtId="175" fontId="12" fillId="0" borderId="1" xfId="0" applyNumberFormat="1" applyFont="1" applyBorder="1" applyAlignment="1">
      <alignment horizontal="center" vertical="center"/>
    </xf>
    <xf numFmtId="175" fontId="12" fillId="0" borderId="3" xfId="0" applyNumberFormat="1" applyFont="1" applyBorder="1" applyAlignment="1">
      <alignment horizontal="center" vertical="center"/>
    </xf>
    <xf numFmtId="175" fontId="7" fillId="0" borderId="1" xfId="0" applyNumberFormat="1" applyFont="1" applyBorder="1" applyAlignment="1">
      <alignment vertical="center"/>
    </xf>
    <xf numFmtId="175" fontId="7" fillId="0" borderId="3" xfId="0" applyNumberFormat="1" applyFont="1" applyBorder="1" applyAlignment="1">
      <alignment vertical="center"/>
    </xf>
    <xf numFmtId="175" fontId="7" fillId="0" borderId="1" xfId="0" applyNumberFormat="1" applyFont="1" applyBorder="1" applyAlignment="1">
      <alignment horizontal="center"/>
    </xf>
    <xf numFmtId="175" fontId="7" fillId="0" borderId="3" xfId="1" applyNumberFormat="1" applyFont="1" applyBorder="1" applyAlignment="1" applyProtection="1">
      <alignment horizontal="center"/>
    </xf>
    <xf numFmtId="175" fontId="7" fillId="0" borderId="3" xfId="0" applyNumberFormat="1" applyFont="1" applyBorder="1" applyProtection="1">
      <protection locked="0"/>
    </xf>
    <xf numFmtId="175" fontId="63" fillId="0" borderId="1" xfId="0" applyNumberFormat="1" applyFont="1" applyBorder="1" applyAlignment="1">
      <alignment vertical="center"/>
    </xf>
    <xf numFmtId="175" fontId="5" fillId="0" borderId="3" xfId="38" applyNumberFormat="1" applyBorder="1" applyAlignment="1" applyProtection="1">
      <alignment horizontal="right"/>
      <protection locked="0"/>
    </xf>
    <xf numFmtId="175" fontId="59" fillId="0" borderId="1" xfId="0" applyNumberFormat="1" applyFont="1" applyBorder="1" applyAlignment="1">
      <alignment vertical="center"/>
    </xf>
    <xf numFmtId="175" fontId="7" fillId="0" borderId="0" xfId="0" applyNumberFormat="1" applyFont="1" applyAlignment="1">
      <alignment vertical="center"/>
    </xf>
    <xf numFmtId="175" fontId="7" fillId="0" borderId="13" xfId="0" applyNumberFormat="1" applyFont="1" applyBorder="1" applyAlignment="1">
      <alignment vertical="center"/>
    </xf>
    <xf numFmtId="175" fontId="7" fillId="0" borderId="2" xfId="0" applyNumberFormat="1" applyFont="1" applyBorder="1" applyAlignment="1">
      <alignment vertical="center"/>
    </xf>
    <xf numFmtId="175" fontId="7" fillId="0" borderId="11" xfId="0" applyNumberFormat="1" applyFont="1" applyBorder="1" applyAlignment="1">
      <alignment vertical="center"/>
    </xf>
    <xf numFmtId="175" fontId="59" fillId="0" borderId="0" xfId="0" applyNumberFormat="1" applyFont="1" applyAlignment="1">
      <alignment vertical="center"/>
    </xf>
    <xf numFmtId="175" fontId="66" fillId="0" borderId="3" xfId="0" applyNumberFormat="1" applyFont="1" applyBorder="1" applyAlignment="1" applyProtection="1">
      <alignment horizontal="right"/>
      <protection locked="0"/>
    </xf>
    <xf numFmtId="175" fontId="63" fillId="0" borderId="0" xfId="0" applyNumberFormat="1" applyFont="1" applyAlignment="1">
      <alignment vertical="center"/>
    </xf>
    <xf numFmtId="175" fontId="7" fillId="0" borderId="0" xfId="38" applyNumberFormat="1" applyFont="1" applyBorder="1" applyAlignment="1">
      <alignment vertical="center"/>
    </xf>
    <xf numFmtId="175" fontId="7" fillId="0" borderId="0" xfId="0" applyNumberFormat="1" applyFont="1"/>
    <xf numFmtId="175" fontId="7" fillId="0" borderId="3" xfId="0" applyNumberFormat="1" applyFont="1" applyBorder="1"/>
    <xf numFmtId="0" fontId="11" fillId="0" borderId="3" xfId="0" applyFont="1" applyBorder="1"/>
    <xf numFmtId="0" fontId="67" fillId="0" borderId="3" xfId="0" applyFont="1" applyBorder="1"/>
    <xf numFmtId="3" fontId="7" fillId="0" borderId="1" xfId="0" applyNumberFormat="1" applyFont="1" applyBorder="1" applyAlignment="1">
      <alignment horizontal="center"/>
    </xf>
    <xf numFmtId="0" fontId="68" fillId="0" borderId="0" xfId="0" applyFont="1" applyAlignment="1">
      <alignment vertical="center"/>
    </xf>
    <xf numFmtId="168" fontId="11" fillId="0" borderId="3" xfId="5" applyFont="1" applyBorder="1" applyAlignment="1">
      <alignment vertical="center"/>
    </xf>
    <xf numFmtId="0" fontId="12" fillId="0" borderId="8" xfId="0" applyFont="1" applyBorder="1" applyAlignment="1">
      <alignment horizontal="center" vertical="center" wrapText="1"/>
    </xf>
    <xf numFmtId="0" fontId="0" fillId="0" borderId="10" xfId="0" applyBorder="1"/>
    <xf numFmtId="0" fontId="29" fillId="0" borderId="3" xfId="0" applyFont="1" applyBorder="1"/>
    <xf numFmtId="0" fontId="7" fillId="0" borderId="3" xfId="0" applyFont="1" applyBorder="1" applyAlignment="1">
      <alignment wrapText="1"/>
    </xf>
    <xf numFmtId="0" fontId="0" fillId="0" borderId="3" xfId="0" applyBorder="1" applyAlignment="1">
      <alignment wrapText="1"/>
    </xf>
    <xf numFmtId="0" fontId="6" fillId="0" borderId="3" xfId="0" applyFont="1" applyBorder="1" applyAlignment="1">
      <alignment wrapText="1"/>
    </xf>
    <xf numFmtId="0" fontId="0" fillId="0" borderId="3" xfId="0" applyBorder="1" applyAlignment="1">
      <alignment horizontal="left" indent="1"/>
    </xf>
    <xf numFmtId="1" fontId="12" fillId="0" borderId="8" xfId="0" applyNumberFormat="1" applyFont="1" applyBorder="1" applyAlignment="1">
      <alignment horizontal="center" vertical="center"/>
    </xf>
    <xf numFmtId="0" fontId="61" fillId="0" borderId="3" xfId="0" applyFont="1" applyBorder="1" applyAlignment="1">
      <alignment horizontal="center"/>
    </xf>
    <xf numFmtId="185" fontId="0" fillId="0" borderId="10" xfId="0" applyNumberFormat="1" applyBorder="1"/>
    <xf numFmtId="0" fontId="6" fillId="38" borderId="0" xfId="0" applyFont="1" applyFill="1" applyAlignment="1">
      <alignment vertical="center"/>
    </xf>
    <xf numFmtId="0" fontId="0" fillId="38" borderId="0" xfId="0" applyFill="1"/>
    <xf numFmtId="0" fontId="7" fillId="38" borderId="0" xfId="0" applyFont="1" applyFill="1" applyAlignment="1">
      <alignment vertical="center"/>
    </xf>
    <xf numFmtId="174" fontId="7" fillId="38" borderId="0" xfId="0" applyNumberFormat="1" applyFont="1" applyFill="1" applyAlignment="1">
      <alignment vertical="center"/>
    </xf>
    <xf numFmtId="185" fontId="7" fillId="38" borderId="0" xfId="0" applyNumberFormat="1" applyFont="1" applyFill="1" applyAlignment="1">
      <alignment vertical="center"/>
    </xf>
    <xf numFmtId="168" fontId="69" fillId="0" borderId="3" xfId="5" applyFont="1" applyBorder="1" applyAlignment="1">
      <alignment vertical="center"/>
    </xf>
    <xf numFmtId="0" fontId="69" fillId="0" borderId="0" xfId="0" applyFont="1" applyAlignment="1">
      <alignment horizontal="center"/>
    </xf>
    <xf numFmtId="1" fontId="69" fillId="0" borderId="3" xfId="1" applyNumberFormat="1" applyFont="1" applyFill="1" applyBorder="1" applyAlignment="1" applyProtection="1">
      <alignment horizontal="center"/>
    </xf>
    <xf numFmtId="1" fontId="7" fillId="0" borderId="2" xfId="1" applyNumberFormat="1" applyFont="1" applyBorder="1" applyAlignment="1" applyProtection="1">
      <alignment horizontal="center"/>
    </xf>
    <xf numFmtId="167" fontId="7" fillId="0" borderId="10" xfId="0" applyNumberFormat="1" applyFont="1" applyBorder="1" applyAlignment="1">
      <alignment vertical="center"/>
    </xf>
    <xf numFmtId="168" fontId="7" fillId="0" borderId="0" xfId="5" applyAlignment="1">
      <alignment vertical="center"/>
    </xf>
    <xf numFmtId="0" fontId="6" fillId="0" borderId="3" xfId="0" applyFont="1" applyBorder="1" applyAlignment="1">
      <alignment horizontal="center"/>
    </xf>
    <xf numFmtId="0" fontId="6" fillId="0" borderId="0" xfId="0" applyFont="1" applyAlignment="1">
      <alignment horizontal="center"/>
    </xf>
    <xf numFmtId="2" fontId="6" fillId="0" borderId="3" xfId="0" applyNumberFormat="1" applyFont="1" applyBorder="1" applyAlignment="1">
      <alignment horizontal="center" vertical="center"/>
    </xf>
    <xf numFmtId="2" fontId="6" fillId="0" borderId="2" xfId="0" applyNumberFormat="1" applyFont="1" applyBorder="1" applyAlignment="1">
      <alignment horizontal="center" vertical="center"/>
    </xf>
    <xf numFmtId="168" fontId="59" fillId="0" borderId="2" xfId="5" applyFont="1" applyBorder="1" applyAlignment="1">
      <alignment vertical="center"/>
    </xf>
    <xf numFmtId="0" fontId="11" fillId="0" borderId="1" xfId="3" applyFont="1" applyBorder="1" applyAlignment="1">
      <alignment horizontal="left" wrapText="1"/>
    </xf>
    <xf numFmtId="0" fontId="7" fillId="0" borderId="3" xfId="0" quotePrefix="1" applyFont="1" applyBorder="1" applyAlignment="1">
      <alignment horizontal="center" vertical="center"/>
    </xf>
    <xf numFmtId="0" fontId="8" fillId="0" borderId="9" xfId="0" applyFont="1" applyBorder="1" applyAlignment="1">
      <alignment horizontal="center" vertical="center"/>
    </xf>
    <xf numFmtId="185" fontId="7" fillId="0" borderId="10" xfId="0" applyNumberFormat="1" applyFont="1" applyBorder="1" applyAlignment="1">
      <alignment vertical="center"/>
    </xf>
    <xf numFmtId="168" fontId="6" fillId="0" borderId="0" xfId="5" applyFont="1" applyAlignment="1">
      <alignment vertical="center"/>
    </xf>
    <xf numFmtId="1" fontId="30" fillId="0" borderId="3" xfId="1" applyNumberFormat="1" applyFont="1" applyBorder="1" applyAlignment="1" applyProtection="1">
      <alignment horizontal="center"/>
    </xf>
    <xf numFmtId="0" fontId="30" fillId="0" borderId="2" xfId="0" applyFont="1" applyBorder="1" applyAlignment="1">
      <alignment horizontal="left" indent="1"/>
    </xf>
    <xf numFmtId="165" fontId="59" fillId="0" borderId="3" xfId="37" applyFont="1" applyBorder="1" applyAlignment="1">
      <alignment horizontal="center" vertical="center"/>
    </xf>
    <xf numFmtId="9" fontId="59" fillId="0" borderId="0" xfId="0" applyNumberFormat="1" applyFont="1" applyAlignment="1">
      <alignment vertical="center"/>
    </xf>
    <xf numFmtId="0" fontId="68" fillId="0" borderId="3" xfId="0" applyFont="1" applyBorder="1" applyAlignment="1">
      <alignment horizontal="center"/>
    </xf>
    <xf numFmtId="1" fontId="68" fillId="0" borderId="3" xfId="1" applyNumberFormat="1" applyFont="1" applyBorder="1" applyAlignment="1" applyProtection="1">
      <alignment horizontal="center"/>
    </xf>
    <xf numFmtId="1" fontId="68" fillId="0" borderId="3" xfId="2" quotePrefix="1" applyNumberFormat="1" applyFont="1" applyFill="1" applyBorder="1" applyAlignment="1" applyProtection="1">
      <alignment horizontal="center"/>
    </xf>
    <xf numFmtId="1" fontId="68" fillId="0" borderId="3" xfId="1" applyNumberFormat="1" applyFont="1" applyFill="1" applyBorder="1" applyAlignment="1" applyProtection="1">
      <alignment horizontal="center"/>
    </xf>
    <xf numFmtId="0" fontId="18" fillId="0" borderId="1" xfId="0" applyFont="1" applyBorder="1" applyAlignment="1">
      <alignment vertical="center"/>
    </xf>
    <xf numFmtId="0" fontId="28" fillId="0" borderId="3" xfId="0" applyFont="1" applyBorder="1" applyAlignment="1">
      <alignment vertical="center"/>
    </xf>
    <xf numFmtId="165" fontId="68" fillId="0" borderId="3" xfId="37" applyFont="1" applyBorder="1" applyAlignment="1">
      <alignment horizontal="center" vertical="center"/>
    </xf>
    <xf numFmtId="0" fontId="28" fillId="0" borderId="0" xfId="0" applyFont="1" applyAlignment="1">
      <alignment horizontal="center"/>
    </xf>
    <xf numFmtId="168" fontId="68" fillId="0" borderId="2" xfId="5" applyFont="1" applyBorder="1" applyAlignment="1">
      <alignment vertical="center"/>
    </xf>
    <xf numFmtId="0" fontId="68" fillId="0" borderId="0" xfId="0" applyFont="1" applyAlignment="1">
      <alignment horizontal="center"/>
    </xf>
    <xf numFmtId="0" fontId="29" fillId="0" borderId="3" xfId="0" applyFont="1" applyBorder="1" applyAlignment="1">
      <alignment vertical="top"/>
    </xf>
    <xf numFmtId="0" fontId="6" fillId="0" borderId="0" xfId="0" applyFont="1" applyAlignment="1">
      <alignment horizontal="center" vertical="top"/>
    </xf>
    <xf numFmtId="0" fontId="30" fillId="0" borderId="3" xfId="0" applyFont="1" applyBorder="1" applyAlignment="1">
      <alignment vertical="top"/>
    </xf>
    <xf numFmtId="0" fontId="70" fillId="0" borderId="3" xfId="0" applyFont="1" applyBorder="1" applyAlignment="1">
      <alignment vertical="top"/>
    </xf>
    <xf numFmtId="0" fontId="70" fillId="0" borderId="3" xfId="0" applyFont="1" applyBorder="1" applyAlignment="1">
      <alignment horizontal="center"/>
    </xf>
    <xf numFmtId="0" fontId="3" fillId="0" borderId="3" xfId="0" applyFont="1" applyBorder="1"/>
    <xf numFmtId="0" fontId="6" fillId="0" borderId="3" xfId="0" applyFont="1" applyBorder="1" applyAlignment="1">
      <alignment vertical="top"/>
    </xf>
    <xf numFmtId="185" fontId="7" fillId="0" borderId="0" xfId="0" applyNumberFormat="1" applyFont="1" applyAlignment="1">
      <alignment horizontal="center"/>
    </xf>
    <xf numFmtId="167" fontId="7" fillId="0" borderId="9" xfId="0" applyNumberFormat="1" applyFont="1" applyBorder="1" applyAlignment="1">
      <alignment vertical="center"/>
    </xf>
    <xf numFmtId="168" fontId="7" fillId="0" borderId="9" xfId="5" applyBorder="1" applyAlignment="1">
      <alignment vertical="center"/>
    </xf>
    <xf numFmtId="1" fontId="7" fillId="0" borderId="9" xfId="1" applyNumberFormat="1" applyFont="1" applyFill="1" applyBorder="1" applyAlignment="1" applyProtection="1">
      <alignment horizontal="center"/>
    </xf>
    <xf numFmtId="0" fontId="3" fillId="0" borderId="3" xfId="0" applyFont="1" applyBorder="1" applyAlignment="1">
      <alignment horizontal="left"/>
    </xf>
    <xf numFmtId="0" fontId="0" fillId="0" borderId="1" xfId="0" applyBorder="1" applyAlignment="1">
      <alignment horizontal="center" vertical="center"/>
    </xf>
    <xf numFmtId="0" fontId="0" fillId="0" borderId="3" xfId="0" applyBorder="1" applyAlignment="1">
      <alignment horizontal="left" wrapText="1"/>
    </xf>
    <xf numFmtId="1" fontId="0" fillId="0" borderId="3" xfId="1" applyNumberFormat="1" applyFont="1" applyBorder="1" applyAlignment="1" applyProtection="1">
      <alignment horizontal="center" vertical="center"/>
    </xf>
    <xf numFmtId="1" fontId="0" fillId="0" borderId="3" xfId="2" quotePrefix="1" applyNumberFormat="1" applyFont="1" applyFill="1" applyBorder="1" applyAlignment="1" applyProtection="1">
      <alignment horizontal="center"/>
    </xf>
    <xf numFmtId="168" fontId="68" fillId="0" borderId="2" xfId="5" applyFont="1" applyBorder="1" applyAlignment="1">
      <alignment horizontal="left" vertical="center" indent="1"/>
    </xf>
    <xf numFmtId="0" fontId="68" fillId="0" borderId="32" xfId="0" applyFont="1" applyBorder="1" applyAlignment="1">
      <alignment horizontal="center"/>
    </xf>
    <xf numFmtId="168" fontId="30" fillId="0" borderId="0" xfId="5" applyFont="1" applyAlignment="1">
      <alignment vertical="center"/>
    </xf>
    <xf numFmtId="168" fontId="30" fillId="0" borderId="2" xfId="5" applyFont="1" applyBorder="1" applyAlignment="1">
      <alignment vertical="center"/>
    </xf>
    <xf numFmtId="0" fontId="30" fillId="0" borderId="0" xfId="0" applyFont="1" applyAlignment="1">
      <alignment horizontal="center" vertical="center"/>
    </xf>
    <xf numFmtId="0" fontId="30" fillId="0" borderId="3" xfId="0" applyFont="1" applyBorder="1" applyAlignment="1">
      <alignment horizontal="center"/>
    </xf>
    <xf numFmtId="0" fontId="30" fillId="0" borderId="0" xfId="0" applyFont="1" applyAlignment="1">
      <alignment horizontal="center"/>
    </xf>
    <xf numFmtId="168" fontId="30" fillId="0" borderId="3" xfId="5" applyFont="1" applyBorder="1" applyAlignment="1">
      <alignment vertical="center" wrapText="1"/>
    </xf>
    <xf numFmtId="0" fontId="3" fillId="0" borderId="1" xfId="0" applyFont="1" applyBorder="1" applyAlignment="1">
      <alignment horizontal="center" vertical="center"/>
    </xf>
    <xf numFmtId="168" fontId="17" fillId="0" borderId="3" xfId="8" applyFont="1" applyBorder="1" applyAlignment="1">
      <alignment horizontal="center" vertical="center"/>
    </xf>
    <xf numFmtId="0" fontId="17" fillId="0" borderId="0" xfId="6" applyFont="1" applyAlignment="1">
      <alignment horizontal="center" vertical="center"/>
    </xf>
    <xf numFmtId="185" fontId="0" fillId="0" borderId="2" xfId="0" applyNumberFormat="1" applyBorder="1"/>
    <xf numFmtId="185" fontId="0" fillId="0" borderId="13" xfId="0" applyNumberFormat="1" applyBorder="1"/>
    <xf numFmtId="185" fontId="17" fillId="0" borderId="2" xfId="8" applyNumberFormat="1" applyFont="1" applyBorder="1" applyAlignment="1">
      <alignment horizontal="right" vertical="center"/>
    </xf>
    <xf numFmtId="168" fontId="16" fillId="0" borderId="0" xfId="8" applyFont="1" applyAlignment="1">
      <alignment vertical="center" wrapText="1"/>
    </xf>
    <xf numFmtId="168" fontId="17" fillId="0" borderId="0" xfId="8" applyFont="1" applyAlignment="1">
      <alignment vertical="center" wrapText="1"/>
    </xf>
    <xf numFmtId="168" fontId="17" fillId="0" borderId="0" xfId="11" applyFont="1" applyAlignment="1">
      <alignment vertical="center" wrapText="1"/>
    </xf>
    <xf numFmtId="3" fontId="17" fillId="0" borderId="0" xfId="8" applyNumberFormat="1" applyFont="1" applyAlignment="1">
      <alignment horizontal="center" vertical="center"/>
    </xf>
    <xf numFmtId="0" fontId="17" fillId="0" borderId="3" xfId="6" applyFont="1" applyBorder="1" applyAlignment="1">
      <alignment horizontal="center" vertical="center"/>
    </xf>
    <xf numFmtId="0" fontId="72" fillId="0" borderId="0" xfId="0" applyFont="1" applyAlignment="1">
      <alignment vertical="center"/>
    </xf>
    <xf numFmtId="168" fontId="30" fillId="0" borderId="2" xfId="5" applyFont="1" applyBorder="1" applyAlignment="1">
      <alignment horizontal="left" vertical="center" indent="1"/>
    </xf>
    <xf numFmtId="0" fontId="30" fillId="0" borderId="2" xfId="5" applyNumberFormat="1" applyFont="1" applyBorder="1" applyAlignment="1">
      <alignment horizontal="left" indent="1"/>
    </xf>
    <xf numFmtId="0" fontId="7" fillId="0" borderId="2" xfId="0" applyFont="1" applyBorder="1" applyAlignment="1">
      <alignment horizontal="left" vertical="center" wrapText="1" indent="1"/>
    </xf>
    <xf numFmtId="0" fontId="7" fillId="0" borderId="2" xfId="5" applyNumberFormat="1" applyBorder="1" applyAlignment="1">
      <alignment horizontal="left" indent="1"/>
    </xf>
    <xf numFmtId="2" fontId="8" fillId="0" borderId="0" xfId="0" applyNumberFormat="1" applyFont="1" applyAlignment="1">
      <alignment vertical="center"/>
    </xf>
    <xf numFmtId="0" fontId="73" fillId="0" borderId="0" xfId="0" applyFont="1"/>
    <xf numFmtId="2" fontId="72" fillId="0" borderId="0" xfId="0" applyNumberFormat="1" applyFont="1" applyAlignment="1">
      <alignment vertical="center"/>
    </xf>
    <xf numFmtId="168" fontId="7" fillId="0" borderId="10" xfId="5" applyBorder="1" applyAlignment="1">
      <alignment vertical="center"/>
    </xf>
    <xf numFmtId="1" fontId="7" fillId="0" borderId="10" xfId="1" applyNumberFormat="1" applyFont="1" applyBorder="1" applyAlignment="1" applyProtection="1">
      <alignment horizontal="center"/>
    </xf>
    <xf numFmtId="1" fontId="7" fillId="0" borderId="1" xfId="1" applyNumberFormat="1" applyFont="1" applyFill="1" applyBorder="1" applyAlignment="1" applyProtection="1">
      <alignment horizontal="center"/>
    </xf>
    <xf numFmtId="0" fontId="7" fillId="0" borderId="0" xfId="3" applyFont="1" applyAlignment="1">
      <alignment horizontal="left" wrapText="1"/>
    </xf>
    <xf numFmtId="0" fontId="7" fillId="0" borderId="8" xfId="0" applyFont="1" applyBorder="1" applyAlignment="1">
      <alignment horizontal="center"/>
    </xf>
    <xf numFmtId="0" fontId="74" fillId="0" borderId="3" xfId="0" applyFont="1" applyBorder="1" applyProtection="1">
      <protection locked="0"/>
    </xf>
    <xf numFmtId="49" fontId="30" fillId="0" borderId="2" xfId="5" applyNumberFormat="1" applyFont="1" applyBorder="1" applyAlignment="1">
      <alignment horizontal="left" vertical="center"/>
    </xf>
    <xf numFmtId="168" fontId="30" fillId="0" borderId="2" xfId="5" applyFont="1" applyBorder="1" applyAlignment="1">
      <alignment horizontal="left" vertical="center"/>
    </xf>
    <xf numFmtId="168" fontId="68" fillId="0" borderId="2" xfId="5" applyFont="1" applyBorder="1" applyAlignment="1">
      <alignment horizontal="left" vertical="center"/>
    </xf>
    <xf numFmtId="0" fontId="30" fillId="0" borderId="1" xfId="0" applyFont="1" applyBorder="1" applyAlignment="1">
      <alignment horizontal="left" wrapText="1"/>
    </xf>
    <xf numFmtId="0" fontId="30" fillId="0" borderId="0" xfId="0" applyFont="1"/>
    <xf numFmtId="0" fontId="0" fillId="0" borderId="33" xfId="0" applyBorder="1"/>
    <xf numFmtId="0" fontId="0" fillId="0" borderId="34" xfId="0" applyBorder="1"/>
    <xf numFmtId="168" fontId="17" fillId="0" borderId="34" xfId="8" applyFont="1" applyBorder="1" applyAlignment="1">
      <alignment horizontal="center" vertical="center" wrapText="1"/>
    </xf>
    <xf numFmtId="0" fontId="12" fillId="0" borderId="3" xfId="0" applyFont="1" applyBorder="1" applyAlignment="1">
      <alignment horizontal="center" vertical="center" wrapText="1"/>
    </xf>
    <xf numFmtId="168" fontId="17" fillId="0" borderId="0" xfId="8" applyFont="1" applyAlignment="1">
      <alignment horizontal="center" vertical="center" wrapText="1"/>
    </xf>
    <xf numFmtId="168" fontId="17" fillId="0" borderId="10" xfId="8" applyFont="1" applyBorder="1" applyAlignment="1">
      <alignment horizontal="center" vertical="center" wrapText="1"/>
    </xf>
    <xf numFmtId="185" fontId="0" fillId="0" borderId="10" xfId="0" applyNumberFormat="1" applyBorder="1" applyAlignment="1">
      <alignment vertical="center"/>
    </xf>
    <xf numFmtId="0" fontId="7" fillId="0" borderId="3" xfId="0" applyFont="1" applyBorder="1" applyAlignment="1">
      <alignment vertical="top" wrapText="1"/>
    </xf>
    <xf numFmtId="0" fontId="4" fillId="0" borderId="3" xfId="0" applyFont="1" applyBorder="1" applyAlignment="1">
      <alignment horizontal="center" vertical="center"/>
    </xf>
    <xf numFmtId="9" fontId="17" fillId="0" borderId="3" xfId="38" applyFont="1" applyBorder="1" applyAlignment="1">
      <alignment horizontal="right" vertical="center"/>
    </xf>
    <xf numFmtId="1" fontId="7" fillId="0" borderId="7" xfId="0" applyNumberFormat="1" applyFont="1" applyBorder="1" applyAlignment="1">
      <alignment horizontal="center" vertical="center"/>
    </xf>
    <xf numFmtId="168" fontId="17" fillId="0" borderId="1" xfId="8" applyFont="1" applyBorder="1" applyAlignment="1">
      <alignment horizontal="center" vertical="center" wrapText="1"/>
    </xf>
    <xf numFmtId="168" fontId="19" fillId="0" borderId="1" xfId="8" applyFont="1" applyBorder="1" applyAlignment="1">
      <alignment horizontal="right" vertical="center"/>
    </xf>
    <xf numFmtId="167" fontId="7" fillId="0" borderId="1" xfId="0" applyNumberFormat="1" applyFont="1" applyBorder="1" applyAlignment="1">
      <alignment horizontal="center" vertical="center"/>
    </xf>
    <xf numFmtId="185" fontId="7" fillId="0" borderId="3" xfId="0" applyNumberFormat="1" applyFont="1" applyBorder="1" applyAlignment="1">
      <alignment horizontal="center" vertical="center"/>
    </xf>
    <xf numFmtId="167" fontId="7" fillId="0" borderId="0" xfId="0" applyNumberFormat="1" applyFont="1" applyAlignment="1">
      <alignment horizontal="center" vertical="center"/>
    </xf>
    <xf numFmtId="167" fontId="7" fillId="0" borderId="3" xfId="0" applyNumberFormat="1" applyFont="1" applyBorder="1" applyAlignment="1">
      <alignment horizontal="center" vertical="center"/>
    </xf>
    <xf numFmtId="175" fontId="7" fillId="0" borderId="3" xfId="15" applyNumberFormat="1" applyBorder="1" applyAlignment="1" applyProtection="1">
      <alignment horizontal="center"/>
    </xf>
    <xf numFmtId="167" fontId="7" fillId="0" borderId="13"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7" fillId="0" borderId="11" xfId="0" applyNumberFormat="1" applyFont="1" applyBorder="1" applyAlignment="1">
      <alignment horizontal="center" vertical="center"/>
    </xf>
    <xf numFmtId="9" fontId="7" fillId="0" borderId="0" xfId="38" applyFont="1" applyBorder="1" applyAlignment="1">
      <alignment horizontal="center" vertical="center"/>
    </xf>
    <xf numFmtId="167" fontId="7" fillId="0" borderId="0" xfId="0" applyNumberFormat="1" applyFont="1" applyAlignment="1">
      <alignment horizontal="center"/>
    </xf>
    <xf numFmtId="185" fontId="7" fillId="0" borderId="3" xfId="0" applyNumberFormat="1" applyFont="1" applyBorder="1" applyAlignment="1">
      <alignment horizontal="center"/>
    </xf>
    <xf numFmtId="185" fontId="7" fillId="0" borderId="8" xfId="0" applyNumberFormat="1" applyFont="1" applyBorder="1" applyAlignment="1">
      <alignment horizontal="center" vertical="center"/>
    </xf>
    <xf numFmtId="185" fontId="7" fillId="0" borderId="10" xfId="0" applyNumberFormat="1" applyFont="1" applyBorder="1" applyAlignment="1">
      <alignment horizontal="center" vertical="center"/>
    </xf>
    <xf numFmtId="167" fontId="7" fillId="0" borderId="10" xfId="0" applyNumberFormat="1" applyFont="1" applyBorder="1" applyAlignment="1">
      <alignment horizontal="center" vertical="center"/>
    </xf>
    <xf numFmtId="185" fontId="7" fillId="0" borderId="0" xfId="0" applyNumberFormat="1" applyFont="1" applyAlignment="1">
      <alignment horizontal="center" vertical="center"/>
    </xf>
    <xf numFmtId="185" fontId="12" fillId="0" borderId="7" xfId="0" applyNumberFormat="1" applyFont="1" applyBorder="1" applyAlignment="1">
      <alignment horizontal="center" vertical="center"/>
    </xf>
    <xf numFmtId="185" fontId="12" fillId="0" borderId="1" xfId="0" applyNumberFormat="1" applyFont="1" applyBorder="1" applyAlignment="1">
      <alignment horizontal="center" vertical="center"/>
    </xf>
    <xf numFmtId="185" fontId="7" fillId="0" borderId="1" xfId="0" applyNumberFormat="1" applyFont="1" applyBorder="1" applyAlignment="1">
      <alignment horizontal="center" vertical="center"/>
    </xf>
    <xf numFmtId="185" fontId="7" fillId="0" borderId="1" xfId="0" applyNumberFormat="1" applyFont="1" applyBorder="1" applyAlignment="1">
      <alignment horizontal="center"/>
    </xf>
    <xf numFmtId="185" fontId="7" fillId="0" borderId="0" xfId="38" applyNumberFormat="1" applyFont="1" applyBorder="1" applyAlignment="1">
      <alignment horizontal="center" vertical="center"/>
    </xf>
    <xf numFmtId="0" fontId="7" fillId="0" borderId="10" xfId="0" quotePrefix="1" applyFont="1" applyBorder="1" applyAlignment="1">
      <alignment horizontal="center" vertical="center"/>
    </xf>
    <xf numFmtId="186" fontId="12" fillId="0" borderId="0" xfId="0" applyNumberFormat="1" applyFont="1" applyAlignment="1">
      <alignment horizontal="center" vertical="center"/>
    </xf>
    <xf numFmtId="2" fontId="76" fillId="0" borderId="0" xfId="0" applyNumberFormat="1" applyFont="1" applyAlignment="1">
      <alignment horizontal="left" vertical="center"/>
    </xf>
    <xf numFmtId="2" fontId="27" fillId="0" borderId="0" xfId="0" applyNumberFormat="1" applyFont="1" applyAlignment="1">
      <alignment horizontal="left"/>
    </xf>
    <xf numFmtId="186" fontId="7" fillId="0" borderId="0" xfId="0" applyNumberFormat="1" applyFont="1" applyAlignment="1">
      <alignment horizontal="center"/>
    </xf>
    <xf numFmtId="186" fontId="7" fillId="0" borderId="0" xfId="0" applyNumberFormat="1" applyFont="1" applyAlignment="1">
      <alignment horizontal="center" vertical="center"/>
    </xf>
    <xf numFmtId="186" fontId="26" fillId="0" borderId="0" xfId="0" applyNumberFormat="1" applyFont="1" applyAlignment="1">
      <alignment horizontal="center" vertical="center"/>
    </xf>
    <xf numFmtId="2" fontId="27" fillId="0" borderId="0" xfId="0" applyNumberFormat="1" applyFont="1" applyAlignment="1">
      <alignment vertical="center"/>
    </xf>
    <xf numFmtId="2" fontId="64" fillId="0" borderId="0" xfId="0" applyNumberFormat="1" applyFont="1"/>
    <xf numFmtId="186" fontId="18" fillId="0" borderId="0" xfId="0" applyNumberFormat="1" applyFont="1" applyAlignment="1">
      <alignment horizontal="center" vertical="center"/>
    </xf>
    <xf numFmtId="2" fontId="27" fillId="0" borderId="0" xfId="0" applyNumberFormat="1" applyFont="1" applyAlignment="1">
      <alignment horizontal="left" vertical="center" wrapText="1"/>
    </xf>
    <xf numFmtId="0" fontId="59" fillId="0" borderId="0" xfId="0" applyFont="1" applyAlignment="1">
      <alignment horizontal="center" vertical="center"/>
    </xf>
    <xf numFmtId="2" fontId="27" fillId="0" borderId="0" xfId="0" applyNumberFormat="1" applyFont="1" applyAlignment="1">
      <alignment vertical="top" wrapText="1"/>
    </xf>
    <xf numFmtId="2" fontId="27" fillId="0" borderId="0" xfId="0" applyNumberFormat="1" applyFont="1" applyAlignment="1">
      <alignment horizontal="left" vertical="top" wrapText="1"/>
    </xf>
    <xf numFmtId="2" fontId="27" fillId="0" borderId="0" xfId="0" applyNumberFormat="1" applyFont="1" applyAlignment="1">
      <alignment horizontal="left" indent="2"/>
    </xf>
    <xf numFmtId="2" fontId="27" fillId="38" borderId="0" xfId="0" applyNumberFormat="1" applyFont="1" applyFill="1" applyAlignment="1">
      <alignment horizontal="left" vertical="center"/>
    </xf>
    <xf numFmtId="2" fontId="27" fillId="0" borderId="0" xfId="0" applyNumberFormat="1" applyFont="1"/>
    <xf numFmtId="0" fontId="18" fillId="0" borderId="0" xfId="23754" applyFont="1" applyAlignment="1">
      <alignment vertical="top"/>
    </xf>
    <xf numFmtId="0" fontId="59" fillId="0" borderId="0" xfId="23757" applyFont="1" applyAlignment="1">
      <alignment vertical="top"/>
    </xf>
    <xf numFmtId="2" fontId="75" fillId="0" borderId="0" xfId="0" applyNumberFormat="1" applyFont="1" applyAlignment="1">
      <alignment horizontal="left" vertical="center"/>
    </xf>
    <xf numFmtId="0" fontId="62" fillId="0" borderId="0" xfId="0" applyFont="1" applyAlignment="1">
      <alignment horizontal="center" vertical="center"/>
    </xf>
    <xf numFmtId="0" fontId="62" fillId="0" borderId="0" xfId="0" applyFont="1" applyAlignment="1">
      <alignment horizontal="center" vertical="center" wrapText="1"/>
    </xf>
    <xf numFmtId="0" fontId="62" fillId="0" borderId="0" xfId="0" applyFont="1" applyAlignment="1">
      <alignment vertical="center"/>
    </xf>
    <xf numFmtId="185" fontId="0" fillId="0" borderId="0" xfId="0" applyNumberFormat="1" applyAlignment="1">
      <alignment vertical="center"/>
    </xf>
    <xf numFmtId="0" fontId="25" fillId="0" borderId="0" xfId="0" applyFont="1" applyAlignment="1">
      <alignment vertical="center" wrapText="1"/>
    </xf>
    <xf numFmtId="185" fontId="18" fillId="0" borderId="0" xfId="0" applyNumberFormat="1" applyFont="1" applyAlignment="1">
      <alignment horizontal="center" vertical="center"/>
    </xf>
    <xf numFmtId="185" fontId="8" fillId="0" borderId="0" xfId="0" applyNumberFormat="1" applyFont="1" applyAlignment="1">
      <alignment vertical="center"/>
    </xf>
    <xf numFmtId="168" fontId="7" fillId="0" borderId="0" xfId="5" applyAlignment="1">
      <alignment vertical="center" wrapText="1"/>
    </xf>
    <xf numFmtId="0" fontId="7" fillId="0" borderId="0" xfId="0" applyFont="1" applyAlignment="1">
      <alignment vertical="center" wrapText="1"/>
    </xf>
    <xf numFmtId="168" fontId="7" fillId="0" borderId="0" xfId="5" applyAlignment="1">
      <alignment horizontal="left" vertical="center" indent="1"/>
    </xf>
    <xf numFmtId="0" fontId="28" fillId="39" borderId="0" xfId="0" applyFont="1" applyFill="1" applyAlignment="1">
      <alignment horizontal="center" vertical="center"/>
    </xf>
    <xf numFmtId="0" fontId="7" fillId="0" borderId="0" xfId="5" applyNumberFormat="1"/>
    <xf numFmtId="1" fontId="7" fillId="0" borderId="0" xfId="1" applyNumberFormat="1" applyFont="1" applyFill="1" applyBorder="1" applyAlignment="1" applyProtection="1">
      <alignment horizontal="center"/>
    </xf>
    <xf numFmtId="0" fontId="0" fillId="0" borderId="0" xfId="0" applyAlignment="1">
      <alignment vertical="center" wrapText="1"/>
    </xf>
    <xf numFmtId="168" fontId="7" fillId="0" borderId="1" xfId="5" applyBorder="1" applyAlignment="1">
      <alignment vertical="center" wrapText="1"/>
    </xf>
    <xf numFmtId="168" fontId="7" fillId="0" borderId="3" xfId="5" applyBorder="1" applyAlignment="1">
      <alignment vertical="top" wrapText="1"/>
    </xf>
    <xf numFmtId="3" fontId="17" fillId="0" borderId="0" xfId="8" applyNumberFormat="1" applyFont="1" applyAlignment="1">
      <alignment horizontal="center" vertical="center" wrapText="1"/>
    </xf>
    <xf numFmtId="0" fontId="7" fillId="0" borderId="12" xfId="0" applyFont="1" applyBorder="1"/>
    <xf numFmtId="171" fontId="16" fillId="0" borderId="0" xfId="8" applyNumberFormat="1" applyFont="1" applyAlignment="1">
      <alignment horizontal="center" vertical="center"/>
    </xf>
    <xf numFmtId="168" fontId="16" fillId="0" borderId="0" xfId="8" applyFont="1" applyAlignment="1">
      <alignment horizontal="center" vertical="center"/>
    </xf>
    <xf numFmtId="0" fontId="0" fillId="0" borderId="8" xfId="0" applyBorder="1"/>
    <xf numFmtId="0" fontId="29" fillId="0" borderId="3" xfId="0" applyFont="1" applyBorder="1" applyAlignment="1">
      <alignment wrapText="1"/>
    </xf>
    <xf numFmtId="0" fontId="30" fillId="0" borderId="3" xfId="0" applyFont="1" applyBorder="1" applyAlignment="1">
      <alignment wrapText="1"/>
    </xf>
    <xf numFmtId="0" fontId="30" fillId="0" borderId="10" xfId="0" applyFont="1" applyBorder="1" applyAlignment="1">
      <alignment wrapText="1"/>
    </xf>
    <xf numFmtId="0" fontId="0" fillId="0" borderId="35" xfId="0" applyBorder="1" applyAlignment="1">
      <alignment horizontal="center"/>
    </xf>
    <xf numFmtId="0" fontId="30" fillId="0" borderId="0" xfId="0" applyFont="1" applyAlignment="1">
      <alignment horizontal="center" wrapText="1"/>
    </xf>
    <xf numFmtId="0" fontId="30" fillId="0" borderId="36" xfId="0" applyFont="1" applyBorder="1" applyAlignment="1">
      <alignment horizontal="center" wrapText="1"/>
    </xf>
    <xf numFmtId="0" fontId="0" fillId="0" borderId="8" xfId="0" applyBorder="1" applyAlignment="1">
      <alignment horizontal="center"/>
    </xf>
    <xf numFmtId="3" fontId="17" fillId="0" borderId="3" xfId="8" applyNumberFormat="1" applyFont="1" applyBorder="1" applyAlignment="1">
      <alignment horizontal="center" vertical="center" wrapText="1"/>
    </xf>
    <xf numFmtId="0" fontId="30" fillId="0" borderId="3" xfId="0" applyFont="1" applyBorder="1" applyAlignment="1">
      <alignment horizontal="center" wrapText="1"/>
    </xf>
    <xf numFmtId="0" fontId="30" fillId="0" borderId="10" xfId="0" applyFont="1" applyBorder="1" applyAlignment="1">
      <alignment horizontal="center" wrapText="1"/>
    </xf>
    <xf numFmtId="168" fontId="17" fillId="0" borderId="9" xfId="8" applyFont="1" applyBorder="1" applyAlignment="1">
      <alignment horizontal="center" vertical="center" wrapText="1"/>
    </xf>
    <xf numFmtId="0" fontId="28" fillId="0" borderId="8" xfId="0" applyFont="1" applyBorder="1" applyAlignment="1">
      <alignment horizontal="center"/>
    </xf>
    <xf numFmtId="171" fontId="16" fillId="0" borderId="3" xfId="8" applyNumberFormat="1" applyFont="1" applyBorder="1" applyAlignment="1">
      <alignment horizontal="center" vertical="center"/>
    </xf>
    <xf numFmtId="168" fontId="17" fillId="0" borderId="10" xfId="8" applyFont="1" applyBorder="1" applyAlignment="1">
      <alignment horizontal="center" vertical="center"/>
    </xf>
    <xf numFmtId="168" fontId="17" fillId="0" borderId="0" xfId="8" applyFont="1" applyAlignment="1">
      <alignment horizontal="left" vertical="center" wrapText="1"/>
    </xf>
    <xf numFmtId="168" fontId="16" fillId="0" borderId="0" xfId="11" applyFont="1" applyAlignment="1">
      <alignment vertical="center" wrapText="1"/>
    </xf>
    <xf numFmtId="168" fontId="16" fillId="0" borderId="0" xfId="8" applyFont="1" applyAlignment="1">
      <alignment horizontal="left" vertical="center" wrapText="1"/>
    </xf>
    <xf numFmtId="0" fontId="17" fillId="0" borderId="0" xfId="0" applyFont="1" applyAlignment="1">
      <alignment vertical="center"/>
    </xf>
    <xf numFmtId="168" fontId="17" fillId="0" borderId="5" xfId="11" applyFont="1" applyBorder="1" applyAlignment="1">
      <alignment vertical="center" wrapText="1"/>
    </xf>
    <xf numFmtId="0" fontId="7" fillId="0" borderId="3" xfId="6" applyBorder="1" applyAlignment="1">
      <alignment horizontal="center" vertical="center"/>
    </xf>
    <xf numFmtId="0" fontId="7" fillId="0" borderId="10" xfId="6" applyBorder="1" applyAlignment="1">
      <alignment horizontal="center" vertical="center"/>
    </xf>
    <xf numFmtId="0" fontId="0" fillId="0" borderId="0" xfId="0" applyAlignment="1">
      <alignment horizontal="center" vertical="center"/>
    </xf>
    <xf numFmtId="3" fontId="17" fillId="0" borderId="5" xfId="8" applyNumberFormat="1" applyFont="1" applyBorder="1" applyAlignment="1">
      <alignment horizontal="center" vertical="center"/>
    </xf>
    <xf numFmtId="168" fontId="17" fillId="0" borderId="1" xfId="8" applyFont="1" applyBorder="1" applyAlignment="1">
      <alignment vertical="center" wrapText="1"/>
    </xf>
    <xf numFmtId="168" fontId="17" fillId="0" borderId="1" xfId="11" applyFont="1" applyBorder="1" applyAlignment="1">
      <alignment vertical="center" wrapText="1"/>
    </xf>
    <xf numFmtId="168" fontId="16" fillId="0" borderId="1" xfId="8" applyFont="1" applyBorder="1" applyAlignment="1">
      <alignment vertical="center" wrapText="1"/>
    </xf>
    <xf numFmtId="168" fontId="16" fillId="0" borderId="1" xfId="11" applyFont="1" applyBorder="1" applyAlignment="1">
      <alignment vertical="center" wrapText="1"/>
    </xf>
    <xf numFmtId="168" fontId="17" fillId="0" borderId="1" xfId="8" applyFont="1" applyBorder="1" applyAlignment="1">
      <alignment horizontal="left" vertical="center" wrapText="1"/>
    </xf>
    <xf numFmtId="168" fontId="16" fillId="0" borderId="1" xfId="8" applyFont="1" applyBorder="1" applyAlignment="1">
      <alignment horizontal="left" vertical="center" wrapText="1"/>
    </xf>
    <xf numFmtId="0" fontId="17" fillId="0" borderId="1" xfId="0" applyFont="1" applyBorder="1" applyAlignment="1">
      <alignment vertical="center"/>
    </xf>
    <xf numFmtId="1" fontId="7" fillId="0" borderId="3" xfId="41799" applyNumberFormat="1" applyFont="1" applyBorder="1" applyAlignment="1">
      <alignment horizontal="center" vertical="center"/>
    </xf>
    <xf numFmtId="168" fontId="69" fillId="0" borderId="1" xfId="5" applyFont="1" applyBorder="1" applyAlignment="1">
      <alignment vertical="center"/>
    </xf>
    <xf numFmtId="1" fontId="69" fillId="0" borderId="1" xfId="1" applyNumberFormat="1" applyFont="1" applyFill="1" applyBorder="1" applyAlignment="1" applyProtection="1">
      <alignment horizontal="center"/>
    </xf>
    <xf numFmtId="1" fontId="7" fillId="0" borderId="3" xfId="1" applyNumberFormat="1" applyFont="1" applyFill="1" applyBorder="1" applyAlignment="1">
      <alignment horizontal="center"/>
    </xf>
    <xf numFmtId="165" fontId="7" fillId="0" borderId="3" xfId="37" applyFont="1" applyFill="1" applyBorder="1" applyAlignment="1">
      <alignment horizontal="center" vertical="center"/>
    </xf>
    <xf numFmtId="168" fontId="6" fillId="0" borderId="1" xfId="5" applyFont="1" applyBorder="1" applyAlignment="1">
      <alignment vertical="center"/>
    </xf>
    <xf numFmtId="49" fontId="7" fillId="0" borderId="1" xfId="5" applyNumberFormat="1" applyBorder="1" applyAlignment="1">
      <alignment vertical="center"/>
    </xf>
    <xf numFmtId="0" fontId="69" fillId="0" borderId="3" xfId="0" applyFont="1" applyBorder="1" applyAlignment="1">
      <alignment horizontal="center"/>
    </xf>
    <xf numFmtId="1" fontId="0" fillId="0" borderId="1" xfId="1" applyNumberFormat="1" applyFont="1" applyBorder="1" applyAlignment="1" applyProtection="1">
      <alignment horizontal="center"/>
    </xf>
    <xf numFmtId="168" fontId="7" fillId="0" borderId="2" xfId="5" applyBorder="1" applyAlignment="1">
      <alignment horizontal="left" vertical="center" indent="2"/>
    </xf>
    <xf numFmtId="49" fontId="6" fillId="0" borderId="3" xfId="5" applyNumberFormat="1" applyFont="1" applyBorder="1" applyAlignment="1">
      <alignment vertical="center"/>
    </xf>
    <xf numFmtId="2" fontId="18" fillId="0" borderId="1" xfId="0" applyNumberFormat="1" applyFont="1" applyBorder="1" applyAlignment="1">
      <alignment horizontal="center" vertical="center"/>
    </xf>
    <xf numFmtId="9" fontId="7" fillId="0" borderId="1" xfId="38" applyFont="1" applyFill="1" applyBorder="1" applyAlignment="1">
      <alignment vertical="center"/>
    </xf>
    <xf numFmtId="168" fontId="68" fillId="0" borderId="0" xfId="5" applyFont="1" applyAlignment="1">
      <alignment vertical="center"/>
    </xf>
    <xf numFmtId="1" fontId="28" fillId="0" borderId="0" xfId="0" applyNumberFormat="1" applyFont="1" applyAlignment="1">
      <alignment horizontal="center" vertical="center"/>
    </xf>
    <xf numFmtId="0" fontId="7" fillId="0" borderId="0" xfId="3" applyFont="1" applyAlignment="1">
      <alignment horizontal="left"/>
    </xf>
    <xf numFmtId="167" fontId="7" fillId="0" borderId="7" xfId="0" applyNumberFormat="1" applyFont="1" applyBorder="1" applyAlignment="1">
      <alignment vertical="center"/>
    </xf>
    <xf numFmtId="2" fontId="68" fillId="0" borderId="0" xfId="0" applyNumberFormat="1" applyFont="1" applyAlignment="1">
      <alignment horizontal="left" vertical="center"/>
    </xf>
    <xf numFmtId="173" fontId="7" fillId="0" borderId="3" xfId="1" applyNumberFormat="1" applyFont="1" applyFill="1" applyBorder="1" applyAlignment="1" applyProtection="1">
      <alignment horizontal="center"/>
    </xf>
    <xf numFmtId="0" fontId="7" fillId="0" borderId="0" xfId="0" applyFont="1" applyAlignment="1">
      <alignment vertical="top" wrapText="1"/>
    </xf>
    <xf numFmtId="0" fontId="27" fillId="0" borderId="1" xfId="0" applyFont="1" applyBorder="1" applyAlignment="1">
      <alignment vertical="center"/>
    </xf>
    <xf numFmtId="0" fontId="31" fillId="0" borderId="2" xfId="0" applyFont="1" applyBorder="1" applyAlignment="1">
      <alignment horizontal="left"/>
    </xf>
    <xf numFmtId="1" fontId="28" fillId="0" borderId="3" xfId="1" applyNumberFormat="1" applyFont="1" applyFill="1" applyBorder="1" applyAlignment="1" applyProtection="1">
      <alignment horizontal="center"/>
    </xf>
    <xf numFmtId="168" fontId="28" fillId="0" borderId="2" xfId="5" applyFont="1" applyBorder="1" applyAlignment="1">
      <alignment horizontal="left" vertical="center" indent="1"/>
    </xf>
    <xf numFmtId="1" fontId="28" fillId="0" borderId="3" xfId="1" applyNumberFormat="1" applyFont="1" applyBorder="1" applyAlignment="1" applyProtection="1">
      <alignment horizontal="center"/>
    </xf>
    <xf numFmtId="1" fontId="28" fillId="0" borderId="0" xfId="1" applyNumberFormat="1" applyFont="1" applyFill="1" applyBorder="1" applyAlignment="1" applyProtection="1">
      <alignment horizontal="center"/>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168" fontId="7" fillId="0" borderId="3" xfId="5" applyBorder="1" applyAlignment="1">
      <alignment vertical="center" wrapText="1"/>
    </xf>
    <xf numFmtId="0" fontId="0" fillId="0" borderId="3" xfId="0" applyBorder="1" applyAlignment="1">
      <alignment vertical="center" wrapText="1"/>
    </xf>
    <xf numFmtId="0" fontId="7" fillId="0" borderId="3" xfId="0" applyFont="1" applyBorder="1" applyAlignment="1">
      <alignment vertical="center" wrapText="1"/>
    </xf>
    <xf numFmtId="0" fontId="4" fillId="0" borderId="4" xfId="0" applyFont="1" applyBorder="1" applyAlignment="1">
      <alignment horizontal="center" vertical="center" wrapText="1"/>
    </xf>
    <xf numFmtId="168" fontId="7" fillId="0" borderId="0" xfId="5" applyAlignment="1">
      <alignment vertical="center" wrapText="1"/>
    </xf>
    <xf numFmtId="0" fontId="7" fillId="0" borderId="0" xfId="0" applyFont="1" applyAlignment="1">
      <alignment vertical="center" wrapText="1"/>
    </xf>
    <xf numFmtId="0" fontId="7" fillId="0" borderId="3" xfId="0" applyFont="1" applyBorder="1" applyAlignment="1">
      <alignment horizontal="center" wrapText="1"/>
    </xf>
  </cellXfs>
  <cellStyles count="41800">
    <cellStyle name="20% - Accent1 2" xfId="76" xr:uid="{631B6F56-6DA6-4D8C-976C-C4054B0B6C9F}"/>
    <cellStyle name="20% - Accent1 2 10" xfId="77" xr:uid="{BDF8ACFF-670D-4A88-A58B-63E35599A599}"/>
    <cellStyle name="20% - Accent1 2 10 2" xfId="78" xr:uid="{8D7C7D2E-FA41-4317-B8CB-34C4166F1132}"/>
    <cellStyle name="20% - Accent1 2 10 2 2" xfId="79" xr:uid="{4A409F65-8FF0-4A6E-BBBC-4B6D3F247A42}"/>
    <cellStyle name="20% - Accent1 2 10 3" xfId="80" xr:uid="{90B990B5-896B-4455-AAA6-9AFB610A4069}"/>
    <cellStyle name="20% - Accent1 2 10 3 2" xfId="81" xr:uid="{3DC5547C-E7EB-45C8-B3A5-17FEFEB47EF1}"/>
    <cellStyle name="20% - Accent1 2 10 4" xfId="82" xr:uid="{830C21A2-7A48-428A-B6EB-7814C7BD3364}"/>
    <cellStyle name="20% - Accent1 2 11" xfId="83" xr:uid="{2C2FB6EA-BE88-4275-9E69-75F4B1D9AEE6}"/>
    <cellStyle name="20% - Accent1 2 11 2" xfId="84" xr:uid="{988B73EC-2440-4BA3-80EE-A79CC4B5CEAA}"/>
    <cellStyle name="20% - Accent1 2 11 2 2" xfId="85" xr:uid="{C77D1DC9-AE78-497A-ACAC-7B4A8B973BED}"/>
    <cellStyle name="20% - Accent1 2 11 3" xfId="86" xr:uid="{F2D1DBFD-90C8-4D5B-B028-34E1D12455A4}"/>
    <cellStyle name="20% - Accent1 2 11 3 2" xfId="87" xr:uid="{51011EB6-BA84-42B0-A043-81AD681315BF}"/>
    <cellStyle name="20% - Accent1 2 11 4" xfId="88" xr:uid="{D6C12772-CD6C-4384-85E7-99A06B741F61}"/>
    <cellStyle name="20% - Accent1 2 12" xfId="89" xr:uid="{8281A0DE-77A6-4EE4-A991-028F97DFBB2E}"/>
    <cellStyle name="20% - Accent1 2 12 2" xfId="90" xr:uid="{48B3B35C-BACD-4F6D-8128-13DE0D12E757}"/>
    <cellStyle name="20% - Accent1 2 12 2 2" xfId="91" xr:uid="{DB2B4581-D3F3-4D6F-B336-1D9962CAED14}"/>
    <cellStyle name="20% - Accent1 2 12 3" xfId="92" xr:uid="{258020BB-D834-4648-857D-F1288CE46B7C}"/>
    <cellStyle name="20% - Accent1 2 12 4" xfId="93" xr:uid="{A4B79727-20F8-4AC6-B504-5E29D8997737}"/>
    <cellStyle name="20% - Accent1 2 13" xfId="94" xr:uid="{0E67538D-2FAE-4099-B04F-E86304561D97}"/>
    <cellStyle name="20% - Accent1 2 13 2" xfId="95" xr:uid="{20D5B541-3C67-4E28-A2D6-1FC2C63691F6}"/>
    <cellStyle name="20% - Accent1 2 13 3" xfId="96" xr:uid="{486556BB-736A-4FAC-BCBF-0FF3B19856A4}"/>
    <cellStyle name="20% - Accent1 2 14" xfId="97" xr:uid="{B0AB2D3B-C77E-4718-813A-D5A0376DB137}"/>
    <cellStyle name="20% - Accent1 2 14 2" xfId="98" xr:uid="{61B70102-8FE9-45C7-95F1-DFADFB89B3CF}"/>
    <cellStyle name="20% - Accent1 2 15" xfId="99" xr:uid="{8A8FAB4D-827A-452C-BE68-2385FF57B5FD}"/>
    <cellStyle name="20% - Accent1 2 16" xfId="100" xr:uid="{7008EF99-67BB-4800-AA6A-022A2DB1798A}"/>
    <cellStyle name="20% - Accent1 2 2" xfId="101" xr:uid="{C8F32713-A5CD-4526-84C2-FDA08D693C92}"/>
    <cellStyle name="20% - Accent1 2 2 10" xfId="102" xr:uid="{103D8572-BAD8-4F8A-B2F1-F8F28EEE8718}"/>
    <cellStyle name="20% - Accent1 2 2 10 2" xfId="103" xr:uid="{57E70EBF-5BD4-49C8-B0E6-D958B9DB6859}"/>
    <cellStyle name="20% - Accent1 2 2 10 2 2" xfId="104" xr:uid="{48DF8A14-19F5-4C02-B75A-A4D8DB1B5CB3}"/>
    <cellStyle name="20% - Accent1 2 2 10 3" xfId="105" xr:uid="{F7912FFC-3337-4D00-843B-20CFBD33194B}"/>
    <cellStyle name="20% - Accent1 2 2 10 3 2" xfId="106" xr:uid="{E0DEFE8B-74F9-4B56-A15C-A0466159C67A}"/>
    <cellStyle name="20% - Accent1 2 2 10 4" xfId="107" xr:uid="{77B9F078-9A6B-43B4-B792-85A3BF951A2C}"/>
    <cellStyle name="20% - Accent1 2 2 11" xfId="108" xr:uid="{3C71233A-DE40-4A0A-A3C6-C23E4BA824E7}"/>
    <cellStyle name="20% - Accent1 2 2 11 2" xfId="109" xr:uid="{2AB7159E-E7F7-4A18-BB61-883BF9067928}"/>
    <cellStyle name="20% - Accent1 2 2 11 2 2" xfId="110" xr:uid="{682DE1CA-F337-4605-883B-3C6CD88337AE}"/>
    <cellStyle name="20% - Accent1 2 2 11 3" xfId="111" xr:uid="{9F94924E-DEDD-4D71-8051-B769B956B021}"/>
    <cellStyle name="20% - Accent1 2 2 11 4" xfId="112" xr:uid="{64A8C5F6-7391-4192-B6B9-89D531AFCF31}"/>
    <cellStyle name="20% - Accent1 2 2 12" xfId="113" xr:uid="{1B4180AB-4FB5-40E6-8F84-755F9FBDCDDF}"/>
    <cellStyle name="20% - Accent1 2 2 12 2" xfId="114" xr:uid="{B824312C-2582-4B51-9A24-4DDC7C7484B3}"/>
    <cellStyle name="20% - Accent1 2 2 12 3" xfId="115" xr:uid="{1E5D353B-3A60-4D73-B6CC-277D55C062AE}"/>
    <cellStyle name="20% - Accent1 2 2 13" xfId="116" xr:uid="{27F81E2D-1C1B-4DAE-9873-B8C6B1037D7B}"/>
    <cellStyle name="20% - Accent1 2 2 13 2" xfId="117" xr:uid="{B1143491-1AD7-4FE2-AD88-26B95FB3B6EB}"/>
    <cellStyle name="20% - Accent1 2 2 14" xfId="118" xr:uid="{92F5E39E-ADCC-4467-95B9-3BCEF499D9D7}"/>
    <cellStyle name="20% - Accent1 2 2 15" xfId="119" xr:uid="{53049CDC-6FA8-421F-B019-DE9C47423D2D}"/>
    <cellStyle name="20% - Accent1 2 2 2" xfId="120" xr:uid="{53B40714-0D48-4B07-960D-44095670930B}"/>
    <cellStyle name="20% - Accent1 2 2 2 10" xfId="121" xr:uid="{E0FCF0CB-6D1E-4418-9353-D21A6B16A03A}"/>
    <cellStyle name="20% - Accent1 2 2 2 10 2" xfId="122" xr:uid="{8D0A362D-8FE0-4E89-956D-1785F55DD633}"/>
    <cellStyle name="20% - Accent1 2 2 2 10 3" xfId="123" xr:uid="{EEE1E27A-39DD-4700-BD84-D7ADD6FDA91B}"/>
    <cellStyle name="20% - Accent1 2 2 2 11" xfId="124" xr:uid="{4CBE0BD3-E58F-4D56-A5A4-F7DD2E6CDBA0}"/>
    <cellStyle name="20% - Accent1 2 2 2 11 2" xfId="125" xr:uid="{B7C6DFB7-9FD4-441E-91E6-6DC3E540AB88}"/>
    <cellStyle name="20% - Accent1 2 2 2 12" xfId="126" xr:uid="{0255E44A-F231-4EF3-B85D-95E3DBF8C5B2}"/>
    <cellStyle name="20% - Accent1 2 2 2 13" xfId="127" xr:uid="{EA9C18A8-DAC4-4E26-BCE8-4B6C469B8056}"/>
    <cellStyle name="20% - Accent1 2 2 2 2" xfId="128" xr:uid="{B90F2767-99E4-4130-89C7-F65431D9EE61}"/>
    <cellStyle name="20% - Accent1 2 2 2 2 10" xfId="129" xr:uid="{C938356C-3B2A-4EB3-BAB9-0809B5513806}"/>
    <cellStyle name="20% - Accent1 2 2 2 2 2" xfId="130" xr:uid="{124A5EF5-6D59-4091-9CA8-3B583BCF3C27}"/>
    <cellStyle name="20% - Accent1 2 2 2 2 2 2" xfId="131" xr:uid="{76BB201E-9662-40F1-B402-26DC265E1CF9}"/>
    <cellStyle name="20% - Accent1 2 2 2 2 2 2 2" xfId="132" xr:uid="{ED18B224-61D4-410E-9C66-12747BFCC208}"/>
    <cellStyle name="20% - Accent1 2 2 2 2 2 2 2 2" xfId="133" xr:uid="{979CAB54-B5F3-49D5-9E1F-EDCF78E55007}"/>
    <cellStyle name="20% - Accent1 2 2 2 2 2 2 2 2 2" xfId="134" xr:uid="{3AE363B1-D7E4-4FAE-8414-38A8EA74B4A5}"/>
    <cellStyle name="20% - Accent1 2 2 2 2 2 2 2 3" xfId="135" xr:uid="{BEBF8AC5-20C5-46CC-9F45-9E1FF4B39469}"/>
    <cellStyle name="20% - Accent1 2 2 2 2 2 2 2 3 2" xfId="136" xr:uid="{A8F62E49-E222-489F-B2AE-F9D6D1404A70}"/>
    <cellStyle name="20% - Accent1 2 2 2 2 2 2 2 4" xfId="137" xr:uid="{44857A05-FC29-47B4-A41F-B86AD31DA32D}"/>
    <cellStyle name="20% - Accent1 2 2 2 2 2 2 3" xfId="138" xr:uid="{80384224-7E93-4130-990A-0646E0C7D6AB}"/>
    <cellStyle name="20% - Accent1 2 2 2 2 2 2 3 2" xfId="139" xr:uid="{EBF4D43F-EC4B-4741-9AB1-B3DF9BE6D43D}"/>
    <cellStyle name="20% - Accent1 2 2 2 2 2 2 3 2 2" xfId="140" xr:uid="{97DEA2C9-0DF4-467F-B050-BC3BDD4C5977}"/>
    <cellStyle name="20% - Accent1 2 2 2 2 2 2 3 3" xfId="141" xr:uid="{69ACAF75-2EB0-4FA4-9EC7-E7FFDBB1520D}"/>
    <cellStyle name="20% - Accent1 2 2 2 2 2 2 3 3 2" xfId="142" xr:uid="{4120DBA4-BBD4-41C3-9874-879456EA6490}"/>
    <cellStyle name="20% - Accent1 2 2 2 2 2 2 3 4" xfId="143" xr:uid="{F5CACFB2-8E2D-473D-9A82-371C63A141B6}"/>
    <cellStyle name="20% - Accent1 2 2 2 2 2 2 4" xfId="144" xr:uid="{4C3807B1-EFFF-4888-9A8C-889D729CBD05}"/>
    <cellStyle name="20% - Accent1 2 2 2 2 2 2 4 2" xfId="145" xr:uid="{C03C32BD-8287-4510-A46A-31D44777EDD6}"/>
    <cellStyle name="20% - Accent1 2 2 2 2 2 2 5" xfId="146" xr:uid="{1DE3391F-05E3-44E8-8456-D9E8E16D86B2}"/>
    <cellStyle name="20% - Accent1 2 2 2 2 2 2 5 2" xfId="147" xr:uid="{CDFBCF27-DAAC-4FD8-8AD5-C1077C37FD8D}"/>
    <cellStyle name="20% - Accent1 2 2 2 2 2 2 6" xfId="148" xr:uid="{56AC60D6-335C-4098-B93E-46994DD84C0A}"/>
    <cellStyle name="20% - Accent1 2 2 2 2 2 3" xfId="149" xr:uid="{DA1B2F23-7D19-499B-837B-6AC3691354CE}"/>
    <cellStyle name="20% - Accent1 2 2 2 2 2 3 2" xfId="150" xr:uid="{526A840D-A3C8-430B-B5A1-C172813DBBBA}"/>
    <cellStyle name="20% - Accent1 2 2 2 2 2 3 2 2" xfId="151" xr:uid="{91487601-372C-4593-9D99-1A0B9DD2CFA1}"/>
    <cellStyle name="20% - Accent1 2 2 2 2 2 3 2 2 2" xfId="152" xr:uid="{EA08C997-880F-4920-AF2A-4E2A9B6A25F8}"/>
    <cellStyle name="20% - Accent1 2 2 2 2 2 3 2 3" xfId="153" xr:uid="{B1D21421-BA7D-431A-BB89-6B0CC83B3A85}"/>
    <cellStyle name="20% - Accent1 2 2 2 2 2 3 2 3 2" xfId="154" xr:uid="{C01A0519-2A7B-42A9-B148-7F65EB165471}"/>
    <cellStyle name="20% - Accent1 2 2 2 2 2 3 2 4" xfId="155" xr:uid="{9510617D-297D-4BA9-9A63-0D6F3BAC1B0F}"/>
    <cellStyle name="20% - Accent1 2 2 2 2 2 3 3" xfId="156" xr:uid="{4CA6011E-E443-4A44-B9D5-51F37CACCCF1}"/>
    <cellStyle name="20% - Accent1 2 2 2 2 2 3 3 2" xfId="157" xr:uid="{FCC4F8C8-6B5F-4962-8D92-BA695F888D66}"/>
    <cellStyle name="20% - Accent1 2 2 2 2 2 3 4" xfId="158" xr:uid="{6C51BFFA-1F48-4F6F-A8AC-B3508B2BB0D6}"/>
    <cellStyle name="20% - Accent1 2 2 2 2 2 3 4 2" xfId="159" xr:uid="{71184F64-A081-4000-B48C-C8DA8DA095C3}"/>
    <cellStyle name="20% - Accent1 2 2 2 2 2 3 5" xfId="160" xr:uid="{D1D5AE99-7FA4-4E24-BAC3-BF3C51B9FDD6}"/>
    <cellStyle name="20% - Accent1 2 2 2 2 2 4" xfId="161" xr:uid="{2A7687DE-AE6E-4A41-A3DA-08D094AB2BAC}"/>
    <cellStyle name="20% - Accent1 2 2 2 2 2 4 2" xfId="162" xr:uid="{0850199C-AC60-4EF6-960C-2CCB8DC939CA}"/>
    <cellStyle name="20% - Accent1 2 2 2 2 2 4 2 2" xfId="163" xr:uid="{C8CC1F7B-4607-42EC-BC2C-E72A9E866303}"/>
    <cellStyle name="20% - Accent1 2 2 2 2 2 4 3" xfId="164" xr:uid="{430E6618-98BF-4F39-AE21-07B841A6AD0D}"/>
    <cellStyle name="20% - Accent1 2 2 2 2 2 4 3 2" xfId="165" xr:uid="{4925C3B8-15DB-4CC4-BBE1-EE4079906A1E}"/>
    <cellStyle name="20% - Accent1 2 2 2 2 2 4 4" xfId="166" xr:uid="{29A0D65E-B194-4909-B4BE-8A79E3DD07EE}"/>
    <cellStyle name="20% - Accent1 2 2 2 2 2 5" xfId="167" xr:uid="{B6277380-AF83-430B-8078-77332E48BCC0}"/>
    <cellStyle name="20% - Accent1 2 2 2 2 2 5 2" xfId="168" xr:uid="{3B555C2E-7C0C-46C4-9CF0-BBAD57D8861D}"/>
    <cellStyle name="20% - Accent1 2 2 2 2 2 5 2 2" xfId="169" xr:uid="{1777EB9D-05EB-4EAA-9F2E-90F8DF8FE9DD}"/>
    <cellStyle name="20% - Accent1 2 2 2 2 2 5 3" xfId="170" xr:uid="{575D4D75-50BE-4D2B-818A-53CF8CF8E729}"/>
    <cellStyle name="20% - Accent1 2 2 2 2 2 5 3 2" xfId="171" xr:uid="{3E035354-C051-4751-AFF5-B8725425CCC5}"/>
    <cellStyle name="20% - Accent1 2 2 2 2 2 5 4" xfId="172" xr:uid="{83DECD25-084E-445E-AE91-3590427DE5CF}"/>
    <cellStyle name="20% - Accent1 2 2 2 2 2 6" xfId="173" xr:uid="{C97A8421-D822-4D8F-8728-DCE1F1B94528}"/>
    <cellStyle name="20% - Accent1 2 2 2 2 2 6 2" xfId="174" xr:uid="{50ED2CE6-ACF7-4557-8D7A-1869D513D596}"/>
    <cellStyle name="20% - Accent1 2 2 2 2 2 7" xfId="175" xr:uid="{CF40C2D7-7CB6-4EAD-A50A-9326B38EFDED}"/>
    <cellStyle name="20% - Accent1 2 2 2 2 2 7 2" xfId="176" xr:uid="{84C297A3-330F-4052-B856-B22ECABC336F}"/>
    <cellStyle name="20% - Accent1 2 2 2 2 2 8" xfId="177" xr:uid="{49DEC2D2-3B62-4973-87CA-965A48DA28CE}"/>
    <cellStyle name="20% - Accent1 2 2 2 2 3" xfId="178" xr:uid="{F1FAC444-9F07-4FB9-945D-4F685F2836D1}"/>
    <cellStyle name="20% - Accent1 2 2 2 2 3 2" xfId="179" xr:uid="{6186E30B-64CB-46CF-AA28-A281865A4FF9}"/>
    <cellStyle name="20% - Accent1 2 2 2 2 3 2 2" xfId="180" xr:uid="{806CB2E7-BF7A-4CBE-966F-C6C85AEEBE42}"/>
    <cellStyle name="20% - Accent1 2 2 2 2 3 2 2 2" xfId="181" xr:uid="{DA9F194B-3D54-4011-BE5D-661B08135A56}"/>
    <cellStyle name="20% - Accent1 2 2 2 2 3 2 2 2 2" xfId="182" xr:uid="{5F2CEAA1-39C6-4DB0-98C3-E182BC58CDBF}"/>
    <cellStyle name="20% - Accent1 2 2 2 2 3 2 2 3" xfId="183" xr:uid="{6950A0DE-955C-4B18-9E19-179D6AF73DEE}"/>
    <cellStyle name="20% - Accent1 2 2 2 2 3 2 2 3 2" xfId="184" xr:uid="{478A2745-21EC-444D-A238-E71D41B22425}"/>
    <cellStyle name="20% - Accent1 2 2 2 2 3 2 2 4" xfId="185" xr:uid="{79C687FB-DCBA-4D7F-8F02-FE70630C72B5}"/>
    <cellStyle name="20% - Accent1 2 2 2 2 3 2 3" xfId="186" xr:uid="{4A61885B-E05B-4FCF-8C47-CB2BC341339D}"/>
    <cellStyle name="20% - Accent1 2 2 2 2 3 2 3 2" xfId="187" xr:uid="{D9F50587-5FA9-4AE6-8B55-19EA5B7B709F}"/>
    <cellStyle name="20% - Accent1 2 2 2 2 3 2 3 2 2" xfId="188" xr:uid="{F5456E01-B547-4BE2-8E4A-213F1C440A3F}"/>
    <cellStyle name="20% - Accent1 2 2 2 2 3 2 3 3" xfId="189" xr:uid="{1A2C946C-2647-4BA2-9B01-FC6224958D59}"/>
    <cellStyle name="20% - Accent1 2 2 2 2 3 2 3 3 2" xfId="190" xr:uid="{D2839F4E-4B8F-4DD6-BCB7-6AE8181CDB23}"/>
    <cellStyle name="20% - Accent1 2 2 2 2 3 2 3 4" xfId="191" xr:uid="{C777C3E3-E01A-48D3-B426-4361EA32B6A5}"/>
    <cellStyle name="20% - Accent1 2 2 2 2 3 2 4" xfId="192" xr:uid="{A3FEDBF4-0AFB-457A-A2A1-5C7E9520D194}"/>
    <cellStyle name="20% - Accent1 2 2 2 2 3 2 4 2" xfId="193" xr:uid="{9FED04F2-17F9-4C6E-96A9-42CA00AE4FB0}"/>
    <cellStyle name="20% - Accent1 2 2 2 2 3 2 5" xfId="194" xr:uid="{9D0D7BCD-3641-4802-92FC-BBDA78B41B51}"/>
    <cellStyle name="20% - Accent1 2 2 2 2 3 2 5 2" xfId="195" xr:uid="{05EE7AB3-E7CD-43D4-9F7C-472F550DB055}"/>
    <cellStyle name="20% - Accent1 2 2 2 2 3 2 6" xfId="196" xr:uid="{A0EA97A0-1B86-4967-BF0D-CC9349E1333A}"/>
    <cellStyle name="20% - Accent1 2 2 2 2 3 3" xfId="197" xr:uid="{52D3D7F5-5257-459E-BD8E-9323513E4B18}"/>
    <cellStyle name="20% - Accent1 2 2 2 2 3 3 2" xfId="198" xr:uid="{8D07C025-F084-412A-B6BE-51244A14A184}"/>
    <cellStyle name="20% - Accent1 2 2 2 2 3 3 2 2" xfId="199" xr:uid="{9964FC87-1090-4BD7-BFF3-104FBD6BC488}"/>
    <cellStyle name="20% - Accent1 2 2 2 2 3 3 2 2 2" xfId="200" xr:uid="{329685AE-F670-482A-8A9A-F9F23464DFC1}"/>
    <cellStyle name="20% - Accent1 2 2 2 2 3 3 2 3" xfId="201" xr:uid="{C8B35758-2E74-4E60-956F-AC192F384A4B}"/>
    <cellStyle name="20% - Accent1 2 2 2 2 3 3 2 3 2" xfId="202" xr:uid="{9314F373-65DA-4DE5-A10F-53E0DD72657A}"/>
    <cellStyle name="20% - Accent1 2 2 2 2 3 3 2 4" xfId="203" xr:uid="{64BF153C-EF5D-414A-B259-D7B0F1366EB8}"/>
    <cellStyle name="20% - Accent1 2 2 2 2 3 3 3" xfId="204" xr:uid="{0BF2C02D-0A80-4923-8C55-491CD043DF8C}"/>
    <cellStyle name="20% - Accent1 2 2 2 2 3 3 3 2" xfId="205" xr:uid="{D8D4CD4E-0643-452F-A2C2-27515649BC4B}"/>
    <cellStyle name="20% - Accent1 2 2 2 2 3 3 4" xfId="206" xr:uid="{6FAE9E3B-A53F-44AA-B908-AF5B4AA0EC5A}"/>
    <cellStyle name="20% - Accent1 2 2 2 2 3 3 4 2" xfId="207" xr:uid="{B1877BF2-5827-44E3-8C0D-90564EADB89B}"/>
    <cellStyle name="20% - Accent1 2 2 2 2 3 3 5" xfId="208" xr:uid="{B0604FBA-7C4D-4E94-90C7-5BDD6C72A4E5}"/>
    <cellStyle name="20% - Accent1 2 2 2 2 3 4" xfId="209" xr:uid="{9E866C8A-54D9-41D8-B945-BE5C17E49A63}"/>
    <cellStyle name="20% - Accent1 2 2 2 2 3 4 2" xfId="210" xr:uid="{8C0E47F5-0C2E-466C-B43B-14F5ADBC9087}"/>
    <cellStyle name="20% - Accent1 2 2 2 2 3 4 2 2" xfId="211" xr:uid="{EEA14052-6B0E-434C-8BDC-B328B85E1D1E}"/>
    <cellStyle name="20% - Accent1 2 2 2 2 3 4 3" xfId="212" xr:uid="{B8FBDD04-0F5C-43EF-BF4E-368C2AB42C7C}"/>
    <cellStyle name="20% - Accent1 2 2 2 2 3 4 3 2" xfId="213" xr:uid="{DBBA3081-91C4-489C-B61F-4A703C9F4C92}"/>
    <cellStyle name="20% - Accent1 2 2 2 2 3 4 4" xfId="214" xr:uid="{32510E2E-EB94-48B3-A83D-0D2F925FE7B0}"/>
    <cellStyle name="20% - Accent1 2 2 2 2 3 5" xfId="215" xr:uid="{8EFDE999-6D32-4E9F-97E8-82D980B7A56D}"/>
    <cellStyle name="20% - Accent1 2 2 2 2 3 5 2" xfId="216" xr:uid="{F288110B-46C0-498E-9B44-4A84A63D5EF3}"/>
    <cellStyle name="20% - Accent1 2 2 2 2 3 5 2 2" xfId="217" xr:uid="{9458DD75-6881-40AB-BF56-63138867B21B}"/>
    <cellStyle name="20% - Accent1 2 2 2 2 3 5 3" xfId="218" xr:uid="{D4761AD6-82E1-4C67-8CE0-F55818A19A7A}"/>
    <cellStyle name="20% - Accent1 2 2 2 2 3 5 3 2" xfId="219" xr:uid="{D67AE69E-E575-4DF2-96FF-AE2AC7E58C18}"/>
    <cellStyle name="20% - Accent1 2 2 2 2 3 5 4" xfId="220" xr:uid="{ABCB287E-6FFD-4BF3-BAD3-F5777D73F2AA}"/>
    <cellStyle name="20% - Accent1 2 2 2 2 3 6" xfId="221" xr:uid="{A2F2F64E-B0EC-455F-BADF-7CFFA32FA793}"/>
    <cellStyle name="20% - Accent1 2 2 2 2 3 6 2" xfId="222" xr:uid="{C16D2927-4951-4443-9928-6A9D3E651DD1}"/>
    <cellStyle name="20% - Accent1 2 2 2 2 3 7" xfId="223" xr:uid="{55DA43DA-5819-4D8E-A467-C33D0FB8E40D}"/>
    <cellStyle name="20% - Accent1 2 2 2 2 3 7 2" xfId="224" xr:uid="{3A01DB50-6032-4122-B8B9-48AF6DFEC12B}"/>
    <cellStyle name="20% - Accent1 2 2 2 2 3 8" xfId="225" xr:uid="{AE860001-36C4-4428-9E67-46223D0D5ABA}"/>
    <cellStyle name="20% - Accent1 2 2 2 2 4" xfId="226" xr:uid="{D192ADB8-3811-49E1-BE84-AC9E70CBAF12}"/>
    <cellStyle name="20% - Accent1 2 2 2 2 4 2" xfId="227" xr:uid="{D31EFEFA-3BF1-4D83-9E6B-B686417E183F}"/>
    <cellStyle name="20% - Accent1 2 2 2 2 4 2 2" xfId="228" xr:uid="{FC5112F8-FFD9-4D56-8377-426DE66A934F}"/>
    <cellStyle name="20% - Accent1 2 2 2 2 4 2 2 2" xfId="229" xr:uid="{3BAC69D5-5650-401E-9ABE-266E855278B0}"/>
    <cellStyle name="20% - Accent1 2 2 2 2 4 2 3" xfId="230" xr:uid="{9888DDE0-3928-4AD4-99D9-8028594D600C}"/>
    <cellStyle name="20% - Accent1 2 2 2 2 4 2 3 2" xfId="231" xr:uid="{FCA6E047-357C-435C-AE97-746AC38287C8}"/>
    <cellStyle name="20% - Accent1 2 2 2 2 4 2 4" xfId="232" xr:uid="{6E798E61-6CD8-4508-A0DD-EFB26BC11AB0}"/>
    <cellStyle name="20% - Accent1 2 2 2 2 4 3" xfId="233" xr:uid="{D6394B65-9FBB-4D23-9CD7-9EBA49B7D5C6}"/>
    <cellStyle name="20% - Accent1 2 2 2 2 4 3 2" xfId="234" xr:uid="{B00F1A02-0851-452C-BD85-BD92F447F43C}"/>
    <cellStyle name="20% - Accent1 2 2 2 2 4 3 2 2" xfId="235" xr:uid="{48B4BA48-1B4E-445E-A192-17382F5B2079}"/>
    <cellStyle name="20% - Accent1 2 2 2 2 4 3 3" xfId="236" xr:uid="{D1CF8831-A545-4979-88FB-7DDEB23C9EDA}"/>
    <cellStyle name="20% - Accent1 2 2 2 2 4 3 3 2" xfId="237" xr:uid="{AA33F11F-B7E3-44FE-80A9-94E2D36DC6EE}"/>
    <cellStyle name="20% - Accent1 2 2 2 2 4 3 4" xfId="238" xr:uid="{5F583F57-D9ED-477C-8E0B-2D126416FAA5}"/>
    <cellStyle name="20% - Accent1 2 2 2 2 4 4" xfId="239" xr:uid="{BCC7742C-9DB4-423C-A491-46FC0E28D24A}"/>
    <cellStyle name="20% - Accent1 2 2 2 2 4 4 2" xfId="240" xr:uid="{C76E6A48-57DE-4D0A-B265-56924AB4AE68}"/>
    <cellStyle name="20% - Accent1 2 2 2 2 4 5" xfId="241" xr:uid="{9E8A45EE-A5E7-4DC9-AD6A-189DF6A73DD1}"/>
    <cellStyle name="20% - Accent1 2 2 2 2 4 5 2" xfId="242" xr:uid="{9EC1A7CB-1B34-4A88-89AE-57F42F6DD532}"/>
    <cellStyle name="20% - Accent1 2 2 2 2 4 6" xfId="243" xr:uid="{DB7A07B6-4426-43A6-A76C-CDF5EA7771CB}"/>
    <cellStyle name="20% - Accent1 2 2 2 2 5" xfId="244" xr:uid="{033CE003-BCDB-4420-813C-1B83EA2F4E79}"/>
    <cellStyle name="20% - Accent1 2 2 2 2 5 2" xfId="245" xr:uid="{2BCF5B43-D5D5-41EE-9AE7-11DB05B66D6E}"/>
    <cellStyle name="20% - Accent1 2 2 2 2 5 2 2" xfId="246" xr:uid="{78E7A2EE-06B1-446B-8E8F-94AEC09379A4}"/>
    <cellStyle name="20% - Accent1 2 2 2 2 5 2 2 2" xfId="247" xr:uid="{4ED74903-1880-424A-AB17-08A888659A82}"/>
    <cellStyle name="20% - Accent1 2 2 2 2 5 2 3" xfId="248" xr:uid="{F4A8E0A4-291C-486D-BF18-23F3DED3DCD7}"/>
    <cellStyle name="20% - Accent1 2 2 2 2 5 2 3 2" xfId="249" xr:uid="{117B8802-05CD-4969-9154-02CC54BC3F0A}"/>
    <cellStyle name="20% - Accent1 2 2 2 2 5 2 4" xfId="250" xr:uid="{C8CE36CD-6548-4A71-81F0-A9D8BC4AED1F}"/>
    <cellStyle name="20% - Accent1 2 2 2 2 5 3" xfId="251" xr:uid="{EFC8C100-9DB1-42C5-9714-5925B2C6FD1B}"/>
    <cellStyle name="20% - Accent1 2 2 2 2 5 3 2" xfId="252" xr:uid="{E750D78E-E8B2-4E7A-93C4-65F393D0A146}"/>
    <cellStyle name="20% - Accent1 2 2 2 2 5 4" xfId="253" xr:uid="{FA6BF3A9-859E-4DF1-848B-3DEF10EC9C77}"/>
    <cellStyle name="20% - Accent1 2 2 2 2 5 4 2" xfId="254" xr:uid="{22E2FE6F-A641-4ED6-B553-E4CEB0706C76}"/>
    <cellStyle name="20% - Accent1 2 2 2 2 5 5" xfId="255" xr:uid="{5D9FADA9-1DD1-44BE-A4D1-8B9A59A665F8}"/>
    <cellStyle name="20% - Accent1 2 2 2 2 6" xfId="256" xr:uid="{2425EAE2-BD9A-49D2-A1A5-7B7DF1F83128}"/>
    <cellStyle name="20% - Accent1 2 2 2 2 6 2" xfId="257" xr:uid="{91C0793B-5CA7-4B0E-B6E0-0120513ACA25}"/>
    <cellStyle name="20% - Accent1 2 2 2 2 6 2 2" xfId="258" xr:uid="{EAB96EDF-D4F3-4063-B3EF-11CCA3950741}"/>
    <cellStyle name="20% - Accent1 2 2 2 2 6 3" xfId="259" xr:uid="{42E2833D-1762-4816-AB37-C6C96A9D25FB}"/>
    <cellStyle name="20% - Accent1 2 2 2 2 6 3 2" xfId="260" xr:uid="{5D83972D-123A-4EA7-A59C-41302067E6AB}"/>
    <cellStyle name="20% - Accent1 2 2 2 2 6 4" xfId="261" xr:uid="{47C8A035-8616-45B2-9518-4C58F662672D}"/>
    <cellStyle name="20% - Accent1 2 2 2 2 7" xfId="262" xr:uid="{191A688F-7081-42BD-BA30-C33A0E090284}"/>
    <cellStyle name="20% - Accent1 2 2 2 2 7 2" xfId="263" xr:uid="{43AAEC64-B829-43AD-9960-6D17415EA56F}"/>
    <cellStyle name="20% - Accent1 2 2 2 2 7 2 2" xfId="264" xr:uid="{0D5721F3-0DBD-43D1-9120-99FD684352C9}"/>
    <cellStyle name="20% - Accent1 2 2 2 2 7 3" xfId="265" xr:uid="{65C6A567-0CF3-4C49-80BE-C41B417954A4}"/>
    <cellStyle name="20% - Accent1 2 2 2 2 7 3 2" xfId="266" xr:uid="{B764EB38-2349-43ED-AE40-ADE68BBE45BC}"/>
    <cellStyle name="20% - Accent1 2 2 2 2 7 4" xfId="267" xr:uid="{7A603B7F-B0F3-4B08-84D8-C573D578144E}"/>
    <cellStyle name="20% - Accent1 2 2 2 2 8" xfId="268" xr:uid="{032AA342-4F72-4241-9E9F-3DCCD60BFE77}"/>
    <cellStyle name="20% - Accent1 2 2 2 2 8 2" xfId="269" xr:uid="{8A3A9F0A-429C-402A-830D-B7C97EE83031}"/>
    <cellStyle name="20% - Accent1 2 2 2 2 9" xfId="270" xr:uid="{E53F7F75-E0D8-4E2F-ACAE-96039E2A8231}"/>
    <cellStyle name="20% - Accent1 2 2 2 2 9 2" xfId="271" xr:uid="{0502AC55-46BD-422E-98C9-A340452EEB2B}"/>
    <cellStyle name="20% - Accent1 2 2 2 3" xfId="272" xr:uid="{188BC7A7-AFEC-46C8-A005-877038DF8AC3}"/>
    <cellStyle name="20% - Accent1 2 2 2 3 2" xfId="273" xr:uid="{35D1CE55-5943-43AB-9EE8-99E53D4E0508}"/>
    <cellStyle name="20% - Accent1 2 2 2 3 2 2" xfId="274" xr:uid="{07DC0037-0F2D-4B09-A947-07B7AFCC7748}"/>
    <cellStyle name="20% - Accent1 2 2 2 3 2 2 2" xfId="275" xr:uid="{CF4CDD2B-1DBA-4069-ACFE-645DC18A1197}"/>
    <cellStyle name="20% - Accent1 2 2 2 3 2 2 2 2" xfId="276" xr:uid="{90E03ECC-DCCC-441C-9900-F534CA668E94}"/>
    <cellStyle name="20% - Accent1 2 2 2 3 2 2 3" xfId="277" xr:uid="{F9CB6BBA-2C54-4112-9D61-8272E55ABE6B}"/>
    <cellStyle name="20% - Accent1 2 2 2 3 2 2 3 2" xfId="278" xr:uid="{61E81554-23E5-494E-8B67-545F351CE79E}"/>
    <cellStyle name="20% - Accent1 2 2 2 3 2 2 4" xfId="279" xr:uid="{2CA2BD17-E644-4F51-A87A-6CE4979B12FA}"/>
    <cellStyle name="20% - Accent1 2 2 2 3 2 3" xfId="280" xr:uid="{A1494081-868D-4028-8BB9-5C5C86CE00EF}"/>
    <cellStyle name="20% - Accent1 2 2 2 3 2 3 2" xfId="281" xr:uid="{614B20E5-E09A-4931-A40A-03AFEB1C77D2}"/>
    <cellStyle name="20% - Accent1 2 2 2 3 2 3 2 2" xfId="282" xr:uid="{66F42BDC-FC59-43FD-8084-60B7812819B5}"/>
    <cellStyle name="20% - Accent1 2 2 2 3 2 3 3" xfId="283" xr:uid="{9FA29E24-A3FC-42E2-B2B2-D723F29E8159}"/>
    <cellStyle name="20% - Accent1 2 2 2 3 2 3 3 2" xfId="284" xr:uid="{9C25041A-5899-4E38-8F42-8FC8F7FE7871}"/>
    <cellStyle name="20% - Accent1 2 2 2 3 2 3 4" xfId="285" xr:uid="{89020A0F-D9B4-4363-9416-CA9A8A6BBEB9}"/>
    <cellStyle name="20% - Accent1 2 2 2 3 2 4" xfId="286" xr:uid="{A3240240-C35D-48C7-975C-1B80921BE767}"/>
    <cellStyle name="20% - Accent1 2 2 2 3 2 4 2" xfId="287" xr:uid="{BE6E09ED-FBCF-4F67-9401-4206B0609958}"/>
    <cellStyle name="20% - Accent1 2 2 2 3 2 5" xfId="288" xr:uid="{BC6A1DCA-18EC-4855-B8F5-8614F4829D8E}"/>
    <cellStyle name="20% - Accent1 2 2 2 3 2 5 2" xfId="289" xr:uid="{AA1F7BBB-353C-4421-A99F-8666FB8CBF3F}"/>
    <cellStyle name="20% - Accent1 2 2 2 3 2 6" xfId="290" xr:uid="{264D841A-DE42-4D3F-84FA-937F9FE35F5B}"/>
    <cellStyle name="20% - Accent1 2 2 2 3 3" xfId="291" xr:uid="{DEDF3ABA-599D-4B87-8307-BF25C2D9F9F4}"/>
    <cellStyle name="20% - Accent1 2 2 2 3 3 2" xfId="292" xr:uid="{0BE7DB32-6971-4CBD-9811-00FA70090E42}"/>
    <cellStyle name="20% - Accent1 2 2 2 3 3 2 2" xfId="293" xr:uid="{82FA5E49-EAF6-47C4-A373-D22589EEE1BB}"/>
    <cellStyle name="20% - Accent1 2 2 2 3 3 2 2 2" xfId="294" xr:uid="{A99792A9-E9AD-4079-8F3B-B4014B26EF1B}"/>
    <cellStyle name="20% - Accent1 2 2 2 3 3 2 3" xfId="295" xr:uid="{1DDF1C45-772A-4BAE-9DD7-49DF78B363D6}"/>
    <cellStyle name="20% - Accent1 2 2 2 3 3 2 3 2" xfId="296" xr:uid="{1DB6C840-7B52-484C-BCD6-B70A22F8313B}"/>
    <cellStyle name="20% - Accent1 2 2 2 3 3 2 4" xfId="297" xr:uid="{921DB743-F41D-4751-AD55-A2482E87BD2A}"/>
    <cellStyle name="20% - Accent1 2 2 2 3 3 3" xfId="298" xr:uid="{5D422BCF-BE3C-4492-9395-2711433A99AF}"/>
    <cellStyle name="20% - Accent1 2 2 2 3 3 3 2" xfId="299" xr:uid="{01B35103-2226-4D23-84F9-E8A4E92E1A11}"/>
    <cellStyle name="20% - Accent1 2 2 2 3 3 4" xfId="300" xr:uid="{3BF787D1-8EE3-4CC1-832A-EDFF0023B894}"/>
    <cellStyle name="20% - Accent1 2 2 2 3 3 4 2" xfId="301" xr:uid="{FC31875A-2AE5-49E5-99DE-0D0E8B9E9107}"/>
    <cellStyle name="20% - Accent1 2 2 2 3 3 5" xfId="302" xr:uid="{F8AD62B0-EDA4-4A0A-BD7F-C7F9617475ED}"/>
    <cellStyle name="20% - Accent1 2 2 2 3 4" xfId="303" xr:uid="{71CEA0BE-C937-4D36-B7DB-EEF01C1AA98D}"/>
    <cellStyle name="20% - Accent1 2 2 2 3 4 2" xfId="304" xr:uid="{0E58A79E-66EF-4F5D-8044-3B8AE337C5D2}"/>
    <cellStyle name="20% - Accent1 2 2 2 3 4 2 2" xfId="305" xr:uid="{505A9EF0-43B2-4B52-A48C-27EACC910521}"/>
    <cellStyle name="20% - Accent1 2 2 2 3 4 3" xfId="306" xr:uid="{4C2F6318-3AF7-42E7-BE63-46140A49C555}"/>
    <cellStyle name="20% - Accent1 2 2 2 3 4 3 2" xfId="307" xr:uid="{8DDE852A-F46D-420F-B516-00692247403D}"/>
    <cellStyle name="20% - Accent1 2 2 2 3 4 4" xfId="308" xr:uid="{C67082C5-5737-43DC-A1CA-9C47943E9F8A}"/>
    <cellStyle name="20% - Accent1 2 2 2 3 5" xfId="309" xr:uid="{B62B6AAE-9656-4B98-B143-DF3DC261D9BD}"/>
    <cellStyle name="20% - Accent1 2 2 2 3 5 2" xfId="310" xr:uid="{8155B4DD-A2FA-44BC-9B37-ECF8375E9F4F}"/>
    <cellStyle name="20% - Accent1 2 2 2 3 5 2 2" xfId="311" xr:uid="{0529C592-D971-4923-A195-BA341C84955A}"/>
    <cellStyle name="20% - Accent1 2 2 2 3 5 3" xfId="312" xr:uid="{A7716A53-5742-46B9-98DC-F9DF9ECED1AF}"/>
    <cellStyle name="20% - Accent1 2 2 2 3 5 3 2" xfId="313" xr:uid="{B8678C10-6D3E-470B-A07D-FDD82C12E0DE}"/>
    <cellStyle name="20% - Accent1 2 2 2 3 5 4" xfId="314" xr:uid="{B1DB9C96-2E83-4BCF-9B8C-321CC14EAF0E}"/>
    <cellStyle name="20% - Accent1 2 2 2 3 6" xfId="315" xr:uid="{D7F81B9C-3CA9-46B3-AD5C-3DD6B4CA8AE3}"/>
    <cellStyle name="20% - Accent1 2 2 2 3 6 2" xfId="316" xr:uid="{A26F0AD9-AA53-4498-A47D-E15F75E8039F}"/>
    <cellStyle name="20% - Accent1 2 2 2 3 7" xfId="317" xr:uid="{6B3AAF46-8FDD-49D1-8DA6-45478EAE5F39}"/>
    <cellStyle name="20% - Accent1 2 2 2 3 7 2" xfId="318" xr:uid="{304D18AC-8867-4C5D-A8A1-15B91B7FBC00}"/>
    <cellStyle name="20% - Accent1 2 2 2 3 8" xfId="319" xr:uid="{2ABE122C-DE2B-4D25-8005-BC810C19CB20}"/>
    <cellStyle name="20% - Accent1 2 2 2 4" xfId="320" xr:uid="{B5A6F523-A7A8-4376-AF2C-408455AAE2CB}"/>
    <cellStyle name="20% - Accent1 2 2 2 4 2" xfId="321" xr:uid="{A9AC394E-125B-4D72-AC7D-02D985934818}"/>
    <cellStyle name="20% - Accent1 2 2 2 4 2 2" xfId="322" xr:uid="{3EA68A41-0941-478E-B5F6-C1706744726A}"/>
    <cellStyle name="20% - Accent1 2 2 2 4 2 2 2" xfId="323" xr:uid="{20D7347A-70B5-4231-86DD-18BBE12F3557}"/>
    <cellStyle name="20% - Accent1 2 2 2 4 2 2 2 2" xfId="324" xr:uid="{3DD4461A-746F-4972-A061-60BF6D518532}"/>
    <cellStyle name="20% - Accent1 2 2 2 4 2 2 3" xfId="325" xr:uid="{1F393B6C-5830-49A3-B4C6-CEFE90EB6FB2}"/>
    <cellStyle name="20% - Accent1 2 2 2 4 2 2 3 2" xfId="326" xr:uid="{C1CE93F8-EBAF-4D13-897C-6D1456516C45}"/>
    <cellStyle name="20% - Accent1 2 2 2 4 2 2 4" xfId="327" xr:uid="{BC4883C9-E6BC-47D0-B71C-C380E82DB90F}"/>
    <cellStyle name="20% - Accent1 2 2 2 4 2 3" xfId="328" xr:uid="{0629A21C-6D41-472F-AA21-CED9620451FD}"/>
    <cellStyle name="20% - Accent1 2 2 2 4 2 3 2" xfId="329" xr:uid="{003AC6F5-9151-466C-B4E7-AEFC1919F876}"/>
    <cellStyle name="20% - Accent1 2 2 2 4 2 3 2 2" xfId="330" xr:uid="{52BB64F1-6065-4A02-BC33-8064A0D14956}"/>
    <cellStyle name="20% - Accent1 2 2 2 4 2 3 3" xfId="331" xr:uid="{916CE493-CB04-4453-8EC1-05F84DD14437}"/>
    <cellStyle name="20% - Accent1 2 2 2 4 2 3 3 2" xfId="332" xr:uid="{8DAB0BBB-45FE-4544-A62B-EB82ED33DA32}"/>
    <cellStyle name="20% - Accent1 2 2 2 4 2 3 4" xfId="333" xr:uid="{0DCB6C8F-AFCB-4110-8A3C-7FC6C9398A33}"/>
    <cellStyle name="20% - Accent1 2 2 2 4 2 4" xfId="334" xr:uid="{723A34D3-39D6-448D-80B5-203EEFACD0BD}"/>
    <cellStyle name="20% - Accent1 2 2 2 4 2 4 2" xfId="335" xr:uid="{76EE1360-59F1-4C37-999E-41BB77637C59}"/>
    <cellStyle name="20% - Accent1 2 2 2 4 2 5" xfId="336" xr:uid="{7AEF44CD-FCDD-4520-8F08-07F2B3DB9F28}"/>
    <cellStyle name="20% - Accent1 2 2 2 4 2 5 2" xfId="337" xr:uid="{EF86E3C2-CB5E-4E20-BE14-EC9DB95E5B08}"/>
    <cellStyle name="20% - Accent1 2 2 2 4 2 6" xfId="338" xr:uid="{D49CB899-2BFE-4EC4-A85A-8B2A6E6E87E4}"/>
    <cellStyle name="20% - Accent1 2 2 2 4 3" xfId="339" xr:uid="{3B20A8B9-5240-449A-B6C1-806602299168}"/>
    <cellStyle name="20% - Accent1 2 2 2 4 3 2" xfId="340" xr:uid="{6CAA9410-1128-44DD-9BBE-6BF9942AFFD9}"/>
    <cellStyle name="20% - Accent1 2 2 2 4 3 2 2" xfId="341" xr:uid="{3F83583D-8CD1-4D02-97C9-820AA3619E63}"/>
    <cellStyle name="20% - Accent1 2 2 2 4 3 2 2 2" xfId="342" xr:uid="{61AD03A6-ED2D-44A2-BC53-DF04266A9123}"/>
    <cellStyle name="20% - Accent1 2 2 2 4 3 2 3" xfId="343" xr:uid="{47EB3986-EC6C-4082-8BD9-7BD09FE3C1E7}"/>
    <cellStyle name="20% - Accent1 2 2 2 4 3 2 3 2" xfId="344" xr:uid="{4C64873E-C315-4C6B-914D-5465943B4BB5}"/>
    <cellStyle name="20% - Accent1 2 2 2 4 3 2 4" xfId="345" xr:uid="{6486EAA6-5C30-4754-9519-F697CDB77BB2}"/>
    <cellStyle name="20% - Accent1 2 2 2 4 3 3" xfId="346" xr:uid="{E9A063EC-11CC-40BE-AE32-B4BA8392D3AE}"/>
    <cellStyle name="20% - Accent1 2 2 2 4 3 3 2" xfId="347" xr:uid="{FADBAE86-E046-4008-AF33-A0137AFBC3C9}"/>
    <cellStyle name="20% - Accent1 2 2 2 4 3 4" xfId="348" xr:uid="{CC058510-97BA-4A7A-8814-84D2C9C45AEB}"/>
    <cellStyle name="20% - Accent1 2 2 2 4 3 4 2" xfId="349" xr:uid="{419CCE25-12E3-430F-BFDC-BC306CFE14D3}"/>
    <cellStyle name="20% - Accent1 2 2 2 4 3 5" xfId="350" xr:uid="{40675039-BC02-4685-96B6-FA51BE8F3898}"/>
    <cellStyle name="20% - Accent1 2 2 2 4 4" xfId="351" xr:uid="{F6BF00E3-D690-4EE6-A302-296DA84279F7}"/>
    <cellStyle name="20% - Accent1 2 2 2 4 4 2" xfId="352" xr:uid="{780276DE-DFE6-4389-8288-CD36F879779B}"/>
    <cellStyle name="20% - Accent1 2 2 2 4 4 2 2" xfId="353" xr:uid="{CA137E07-2B62-498E-AA6A-C3299EDF24A4}"/>
    <cellStyle name="20% - Accent1 2 2 2 4 4 3" xfId="354" xr:uid="{B445F342-5F7C-4D2E-8940-6F04D9B2CB5A}"/>
    <cellStyle name="20% - Accent1 2 2 2 4 4 3 2" xfId="355" xr:uid="{601ED5E0-1ED6-41B7-AD1F-C6F6EC5C630C}"/>
    <cellStyle name="20% - Accent1 2 2 2 4 4 4" xfId="356" xr:uid="{6D0DD9F1-C965-42F2-8E6A-57B833585088}"/>
    <cellStyle name="20% - Accent1 2 2 2 4 5" xfId="357" xr:uid="{7D3C8050-4338-4DB5-BB31-29ED917D02E2}"/>
    <cellStyle name="20% - Accent1 2 2 2 4 5 2" xfId="358" xr:uid="{A068D232-6666-431D-9555-9728C95AE12E}"/>
    <cellStyle name="20% - Accent1 2 2 2 4 5 2 2" xfId="359" xr:uid="{FD717932-7A36-45C5-9B61-E4DA3E25D257}"/>
    <cellStyle name="20% - Accent1 2 2 2 4 5 3" xfId="360" xr:uid="{740B1526-AB8F-427C-8522-B7929AD98AEA}"/>
    <cellStyle name="20% - Accent1 2 2 2 4 5 3 2" xfId="361" xr:uid="{E90CED13-C108-43D4-A139-E7A2986F5116}"/>
    <cellStyle name="20% - Accent1 2 2 2 4 5 4" xfId="362" xr:uid="{1911D007-41AF-4554-8CBC-E25A3467FA62}"/>
    <cellStyle name="20% - Accent1 2 2 2 4 6" xfId="363" xr:uid="{393225EF-F029-44CA-B120-E10C94529094}"/>
    <cellStyle name="20% - Accent1 2 2 2 4 6 2" xfId="364" xr:uid="{0FD8CC18-D3DD-4034-AB3D-5BD959283655}"/>
    <cellStyle name="20% - Accent1 2 2 2 4 7" xfId="365" xr:uid="{A26152E2-CC1C-47E9-AFE9-C56B31D1BAC1}"/>
    <cellStyle name="20% - Accent1 2 2 2 4 7 2" xfId="366" xr:uid="{24DEAABA-FB03-4341-9C09-B6D6AAAC3EBE}"/>
    <cellStyle name="20% - Accent1 2 2 2 4 8" xfId="367" xr:uid="{4098560E-8D80-4347-BF59-5C19834A264D}"/>
    <cellStyle name="20% - Accent1 2 2 2 5" xfId="368" xr:uid="{F1F55CA6-3315-4BD8-99AE-28EB1A2A22CA}"/>
    <cellStyle name="20% - Accent1 2 2 2 5 2" xfId="369" xr:uid="{D82F1590-F604-4FC9-A5A8-5348C2556059}"/>
    <cellStyle name="20% - Accent1 2 2 2 5 2 2" xfId="370" xr:uid="{3F65EAFB-FC27-4AC0-9305-A7278970B18A}"/>
    <cellStyle name="20% - Accent1 2 2 2 5 2 2 2" xfId="371" xr:uid="{CDDFCE39-8982-4900-A421-3C2B07BC4E20}"/>
    <cellStyle name="20% - Accent1 2 2 2 5 2 2 2 2" xfId="372" xr:uid="{A0E5B9FE-7F3A-43FB-BBAB-5E43B440D6B3}"/>
    <cellStyle name="20% - Accent1 2 2 2 5 2 2 3" xfId="373" xr:uid="{E669C56C-BDBF-4816-B12D-66C0CCAE1143}"/>
    <cellStyle name="20% - Accent1 2 2 2 5 2 2 3 2" xfId="374" xr:uid="{4CF7A54E-A44F-4129-B00D-79974D68EDDA}"/>
    <cellStyle name="20% - Accent1 2 2 2 5 2 2 4" xfId="375" xr:uid="{ED90F55A-69ED-4814-A587-DABAACD92CD6}"/>
    <cellStyle name="20% - Accent1 2 2 2 5 2 3" xfId="376" xr:uid="{F11B8475-73AE-4145-AA15-D367C9A6AE22}"/>
    <cellStyle name="20% - Accent1 2 2 2 5 2 3 2" xfId="377" xr:uid="{04B9EAD1-8CA2-45A9-872D-498224EB501F}"/>
    <cellStyle name="20% - Accent1 2 2 2 5 2 3 2 2" xfId="378" xr:uid="{B0B9335F-3637-4EF6-BA38-E6A25DB3F4EB}"/>
    <cellStyle name="20% - Accent1 2 2 2 5 2 3 3" xfId="379" xr:uid="{95D2475A-63AE-459E-BA41-7EC474BFFDF9}"/>
    <cellStyle name="20% - Accent1 2 2 2 5 2 3 3 2" xfId="380" xr:uid="{75CC8D72-6414-4936-B355-EF0E3E5A9F4A}"/>
    <cellStyle name="20% - Accent1 2 2 2 5 2 3 4" xfId="381" xr:uid="{EE4AD039-0794-48FB-9647-9D68C4603DB4}"/>
    <cellStyle name="20% - Accent1 2 2 2 5 2 4" xfId="382" xr:uid="{0C3D85F7-3A87-4E96-A23E-978AF4F9859A}"/>
    <cellStyle name="20% - Accent1 2 2 2 5 2 4 2" xfId="383" xr:uid="{1D892BF0-CA5A-4D43-B5A9-92A737E9B47E}"/>
    <cellStyle name="20% - Accent1 2 2 2 5 2 5" xfId="384" xr:uid="{168053B7-9008-4237-86CC-02FAEE784A8E}"/>
    <cellStyle name="20% - Accent1 2 2 2 5 2 5 2" xfId="385" xr:uid="{58BB1516-08F0-4555-B20A-907BCCE754D8}"/>
    <cellStyle name="20% - Accent1 2 2 2 5 2 6" xfId="386" xr:uid="{3962B5A2-5C5F-4B1B-B5BA-3BA2EB2466AB}"/>
    <cellStyle name="20% - Accent1 2 2 2 5 3" xfId="387" xr:uid="{67BD95E8-94BA-4DBB-9A59-C520897688FF}"/>
    <cellStyle name="20% - Accent1 2 2 2 5 3 2" xfId="388" xr:uid="{22AE629A-54B4-4459-8D88-13B3CCABC124}"/>
    <cellStyle name="20% - Accent1 2 2 2 5 3 2 2" xfId="389" xr:uid="{1951DC62-92EE-46EB-AAC6-CB8818EA6717}"/>
    <cellStyle name="20% - Accent1 2 2 2 5 3 2 2 2" xfId="390" xr:uid="{B3D38FAB-4EC5-44EC-8489-34D971565ABB}"/>
    <cellStyle name="20% - Accent1 2 2 2 5 3 2 3" xfId="391" xr:uid="{D399F9D1-A1DF-48A5-A826-183B1EB72FB4}"/>
    <cellStyle name="20% - Accent1 2 2 2 5 3 2 3 2" xfId="392" xr:uid="{065D9FBF-024E-47D3-9497-9EBCDF4D27AA}"/>
    <cellStyle name="20% - Accent1 2 2 2 5 3 2 4" xfId="393" xr:uid="{192040FD-EAC9-46D2-A2C8-766D3DA5566F}"/>
    <cellStyle name="20% - Accent1 2 2 2 5 3 3" xfId="394" xr:uid="{5724F47D-C566-4367-A63D-DF854C885D4B}"/>
    <cellStyle name="20% - Accent1 2 2 2 5 3 3 2" xfId="395" xr:uid="{B5B41588-2075-4BA6-86E2-86A221F9AF20}"/>
    <cellStyle name="20% - Accent1 2 2 2 5 3 4" xfId="396" xr:uid="{E2A9303E-9FC5-4229-A137-1E46B43D4886}"/>
    <cellStyle name="20% - Accent1 2 2 2 5 3 4 2" xfId="397" xr:uid="{4D3A4783-9449-4B58-8D08-53E5761585B0}"/>
    <cellStyle name="20% - Accent1 2 2 2 5 3 5" xfId="398" xr:uid="{DA324C6A-17A7-4EFA-A194-1CE6E33D528C}"/>
    <cellStyle name="20% - Accent1 2 2 2 5 4" xfId="399" xr:uid="{3BB92D85-4208-40DF-A230-5DAD2AF23DD0}"/>
    <cellStyle name="20% - Accent1 2 2 2 5 4 2" xfId="400" xr:uid="{2B6C9DF4-5C42-4168-8B70-2D47D9F7F2F3}"/>
    <cellStyle name="20% - Accent1 2 2 2 5 4 2 2" xfId="401" xr:uid="{9DF4082B-84F5-40A0-B29B-3CCB189E6429}"/>
    <cellStyle name="20% - Accent1 2 2 2 5 4 3" xfId="402" xr:uid="{403462FF-68F3-498A-904A-83A37E7083F1}"/>
    <cellStyle name="20% - Accent1 2 2 2 5 4 3 2" xfId="403" xr:uid="{571CAEAF-E152-4C4F-9EB0-A386AF496690}"/>
    <cellStyle name="20% - Accent1 2 2 2 5 4 4" xfId="404" xr:uid="{700B7171-F01D-4784-A52C-EF28FFE67414}"/>
    <cellStyle name="20% - Accent1 2 2 2 5 5" xfId="405" xr:uid="{BEC78A23-A374-40DF-8139-62AD4DA1346B}"/>
    <cellStyle name="20% - Accent1 2 2 2 5 5 2" xfId="406" xr:uid="{40D526F0-2114-41DA-B8B1-28B2ACAAD996}"/>
    <cellStyle name="20% - Accent1 2 2 2 5 5 2 2" xfId="407" xr:uid="{08E1BBDA-0F97-4B94-8609-12A2FAF9C8E9}"/>
    <cellStyle name="20% - Accent1 2 2 2 5 5 3" xfId="408" xr:uid="{5976E0CF-D07A-4E3E-8D70-3B266A11F0F9}"/>
    <cellStyle name="20% - Accent1 2 2 2 5 5 3 2" xfId="409" xr:uid="{A0B88FA8-CF33-4D26-BCC6-909CF1617866}"/>
    <cellStyle name="20% - Accent1 2 2 2 5 5 4" xfId="410" xr:uid="{77D4DB38-8067-4ED1-BD4A-7D883CEB6944}"/>
    <cellStyle name="20% - Accent1 2 2 2 5 6" xfId="411" xr:uid="{4EB1A221-999B-45B0-B25E-BF54B9CF0ECE}"/>
    <cellStyle name="20% - Accent1 2 2 2 5 6 2" xfId="412" xr:uid="{F613C1E1-370E-4079-ADBE-1A2E0B2B278B}"/>
    <cellStyle name="20% - Accent1 2 2 2 5 7" xfId="413" xr:uid="{7E9AE8C6-1651-4B6B-84DD-F65D51A5838E}"/>
    <cellStyle name="20% - Accent1 2 2 2 5 7 2" xfId="414" xr:uid="{CC80AEE3-EEC5-4570-8F2A-CBDD578D69F9}"/>
    <cellStyle name="20% - Accent1 2 2 2 5 8" xfId="415" xr:uid="{2979BE3E-BE0F-4FD4-ADD2-6A8DDB95905E}"/>
    <cellStyle name="20% - Accent1 2 2 2 6" xfId="416" xr:uid="{6C194878-A5E3-4225-808D-D867E7060EE0}"/>
    <cellStyle name="20% - Accent1 2 2 2 6 2" xfId="417" xr:uid="{A78A2D1C-0F4D-4CEB-A5D6-24506EAE228F}"/>
    <cellStyle name="20% - Accent1 2 2 2 6 2 2" xfId="418" xr:uid="{16AAC363-BC51-44FB-89BD-B4A1385A9865}"/>
    <cellStyle name="20% - Accent1 2 2 2 6 2 2 2" xfId="419" xr:uid="{04AE36F2-EA9A-46F2-94ED-0B3B91BFCA5C}"/>
    <cellStyle name="20% - Accent1 2 2 2 6 2 3" xfId="420" xr:uid="{33E914FD-09D9-47C7-95A3-1EB9BCFC4837}"/>
    <cellStyle name="20% - Accent1 2 2 2 6 2 3 2" xfId="421" xr:uid="{DB38C947-BED5-4774-B41E-C90D44F006B7}"/>
    <cellStyle name="20% - Accent1 2 2 2 6 2 4" xfId="422" xr:uid="{79B0D9A1-EDC8-478F-BD7E-8419F55FC1F5}"/>
    <cellStyle name="20% - Accent1 2 2 2 6 3" xfId="423" xr:uid="{93D33500-BD46-49D9-98E0-2E796FBE7EF1}"/>
    <cellStyle name="20% - Accent1 2 2 2 6 3 2" xfId="424" xr:uid="{9EBB255F-8D0C-402B-86C7-9597CDF95267}"/>
    <cellStyle name="20% - Accent1 2 2 2 6 3 2 2" xfId="425" xr:uid="{768551E6-13BD-49B1-B42B-E3AE3A4F43EF}"/>
    <cellStyle name="20% - Accent1 2 2 2 6 3 3" xfId="426" xr:uid="{80BFFE78-4561-47B6-A13B-103360414700}"/>
    <cellStyle name="20% - Accent1 2 2 2 6 3 3 2" xfId="427" xr:uid="{C6F344FF-1529-47ED-9245-2503FEB0C09D}"/>
    <cellStyle name="20% - Accent1 2 2 2 6 3 4" xfId="428" xr:uid="{1A58FA8C-1CC0-46F3-AA65-CE80ADC5C9D1}"/>
    <cellStyle name="20% - Accent1 2 2 2 6 4" xfId="429" xr:uid="{7712926D-06F4-4888-B471-041411409226}"/>
    <cellStyle name="20% - Accent1 2 2 2 6 4 2" xfId="430" xr:uid="{BCA9DA8E-F957-414D-B7F8-71C199EA85A8}"/>
    <cellStyle name="20% - Accent1 2 2 2 6 5" xfId="431" xr:uid="{ABDB7A55-02A5-4C1B-AC67-956C1B4D9A2C}"/>
    <cellStyle name="20% - Accent1 2 2 2 6 5 2" xfId="432" xr:uid="{9DDE7608-D466-4EFC-BF02-BF44D2DD3A3B}"/>
    <cellStyle name="20% - Accent1 2 2 2 6 6" xfId="433" xr:uid="{FDCCA736-1D15-4699-9845-ABA65B880E67}"/>
    <cellStyle name="20% - Accent1 2 2 2 7" xfId="434" xr:uid="{1A16DA69-E4DE-47EE-9EE8-2B73E527E6B3}"/>
    <cellStyle name="20% - Accent1 2 2 2 7 2" xfId="435" xr:uid="{8C68A1B2-671A-4465-8E8D-B813D289901D}"/>
    <cellStyle name="20% - Accent1 2 2 2 7 2 2" xfId="436" xr:uid="{A7EA5606-9721-428E-B9FE-C0EB9B4E630B}"/>
    <cellStyle name="20% - Accent1 2 2 2 7 2 2 2" xfId="437" xr:uid="{D5570A21-3862-420E-8223-FF14E7AEA6FB}"/>
    <cellStyle name="20% - Accent1 2 2 2 7 2 3" xfId="438" xr:uid="{E16BC5E7-4BF2-460B-8DA4-C29C9D625050}"/>
    <cellStyle name="20% - Accent1 2 2 2 7 2 3 2" xfId="439" xr:uid="{8010F159-BF04-4CB5-9050-A3475B3471AA}"/>
    <cellStyle name="20% - Accent1 2 2 2 7 2 4" xfId="440" xr:uid="{7470254F-846D-42B2-BACA-1E0776D3B332}"/>
    <cellStyle name="20% - Accent1 2 2 2 7 3" xfId="441" xr:uid="{3EE852BB-F7DB-48C1-984A-AB6029794DD7}"/>
    <cellStyle name="20% - Accent1 2 2 2 7 3 2" xfId="442" xr:uid="{972D9F7C-AFD0-4F8D-AC7D-DB9C93E73AB1}"/>
    <cellStyle name="20% - Accent1 2 2 2 7 4" xfId="443" xr:uid="{2C25D3D6-896E-4390-87E6-42C2DFBC6350}"/>
    <cellStyle name="20% - Accent1 2 2 2 7 4 2" xfId="444" xr:uid="{A5742855-5357-41C3-B7CE-D4575CAA3F95}"/>
    <cellStyle name="20% - Accent1 2 2 2 7 5" xfId="445" xr:uid="{4BF87834-39B7-4D0D-8EC7-A78A25DDAE26}"/>
    <cellStyle name="20% - Accent1 2 2 2 8" xfId="446" xr:uid="{F28491F9-C84D-4271-B0B0-B46EEF559E93}"/>
    <cellStyle name="20% - Accent1 2 2 2 8 2" xfId="447" xr:uid="{FB8B7ECD-8131-4488-9BA0-CC2DFE8ABF86}"/>
    <cellStyle name="20% - Accent1 2 2 2 8 2 2" xfId="448" xr:uid="{EBE41316-83CB-464D-9D09-59CCDD7927A7}"/>
    <cellStyle name="20% - Accent1 2 2 2 8 3" xfId="449" xr:uid="{EDF89C85-8DCB-46D7-85C6-8D475ADFA8E1}"/>
    <cellStyle name="20% - Accent1 2 2 2 8 3 2" xfId="450" xr:uid="{59A861F7-F9EA-46E8-B0B3-B7CC57492781}"/>
    <cellStyle name="20% - Accent1 2 2 2 8 4" xfId="451" xr:uid="{7128A29A-668F-4A60-BF54-AFB02CD5F0E3}"/>
    <cellStyle name="20% - Accent1 2 2 2 9" xfId="452" xr:uid="{AE7B5DC0-F0ED-4269-9A36-531A2F228F3F}"/>
    <cellStyle name="20% - Accent1 2 2 2 9 2" xfId="453" xr:uid="{B6DFB583-A56C-4001-B34B-F5C2A058A176}"/>
    <cellStyle name="20% - Accent1 2 2 2 9 2 2" xfId="454" xr:uid="{1402B688-616D-403A-9C93-9463950C91A7}"/>
    <cellStyle name="20% - Accent1 2 2 2 9 3" xfId="455" xr:uid="{2863991D-ADDD-4D70-90B3-63F05F0B7146}"/>
    <cellStyle name="20% - Accent1 2 2 2 9 3 2" xfId="456" xr:uid="{4870BB0E-1163-4C05-8176-55CA4883BA87}"/>
    <cellStyle name="20% - Accent1 2 2 2 9 4" xfId="457" xr:uid="{57BA2656-90B6-44D1-84BF-610DBA00E8AF}"/>
    <cellStyle name="20% - Accent1 2 2 3" xfId="458" xr:uid="{E5E3170B-CEBE-432F-ACA9-D955FB7C28FA}"/>
    <cellStyle name="20% - Accent1 2 2 3 10" xfId="459" xr:uid="{4AAB2568-EB29-4138-B143-0483EE3814DA}"/>
    <cellStyle name="20% - Accent1 2 2 3 11" xfId="460" xr:uid="{85CD3A44-2C25-44A8-9598-7A9ABA21F1E3}"/>
    <cellStyle name="20% - Accent1 2 2 3 2" xfId="461" xr:uid="{E7BC6A26-84BB-41CD-A1FC-9B6BFFE40416}"/>
    <cellStyle name="20% - Accent1 2 2 3 2 2" xfId="462" xr:uid="{5039CEAB-5CA4-4FE7-A37E-13722BDF5958}"/>
    <cellStyle name="20% - Accent1 2 2 3 2 2 2" xfId="463" xr:uid="{4A60CB29-C53D-4A1D-BE3C-E682124A7BCA}"/>
    <cellStyle name="20% - Accent1 2 2 3 2 2 2 2" xfId="464" xr:uid="{B3446E3A-5659-4042-A9D0-891CC2F1386E}"/>
    <cellStyle name="20% - Accent1 2 2 3 2 2 2 2 2" xfId="465" xr:uid="{F7AD0556-8C39-44CD-A594-DE2BA6673883}"/>
    <cellStyle name="20% - Accent1 2 2 3 2 2 2 3" xfId="466" xr:uid="{9CD0BA65-FF70-4C38-86EC-2F51BCE484A1}"/>
    <cellStyle name="20% - Accent1 2 2 3 2 2 2 3 2" xfId="467" xr:uid="{61382C1D-CC2C-4354-9079-EB5EA5B35774}"/>
    <cellStyle name="20% - Accent1 2 2 3 2 2 2 4" xfId="468" xr:uid="{157AF2C9-FF54-4BCF-B57F-4CE0B3EBFC47}"/>
    <cellStyle name="20% - Accent1 2 2 3 2 2 3" xfId="469" xr:uid="{717CDB07-8838-419E-8970-463DC62E1FD8}"/>
    <cellStyle name="20% - Accent1 2 2 3 2 2 3 2" xfId="470" xr:uid="{BAA382C1-A3A0-4218-A116-509FDCAA0FF6}"/>
    <cellStyle name="20% - Accent1 2 2 3 2 2 3 2 2" xfId="471" xr:uid="{C4A39402-85AB-463F-8663-D208B2141C12}"/>
    <cellStyle name="20% - Accent1 2 2 3 2 2 3 3" xfId="472" xr:uid="{A111360A-877A-4249-936E-4B985718E8C8}"/>
    <cellStyle name="20% - Accent1 2 2 3 2 2 3 3 2" xfId="473" xr:uid="{CF5AF2A9-5394-43A8-80DB-0866015DC020}"/>
    <cellStyle name="20% - Accent1 2 2 3 2 2 3 4" xfId="474" xr:uid="{FAA8C44E-B7FC-4748-89DC-F888D9C570E8}"/>
    <cellStyle name="20% - Accent1 2 2 3 2 2 4" xfId="475" xr:uid="{5DE9CD09-80F5-4BA9-8E38-866E3C0B1102}"/>
    <cellStyle name="20% - Accent1 2 2 3 2 2 4 2" xfId="476" xr:uid="{8E07FCC9-B5A8-4C75-9456-89882E54D915}"/>
    <cellStyle name="20% - Accent1 2 2 3 2 2 5" xfId="477" xr:uid="{3468F728-3B75-41E4-9759-5952877E1997}"/>
    <cellStyle name="20% - Accent1 2 2 3 2 2 5 2" xfId="478" xr:uid="{7632951A-E5A5-4006-964B-D0AC18CF1C4F}"/>
    <cellStyle name="20% - Accent1 2 2 3 2 2 6" xfId="479" xr:uid="{B165538D-FA2E-4A94-ACF1-62D367AA804B}"/>
    <cellStyle name="20% - Accent1 2 2 3 2 3" xfId="480" xr:uid="{6B1055B2-36ED-4A1C-8FFF-AD56CA617E65}"/>
    <cellStyle name="20% - Accent1 2 2 3 2 3 2" xfId="481" xr:uid="{D59C0B78-2EFA-4D62-B5CF-900F9A83B014}"/>
    <cellStyle name="20% - Accent1 2 2 3 2 3 2 2" xfId="482" xr:uid="{9A8C0550-B34A-41FC-84ED-CE5862D87951}"/>
    <cellStyle name="20% - Accent1 2 2 3 2 3 2 2 2" xfId="483" xr:uid="{1C5BB4DC-F9CA-4463-9300-AA529F7958DA}"/>
    <cellStyle name="20% - Accent1 2 2 3 2 3 2 3" xfId="484" xr:uid="{72EC35D4-8F93-4F16-8229-65781699711D}"/>
    <cellStyle name="20% - Accent1 2 2 3 2 3 2 3 2" xfId="485" xr:uid="{DB65BFAB-D931-488A-BD92-550F0F0EF260}"/>
    <cellStyle name="20% - Accent1 2 2 3 2 3 2 4" xfId="486" xr:uid="{3C92C583-9033-4F97-B590-A605DAB5C4EF}"/>
    <cellStyle name="20% - Accent1 2 2 3 2 3 3" xfId="487" xr:uid="{48F8E21A-01D7-4E45-BA4E-3BCA3FFC23EF}"/>
    <cellStyle name="20% - Accent1 2 2 3 2 3 3 2" xfId="488" xr:uid="{01C1CF71-0FCC-490E-AFD2-5501836DE43C}"/>
    <cellStyle name="20% - Accent1 2 2 3 2 3 4" xfId="489" xr:uid="{492EEFF7-2855-4F42-A085-6AEA244BB2AF}"/>
    <cellStyle name="20% - Accent1 2 2 3 2 3 4 2" xfId="490" xr:uid="{87CD6BBC-DF6A-48A1-828A-2A521AB1073D}"/>
    <cellStyle name="20% - Accent1 2 2 3 2 3 5" xfId="491" xr:uid="{D01F8F9A-E682-4605-9CA1-11435FE015CF}"/>
    <cellStyle name="20% - Accent1 2 2 3 2 4" xfId="492" xr:uid="{23E47AE0-F57B-449F-924E-14B32F4D71A1}"/>
    <cellStyle name="20% - Accent1 2 2 3 2 4 2" xfId="493" xr:uid="{792D5FB3-5A6A-43ED-BBB0-9A0DAF22FE1B}"/>
    <cellStyle name="20% - Accent1 2 2 3 2 4 2 2" xfId="494" xr:uid="{C9E37775-C5AF-479B-869C-141EE66308E4}"/>
    <cellStyle name="20% - Accent1 2 2 3 2 4 3" xfId="495" xr:uid="{33DAB0A3-1866-4445-BE09-C672DA10FDA5}"/>
    <cellStyle name="20% - Accent1 2 2 3 2 4 3 2" xfId="496" xr:uid="{5BF814D7-376B-4D7C-869E-DA4696163458}"/>
    <cellStyle name="20% - Accent1 2 2 3 2 4 4" xfId="497" xr:uid="{1C488F20-2EA3-4862-BCD5-BC7A71AEF1C6}"/>
    <cellStyle name="20% - Accent1 2 2 3 2 5" xfId="498" xr:uid="{FA1EF279-C2CE-4C7E-8B3A-7E32CA6DA271}"/>
    <cellStyle name="20% - Accent1 2 2 3 2 5 2" xfId="499" xr:uid="{65F27750-4C4D-4DE0-ADD0-1CFDA1B82FD0}"/>
    <cellStyle name="20% - Accent1 2 2 3 2 5 2 2" xfId="500" xr:uid="{92C052CB-0910-4BCE-9DD3-493C543C12AB}"/>
    <cellStyle name="20% - Accent1 2 2 3 2 5 3" xfId="501" xr:uid="{0AFC5491-6932-4183-9473-C3E3CC9D6B45}"/>
    <cellStyle name="20% - Accent1 2 2 3 2 5 3 2" xfId="502" xr:uid="{F1D86DFF-48D2-4967-95E6-75EC9CFC0803}"/>
    <cellStyle name="20% - Accent1 2 2 3 2 5 4" xfId="503" xr:uid="{4A7A6EB9-F058-4FAB-A7F9-EEA67E273A64}"/>
    <cellStyle name="20% - Accent1 2 2 3 2 6" xfId="504" xr:uid="{1AB027ED-2B8A-450B-858D-6DFDE0473FA3}"/>
    <cellStyle name="20% - Accent1 2 2 3 2 6 2" xfId="505" xr:uid="{24582F8C-7216-427F-BC88-33B8BD4DC657}"/>
    <cellStyle name="20% - Accent1 2 2 3 2 7" xfId="506" xr:uid="{DFE109EE-7259-4961-A72C-77D3941AC650}"/>
    <cellStyle name="20% - Accent1 2 2 3 2 7 2" xfId="507" xr:uid="{ED59114C-DCC0-43F1-A957-61E2142D0D2E}"/>
    <cellStyle name="20% - Accent1 2 2 3 2 8" xfId="508" xr:uid="{ED5A1C60-F80A-4E66-B047-F7973436B268}"/>
    <cellStyle name="20% - Accent1 2 2 3 3" xfId="509" xr:uid="{BD3214C6-8C0B-4ED1-9A5B-2C759A350F04}"/>
    <cellStyle name="20% - Accent1 2 2 3 3 2" xfId="510" xr:uid="{58FB7894-9857-4DA4-998F-B59E0C0F9579}"/>
    <cellStyle name="20% - Accent1 2 2 3 3 2 2" xfId="511" xr:uid="{0535FB4B-66B3-4AC9-9141-DF5003702DA0}"/>
    <cellStyle name="20% - Accent1 2 2 3 3 2 2 2" xfId="512" xr:uid="{D1B2DC75-12C8-4AD7-9DC0-F224AB685E54}"/>
    <cellStyle name="20% - Accent1 2 2 3 3 2 2 2 2" xfId="513" xr:uid="{573993FE-AE2A-46B7-B09D-89C79B71D102}"/>
    <cellStyle name="20% - Accent1 2 2 3 3 2 2 3" xfId="514" xr:uid="{68E3C593-6DF8-4174-A5A3-85ABF20431CE}"/>
    <cellStyle name="20% - Accent1 2 2 3 3 2 2 3 2" xfId="515" xr:uid="{D5892DC2-FECA-458D-9BDB-C8195A7402BB}"/>
    <cellStyle name="20% - Accent1 2 2 3 3 2 2 4" xfId="516" xr:uid="{ACFA6E69-5407-4EEA-9565-C412AEAA9EC3}"/>
    <cellStyle name="20% - Accent1 2 2 3 3 2 3" xfId="517" xr:uid="{84E97E95-1761-45E2-9D4D-3DD96DCD682F}"/>
    <cellStyle name="20% - Accent1 2 2 3 3 2 3 2" xfId="518" xr:uid="{06FF91F3-E396-4755-99B1-AFBBF44F0231}"/>
    <cellStyle name="20% - Accent1 2 2 3 3 2 3 2 2" xfId="519" xr:uid="{55BAE9ED-72A8-44F2-AA4C-127313F9DD35}"/>
    <cellStyle name="20% - Accent1 2 2 3 3 2 3 3" xfId="520" xr:uid="{82B85675-3962-4113-A609-7F50426FD974}"/>
    <cellStyle name="20% - Accent1 2 2 3 3 2 3 3 2" xfId="521" xr:uid="{32E2B411-DB71-41BA-9AD3-34CAB4D98EBB}"/>
    <cellStyle name="20% - Accent1 2 2 3 3 2 3 4" xfId="522" xr:uid="{D8B0F7B3-7BD3-49EC-86DD-4FCD410333B5}"/>
    <cellStyle name="20% - Accent1 2 2 3 3 2 4" xfId="523" xr:uid="{58173600-8EC4-4276-8527-AF8506CFC851}"/>
    <cellStyle name="20% - Accent1 2 2 3 3 2 4 2" xfId="524" xr:uid="{295A8D8A-D25A-48F3-BE46-8A1F97CC7408}"/>
    <cellStyle name="20% - Accent1 2 2 3 3 2 5" xfId="525" xr:uid="{96E7A8F5-811C-4A32-96DF-BF3605A5CB28}"/>
    <cellStyle name="20% - Accent1 2 2 3 3 2 5 2" xfId="526" xr:uid="{FF2753B3-B426-4E17-B9DE-459DC1584504}"/>
    <cellStyle name="20% - Accent1 2 2 3 3 2 6" xfId="527" xr:uid="{589334E7-3BFE-4CEB-86CB-6B81511ACBBE}"/>
    <cellStyle name="20% - Accent1 2 2 3 3 3" xfId="528" xr:uid="{94EB32D3-FFC8-44E7-8810-88CFB9E68B01}"/>
    <cellStyle name="20% - Accent1 2 2 3 3 3 2" xfId="529" xr:uid="{F91A0C90-2E64-4E2C-B780-E0B1C8C10E2B}"/>
    <cellStyle name="20% - Accent1 2 2 3 3 3 2 2" xfId="530" xr:uid="{AE789AF8-BD4B-4D0C-BD64-48C897411F52}"/>
    <cellStyle name="20% - Accent1 2 2 3 3 3 2 2 2" xfId="531" xr:uid="{8781E5F3-85A2-419C-936B-DC0A7EE6128B}"/>
    <cellStyle name="20% - Accent1 2 2 3 3 3 2 3" xfId="532" xr:uid="{099E051A-243A-409D-BEF5-9DEEED97DF14}"/>
    <cellStyle name="20% - Accent1 2 2 3 3 3 2 3 2" xfId="533" xr:uid="{2569935C-B155-42FE-A04E-8BD459CDD154}"/>
    <cellStyle name="20% - Accent1 2 2 3 3 3 2 4" xfId="534" xr:uid="{39D363BB-DF26-4EB5-ADFD-AEFCC169AA8C}"/>
    <cellStyle name="20% - Accent1 2 2 3 3 3 3" xfId="535" xr:uid="{B223DAF4-6F66-476B-BD3D-76E17C08D16C}"/>
    <cellStyle name="20% - Accent1 2 2 3 3 3 3 2" xfId="536" xr:uid="{F22287A9-2D03-4A03-B15C-60E2794CCBC7}"/>
    <cellStyle name="20% - Accent1 2 2 3 3 3 4" xfId="537" xr:uid="{57EEDE8E-E94E-494C-8307-054697E85CDC}"/>
    <cellStyle name="20% - Accent1 2 2 3 3 3 4 2" xfId="538" xr:uid="{879B7B66-78C9-42F9-A8F2-D27A9D248FC4}"/>
    <cellStyle name="20% - Accent1 2 2 3 3 3 5" xfId="539" xr:uid="{0E47DEF2-3D6C-4FF9-A428-6DD90A0E89E6}"/>
    <cellStyle name="20% - Accent1 2 2 3 3 4" xfId="540" xr:uid="{288CE283-93F1-43AA-ABEF-01DA8DE60CAF}"/>
    <cellStyle name="20% - Accent1 2 2 3 3 4 2" xfId="541" xr:uid="{6E265598-3A4E-44D0-9FC1-93B201D7DC34}"/>
    <cellStyle name="20% - Accent1 2 2 3 3 4 2 2" xfId="542" xr:uid="{790F1839-707C-405A-99E5-841FA7429389}"/>
    <cellStyle name="20% - Accent1 2 2 3 3 4 3" xfId="543" xr:uid="{7C0E3B77-48F6-4DD3-8216-1A4C667474D0}"/>
    <cellStyle name="20% - Accent1 2 2 3 3 4 3 2" xfId="544" xr:uid="{D15FEE46-645F-406A-A25E-A56227FB3E87}"/>
    <cellStyle name="20% - Accent1 2 2 3 3 4 4" xfId="545" xr:uid="{CCD0BA55-7FEC-422E-8DFB-43D9595287B0}"/>
    <cellStyle name="20% - Accent1 2 2 3 3 5" xfId="546" xr:uid="{5E2C4CF8-4C77-4878-9C51-244157ADD850}"/>
    <cellStyle name="20% - Accent1 2 2 3 3 5 2" xfId="547" xr:uid="{125B892A-EF4C-4D79-AB04-129DD07C52D3}"/>
    <cellStyle name="20% - Accent1 2 2 3 3 5 2 2" xfId="548" xr:uid="{207A23CF-0E6D-4980-9094-D22A9ED5657F}"/>
    <cellStyle name="20% - Accent1 2 2 3 3 5 3" xfId="549" xr:uid="{78314289-BEC2-4F6B-8EE2-8D4CC16A7FB1}"/>
    <cellStyle name="20% - Accent1 2 2 3 3 5 3 2" xfId="550" xr:uid="{CBEFD53E-A131-41AD-AED1-3DC7000DEED6}"/>
    <cellStyle name="20% - Accent1 2 2 3 3 5 4" xfId="551" xr:uid="{D35FEFD3-D539-4016-91CF-A0703F0E9F73}"/>
    <cellStyle name="20% - Accent1 2 2 3 3 6" xfId="552" xr:uid="{6D7058CB-D193-4EB1-9B4A-4786D9A79D56}"/>
    <cellStyle name="20% - Accent1 2 2 3 3 6 2" xfId="553" xr:uid="{1C873FC1-B401-4AE1-8C5A-A8DE5B42E760}"/>
    <cellStyle name="20% - Accent1 2 2 3 3 7" xfId="554" xr:uid="{E54FA247-0E5F-4C9D-9131-0C59C32AEE10}"/>
    <cellStyle name="20% - Accent1 2 2 3 3 7 2" xfId="555" xr:uid="{0B12454C-4E74-4B46-830D-6AB1C772FDFB}"/>
    <cellStyle name="20% - Accent1 2 2 3 3 8" xfId="556" xr:uid="{FC07FBBB-3B3A-424E-B489-FD5F645568F4}"/>
    <cellStyle name="20% - Accent1 2 2 3 4" xfId="557" xr:uid="{F9B49331-F286-4073-A171-95836CBDD44D}"/>
    <cellStyle name="20% - Accent1 2 2 3 4 2" xfId="558" xr:uid="{F0855017-713E-42FD-9080-70FD3CE3CBBA}"/>
    <cellStyle name="20% - Accent1 2 2 3 4 2 2" xfId="559" xr:uid="{0EEDB522-DE51-400D-9929-19AE2C2E82C1}"/>
    <cellStyle name="20% - Accent1 2 2 3 4 2 2 2" xfId="560" xr:uid="{9A2A55EA-C13A-4CA8-A12B-3522AB6982BC}"/>
    <cellStyle name="20% - Accent1 2 2 3 4 2 3" xfId="561" xr:uid="{6A89F49E-F6B3-4986-9797-8566D98A1148}"/>
    <cellStyle name="20% - Accent1 2 2 3 4 2 3 2" xfId="562" xr:uid="{1B665C93-FF2A-430B-A59E-0205DA25F450}"/>
    <cellStyle name="20% - Accent1 2 2 3 4 2 4" xfId="563" xr:uid="{C71F93B5-0E0B-4E1F-8656-F3444720BC5E}"/>
    <cellStyle name="20% - Accent1 2 2 3 4 3" xfId="564" xr:uid="{C31A62B6-7DD9-4FEC-AAEA-83E97C3BF8C7}"/>
    <cellStyle name="20% - Accent1 2 2 3 4 3 2" xfId="565" xr:uid="{7A9BA6FB-0E2F-4837-8037-8549EDC73AD7}"/>
    <cellStyle name="20% - Accent1 2 2 3 4 3 2 2" xfId="566" xr:uid="{C168D776-FE27-4CC1-809E-A066D047F3C4}"/>
    <cellStyle name="20% - Accent1 2 2 3 4 3 3" xfId="567" xr:uid="{B8994648-BCC8-461F-AE72-3A19A9412D82}"/>
    <cellStyle name="20% - Accent1 2 2 3 4 3 3 2" xfId="568" xr:uid="{0E68A787-FDBE-4A8C-9440-3B24EB49C49A}"/>
    <cellStyle name="20% - Accent1 2 2 3 4 3 4" xfId="569" xr:uid="{42D11D95-3D9D-42FC-80B4-9567EDB6A88D}"/>
    <cellStyle name="20% - Accent1 2 2 3 4 4" xfId="570" xr:uid="{9A5A144E-8007-4F56-A9BB-1AB19803666D}"/>
    <cellStyle name="20% - Accent1 2 2 3 4 4 2" xfId="571" xr:uid="{2866FEBD-B3AB-4AED-9DC3-F9B858BFAB25}"/>
    <cellStyle name="20% - Accent1 2 2 3 4 5" xfId="572" xr:uid="{6BDCA8B0-E1CF-429B-A59C-505D128B4730}"/>
    <cellStyle name="20% - Accent1 2 2 3 4 5 2" xfId="573" xr:uid="{0E93843A-D023-4074-B088-9ABDE3BA6F42}"/>
    <cellStyle name="20% - Accent1 2 2 3 4 6" xfId="574" xr:uid="{30515FCE-C663-4750-841D-A271406CAD85}"/>
    <cellStyle name="20% - Accent1 2 2 3 5" xfId="575" xr:uid="{00E2D57E-005D-43D7-BEA0-518700B7EA80}"/>
    <cellStyle name="20% - Accent1 2 2 3 5 2" xfId="576" xr:uid="{E3239C27-F253-4B5E-B069-D636B9EF9739}"/>
    <cellStyle name="20% - Accent1 2 2 3 5 2 2" xfId="577" xr:uid="{58EA3EB5-DD12-47F1-B3DC-EFECCCE2DF14}"/>
    <cellStyle name="20% - Accent1 2 2 3 5 2 2 2" xfId="578" xr:uid="{C55439CA-948C-4C17-8B93-369E4C16B216}"/>
    <cellStyle name="20% - Accent1 2 2 3 5 2 3" xfId="579" xr:uid="{FB7CB1FD-7480-4B1C-9948-F163D3F2E76C}"/>
    <cellStyle name="20% - Accent1 2 2 3 5 2 3 2" xfId="580" xr:uid="{56DACD34-5F25-4B0F-AE6D-5C3B5CC3DF3C}"/>
    <cellStyle name="20% - Accent1 2 2 3 5 2 4" xfId="581" xr:uid="{2B0F17DA-0A41-4503-AC84-33E65FAD72BB}"/>
    <cellStyle name="20% - Accent1 2 2 3 5 3" xfId="582" xr:uid="{D0A1D650-CD8D-43CF-9B89-7DC904725F20}"/>
    <cellStyle name="20% - Accent1 2 2 3 5 3 2" xfId="583" xr:uid="{17A553CB-5D66-486F-A7B0-C7A82D94C0F1}"/>
    <cellStyle name="20% - Accent1 2 2 3 5 4" xfId="584" xr:uid="{E4D831B0-1401-45DD-824E-0415BFF9F4D1}"/>
    <cellStyle name="20% - Accent1 2 2 3 5 4 2" xfId="585" xr:uid="{2AE2DA08-104B-472C-9687-E097E4E20033}"/>
    <cellStyle name="20% - Accent1 2 2 3 5 5" xfId="586" xr:uid="{1EC0B956-89AC-4B43-9B27-C569E146F017}"/>
    <cellStyle name="20% - Accent1 2 2 3 6" xfId="587" xr:uid="{2A5A6C26-128B-4C62-99F0-8BB7D6B1F4D8}"/>
    <cellStyle name="20% - Accent1 2 2 3 6 2" xfId="588" xr:uid="{7CE07BF6-671D-40B2-9215-84EB7783A5D5}"/>
    <cellStyle name="20% - Accent1 2 2 3 6 2 2" xfId="589" xr:uid="{F2EBF294-B9A1-4861-A542-232B7948555D}"/>
    <cellStyle name="20% - Accent1 2 2 3 6 3" xfId="590" xr:uid="{99FE7F1A-2182-4E83-94D5-7AF358C36C44}"/>
    <cellStyle name="20% - Accent1 2 2 3 6 3 2" xfId="591" xr:uid="{C7315FF8-534B-42F4-AE36-872549D05A46}"/>
    <cellStyle name="20% - Accent1 2 2 3 6 4" xfId="592" xr:uid="{F0AC615D-9E75-4CC5-9877-DA3DA6273733}"/>
    <cellStyle name="20% - Accent1 2 2 3 7" xfId="593" xr:uid="{EA15A6AA-230D-4651-84BA-E8DB269C75C4}"/>
    <cellStyle name="20% - Accent1 2 2 3 7 2" xfId="594" xr:uid="{433C89D6-E7B1-47F6-9674-B13EF0FDEC6E}"/>
    <cellStyle name="20% - Accent1 2 2 3 7 2 2" xfId="595" xr:uid="{BFDD15F0-0D1F-4397-B993-429612909703}"/>
    <cellStyle name="20% - Accent1 2 2 3 7 3" xfId="596" xr:uid="{49FEA9FC-5CB9-435E-9A36-72B354BD4D6C}"/>
    <cellStyle name="20% - Accent1 2 2 3 7 3 2" xfId="597" xr:uid="{0B367C32-F9BD-4D5C-9766-8B8FF984B98A}"/>
    <cellStyle name="20% - Accent1 2 2 3 7 4" xfId="598" xr:uid="{39008A7C-7ED4-498E-A57E-E3CB7DDAB124}"/>
    <cellStyle name="20% - Accent1 2 2 3 8" xfId="599" xr:uid="{3CC63414-85A9-4CD4-BCE0-4C0FDA3D4C35}"/>
    <cellStyle name="20% - Accent1 2 2 3 8 2" xfId="600" xr:uid="{98EAEC45-C2CA-4964-80C2-C0E5FD35FEDF}"/>
    <cellStyle name="20% - Accent1 2 2 3 8 3" xfId="601" xr:uid="{2C3EE8A7-466E-4874-93C2-68B636571C5E}"/>
    <cellStyle name="20% - Accent1 2 2 3 9" xfId="602" xr:uid="{1C0B4979-593E-4CC7-860D-56376BBB9EEA}"/>
    <cellStyle name="20% - Accent1 2 2 3 9 2" xfId="603" xr:uid="{40AB66C6-7F3F-4518-923A-600FF7782D07}"/>
    <cellStyle name="20% - Accent1 2 2 4" xfId="604" xr:uid="{70CB9473-00F4-4004-9321-59E41CC7D44C}"/>
    <cellStyle name="20% - Accent1 2 2 4 2" xfId="605" xr:uid="{C8866205-3998-4CCC-A98A-7E04B236A011}"/>
    <cellStyle name="20% - Accent1 2 2 4 2 2" xfId="606" xr:uid="{C2C4B62E-6A2B-45E7-948B-33FDA504471E}"/>
    <cellStyle name="20% - Accent1 2 2 4 2 2 2" xfId="607" xr:uid="{C4FE9890-25D8-4090-8595-F8932ED9E9D5}"/>
    <cellStyle name="20% - Accent1 2 2 4 2 2 2 2" xfId="608" xr:uid="{AB2DD6A7-9776-45C6-BA1D-6E44E04834CA}"/>
    <cellStyle name="20% - Accent1 2 2 4 2 2 3" xfId="609" xr:uid="{F179E741-9B76-467A-B0D6-D56AC91A57E4}"/>
    <cellStyle name="20% - Accent1 2 2 4 2 2 3 2" xfId="610" xr:uid="{2F086A57-C068-44EC-AECB-561B131AFC78}"/>
    <cellStyle name="20% - Accent1 2 2 4 2 2 4" xfId="611" xr:uid="{CCE18C21-9EEA-4426-B3B2-765FB4FA9B4E}"/>
    <cellStyle name="20% - Accent1 2 2 4 2 3" xfId="612" xr:uid="{E69CABF0-1B91-4C4B-BF0E-A60CD6D3587C}"/>
    <cellStyle name="20% - Accent1 2 2 4 2 3 2" xfId="613" xr:uid="{989A59F7-E4CD-4A51-BDB6-2831165CA869}"/>
    <cellStyle name="20% - Accent1 2 2 4 2 3 2 2" xfId="614" xr:uid="{D01FCD0C-07B1-49B7-9FDD-5864560F2800}"/>
    <cellStyle name="20% - Accent1 2 2 4 2 3 3" xfId="615" xr:uid="{0B6B260B-1DF0-494B-9104-B350C25EBF32}"/>
    <cellStyle name="20% - Accent1 2 2 4 2 3 3 2" xfId="616" xr:uid="{83BA5C88-615E-43FB-9511-16B3854164B3}"/>
    <cellStyle name="20% - Accent1 2 2 4 2 3 4" xfId="617" xr:uid="{F5F6B6F7-90FC-4563-81FC-B5F13C7B48E2}"/>
    <cellStyle name="20% - Accent1 2 2 4 2 4" xfId="618" xr:uid="{4765897D-A206-4DBC-AFDD-6FA11ED9C916}"/>
    <cellStyle name="20% - Accent1 2 2 4 2 4 2" xfId="619" xr:uid="{725552A0-8D1F-4649-AA81-105BA9F69341}"/>
    <cellStyle name="20% - Accent1 2 2 4 2 5" xfId="620" xr:uid="{5911F655-A9F3-493A-A6A7-2E33AEAD8138}"/>
    <cellStyle name="20% - Accent1 2 2 4 2 5 2" xfId="621" xr:uid="{440BF55C-1D57-48EF-B768-5D45E1ED26B4}"/>
    <cellStyle name="20% - Accent1 2 2 4 2 6" xfId="622" xr:uid="{9DD48F2B-7FC6-495C-8517-C227F38EA0C6}"/>
    <cellStyle name="20% - Accent1 2 2 4 3" xfId="623" xr:uid="{A518C036-67E8-4BC4-A589-DEC0C0DD7FA0}"/>
    <cellStyle name="20% - Accent1 2 2 4 3 2" xfId="624" xr:uid="{CA42638C-E108-4537-B27D-55C006629B45}"/>
    <cellStyle name="20% - Accent1 2 2 4 3 2 2" xfId="625" xr:uid="{BA52D8EE-674F-4755-8256-01BF65BCC351}"/>
    <cellStyle name="20% - Accent1 2 2 4 3 2 2 2" xfId="626" xr:uid="{C2DAB06A-53FC-4F87-A2D0-B392C151BF23}"/>
    <cellStyle name="20% - Accent1 2 2 4 3 2 3" xfId="627" xr:uid="{964D11E1-EE76-4789-9B6C-E8C3770E5B6F}"/>
    <cellStyle name="20% - Accent1 2 2 4 3 2 3 2" xfId="628" xr:uid="{83537BD0-A82E-4714-A2E6-6E16DB28E1BA}"/>
    <cellStyle name="20% - Accent1 2 2 4 3 2 4" xfId="629" xr:uid="{BBF66472-8093-4C56-85DE-DB5A8E30A476}"/>
    <cellStyle name="20% - Accent1 2 2 4 3 3" xfId="630" xr:uid="{70F41073-5206-4ED3-A6B9-D436F251635C}"/>
    <cellStyle name="20% - Accent1 2 2 4 3 3 2" xfId="631" xr:uid="{36B992B6-49D5-4AB6-AE03-7CECB663BAF0}"/>
    <cellStyle name="20% - Accent1 2 2 4 3 4" xfId="632" xr:uid="{B1682331-A32D-4DB2-AF4C-D1C0925A4AB3}"/>
    <cellStyle name="20% - Accent1 2 2 4 3 4 2" xfId="633" xr:uid="{A460AE6D-EB1E-47A2-8D39-2FF62BC19619}"/>
    <cellStyle name="20% - Accent1 2 2 4 3 5" xfId="634" xr:uid="{ADB39568-CB1C-49F7-98D4-1BFE710CD022}"/>
    <cellStyle name="20% - Accent1 2 2 4 4" xfId="635" xr:uid="{80AA0C7B-986B-428E-B621-68EACE22B196}"/>
    <cellStyle name="20% - Accent1 2 2 4 4 2" xfId="636" xr:uid="{C3EEB36B-4895-4F90-8CA4-5DBBD4CC1965}"/>
    <cellStyle name="20% - Accent1 2 2 4 4 2 2" xfId="637" xr:uid="{E9F2CAC8-CB78-4129-85E0-321A5AF9459E}"/>
    <cellStyle name="20% - Accent1 2 2 4 4 3" xfId="638" xr:uid="{04529DFD-9025-4300-986E-A930241063CC}"/>
    <cellStyle name="20% - Accent1 2 2 4 4 3 2" xfId="639" xr:uid="{CE876B7A-C017-4941-A8A1-2A8A027B4864}"/>
    <cellStyle name="20% - Accent1 2 2 4 4 4" xfId="640" xr:uid="{0C77635D-F903-4A4E-87AD-0BDAEE66EE5B}"/>
    <cellStyle name="20% - Accent1 2 2 4 5" xfId="641" xr:uid="{9DDEE03A-73B6-4E88-9C10-0929932F41C3}"/>
    <cellStyle name="20% - Accent1 2 2 4 5 2" xfId="642" xr:uid="{D1DECF3F-E138-4B9C-9575-A7C130A6C179}"/>
    <cellStyle name="20% - Accent1 2 2 4 5 2 2" xfId="643" xr:uid="{99C00620-7B02-4A09-8A37-626ED53397D6}"/>
    <cellStyle name="20% - Accent1 2 2 4 5 3" xfId="644" xr:uid="{4AC07511-33AB-4DBA-B9BF-AD66191B1330}"/>
    <cellStyle name="20% - Accent1 2 2 4 5 3 2" xfId="645" xr:uid="{13C24BA9-01F2-4706-B194-B051235838B4}"/>
    <cellStyle name="20% - Accent1 2 2 4 5 4" xfId="646" xr:uid="{02F9E419-0CDC-4E1B-A7B5-F3BA13C922E2}"/>
    <cellStyle name="20% - Accent1 2 2 4 6" xfId="647" xr:uid="{6625B403-1A35-4C4F-B47A-4226012606FF}"/>
    <cellStyle name="20% - Accent1 2 2 4 6 2" xfId="648" xr:uid="{808DFA60-3CF9-4262-96CE-55FC715C3924}"/>
    <cellStyle name="20% - Accent1 2 2 4 6 3" xfId="649" xr:uid="{50F5D79E-9C93-4E99-919C-FC4343160EBA}"/>
    <cellStyle name="20% - Accent1 2 2 4 7" xfId="650" xr:uid="{1D7D8D23-B008-4EA9-A28C-91E9697A005A}"/>
    <cellStyle name="20% - Accent1 2 2 4 7 2" xfId="651" xr:uid="{59EAFD01-BCB6-4AA7-B8F6-629A503477ED}"/>
    <cellStyle name="20% - Accent1 2 2 4 8" xfId="652" xr:uid="{CDB2AF30-4C1B-4669-B547-19BDD5DF7C57}"/>
    <cellStyle name="20% - Accent1 2 2 4 9" xfId="653" xr:uid="{BED081C4-2FCA-44CC-A0E4-E9FE61C6D7AF}"/>
    <cellStyle name="20% - Accent1 2 2 5" xfId="654" xr:uid="{78814B9A-D91F-4736-9BC7-19EFC572B6E2}"/>
    <cellStyle name="20% - Accent1 2 2 5 2" xfId="655" xr:uid="{007DB904-E0D7-4441-B4F9-81692B1C15A2}"/>
    <cellStyle name="20% - Accent1 2 2 5 2 2" xfId="656" xr:uid="{AA15BAC6-0980-47AB-B83D-AB7962E57C4D}"/>
    <cellStyle name="20% - Accent1 2 2 5 2 2 2" xfId="657" xr:uid="{C0AA038C-5F59-4766-82DD-97B39B3122C7}"/>
    <cellStyle name="20% - Accent1 2 2 5 2 2 2 2" xfId="658" xr:uid="{40668734-87A9-4425-AF0B-34E399D841C0}"/>
    <cellStyle name="20% - Accent1 2 2 5 2 2 3" xfId="659" xr:uid="{C46D735C-FEAB-4912-842A-F126B948CC81}"/>
    <cellStyle name="20% - Accent1 2 2 5 2 2 3 2" xfId="660" xr:uid="{35657A8F-F8DA-4BC4-ABB4-DB9C684F8DAD}"/>
    <cellStyle name="20% - Accent1 2 2 5 2 2 4" xfId="661" xr:uid="{72F029BA-1D4C-431E-A946-3BEFA00D8261}"/>
    <cellStyle name="20% - Accent1 2 2 5 2 3" xfId="662" xr:uid="{0B8FE278-787F-4F03-9698-55638581A543}"/>
    <cellStyle name="20% - Accent1 2 2 5 2 3 2" xfId="663" xr:uid="{D3EFBCE0-47B1-4C6D-AB2C-512CE12213B8}"/>
    <cellStyle name="20% - Accent1 2 2 5 2 3 2 2" xfId="664" xr:uid="{BD972846-BA68-4852-8794-B7D9E3AB108D}"/>
    <cellStyle name="20% - Accent1 2 2 5 2 3 3" xfId="665" xr:uid="{C66AC7DE-22C2-462D-A006-F08304BD66B2}"/>
    <cellStyle name="20% - Accent1 2 2 5 2 3 3 2" xfId="666" xr:uid="{438EFC4B-8A1F-4050-9341-B41A4C16B2B4}"/>
    <cellStyle name="20% - Accent1 2 2 5 2 3 4" xfId="667" xr:uid="{AE5F60E8-426D-4E67-9CAD-FCD227473B9C}"/>
    <cellStyle name="20% - Accent1 2 2 5 2 4" xfId="668" xr:uid="{DDF88F4D-9F17-4005-A31E-C2B9C6D5C6E9}"/>
    <cellStyle name="20% - Accent1 2 2 5 2 4 2" xfId="669" xr:uid="{197EAACB-530B-48FE-AFA5-245ACBCAF785}"/>
    <cellStyle name="20% - Accent1 2 2 5 2 5" xfId="670" xr:uid="{16A146C7-CBE9-4282-99DC-4D782DC8BFB1}"/>
    <cellStyle name="20% - Accent1 2 2 5 2 5 2" xfId="671" xr:uid="{840951CC-69AD-4BCC-A773-F26E333A9D7F}"/>
    <cellStyle name="20% - Accent1 2 2 5 2 6" xfId="672" xr:uid="{F9D68A94-C3D3-4B7A-891F-D15B7B375337}"/>
    <cellStyle name="20% - Accent1 2 2 5 3" xfId="673" xr:uid="{800A5E46-40EA-44D6-9EC3-CD0573891A77}"/>
    <cellStyle name="20% - Accent1 2 2 5 3 2" xfId="674" xr:uid="{E0C5BDA1-E6C6-4F2E-A5EC-DD1B3AD7F391}"/>
    <cellStyle name="20% - Accent1 2 2 5 3 2 2" xfId="675" xr:uid="{B99D4F45-C3B6-4658-8F34-14AA3C172367}"/>
    <cellStyle name="20% - Accent1 2 2 5 3 2 2 2" xfId="676" xr:uid="{3B3DF3BB-645E-4409-B4B6-34D3E652E762}"/>
    <cellStyle name="20% - Accent1 2 2 5 3 2 3" xfId="677" xr:uid="{B9B300AF-6F95-41EF-870B-9D0BC22BBA8F}"/>
    <cellStyle name="20% - Accent1 2 2 5 3 2 3 2" xfId="678" xr:uid="{DCE75828-0C33-4FD3-9C28-07293C13C71A}"/>
    <cellStyle name="20% - Accent1 2 2 5 3 2 4" xfId="679" xr:uid="{9834D54C-6524-4F41-9BA5-8D2AD1E17DE5}"/>
    <cellStyle name="20% - Accent1 2 2 5 3 3" xfId="680" xr:uid="{8C72B021-8875-4122-9F0E-72D3CF2C3121}"/>
    <cellStyle name="20% - Accent1 2 2 5 3 3 2" xfId="681" xr:uid="{7768ACED-5ABA-42BB-83F8-2101D7A2EF80}"/>
    <cellStyle name="20% - Accent1 2 2 5 3 4" xfId="682" xr:uid="{D5004416-1ADB-4EEA-8443-52858E0F9357}"/>
    <cellStyle name="20% - Accent1 2 2 5 3 4 2" xfId="683" xr:uid="{EA71C086-8DA2-4DE7-AEF0-33455CF3DC45}"/>
    <cellStyle name="20% - Accent1 2 2 5 3 5" xfId="684" xr:uid="{734048FB-2CFC-4B91-9E74-3F7013696B8F}"/>
    <cellStyle name="20% - Accent1 2 2 5 4" xfId="685" xr:uid="{3C1F1F07-26AC-401D-94ED-5F1B1DDFA1A9}"/>
    <cellStyle name="20% - Accent1 2 2 5 4 2" xfId="686" xr:uid="{1863BC02-8877-48E2-B97B-774FFF159446}"/>
    <cellStyle name="20% - Accent1 2 2 5 4 2 2" xfId="687" xr:uid="{9FE90602-1D22-49DB-ABD6-088DE8E556EA}"/>
    <cellStyle name="20% - Accent1 2 2 5 4 3" xfId="688" xr:uid="{8B6C367C-9E36-4B9A-8A19-78802599BF3F}"/>
    <cellStyle name="20% - Accent1 2 2 5 4 3 2" xfId="689" xr:uid="{C6B90F9B-9677-4804-A98E-A1B947BC1A24}"/>
    <cellStyle name="20% - Accent1 2 2 5 4 4" xfId="690" xr:uid="{BD335560-9ADB-469E-992D-A6ACB6A7B225}"/>
    <cellStyle name="20% - Accent1 2 2 5 5" xfId="691" xr:uid="{64216203-0BD5-4B02-81D1-FD524782E47B}"/>
    <cellStyle name="20% - Accent1 2 2 5 5 2" xfId="692" xr:uid="{867A3FFA-3515-4147-A6A9-95A039FEEF27}"/>
    <cellStyle name="20% - Accent1 2 2 5 5 2 2" xfId="693" xr:uid="{A0600F5F-AF3E-4FC1-86EE-D09DFCEF4FA8}"/>
    <cellStyle name="20% - Accent1 2 2 5 5 3" xfId="694" xr:uid="{21DA0509-E28A-40C3-B708-1D588DAEE9C9}"/>
    <cellStyle name="20% - Accent1 2 2 5 5 3 2" xfId="695" xr:uid="{2F4559A8-22AF-4058-AD74-1CAFCA634452}"/>
    <cellStyle name="20% - Accent1 2 2 5 5 4" xfId="696" xr:uid="{E4D47398-568E-4C90-9E65-C52A968D1446}"/>
    <cellStyle name="20% - Accent1 2 2 5 6" xfId="697" xr:uid="{B07B01EA-D45C-4491-9049-71B0F2E89C0B}"/>
    <cellStyle name="20% - Accent1 2 2 5 6 2" xfId="698" xr:uid="{5AA73B53-B996-4CDB-A609-0E5024690AF8}"/>
    <cellStyle name="20% - Accent1 2 2 5 7" xfId="699" xr:uid="{FE592BBF-6B76-4462-9D8F-5483773B0AE7}"/>
    <cellStyle name="20% - Accent1 2 2 5 7 2" xfId="700" xr:uid="{5D50B226-C353-4CAF-9BEA-652781B3E7D2}"/>
    <cellStyle name="20% - Accent1 2 2 5 8" xfId="701" xr:uid="{D0C16896-9571-4B97-BC47-9736B8749DEE}"/>
    <cellStyle name="20% - Accent1 2 2 6" xfId="702" xr:uid="{050ECCFB-2051-42FA-8D08-55CA6E5BF71D}"/>
    <cellStyle name="20% - Accent1 2 2 6 2" xfId="703" xr:uid="{3AE92BFB-7553-4350-B687-1CB774438F9A}"/>
    <cellStyle name="20% - Accent1 2 2 6 2 2" xfId="704" xr:uid="{6401F30D-9445-479F-898E-C58ED87ACE14}"/>
    <cellStyle name="20% - Accent1 2 2 6 2 2 2" xfId="705" xr:uid="{C9EA742F-F3B6-4A63-9931-8253519959EA}"/>
    <cellStyle name="20% - Accent1 2 2 6 2 2 2 2" xfId="706" xr:uid="{477CDA6B-321C-488A-9228-23B8C7B45D8E}"/>
    <cellStyle name="20% - Accent1 2 2 6 2 2 3" xfId="707" xr:uid="{6858EB84-C476-43E8-91C6-40814A734CD6}"/>
    <cellStyle name="20% - Accent1 2 2 6 2 2 3 2" xfId="708" xr:uid="{D1F92E66-B3B7-4C5F-8D60-4CE11662DB93}"/>
    <cellStyle name="20% - Accent1 2 2 6 2 2 4" xfId="709" xr:uid="{BA3676E5-1EE7-4705-BD1B-BD65406A7D98}"/>
    <cellStyle name="20% - Accent1 2 2 6 2 3" xfId="710" xr:uid="{30D9D44E-CB6D-4717-8791-9E8C68F4A420}"/>
    <cellStyle name="20% - Accent1 2 2 6 2 3 2" xfId="711" xr:uid="{5CB12B9C-BD7E-45C8-861A-81011D2B9E90}"/>
    <cellStyle name="20% - Accent1 2 2 6 2 3 2 2" xfId="712" xr:uid="{9BD2704C-EF2F-477B-BA51-BE34381B42CC}"/>
    <cellStyle name="20% - Accent1 2 2 6 2 3 3" xfId="713" xr:uid="{D106BDB6-668F-4EEB-B5C6-801749CF7996}"/>
    <cellStyle name="20% - Accent1 2 2 6 2 3 3 2" xfId="714" xr:uid="{D862C8A0-A64C-44A6-AD67-65B594E35B68}"/>
    <cellStyle name="20% - Accent1 2 2 6 2 3 4" xfId="715" xr:uid="{DFCA914F-F3BA-4659-83E0-BB1E465F0C40}"/>
    <cellStyle name="20% - Accent1 2 2 6 2 4" xfId="716" xr:uid="{564C52D8-2994-465A-98C8-9FA875CDCCA0}"/>
    <cellStyle name="20% - Accent1 2 2 6 2 4 2" xfId="717" xr:uid="{677751FE-121F-4A14-B1DA-7CB3184D3A75}"/>
    <cellStyle name="20% - Accent1 2 2 6 2 5" xfId="718" xr:uid="{090CE071-E6E0-46EE-865B-73F2552C503F}"/>
    <cellStyle name="20% - Accent1 2 2 6 2 5 2" xfId="719" xr:uid="{0839DB22-8762-47F0-8E5D-A9D74644D7FF}"/>
    <cellStyle name="20% - Accent1 2 2 6 2 6" xfId="720" xr:uid="{09BD8E26-31CD-4D5F-943B-E766FDCF4782}"/>
    <cellStyle name="20% - Accent1 2 2 6 3" xfId="721" xr:uid="{71242142-63FE-40B1-9EEF-3A0528AD8583}"/>
    <cellStyle name="20% - Accent1 2 2 6 3 2" xfId="722" xr:uid="{06CE9930-507E-4CFA-9249-4430CC8ADD66}"/>
    <cellStyle name="20% - Accent1 2 2 6 3 2 2" xfId="723" xr:uid="{BA7A5A0B-8162-4C9A-85BA-ACC1B8CFA77D}"/>
    <cellStyle name="20% - Accent1 2 2 6 3 2 2 2" xfId="724" xr:uid="{C3815787-7477-4A20-9087-0BBDFF73E746}"/>
    <cellStyle name="20% - Accent1 2 2 6 3 2 3" xfId="725" xr:uid="{8EF31B9D-9934-4242-BAAE-0FD1235C1F2F}"/>
    <cellStyle name="20% - Accent1 2 2 6 3 2 3 2" xfId="726" xr:uid="{A6C0E260-F790-4D85-A095-19EDFA9AD026}"/>
    <cellStyle name="20% - Accent1 2 2 6 3 2 4" xfId="727" xr:uid="{5A0F619B-7D01-438A-879C-9CFFBF5030CF}"/>
    <cellStyle name="20% - Accent1 2 2 6 3 3" xfId="728" xr:uid="{D310DD53-83B5-43E4-B992-9A6C89DAE62C}"/>
    <cellStyle name="20% - Accent1 2 2 6 3 3 2" xfId="729" xr:uid="{4E2F713B-D8BC-4DAF-A099-7CC0361B1169}"/>
    <cellStyle name="20% - Accent1 2 2 6 3 4" xfId="730" xr:uid="{8188B4F7-9119-4365-A771-D957BE7CA9F8}"/>
    <cellStyle name="20% - Accent1 2 2 6 3 4 2" xfId="731" xr:uid="{5950DEAD-8037-4A16-A66E-C53280288893}"/>
    <cellStyle name="20% - Accent1 2 2 6 3 5" xfId="732" xr:uid="{100D89C2-3CD2-4945-B8C5-609135613D18}"/>
    <cellStyle name="20% - Accent1 2 2 6 4" xfId="733" xr:uid="{4673C68A-BC78-4000-8E58-9ECCF1F6B569}"/>
    <cellStyle name="20% - Accent1 2 2 6 4 2" xfId="734" xr:uid="{0F3A3172-6907-42B7-896D-E994941637C3}"/>
    <cellStyle name="20% - Accent1 2 2 6 4 2 2" xfId="735" xr:uid="{BE58F99D-60B4-49DA-81AA-9B1FB936FFBE}"/>
    <cellStyle name="20% - Accent1 2 2 6 4 3" xfId="736" xr:uid="{59E8EAAB-629A-42EC-973F-2C4BCB681767}"/>
    <cellStyle name="20% - Accent1 2 2 6 4 3 2" xfId="737" xr:uid="{7BCF4A86-E03D-476D-A835-70A27365FC16}"/>
    <cellStyle name="20% - Accent1 2 2 6 4 4" xfId="738" xr:uid="{3F66A1C1-2B21-4B17-9541-12EEBC5F11AF}"/>
    <cellStyle name="20% - Accent1 2 2 6 5" xfId="739" xr:uid="{00788886-E02D-4F98-B06F-0F870536F83F}"/>
    <cellStyle name="20% - Accent1 2 2 6 5 2" xfId="740" xr:uid="{CEB665C0-85B7-4D07-89D0-CBE8E8FFB20A}"/>
    <cellStyle name="20% - Accent1 2 2 6 5 2 2" xfId="741" xr:uid="{35768035-6415-451F-ABDD-4222A95C3ED5}"/>
    <cellStyle name="20% - Accent1 2 2 6 5 3" xfId="742" xr:uid="{6132B059-042B-46C0-B7BB-4DADCA5BE1F0}"/>
    <cellStyle name="20% - Accent1 2 2 6 5 3 2" xfId="743" xr:uid="{ACF87049-08BD-419A-8A55-02915E4CEA2F}"/>
    <cellStyle name="20% - Accent1 2 2 6 5 4" xfId="744" xr:uid="{D3212602-6DA5-4988-ABF8-B8D8A52440E7}"/>
    <cellStyle name="20% - Accent1 2 2 6 6" xfId="745" xr:uid="{07D51174-7221-4F70-BBA8-31F60D3AADC6}"/>
    <cellStyle name="20% - Accent1 2 2 6 6 2" xfId="746" xr:uid="{E41AC86A-5BD3-46EE-B3DD-CBD877AC7139}"/>
    <cellStyle name="20% - Accent1 2 2 6 7" xfId="747" xr:uid="{4B3A26EB-E5BD-425B-8A7F-681EC95AEBCE}"/>
    <cellStyle name="20% - Accent1 2 2 6 7 2" xfId="748" xr:uid="{C8C053DF-1F24-4310-9ED7-A59284D61D21}"/>
    <cellStyle name="20% - Accent1 2 2 6 8" xfId="749" xr:uid="{5479E39F-85CD-43A1-B5FD-3DAEF57C5971}"/>
    <cellStyle name="20% - Accent1 2 2 7" xfId="750" xr:uid="{0DBFDA77-8318-4FDB-8B94-44A0069E7198}"/>
    <cellStyle name="20% - Accent1 2 2 7 2" xfId="751" xr:uid="{5C44A1F1-8301-422A-81F2-3170DFA3E291}"/>
    <cellStyle name="20% - Accent1 2 2 7 2 2" xfId="752" xr:uid="{3EE9B6BC-DEA1-4F59-8E13-18BFB5D8B00F}"/>
    <cellStyle name="20% - Accent1 2 2 7 2 2 2" xfId="753" xr:uid="{B2C7C0A0-C357-436C-8DF9-88B24CE8472E}"/>
    <cellStyle name="20% - Accent1 2 2 7 2 3" xfId="754" xr:uid="{4EA1225D-B48F-45D9-93B7-E5EDA9066E54}"/>
    <cellStyle name="20% - Accent1 2 2 7 2 3 2" xfId="755" xr:uid="{8534D1CD-C13C-4D59-8D23-709E910C5263}"/>
    <cellStyle name="20% - Accent1 2 2 7 2 4" xfId="756" xr:uid="{05EE3A89-ACCD-4B2B-8337-41979974E707}"/>
    <cellStyle name="20% - Accent1 2 2 7 3" xfId="757" xr:uid="{11C34668-4152-4353-B90F-46E1F63A53B2}"/>
    <cellStyle name="20% - Accent1 2 2 7 3 2" xfId="758" xr:uid="{1B0CFEC9-B861-46E6-9243-482FB754EB19}"/>
    <cellStyle name="20% - Accent1 2 2 7 3 2 2" xfId="759" xr:uid="{95799345-4BB5-4F18-8007-A8F03122D96E}"/>
    <cellStyle name="20% - Accent1 2 2 7 3 3" xfId="760" xr:uid="{13BBD6C5-977F-413F-A8AD-78F3F8E3ACBB}"/>
    <cellStyle name="20% - Accent1 2 2 7 3 3 2" xfId="761" xr:uid="{12B93408-7E87-4748-B092-DDEB8EF9733D}"/>
    <cellStyle name="20% - Accent1 2 2 7 3 4" xfId="762" xr:uid="{D1228823-7254-4EE6-8BDB-807E5A4E145B}"/>
    <cellStyle name="20% - Accent1 2 2 7 4" xfId="763" xr:uid="{32AB7917-0154-430C-8C73-DD4655A75822}"/>
    <cellStyle name="20% - Accent1 2 2 7 4 2" xfId="764" xr:uid="{1798C6B9-FEF5-412F-A1F4-8FD2FC5217A2}"/>
    <cellStyle name="20% - Accent1 2 2 7 5" xfId="765" xr:uid="{C3AE09D9-38CF-415A-B7C6-94AA42FDA858}"/>
    <cellStyle name="20% - Accent1 2 2 7 5 2" xfId="766" xr:uid="{C39B7DF2-87AC-448F-A246-1448DA2328C5}"/>
    <cellStyle name="20% - Accent1 2 2 7 6" xfId="767" xr:uid="{AA372B69-F771-42BC-B7C6-50F296D562E6}"/>
    <cellStyle name="20% - Accent1 2 2 8" xfId="768" xr:uid="{058EFFC8-F5D6-4DFA-BA5E-5E19360A8A93}"/>
    <cellStyle name="20% - Accent1 2 2 8 2" xfId="769" xr:uid="{C1824CA5-45E8-4AC3-B049-78DF58F1017E}"/>
    <cellStyle name="20% - Accent1 2 2 8 2 2" xfId="770" xr:uid="{166993FB-4918-4E5F-B843-A291B6430F7A}"/>
    <cellStyle name="20% - Accent1 2 2 8 2 2 2" xfId="771" xr:uid="{350AD728-A7BF-41D8-97BE-4CDADEE84BE0}"/>
    <cellStyle name="20% - Accent1 2 2 8 2 3" xfId="772" xr:uid="{D07B0692-44FC-455C-B99E-C03866CCD916}"/>
    <cellStyle name="20% - Accent1 2 2 8 2 3 2" xfId="773" xr:uid="{9B60C9B6-5F98-401E-99EB-02D01360EDE7}"/>
    <cellStyle name="20% - Accent1 2 2 8 2 4" xfId="774" xr:uid="{E20EEE8F-404A-40F8-9944-3CC88A71E5A5}"/>
    <cellStyle name="20% - Accent1 2 2 8 3" xfId="775" xr:uid="{4F4644E3-2403-4723-92A7-3CAAF6C2F962}"/>
    <cellStyle name="20% - Accent1 2 2 8 3 2" xfId="776" xr:uid="{CA0C3373-251B-4BE3-8D8B-6B2CD0E2CFC9}"/>
    <cellStyle name="20% - Accent1 2 2 8 4" xfId="777" xr:uid="{4414BAC0-A2F9-4846-A63A-59320641CEF9}"/>
    <cellStyle name="20% - Accent1 2 2 8 4 2" xfId="778" xr:uid="{D8F955EE-DD80-47FE-9B22-3AB47FC1AE35}"/>
    <cellStyle name="20% - Accent1 2 2 8 5" xfId="779" xr:uid="{8958938E-05C8-48EB-81F0-8A11D20C4A92}"/>
    <cellStyle name="20% - Accent1 2 2 9" xfId="780" xr:uid="{03E6F0CA-54CB-4725-A192-A3F4C06E4E70}"/>
    <cellStyle name="20% - Accent1 2 2 9 2" xfId="781" xr:uid="{B317F5B4-C7C7-4AD4-987C-8205454B610A}"/>
    <cellStyle name="20% - Accent1 2 2 9 2 2" xfId="782" xr:uid="{FEBC3638-72D3-4A8D-A7AD-0F5911C81307}"/>
    <cellStyle name="20% - Accent1 2 2 9 3" xfId="783" xr:uid="{B471A58D-BEC9-48C7-8307-C49D87FA0AF4}"/>
    <cellStyle name="20% - Accent1 2 2 9 3 2" xfId="784" xr:uid="{6CB9419D-64C2-49FC-9FA5-1ABC425648E7}"/>
    <cellStyle name="20% - Accent1 2 2 9 4" xfId="785" xr:uid="{027CFC00-28A2-4318-B669-00AE601ACC43}"/>
    <cellStyle name="20% - Accent1 2 3" xfId="786" xr:uid="{E8614E1E-E8FF-421A-A33F-2976557683BC}"/>
    <cellStyle name="20% - Accent1 2 3 10" xfId="787" xr:uid="{AFD45613-14D2-40DD-A424-EB0629E31157}"/>
    <cellStyle name="20% - Accent1 2 3 10 2" xfId="788" xr:uid="{4199ECB0-3E9D-40BB-B92D-24D5A53FA004}"/>
    <cellStyle name="20% - Accent1 2 3 10 3" xfId="789" xr:uid="{E22B63AA-209C-49E3-9F2A-D5B7B9D744E2}"/>
    <cellStyle name="20% - Accent1 2 3 11" xfId="790" xr:uid="{0A87ED67-5B88-4D48-B25D-3B4050271E04}"/>
    <cellStyle name="20% - Accent1 2 3 11 2" xfId="791" xr:uid="{1AC2FE04-F489-4228-A2A9-E4B832A8F72D}"/>
    <cellStyle name="20% - Accent1 2 3 12" xfId="792" xr:uid="{E8681067-752F-4B98-935D-BBB35780E297}"/>
    <cellStyle name="20% - Accent1 2 3 13" xfId="793" xr:uid="{40A3FFA5-F139-44C4-B2A6-F0049F27168C}"/>
    <cellStyle name="20% - Accent1 2 3 2" xfId="794" xr:uid="{D0C284AE-F019-43FB-B490-EC42EC420118}"/>
    <cellStyle name="20% - Accent1 2 3 2 10" xfId="795" xr:uid="{EF30D4DC-0117-4792-BB22-5C14AC13A3A9}"/>
    <cellStyle name="20% - Accent1 2 3 2 11" xfId="796" xr:uid="{B7A93F4A-FCC8-4E8F-AA7F-EE21FFE36CF8}"/>
    <cellStyle name="20% - Accent1 2 3 2 2" xfId="797" xr:uid="{8258A991-B0F4-4605-947C-804A764E509B}"/>
    <cellStyle name="20% - Accent1 2 3 2 2 2" xfId="798" xr:uid="{A0B05BC4-8E86-4122-8837-855DB5F7D154}"/>
    <cellStyle name="20% - Accent1 2 3 2 2 2 2" xfId="799" xr:uid="{80CA698D-3134-421A-99BD-7E47D68D6191}"/>
    <cellStyle name="20% - Accent1 2 3 2 2 2 2 2" xfId="800" xr:uid="{BFF98951-B64C-479E-B981-46C4849E5455}"/>
    <cellStyle name="20% - Accent1 2 3 2 2 2 2 2 2" xfId="801" xr:uid="{F958D4B2-29B9-4608-9571-DE7D4A019160}"/>
    <cellStyle name="20% - Accent1 2 3 2 2 2 2 3" xfId="802" xr:uid="{4B058B51-5A21-46A7-8E82-66E6BE4B06D9}"/>
    <cellStyle name="20% - Accent1 2 3 2 2 2 2 3 2" xfId="803" xr:uid="{3EAF2A4D-0355-45AA-966C-AB117BCF7926}"/>
    <cellStyle name="20% - Accent1 2 3 2 2 2 2 4" xfId="804" xr:uid="{B9B725E9-965D-4D1A-8B6E-70F8EB4B70C5}"/>
    <cellStyle name="20% - Accent1 2 3 2 2 2 3" xfId="805" xr:uid="{AFA06450-182E-4A84-9125-E44C582FB133}"/>
    <cellStyle name="20% - Accent1 2 3 2 2 2 3 2" xfId="806" xr:uid="{6CB5906D-F1A6-4BA8-9EAC-7043E8C47113}"/>
    <cellStyle name="20% - Accent1 2 3 2 2 2 3 2 2" xfId="807" xr:uid="{C07DD2D6-25AB-4314-9923-C06BFD17537B}"/>
    <cellStyle name="20% - Accent1 2 3 2 2 2 3 3" xfId="808" xr:uid="{DBD6998B-14BF-456C-A194-6221ABEE7257}"/>
    <cellStyle name="20% - Accent1 2 3 2 2 2 3 3 2" xfId="809" xr:uid="{64073B01-C909-467D-BCF1-589525D54AD9}"/>
    <cellStyle name="20% - Accent1 2 3 2 2 2 3 4" xfId="810" xr:uid="{B92981F8-78DB-4CAB-97D2-7B0242D67AB0}"/>
    <cellStyle name="20% - Accent1 2 3 2 2 2 4" xfId="811" xr:uid="{38ADD929-D5EC-491E-A13D-9984CE998A5A}"/>
    <cellStyle name="20% - Accent1 2 3 2 2 2 4 2" xfId="812" xr:uid="{72CCF375-3396-4A91-823C-5C945AFD8273}"/>
    <cellStyle name="20% - Accent1 2 3 2 2 2 5" xfId="813" xr:uid="{D08296F1-BF79-4CAD-AF12-C31489125210}"/>
    <cellStyle name="20% - Accent1 2 3 2 2 2 5 2" xfId="814" xr:uid="{6FCA7242-5825-4BE3-B002-BC6319FCBA3D}"/>
    <cellStyle name="20% - Accent1 2 3 2 2 2 6" xfId="815" xr:uid="{A9FE1F04-8A64-4F67-BBB3-5867890BC901}"/>
    <cellStyle name="20% - Accent1 2 3 2 2 3" xfId="816" xr:uid="{C46A48AC-52DC-442A-BAB2-9D3E219C94B8}"/>
    <cellStyle name="20% - Accent1 2 3 2 2 3 2" xfId="817" xr:uid="{CFC2ED9F-9926-4878-A325-BE2A191D857B}"/>
    <cellStyle name="20% - Accent1 2 3 2 2 3 2 2" xfId="818" xr:uid="{E2055CAB-C74A-4B6D-9077-845EED56F429}"/>
    <cellStyle name="20% - Accent1 2 3 2 2 3 2 2 2" xfId="819" xr:uid="{C944BEDA-0E40-4035-B841-9B4457D30580}"/>
    <cellStyle name="20% - Accent1 2 3 2 2 3 2 3" xfId="820" xr:uid="{0CA09F2D-6A9B-47C8-85E4-7B1B5BE87DA8}"/>
    <cellStyle name="20% - Accent1 2 3 2 2 3 2 3 2" xfId="821" xr:uid="{4E822744-EC39-420B-8633-B83A4EBF7A82}"/>
    <cellStyle name="20% - Accent1 2 3 2 2 3 2 4" xfId="822" xr:uid="{354EA090-4FED-4664-BBA7-46E247EE072D}"/>
    <cellStyle name="20% - Accent1 2 3 2 2 3 3" xfId="823" xr:uid="{01E12CF2-DD65-4D0C-B5D9-DB4D9BD6578D}"/>
    <cellStyle name="20% - Accent1 2 3 2 2 3 3 2" xfId="824" xr:uid="{353230A7-DA68-46F1-9C32-1E9B964C4161}"/>
    <cellStyle name="20% - Accent1 2 3 2 2 3 4" xfId="825" xr:uid="{F642E985-D160-4392-88FA-11807F7EE369}"/>
    <cellStyle name="20% - Accent1 2 3 2 2 3 4 2" xfId="826" xr:uid="{2DCD2254-AE1F-4EAA-8FBB-7FDB32CC5CFC}"/>
    <cellStyle name="20% - Accent1 2 3 2 2 3 5" xfId="827" xr:uid="{154FF2A7-C79E-4392-B8C0-3B8F4E1E5926}"/>
    <cellStyle name="20% - Accent1 2 3 2 2 4" xfId="828" xr:uid="{AA09D459-BD2D-40EF-8A6A-837A6F943F5B}"/>
    <cellStyle name="20% - Accent1 2 3 2 2 4 2" xfId="829" xr:uid="{37631D89-19B2-42E6-A06B-0E68D2A615DA}"/>
    <cellStyle name="20% - Accent1 2 3 2 2 4 2 2" xfId="830" xr:uid="{C0F93541-2024-47ED-8C50-1B3BC4965B67}"/>
    <cellStyle name="20% - Accent1 2 3 2 2 4 3" xfId="831" xr:uid="{354D6C30-B507-4EB1-89DA-4B5315937D70}"/>
    <cellStyle name="20% - Accent1 2 3 2 2 4 3 2" xfId="832" xr:uid="{1F7A302A-000C-4AD9-920E-F19FC9F26FD2}"/>
    <cellStyle name="20% - Accent1 2 3 2 2 4 4" xfId="833" xr:uid="{B0B2C1D4-4F97-4B2F-AFF3-CE6B78B71367}"/>
    <cellStyle name="20% - Accent1 2 3 2 2 5" xfId="834" xr:uid="{0546B08D-39C8-4EA9-923E-B7F583473576}"/>
    <cellStyle name="20% - Accent1 2 3 2 2 5 2" xfId="835" xr:uid="{0C71E949-091A-4A01-A679-5AFFAC1FBDE4}"/>
    <cellStyle name="20% - Accent1 2 3 2 2 5 2 2" xfId="836" xr:uid="{DBB4F819-6EEF-41FA-A370-ADA68D11D4D5}"/>
    <cellStyle name="20% - Accent1 2 3 2 2 5 3" xfId="837" xr:uid="{8240527B-1BC6-467F-9D2D-4CC6C0CC4515}"/>
    <cellStyle name="20% - Accent1 2 3 2 2 5 3 2" xfId="838" xr:uid="{977CB0E8-6D10-4020-AECE-83EA3E03CF17}"/>
    <cellStyle name="20% - Accent1 2 3 2 2 5 4" xfId="839" xr:uid="{8C6B57AC-F5F9-4316-ADFA-0C2284732714}"/>
    <cellStyle name="20% - Accent1 2 3 2 2 6" xfId="840" xr:uid="{A71167A7-07CD-4829-9676-21488B639CD6}"/>
    <cellStyle name="20% - Accent1 2 3 2 2 6 2" xfId="841" xr:uid="{0B9036EB-830B-4FB9-B019-3DD5FFBDD9EA}"/>
    <cellStyle name="20% - Accent1 2 3 2 2 7" xfId="842" xr:uid="{F45C8261-B3DF-4CB8-BCD2-9F5781480B2F}"/>
    <cellStyle name="20% - Accent1 2 3 2 2 7 2" xfId="843" xr:uid="{7AF77651-9735-4857-BC59-874AA1BA67E4}"/>
    <cellStyle name="20% - Accent1 2 3 2 2 8" xfId="844" xr:uid="{55E22C8A-9F51-48B0-B115-85CD365723F7}"/>
    <cellStyle name="20% - Accent1 2 3 2 3" xfId="845" xr:uid="{884573D4-29C5-4C87-8DE3-1931AEB836B8}"/>
    <cellStyle name="20% - Accent1 2 3 2 3 2" xfId="846" xr:uid="{5DC7A239-4512-4C73-B45F-A01BD3EA0F39}"/>
    <cellStyle name="20% - Accent1 2 3 2 3 2 2" xfId="847" xr:uid="{8A3A1F71-1EAE-44F0-A5C5-E205628D5782}"/>
    <cellStyle name="20% - Accent1 2 3 2 3 2 2 2" xfId="848" xr:uid="{148F8C3B-FC23-4B51-B31F-B5E728E08183}"/>
    <cellStyle name="20% - Accent1 2 3 2 3 2 2 2 2" xfId="849" xr:uid="{2669CF9C-288B-41F9-99AF-E3E70040CA98}"/>
    <cellStyle name="20% - Accent1 2 3 2 3 2 2 3" xfId="850" xr:uid="{A1E55F84-2D5D-4998-A281-DC88DAAD6DB5}"/>
    <cellStyle name="20% - Accent1 2 3 2 3 2 2 3 2" xfId="851" xr:uid="{8E9D1376-5147-45D9-BD8C-511CAE2CB46A}"/>
    <cellStyle name="20% - Accent1 2 3 2 3 2 2 4" xfId="852" xr:uid="{AEDE6CEA-E8E7-4855-A9B4-A1EC7617DF4C}"/>
    <cellStyle name="20% - Accent1 2 3 2 3 2 3" xfId="853" xr:uid="{8D7DE04D-5C9B-4ED6-8A91-420E711E3545}"/>
    <cellStyle name="20% - Accent1 2 3 2 3 2 3 2" xfId="854" xr:uid="{EA01C869-DA37-44FE-BD5C-D156B37CC0A1}"/>
    <cellStyle name="20% - Accent1 2 3 2 3 2 3 2 2" xfId="855" xr:uid="{188B8FCE-CA39-41CF-B61F-0F72E879C949}"/>
    <cellStyle name="20% - Accent1 2 3 2 3 2 3 3" xfId="856" xr:uid="{0607C962-3714-4FA1-92E9-2C894ABA9E56}"/>
    <cellStyle name="20% - Accent1 2 3 2 3 2 3 3 2" xfId="857" xr:uid="{6AF4781B-BFB4-4EDB-9171-749243090123}"/>
    <cellStyle name="20% - Accent1 2 3 2 3 2 3 4" xfId="858" xr:uid="{14EB1A24-F7B4-4508-BF71-59728650FA41}"/>
    <cellStyle name="20% - Accent1 2 3 2 3 2 4" xfId="859" xr:uid="{EBD04FA7-6443-434A-AA85-D7076BD170E4}"/>
    <cellStyle name="20% - Accent1 2 3 2 3 2 4 2" xfId="860" xr:uid="{2DACE125-B04F-456F-AFB0-784FD1AB7B8D}"/>
    <cellStyle name="20% - Accent1 2 3 2 3 2 5" xfId="861" xr:uid="{C0C1A0F9-4D89-4551-A4E8-A89C6F947161}"/>
    <cellStyle name="20% - Accent1 2 3 2 3 2 5 2" xfId="862" xr:uid="{A517517B-CCFA-4119-85AF-AE134EBABF36}"/>
    <cellStyle name="20% - Accent1 2 3 2 3 2 6" xfId="863" xr:uid="{35BCA010-A863-426C-965F-86F5BFB8159A}"/>
    <cellStyle name="20% - Accent1 2 3 2 3 3" xfId="864" xr:uid="{4DD62452-0871-4082-9AA3-6069496F3A1F}"/>
    <cellStyle name="20% - Accent1 2 3 2 3 3 2" xfId="865" xr:uid="{8B21A025-460F-4CDF-9000-49935BA2DCC6}"/>
    <cellStyle name="20% - Accent1 2 3 2 3 3 2 2" xfId="866" xr:uid="{AC9EE1B4-7945-4098-B5B7-FB5D4FBFC1EE}"/>
    <cellStyle name="20% - Accent1 2 3 2 3 3 2 2 2" xfId="867" xr:uid="{FEE5E8C0-36A3-406F-8437-9991C4FF784D}"/>
    <cellStyle name="20% - Accent1 2 3 2 3 3 2 3" xfId="868" xr:uid="{6A07EEDC-63DC-4121-9715-4D058A388D9A}"/>
    <cellStyle name="20% - Accent1 2 3 2 3 3 2 3 2" xfId="869" xr:uid="{1B61AB9A-64E4-4B6B-B5E1-C7A0E017117E}"/>
    <cellStyle name="20% - Accent1 2 3 2 3 3 2 4" xfId="870" xr:uid="{CED7CEAB-220E-405A-90B8-6343354C30BF}"/>
    <cellStyle name="20% - Accent1 2 3 2 3 3 3" xfId="871" xr:uid="{C1DEF314-9FE8-402A-BF5A-515F71ED8F80}"/>
    <cellStyle name="20% - Accent1 2 3 2 3 3 3 2" xfId="872" xr:uid="{9A851450-AC49-47DC-A546-2785622A7CB2}"/>
    <cellStyle name="20% - Accent1 2 3 2 3 3 4" xfId="873" xr:uid="{AB521115-EB3C-40D7-9B50-EF86065085E3}"/>
    <cellStyle name="20% - Accent1 2 3 2 3 3 4 2" xfId="874" xr:uid="{DA18D094-6383-486C-8BE5-6FF38B00B661}"/>
    <cellStyle name="20% - Accent1 2 3 2 3 3 5" xfId="875" xr:uid="{F1E1CA61-6FBB-46F4-8E23-D120629DAB8E}"/>
    <cellStyle name="20% - Accent1 2 3 2 3 4" xfId="876" xr:uid="{272EE00C-6266-4523-B2A8-25E794669094}"/>
    <cellStyle name="20% - Accent1 2 3 2 3 4 2" xfId="877" xr:uid="{2C6D1BEB-9C39-47A6-B90A-4A92A7199538}"/>
    <cellStyle name="20% - Accent1 2 3 2 3 4 2 2" xfId="878" xr:uid="{381F1893-A70D-4BE7-B7A1-B402198B254A}"/>
    <cellStyle name="20% - Accent1 2 3 2 3 4 3" xfId="879" xr:uid="{9B46BCE9-6CD2-42AA-8CC7-40C14D08FC24}"/>
    <cellStyle name="20% - Accent1 2 3 2 3 4 3 2" xfId="880" xr:uid="{C88DB60B-0FBA-47AD-8238-A650C2C63825}"/>
    <cellStyle name="20% - Accent1 2 3 2 3 4 4" xfId="881" xr:uid="{870B8172-1C0D-4086-8055-63118942FC76}"/>
    <cellStyle name="20% - Accent1 2 3 2 3 5" xfId="882" xr:uid="{69D79248-A33A-41FA-A4E7-02B14B0CB9CD}"/>
    <cellStyle name="20% - Accent1 2 3 2 3 5 2" xfId="883" xr:uid="{BA24004C-A16B-4B61-A4B6-0CD523FD02D7}"/>
    <cellStyle name="20% - Accent1 2 3 2 3 5 2 2" xfId="884" xr:uid="{4EA556E6-E911-441A-BB97-C0049C10BCAE}"/>
    <cellStyle name="20% - Accent1 2 3 2 3 5 3" xfId="885" xr:uid="{75C47DB9-5E4E-403B-8A9A-D54A6ECFFE58}"/>
    <cellStyle name="20% - Accent1 2 3 2 3 5 3 2" xfId="886" xr:uid="{7E786C1C-30F1-439D-BA9F-C4BFBEAF5054}"/>
    <cellStyle name="20% - Accent1 2 3 2 3 5 4" xfId="887" xr:uid="{1C766C92-427B-46FA-97EB-1F24084CDF9B}"/>
    <cellStyle name="20% - Accent1 2 3 2 3 6" xfId="888" xr:uid="{DFF1AFCF-92FE-4B76-8288-1CAD429FB2F2}"/>
    <cellStyle name="20% - Accent1 2 3 2 3 6 2" xfId="889" xr:uid="{A296E872-0869-42A6-8878-818C584CCCFA}"/>
    <cellStyle name="20% - Accent1 2 3 2 3 7" xfId="890" xr:uid="{387A9ED6-E98E-41DF-AB01-243264C61600}"/>
    <cellStyle name="20% - Accent1 2 3 2 3 7 2" xfId="891" xr:uid="{B3516669-60ED-4694-B50F-1917A34AEEFB}"/>
    <cellStyle name="20% - Accent1 2 3 2 3 8" xfId="892" xr:uid="{C468D1D8-587A-4D62-ACEA-AC2F9B03A399}"/>
    <cellStyle name="20% - Accent1 2 3 2 4" xfId="893" xr:uid="{64257925-549A-438F-934F-61294DF2F331}"/>
    <cellStyle name="20% - Accent1 2 3 2 4 2" xfId="894" xr:uid="{A350BC63-5A2D-4ED7-BD0E-A09F5FEBCABF}"/>
    <cellStyle name="20% - Accent1 2 3 2 4 2 2" xfId="895" xr:uid="{CE8136DC-7789-45ED-9160-A4A2E30FFF18}"/>
    <cellStyle name="20% - Accent1 2 3 2 4 2 2 2" xfId="896" xr:uid="{B9E8D5AE-57A6-4D38-B683-45B8550CC5AA}"/>
    <cellStyle name="20% - Accent1 2 3 2 4 2 3" xfId="897" xr:uid="{18A05E26-3DF1-45D4-B298-1ADB93B6CFE4}"/>
    <cellStyle name="20% - Accent1 2 3 2 4 2 3 2" xfId="898" xr:uid="{442A4059-AFCA-4FF4-8774-40F86835DB83}"/>
    <cellStyle name="20% - Accent1 2 3 2 4 2 4" xfId="899" xr:uid="{9E6811FA-4B1F-4896-A209-0A1776623019}"/>
    <cellStyle name="20% - Accent1 2 3 2 4 3" xfId="900" xr:uid="{FBBBA7D7-6FE5-4CFC-8FA5-E005C93F47C3}"/>
    <cellStyle name="20% - Accent1 2 3 2 4 3 2" xfId="901" xr:uid="{4B90AE50-17CF-4FAE-A21D-27A341B29A05}"/>
    <cellStyle name="20% - Accent1 2 3 2 4 3 2 2" xfId="902" xr:uid="{681C166B-A396-457F-8134-AE3F37E501E3}"/>
    <cellStyle name="20% - Accent1 2 3 2 4 3 3" xfId="903" xr:uid="{C3006E5D-6DD1-4169-8616-DE168E576157}"/>
    <cellStyle name="20% - Accent1 2 3 2 4 3 3 2" xfId="904" xr:uid="{3B092B8A-AE7B-4B88-A725-B76ED3417930}"/>
    <cellStyle name="20% - Accent1 2 3 2 4 3 4" xfId="905" xr:uid="{FD036522-E975-4F50-AD47-0F772B3DE6B2}"/>
    <cellStyle name="20% - Accent1 2 3 2 4 4" xfId="906" xr:uid="{9DF9939C-B1E5-4495-A3A7-CC45D4F03413}"/>
    <cellStyle name="20% - Accent1 2 3 2 4 4 2" xfId="907" xr:uid="{47FADE2B-03E6-45D0-9D2E-9AF8A2D3EAA7}"/>
    <cellStyle name="20% - Accent1 2 3 2 4 5" xfId="908" xr:uid="{3B64406E-2EAA-4DBA-9080-932F5A5EADE5}"/>
    <cellStyle name="20% - Accent1 2 3 2 4 5 2" xfId="909" xr:uid="{0337A35E-C8A9-475C-8532-D5F318A21315}"/>
    <cellStyle name="20% - Accent1 2 3 2 4 6" xfId="910" xr:uid="{673BF044-F9E7-4552-B00A-36B6450F8547}"/>
    <cellStyle name="20% - Accent1 2 3 2 5" xfId="911" xr:uid="{D45B8ED5-AAA9-4884-BFE6-3EC9E242AC39}"/>
    <cellStyle name="20% - Accent1 2 3 2 5 2" xfId="912" xr:uid="{628F7D49-D008-4483-8C37-3CA7EE8BA2E1}"/>
    <cellStyle name="20% - Accent1 2 3 2 5 2 2" xfId="913" xr:uid="{CE9CEC42-C07D-4077-903A-EF777AE1D6E6}"/>
    <cellStyle name="20% - Accent1 2 3 2 5 2 2 2" xfId="914" xr:uid="{D86A3642-1AE1-4D1B-9F58-44F30A7C5707}"/>
    <cellStyle name="20% - Accent1 2 3 2 5 2 3" xfId="915" xr:uid="{2EA78C18-6A95-4C00-8E82-F127A78808EF}"/>
    <cellStyle name="20% - Accent1 2 3 2 5 2 3 2" xfId="916" xr:uid="{5F0A238D-7162-440A-973B-F013E860A440}"/>
    <cellStyle name="20% - Accent1 2 3 2 5 2 4" xfId="917" xr:uid="{33561A1E-8A88-4F03-818F-F55076D934D0}"/>
    <cellStyle name="20% - Accent1 2 3 2 5 3" xfId="918" xr:uid="{186676CA-B0F8-4E5E-ACD4-959C36EDD7C0}"/>
    <cellStyle name="20% - Accent1 2 3 2 5 3 2" xfId="919" xr:uid="{7F5C2CDB-057B-4E64-B0E1-31E38D64A812}"/>
    <cellStyle name="20% - Accent1 2 3 2 5 4" xfId="920" xr:uid="{293CEAA6-66D9-4493-BE44-A7046C1F09A1}"/>
    <cellStyle name="20% - Accent1 2 3 2 5 4 2" xfId="921" xr:uid="{732C55B5-16C6-412E-ADD9-C993E09698FC}"/>
    <cellStyle name="20% - Accent1 2 3 2 5 5" xfId="922" xr:uid="{4E5B5652-6967-4B30-8363-3735192EB653}"/>
    <cellStyle name="20% - Accent1 2 3 2 6" xfId="923" xr:uid="{7435BAE0-2CDA-4139-A079-FD416D2A67B5}"/>
    <cellStyle name="20% - Accent1 2 3 2 6 2" xfId="924" xr:uid="{E4D3911C-948C-42AD-BE65-957532618D1A}"/>
    <cellStyle name="20% - Accent1 2 3 2 6 2 2" xfId="925" xr:uid="{E8648AFC-2915-41F7-9D6F-6442AF068943}"/>
    <cellStyle name="20% - Accent1 2 3 2 6 3" xfId="926" xr:uid="{E0161DE8-CE6F-4D82-9244-9E109166158E}"/>
    <cellStyle name="20% - Accent1 2 3 2 6 3 2" xfId="927" xr:uid="{A3D976E0-FBB4-43D6-8435-56AF47110B72}"/>
    <cellStyle name="20% - Accent1 2 3 2 6 4" xfId="928" xr:uid="{AEB1ECD7-33AF-415D-BBEE-D2A44C756BA9}"/>
    <cellStyle name="20% - Accent1 2 3 2 7" xfId="929" xr:uid="{7C0858B9-3CE8-4584-9F7E-87F500789638}"/>
    <cellStyle name="20% - Accent1 2 3 2 7 2" xfId="930" xr:uid="{07EBAC8A-AAA4-4233-B368-A547A6C8015B}"/>
    <cellStyle name="20% - Accent1 2 3 2 7 2 2" xfId="931" xr:uid="{52E8CE27-7046-4B0B-8CBA-B619CE0269B5}"/>
    <cellStyle name="20% - Accent1 2 3 2 7 3" xfId="932" xr:uid="{9A9D07DC-26B6-4F2E-9379-6D968BA50652}"/>
    <cellStyle name="20% - Accent1 2 3 2 7 3 2" xfId="933" xr:uid="{3245A683-B619-4E5E-BE14-16D83DC7436D}"/>
    <cellStyle name="20% - Accent1 2 3 2 7 4" xfId="934" xr:uid="{D22869A2-22B8-43F1-BDB4-6303F6AC5B94}"/>
    <cellStyle name="20% - Accent1 2 3 2 8" xfId="935" xr:uid="{CE84BFC0-0582-47E0-9C4E-FE6F982CAA32}"/>
    <cellStyle name="20% - Accent1 2 3 2 8 2" xfId="936" xr:uid="{D9863841-6D6A-43F2-84E7-662BF4449D92}"/>
    <cellStyle name="20% - Accent1 2 3 2 8 3" xfId="937" xr:uid="{36D7A12C-4273-435F-992F-417CE351EFE7}"/>
    <cellStyle name="20% - Accent1 2 3 2 9" xfId="938" xr:uid="{9D2234C6-6581-477C-94A1-97BABD2FFFCF}"/>
    <cellStyle name="20% - Accent1 2 3 2 9 2" xfId="939" xr:uid="{D7054F03-B2E6-455C-99CE-D6201F501EDD}"/>
    <cellStyle name="20% - Accent1 2 3 3" xfId="940" xr:uid="{9D9A494C-87C4-41C9-9789-F6E0807F6F3B}"/>
    <cellStyle name="20% - Accent1 2 3 3 2" xfId="941" xr:uid="{4F31EC4A-A705-4597-8DD3-94BEDB23C2F3}"/>
    <cellStyle name="20% - Accent1 2 3 3 2 2" xfId="942" xr:uid="{FA095D43-9AF5-4904-B0C2-D7ECBC8412E1}"/>
    <cellStyle name="20% - Accent1 2 3 3 2 2 2" xfId="943" xr:uid="{0BBCB578-F347-4FE8-9BA8-EB9ABB560223}"/>
    <cellStyle name="20% - Accent1 2 3 3 2 2 2 2" xfId="944" xr:uid="{A3502580-4109-4443-AEAE-7E645D8024AC}"/>
    <cellStyle name="20% - Accent1 2 3 3 2 2 3" xfId="945" xr:uid="{D6F3B19B-7C38-4185-9557-4D37322EFE9E}"/>
    <cellStyle name="20% - Accent1 2 3 3 2 2 3 2" xfId="946" xr:uid="{76C9BA22-6FF6-4009-90B2-E85DD6092FD5}"/>
    <cellStyle name="20% - Accent1 2 3 3 2 2 4" xfId="947" xr:uid="{9391DEE3-8FD8-4E31-B0C5-12EEDEC98A8C}"/>
    <cellStyle name="20% - Accent1 2 3 3 2 3" xfId="948" xr:uid="{3394FA03-C375-4186-AAA4-113ECCB3B2D2}"/>
    <cellStyle name="20% - Accent1 2 3 3 2 3 2" xfId="949" xr:uid="{849BD5DD-4608-4D3D-ABA1-BD12448ACB2C}"/>
    <cellStyle name="20% - Accent1 2 3 3 2 3 2 2" xfId="950" xr:uid="{188E5369-0CC9-49A3-A806-C4A5D7629B1E}"/>
    <cellStyle name="20% - Accent1 2 3 3 2 3 3" xfId="951" xr:uid="{B5BD1E6D-96AE-48E6-A346-C51BDA73DD79}"/>
    <cellStyle name="20% - Accent1 2 3 3 2 3 3 2" xfId="952" xr:uid="{855C0E81-73BA-4207-BF81-1DF4A756208B}"/>
    <cellStyle name="20% - Accent1 2 3 3 2 3 4" xfId="953" xr:uid="{FB760E6A-CB56-4D4F-B501-965B043C53D3}"/>
    <cellStyle name="20% - Accent1 2 3 3 2 4" xfId="954" xr:uid="{3442452D-C5AE-48F0-A34C-95243565EBAA}"/>
    <cellStyle name="20% - Accent1 2 3 3 2 4 2" xfId="955" xr:uid="{DFA3C253-2825-477C-82AB-F29B43C33914}"/>
    <cellStyle name="20% - Accent1 2 3 3 2 5" xfId="956" xr:uid="{33059010-3100-489C-8315-AFA99BE16101}"/>
    <cellStyle name="20% - Accent1 2 3 3 2 5 2" xfId="957" xr:uid="{4621980F-7977-48EE-8292-EF3CDD2B6397}"/>
    <cellStyle name="20% - Accent1 2 3 3 2 6" xfId="958" xr:uid="{0E6630A5-1779-4480-B078-3C2EC39865C5}"/>
    <cellStyle name="20% - Accent1 2 3 3 3" xfId="959" xr:uid="{6E0F032A-6C4B-4F15-BEC8-C51DC811F7A1}"/>
    <cellStyle name="20% - Accent1 2 3 3 3 2" xfId="960" xr:uid="{C7855391-9CCD-45AF-A026-5C0BD36CA0D2}"/>
    <cellStyle name="20% - Accent1 2 3 3 3 2 2" xfId="961" xr:uid="{3D1FE137-5AD5-4D4A-81E9-369E472BDB95}"/>
    <cellStyle name="20% - Accent1 2 3 3 3 2 2 2" xfId="962" xr:uid="{E73945BD-6EEE-4FC2-8FA1-7B8ACF33D8DB}"/>
    <cellStyle name="20% - Accent1 2 3 3 3 2 3" xfId="963" xr:uid="{0C9FB987-4391-4E54-81B7-4BF540A96884}"/>
    <cellStyle name="20% - Accent1 2 3 3 3 2 3 2" xfId="964" xr:uid="{FE462EE3-42E0-44C4-8A72-0E00DBC09CF6}"/>
    <cellStyle name="20% - Accent1 2 3 3 3 2 4" xfId="965" xr:uid="{938B1104-8D93-4C76-98C1-4597BD7E2EC3}"/>
    <cellStyle name="20% - Accent1 2 3 3 3 3" xfId="966" xr:uid="{28B45DD4-7806-4BF4-99CB-DAE17C8BCFB4}"/>
    <cellStyle name="20% - Accent1 2 3 3 3 3 2" xfId="967" xr:uid="{EA050AEE-BC26-42F2-8EE6-3BA5BA031800}"/>
    <cellStyle name="20% - Accent1 2 3 3 3 4" xfId="968" xr:uid="{332310BE-0B1C-4337-AEDA-7F8C5515B08A}"/>
    <cellStyle name="20% - Accent1 2 3 3 3 4 2" xfId="969" xr:uid="{34CC2B0E-3F3B-4C82-B9F9-9363A85F87BE}"/>
    <cellStyle name="20% - Accent1 2 3 3 3 5" xfId="970" xr:uid="{DADF3BC2-BD95-440C-993C-33C3BCFF5002}"/>
    <cellStyle name="20% - Accent1 2 3 3 4" xfId="971" xr:uid="{C59E3891-CFB3-49A8-A032-15E926DED5F2}"/>
    <cellStyle name="20% - Accent1 2 3 3 4 2" xfId="972" xr:uid="{0C743C12-8CF6-44A5-8566-CD9CAF4BB365}"/>
    <cellStyle name="20% - Accent1 2 3 3 4 2 2" xfId="973" xr:uid="{1DECA3FA-AA3D-4E77-AAF9-DF780CF646CA}"/>
    <cellStyle name="20% - Accent1 2 3 3 4 3" xfId="974" xr:uid="{F57792C3-E447-439B-BD84-3BE96211D63A}"/>
    <cellStyle name="20% - Accent1 2 3 3 4 3 2" xfId="975" xr:uid="{3856429D-60B3-4A47-AAED-F234EAC7B3E1}"/>
    <cellStyle name="20% - Accent1 2 3 3 4 4" xfId="976" xr:uid="{490B0A48-6789-4714-8ECF-84E3D95C76FC}"/>
    <cellStyle name="20% - Accent1 2 3 3 5" xfId="977" xr:uid="{87EA39F1-FC1E-4F19-80C6-12E75143651D}"/>
    <cellStyle name="20% - Accent1 2 3 3 5 2" xfId="978" xr:uid="{64F978B1-F2BE-484A-BA8D-1552763C8BC4}"/>
    <cellStyle name="20% - Accent1 2 3 3 5 2 2" xfId="979" xr:uid="{2139449B-198B-4833-ACA5-A045B0713B76}"/>
    <cellStyle name="20% - Accent1 2 3 3 5 3" xfId="980" xr:uid="{B791BCB4-D0D6-4886-AFE6-5CCE6C52FAC6}"/>
    <cellStyle name="20% - Accent1 2 3 3 5 3 2" xfId="981" xr:uid="{AFD8A78B-29EF-49A4-8B08-C8A708C985E6}"/>
    <cellStyle name="20% - Accent1 2 3 3 5 4" xfId="982" xr:uid="{B9C797E8-25DF-46C4-AAB5-3E595F4DEF07}"/>
    <cellStyle name="20% - Accent1 2 3 3 6" xfId="983" xr:uid="{86B15FE7-F896-4B40-A199-4B26336F43FE}"/>
    <cellStyle name="20% - Accent1 2 3 3 6 2" xfId="984" xr:uid="{E711939C-B281-4FB4-8010-AE428BB612F5}"/>
    <cellStyle name="20% - Accent1 2 3 3 7" xfId="985" xr:uid="{148438D6-C1EC-4D1D-9411-852A2FCE7D19}"/>
    <cellStyle name="20% - Accent1 2 3 3 7 2" xfId="986" xr:uid="{CE4CF06B-6FC5-4210-86B5-13C39624852E}"/>
    <cellStyle name="20% - Accent1 2 3 3 8" xfId="987" xr:uid="{C28A06DF-2C5D-41DE-AC80-39AF5C5DDCD1}"/>
    <cellStyle name="20% - Accent1 2 3 4" xfId="988" xr:uid="{413B13A5-0C2E-407E-8D1E-60F626ADE42C}"/>
    <cellStyle name="20% - Accent1 2 3 4 2" xfId="989" xr:uid="{36FBCD23-8C17-4C6C-9E04-ABBDC31E55AE}"/>
    <cellStyle name="20% - Accent1 2 3 4 2 2" xfId="990" xr:uid="{FEF666B4-0DF9-44F5-B301-09C1AC4A514A}"/>
    <cellStyle name="20% - Accent1 2 3 4 2 2 2" xfId="991" xr:uid="{007D2D06-571B-4B7B-BED7-958894FE3F62}"/>
    <cellStyle name="20% - Accent1 2 3 4 2 2 2 2" xfId="992" xr:uid="{E6063F08-9B3A-4910-A100-AF750985AD0B}"/>
    <cellStyle name="20% - Accent1 2 3 4 2 2 3" xfId="993" xr:uid="{F1DAFE6C-C490-4FAF-B5BD-5982CA28E791}"/>
    <cellStyle name="20% - Accent1 2 3 4 2 2 3 2" xfId="994" xr:uid="{9457FFC0-0619-4F24-B631-3D348D083182}"/>
    <cellStyle name="20% - Accent1 2 3 4 2 2 4" xfId="995" xr:uid="{AB48C538-31AE-43F4-913B-E8AC596A3A11}"/>
    <cellStyle name="20% - Accent1 2 3 4 2 3" xfId="996" xr:uid="{A96F8A2E-FE48-44F9-83AA-DA6FC7E474D8}"/>
    <cellStyle name="20% - Accent1 2 3 4 2 3 2" xfId="997" xr:uid="{F7743BB2-FAAC-4639-89D1-89FA0ED811EE}"/>
    <cellStyle name="20% - Accent1 2 3 4 2 3 2 2" xfId="998" xr:uid="{25F77F38-D82F-42E4-B8C5-FE056F122532}"/>
    <cellStyle name="20% - Accent1 2 3 4 2 3 3" xfId="999" xr:uid="{DE7FF905-18E8-48CB-A1F4-3909666496EF}"/>
    <cellStyle name="20% - Accent1 2 3 4 2 3 3 2" xfId="1000" xr:uid="{DF18C25E-BEF7-4545-A14D-71604E04FC6E}"/>
    <cellStyle name="20% - Accent1 2 3 4 2 3 4" xfId="1001" xr:uid="{200C5876-0952-4917-959C-522A113A04E4}"/>
    <cellStyle name="20% - Accent1 2 3 4 2 4" xfId="1002" xr:uid="{508B386E-F6FB-4E96-B3A7-DB37800DE63D}"/>
    <cellStyle name="20% - Accent1 2 3 4 2 4 2" xfId="1003" xr:uid="{E4145B58-AF4C-4DE7-86DC-B7F08D5ABC3C}"/>
    <cellStyle name="20% - Accent1 2 3 4 2 5" xfId="1004" xr:uid="{3F1E5297-F267-473C-AAFC-2F4BC5334319}"/>
    <cellStyle name="20% - Accent1 2 3 4 2 5 2" xfId="1005" xr:uid="{A718B1AD-D190-4F8B-BF2D-DBAA743F0B4F}"/>
    <cellStyle name="20% - Accent1 2 3 4 2 6" xfId="1006" xr:uid="{344B1F57-4F75-4AB9-8926-5FB186E69530}"/>
    <cellStyle name="20% - Accent1 2 3 4 3" xfId="1007" xr:uid="{F4A9ADAC-277D-4E3D-AB74-5D972D22C638}"/>
    <cellStyle name="20% - Accent1 2 3 4 3 2" xfId="1008" xr:uid="{A58727ED-E6B9-470B-A275-9016004A43C4}"/>
    <cellStyle name="20% - Accent1 2 3 4 3 2 2" xfId="1009" xr:uid="{BB61C6DD-25C2-4CF3-95F4-949A9CF428DC}"/>
    <cellStyle name="20% - Accent1 2 3 4 3 2 2 2" xfId="1010" xr:uid="{DAF8BC60-BEC4-46B6-8226-3FD32469F4F7}"/>
    <cellStyle name="20% - Accent1 2 3 4 3 2 3" xfId="1011" xr:uid="{A2D46D5B-ED50-461C-83D0-475910D2432D}"/>
    <cellStyle name="20% - Accent1 2 3 4 3 2 3 2" xfId="1012" xr:uid="{7170FD9F-8EFF-4D46-A1BA-69DC74912817}"/>
    <cellStyle name="20% - Accent1 2 3 4 3 2 4" xfId="1013" xr:uid="{D4A2CB33-8623-4126-99C7-E2271A46135C}"/>
    <cellStyle name="20% - Accent1 2 3 4 3 3" xfId="1014" xr:uid="{13A7E0F2-E88E-43A3-8E6D-32FFACE20927}"/>
    <cellStyle name="20% - Accent1 2 3 4 3 3 2" xfId="1015" xr:uid="{FC8118DF-264C-4679-AEB5-B51567814F96}"/>
    <cellStyle name="20% - Accent1 2 3 4 3 4" xfId="1016" xr:uid="{104B6EBA-84CE-4984-921B-B86A01E04436}"/>
    <cellStyle name="20% - Accent1 2 3 4 3 4 2" xfId="1017" xr:uid="{6928BF53-5652-4678-824D-91D9A2BD93FF}"/>
    <cellStyle name="20% - Accent1 2 3 4 3 5" xfId="1018" xr:uid="{9999A9F4-E9E1-4CD9-9846-7FA2EAA8EC0B}"/>
    <cellStyle name="20% - Accent1 2 3 4 4" xfId="1019" xr:uid="{F6B23DBB-9A47-4F24-993A-50E653DEFF20}"/>
    <cellStyle name="20% - Accent1 2 3 4 4 2" xfId="1020" xr:uid="{09A51987-765A-4893-A20C-0E0E44D6120D}"/>
    <cellStyle name="20% - Accent1 2 3 4 4 2 2" xfId="1021" xr:uid="{5D8470AA-DE6D-490E-A2AC-F6306A7DCAA6}"/>
    <cellStyle name="20% - Accent1 2 3 4 4 3" xfId="1022" xr:uid="{A10D922B-9A23-479A-A830-25B46B5D6479}"/>
    <cellStyle name="20% - Accent1 2 3 4 4 3 2" xfId="1023" xr:uid="{67DD7D0A-6580-4581-802D-F610321C7891}"/>
    <cellStyle name="20% - Accent1 2 3 4 4 4" xfId="1024" xr:uid="{E321267F-4614-4492-B050-659181F76EDA}"/>
    <cellStyle name="20% - Accent1 2 3 4 5" xfId="1025" xr:uid="{AB2DBCB2-271C-4A56-86CB-48317631FA24}"/>
    <cellStyle name="20% - Accent1 2 3 4 5 2" xfId="1026" xr:uid="{E1CE9F17-05B3-4961-BE3C-7CC260646317}"/>
    <cellStyle name="20% - Accent1 2 3 4 5 2 2" xfId="1027" xr:uid="{118AA19F-42FA-4D7F-81C9-29BA94BF7209}"/>
    <cellStyle name="20% - Accent1 2 3 4 5 3" xfId="1028" xr:uid="{AEFB7C7A-CD1B-4B0A-83CD-42984B708A11}"/>
    <cellStyle name="20% - Accent1 2 3 4 5 3 2" xfId="1029" xr:uid="{A7F115E6-06BD-42DC-B51B-54F009390223}"/>
    <cellStyle name="20% - Accent1 2 3 4 5 4" xfId="1030" xr:uid="{23CC1A3F-7BE8-4CDE-918A-CE9351DC9C92}"/>
    <cellStyle name="20% - Accent1 2 3 4 6" xfId="1031" xr:uid="{D0CB40D5-0A75-480E-9F58-5B95EFC6700C}"/>
    <cellStyle name="20% - Accent1 2 3 4 6 2" xfId="1032" xr:uid="{36A5F366-AD1B-4F54-AEF4-07656283BFB7}"/>
    <cellStyle name="20% - Accent1 2 3 4 7" xfId="1033" xr:uid="{93D2D962-A872-40A0-AE3D-C715824CEE93}"/>
    <cellStyle name="20% - Accent1 2 3 4 7 2" xfId="1034" xr:uid="{28C4A21D-E93B-45A3-B66B-D3800DE7AC2B}"/>
    <cellStyle name="20% - Accent1 2 3 4 8" xfId="1035" xr:uid="{9FC5BDF8-F8DD-4886-B2B1-3FAF9A5BEDFD}"/>
    <cellStyle name="20% - Accent1 2 3 5" xfId="1036" xr:uid="{57695A44-EF5F-422D-9ADA-90F9AD4FCC65}"/>
    <cellStyle name="20% - Accent1 2 3 5 2" xfId="1037" xr:uid="{0D9B58BB-A940-4BCF-B86D-307158014FAD}"/>
    <cellStyle name="20% - Accent1 2 3 5 2 2" xfId="1038" xr:uid="{4B388FD9-2336-4F2F-A74A-06E15A6AEB2D}"/>
    <cellStyle name="20% - Accent1 2 3 5 2 2 2" xfId="1039" xr:uid="{5A2D84DF-DB32-40B9-9048-E6AE617FF2D0}"/>
    <cellStyle name="20% - Accent1 2 3 5 2 2 2 2" xfId="1040" xr:uid="{0F689706-8751-4657-9C0A-5B1AE1849F73}"/>
    <cellStyle name="20% - Accent1 2 3 5 2 2 3" xfId="1041" xr:uid="{EA3941F4-7D73-4E5E-BB56-5E23659607D8}"/>
    <cellStyle name="20% - Accent1 2 3 5 2 2 3 2" xfId="1042" xr:uid="{56EE9135-1239-4DC0-BB8C-A2B75619E5D4}"/>
    <cellStyle name="20% - Accent1 2 3 5 2 2 4" xfId="1043" xr:uid="{36F8D88F-2442-41A1-91DB-C7C141BC7A14}"/>
    <cellStyle name="20% - Accent1 2 3 5 2 3" xfId="1044" xr:uid="{D4898D6A-CA1D-4428-BE61-09A80AAC6A50}"/>
    <cellStyle name="20% - Accent1 2 3 5 2 3 2" xfId="1045" xr:uid="{619052E4-703A-4747-BF6C-24031E364ECE}"/>
    <cellStyle name="20% - Accent1 2 3 5 2 3 2 2" xfId="1046" xr:uid="{53951E1D-5D2B-4C2D-A03E-109B6DE914DD}"/>
    <cellStyle name="20% - Accent1 2 3 5 2 3 3" xfId="1047" xr:uid="{B0DEBF89-7AB2-4072-B69E-057DA4C5506B}"/>
    <cellStyle name="20% - Accent1 2 3 5 2 3 3 2" xfId="1048" xr:uid="{9DDC9C7D-408A-49F5-AE2E-06DC5947B9DB}"/>
    <cellStyle name="20% - Accent1 2 3 5 2 3 4" xfId="1049" xr:uid="{EDAB8BB9-335C-4857-A94C-9FA6871A288A}"/>
    <cellStyle name="20% - Accent1 2 3 5 2 4" xfId="1050" xr:uid="{F6EE90FF-06EB-42C2-BC6D-D61BE008333C}"/>
    <cellStyle name="20% - Accent1 2 3 5 2 4 2" xfId="1051" xr:uid="{E313270E-A1EB-4B61-86B5-FFFB52683FC0}"/>
    <cellStyle name="20% - Accent1 2 3 5 2 5" xfId="1052" xr:uid="{5CC40B71-5697-4C41-B14D-263A1B1AE6EA}"/>
    <cellStyle name="20% - Accent1 2 3 5 2 5 2" xfId="1053" xr:uid="{CAC099ED-9E4A-4CDB-B535-77D02F56FF9A}"/>
    <cellStyle name="20% - Accent1 2 3 5 2 6" xfId="1054" xr:uid="{E740F7B4-0EF2-405C-9AEC-F02219885C54}"/>
    <cellStyle name="20% - Accent1 2 3 5 3" xfId="1055" xr:uid="{A5801D7A-8FFC-43CA-A95B-FF3FF2668A59}"/>
    <cellStyle name="20% - Accent1 2 3 5 3 2" xfId="1056" xr:uid="{D1A3A4BE-7D32-4AB4-A771-E80CD61A652F}"/>
    <cellStyle name="20% - Accent1 2 3 5 3 2 2" xfId="1057" xr:uid="{84B1A6D1-DD8E-4F2C-A107-D856E0554E84}"/>
    <cellStyle name="20% - Accent1 2 3 5 3 2 2 2" xfId="1058" xr:uid="{CA8442AE-DD95-4C2F-864B-0F2133F2ED05}"/>
    <cellStyle name="20% - Accent1 2 3 5 3 2 3" xfId="1059" xr:uid="{564166CA-CB37-495B-A5CD-F107AB340B76}"/>
    <cellStyle name="20% - Accent1 2 3 5 3 2 3 2" xfId="1060" xr:uid="{14A7115A-1178-467C-9E6D-167D6D046B26}"/>
    <cellStyle name="20% - Accent1 2 3 5 3 2 4" xfId="1061" xr:uid="{695857E9-758F-4C84-8505-DFDBA705ADED}"/>
    <cellStyle name="20% - Accent1 2 3 5 3 3" xfId="1062" xr:uid="{FD7B0E96-16E2-48BB-B053-46F74268620E}"/>
    <cellStyle name="20% - Accent1 2 3 5 3 3 2" xfId="1063" xr:uid="{3B53A6AA-6126-442C-954B-18D8AE9D5101}"/>
    <cellStyle name="20% - Accent1 2 3 5 3 4" xfId="1064" xr:uid="{F92CDA92-FF24-4548-A5A7-AAF2553F76E8}"/>
    <cellStyle name="20% - Accent1 2 3 5 3 4 2" xfId="1065" xr:uid="{898EFE70-4576-4432-BFA6-829E387E50B0}"/>
    <cellStyle name="20% - Accent1 2 3 5 3 5" xfId="1066" xr:uid="{3F3FBA10-AD9C-40CB-83ED-0050A27A6FCA}"/>
    <cellStyle name="20% - Accent1 2 3 5 4" xfId="1067" xr:uid="{7CF6510C-4ED3-4566-852F-EEF8A3277CA0}"/>
    <cellStyle name="20% - Accent1 2 3 5 4 2" xfId="1068" xr:uid="{1FF0E59B-32CE-4B88-A4E0-063A1B6BAFC8}"/>
    <cellStyle name="20% - Accent1 2 3 5 4 2 2" xfId="1069" xr:uid="{6BD47EB3-48C1-44CB-8A5C-A810D1806208}"/>
    <cellStyle name="20% - Accent1 2 3 5 4 3" xfId="1070" xr:uid="{801AD699-751C-4023-8F68-7C526BADFD97}"/>
    <cellStyle name="20% - Accent1 2 3 5 4 3 2" xfId="1071" xr:uid="{9423A21B-1811-42C3-941D-DB132E5A3F47}"/>
    <cellStyle name="20% - Accent1 2 3 5 4 4" xfId="1072" xr:uid="{EF36AB46-A600-4D32-985D-DC1A93F00ED2}"/>
    <cellStyle name="20% - Accent1 2 3 5 5" xfId="1073" xr:uid="{447EFDF6-226C-463D-AEBC-01992D0197AF}"/>
    <cellStyle name="20% - Accent1 2 3 5 5 2" xfId="1074" xr:uid="{6672A33E-121E-4F43-AAFF-A4591190AD1F}"/>
    <cellStyle name="20% - Accent1 2 3 5 5 2 2" xfId="1075" xr:uid="{0E73DCEA-6B63-4802-8404-BEF4DF831547}"/>
    <cellStyle name="20% - Accent1 2 3 5 5 3" xfId="1076" xr:uid="{EC352040-F5C9-49AF-94D0-111B93DF529F}"/>
    <cellStyle name="20% - Accent1 2 3 5 5 3 2" xfId="1077" xr:uid="{61AA4993-36C0-4168-86A0-6FD14A24BCFB}"/>
    <cellStyle name="20% - Accent1 2 3 5 5 4" xfId="1078" xr:uid="{9075DA49-9612-49EC-8D86-E27A06DD9CAE}"/>
    <cellStyle name="20% - Accent1 2 3 5 6" xfId="1079" xr:uid="{964EAF6A-80AF-44B8-B711-1A6F00480C5C}"/>
    <cellStyle name="20% - Accent1 2 3 5 6 2" xfId="1080" xr:uid="{B9E1D5C0-F91C-49A7-8F1B-2A64C1B7E517}"/>
    <cellStyle name="20% - Accent1 2 3 5 7" xfId="1081" xr:uid="{A790DCAB-F298-4E46-AF0E-B44C863918FE}"/>
    <cellStyle name="20% - Accent1 2 3 5 7 2" xfId="1082" xr:uid="{25BD4CD8-620A-4692-953E-5B872ACA404C}"/>
    <cellStyle name="20% - Accent1 2 3 5 8" xfId="1083" xr:uid="{E1F78B83-9F80-47FB-B1AE-B8050FCD3F57}"/>
    <cellStyle name="20% - Accent1 2 3 6" xfId="1084" xr:uid="{A79C385F-443D-4F83-8083-95801E682FB5}"/>
    <cellStyle name="20% - Accent1 2 3 6 2" xfId="1085" xr:uid="{4C967419-D78F-415B-BB96-72B340FE4C1B}"/>
    <cellStyle name="20% - Accent1 2 3 6 2 2" xfId="1086" xr:uid="{AFA964E2-4E99-4F62-9681-0F613FC691BB}"/>
    <cellStyle name="20% - Accent1 2 3 6 2 2 2" xfId="1087" xr:uid="{7602E66B-99E9-4DFE-8444-C46A63DA0DA8}"/>
    <cellStyle name="20% - Accent1 2 3 6 2 3" xfId="1088" xr:uid="{37A3B0B7-639E-4753-A194-5BE0E800FE31}"/>
    <cellStyle name="20% - Accent1 2 3 6 2 3 2" xfId="1089" xr:uid="{EF645D8C-D73A-4568-833D-FA3B562509A1}"/>
    <cellStyle name="20% - Accent1 2 3 6 2 4" xfId="1090" xr:uid="{05D74F87-8506-483C-B791-9C4D438B1466}"/>
    <cellStyle name="20% - Accent1 2 3 6 3" xfId="1091" xr:uid="{0F0CFE78-F5CC-4B3D-9A75-9F3E93507F0A}"/>
    <cellStyle name="20% - Accent1 2 3 6 3 2" xfId="1092" xr:uid="{F0A3E33E-30A6-4478-8E8B-AEFD4C1BB082}"/>
    <cellStyle name="20% - Accent1 2 3 6 3 2 2" xfId="1093" xr:uid="{0A68A1FD-2248-4BA2-A592-46379350AE06}"/>
    <cellStyle name="20% - Accent1 2 3 6 3 3" xfId="1094" xr:uid="{8BE2679F-29DA-4AFF-8DB5-FBE74756F0D4}"/>
    <cellStyle name="20% - Accent1 2 3 6 3 3 2" xfId="1095" xr:uid="{3FFFE0F8-8F93-442A-86EC-A98FF1A37026}"/>
    <cellStyle name="20% - Accent1 2 3 6 3 4" xfId="1096" xr:uid="{29786790-EA3F-4BE1-AB50-49B13DBE6D86}"/>
    <cellStyle name="20% - Accent1 2 3 6 4" xfId="1097" xr:uid="{3BFEB0A1-FAF8-4107-9BC2-44F0F055B66C}"/>
    <cellStyle name="20% - Accent1 2 3 6 4 2" xfId="1098" xr:uid="{B840670D-FB98-447A-893B-FADF1EDCC2DB}"/>
    <cellStyle name="20% - Accent1 2 3 6 5" xfId="1099" xr:uid="{C9A1100A-EB2E-4190-9741-E8C18E3B2E77}"/>
    <cellStyle name="20% - Accent1 2 3 6 5 2" xfId="1100" xr:uid="{8B7FB212-AC4B-4292-84CE-2C5D47044405}"/>
    <cellStyle name="20% - Accent1 2 3 6 6" xfId="1101" xr:uid="{1867946F-F164-441D-B1E9-979E71E063B9}"/>
    <cellStyle name="20% - Accent1 2 3 7" xfId="1102" xr:uid="{F9C066A6-37C1-4729-9465-A89BF4A10D53}"/>
    <cellStyle name="20% - Accent1 2 3 7 2" xfId="1103" xr:uid="{B88A1DC6-95A7-4A10-B926-013CE08E963A}"/>
    <cellStyle name="20% - Accent1 2 3 7 2 2" xfId="1104" xr:uid="{AB1EC253-75C5-4594-9A2C-942C8682F4F8}"/>
    <cellStyle name="20% - Accent1 2 3 7 2 2 2" xfId="1105" xr:uid="{18513281-57FF-4010-8786-22919F7FA389}"/>
    <cellStyle name="20% - Accent1 2 3 7 2 3" xfId="1106" xr:uid="{8EDE3C2F-3137-4EBB-AD1B-F1473F4CCA8E}"/>
    <cellStyle name="20% - Accent1 2 3 7 2 3 2" xfId="1107" xr:uid="{C30D2D46-4F25-46CF-93AB-794E7774F04D}"/>
    <cellStyle name="20% - Accent1 2 3 7 2 4" xfId="1108" xr:uid="{05E90852-E928-43C2-AB87-4FE0C4A4BA5B}"/>
    <cellStyle name="20% - Accent1 2 3 7 3" xfId="1109" xr:uid="{0729D651-06C2-41F6-A320-56F6264AEF85}"/>
    <cellStyle name="20% - Accent1 2 3 7 3 2" xfId="1110" xr:uid="{64DC30C0-5DE9-46A2-8643-2E6F90E32ADC}"/>
    <cellStyle name="20% - Accent1 2 3 7 4" xfId="1111" xr:uid="{7852FC74-5A8D-4C8D-A677-FED68D549A61}"/>
    <cellStyle name="20% - Accent1 2 3 7 4 2" xfId="1112" xr:uid="{6D5BD2E0-7D7D-4CC7-B04D-405113ECC059}"/>
    <cellStyle name="20% - Accent1 2 3 7 5" xfId="1113" xr:uid="{D125FF4B-EE2A-4590-A1FC-1989E307C20F}"/>
    <cellStyle name="20% - Accent1 2 3 8" xfId="1114" xr:uid="{4D0E7A87-30E0-455F-909D-C75C0E63FBDD}"/>
    <cellStyle name="20% - Accent1 2 3 8 2" xfId="1115" xr:uid="{F6FF168D-955E-4CB8-9306-C75356681283}"/>
    <cellStyle name="20% - Accent1 2 3 8 2 2" xfId="1116" xr:uid="{64904B10-B062-447F-A03C-DD57522643E7}"/>
    <cellStyle name="20% - Accent1 2 3 8 3" xfId="1117" xr:uid="{1546F71E-5A09-486B-9393-C76ACACA83A7}"/>
    <cellStyle name="20% - Accent1 2 3 8 3 2" xfId="1118" xr:uid="{681CED13-F5FC-4D86-8100-12E3351288D4}"/>
    <cellStyle name="20% - Accent1 2 3 8 4" xfId="1119" xr:uid="{E5EC869E-5F56-4ECA-9E05-B6FFC3DEAD04}"/>
    <cellStyle name="20% - Accent1 2 3 9" xfId="1120" xr:uid="{7F33252F-4E37-46E1-A153-982A78591D1C}"/>
    <cellStyle name="20% - Accent1 2 3 9 2" xfId="1121" xr:uid="{789D6796-0F49-472A-A8BB-92BC0EC5B439}"/>
    <cellStyle name="20% - Accent1 2 3 9 2 2" xfId="1122" xr:uid="{95BC6FCE-5FAD-4758-96CC-213AE1B46F36}"/>
    <cellStyle name="20% - Accent1 2 3 9 3" xfId="1123" xr:uid="{E3662943-6ABB-4286-88B4-2B16E92D2FD7}"/>
    <cellStyle name="20% - Accent1 2 3 9 3 2" xfId="1124" xr:uid="{218899FA-DBF9-4A1B-AE6F-7833B7671455}"/>
    <cellStyle name="20% - Accent1 2 3 9 4" xfId="1125" xr:uid="{462883D6-DFD3-475A-9C54-B353D6587001}"/>
    <cellStyle name="20% - Accent1 2 4" xfId="1126" xr:uid="{D698B9F5-4E78-435C-BDFC-35407D9014B9}"/>
    <cellStyle name="20% - Accent1 2 4 10" xfId="1127" xr:uid="{F48ED709-CF3E-4285-B195-683696119934}"/>
    <cellStyle name="20% - Accent1 2 4 10 2" xfId="1128" xr:uid="{5F661A48-A6E1-4287-B713-88FEF77C7C79}"/>
    <cellStyle name="20% - Accent1 2 4 11" xfId="1129" xr:uid="{DEAFE640-D8F9-4E2E-9BB1-2E5B8882EFB0}"/>
    <cellStyle name="20% - Accent1 2 4 12" xfId="1130" xr:uid="{D657295B-4790-4E85-8F09-23D59F8CA9C7}"/>
    <cellStyle name="20% - Accent1 2 4 2" xfId="1131" xr:uid="{C32D75DB-2295-4027-AE8E-B0165CAF6AA1}"/>
    <cellStyle name="20% - Accent1 2 4 2 2" xfId="1132" xr:uid="{C331F9D3-D43E-41EA-B1CA-B421CF7A93E6}"/>
    <cellStyle name="20% - Accent1 2 4 2 2 2" xfId="1133" xr:uid="{44E3CB6F-D2F4-482E-8DC5-44242B60804C}"/>
    <cellStyle name="20% - Accent1 2 4 2 2 2 2" xfId="1134" xr:uid="{70FF11D8-8648-4628-86B7-7E325B3A01D2}"/>
    <cellStyle name="20% - Accent1 2 4 2 2 2 2 2" xfId="1135" xr:uid="{3F75CB6F-8720-46A1-A5EE-4341DF07B576}"/>
    <cellStyle name="20% - Accent1 2 4 2 2 2 3" xfId="1136" xr:uid="{CE2CF68C-354D-4615-8D99-B8E5215A5D70}"/>
    <cellStyle name="20% - Accent1 2 4 2 2 2 3 2" xfId="1137" xr:uid="{079E3A34-12EB-456F-9518-76D95C8A7ECE}"/>
    <cellStyle name="20% - Accent1 2 4 2 2 2 4" xfId="1138" xr:uid="{AA0904A3-928D-487F-BC39-D88A371A3FC6}"/>
    <cellStyle name="20% - Accent1 2 4 2 2 3" xfId="1139" xr:uid="{1709C966-81CC-4ADB-88D0-21916117AD64}"/>
    <cellStyle name="20% - Accent1 2 4 2 2 3 2" xfId="1140" xr:uid="{AE72C6B1-C86C-4A0A-BF3F-11606720648F}"/>
    <cellStyle name="20% - Accent1 2 4 2 2 3 2 2" xfId="1141" xr:uid="{7846CC07-C96A-4FD0-B75A-988BF3564E53}"/>
    <cellStyle name="20% - Accent1 2 4 2 2 3 3" xfId="1142" xr:uid="{1201B5E7-A9BF-46DE-A491-09AB47874BF3}"/>
    <cellStyle name="20% - Accent1 2 4 2 2 3 3 2" xfId="1143" xr:uid="{8CFA1712-39E4-4F04-AE7B-A8B09CB7E8F7}"/>
    <cellStyle name="20% - Accent1 2 4 2 2 3 4" xfId="1144" xr:uid="{617FD302-D219-45C8-A0E1-A81F0F4188AE}"/>
    <cellStyle name="20% - Accent1 2 4 2 2 4" xfId="1145" xr:uid="{15AFF44E-52CC-4E68-BFC3-F07E5573F959}"/>
    <cellStyle name="20% - Accent1 2 4 2 2 4 2" xfId="1146" xr:uid="{6757F5D9-DB0B-498B-A821-7CFF538385BC}"/>
    <cellStyle name="20% - Accent1 2 4 2 2 5" xfId="1147" xr:uid="{B658AFBF-4A68-4F15-BF1C-9F3630F00ADF}"/>
    <cellStyle name="20% - Accent1 2 4 2 2 5 2" xfId="1148" xr:uid="{A4A7E09A-C7E9-467C-8E9C-96596904FE7E}"/>
    <cellStyle name="20% - Accent1 2 4 2 2 6" xfId="1149" xr:uid="{94E96626-4FCD-42F7-B795-51F60B1EBD63}"/>
    <cellStyle name="20% - Accent1 2 4 2 3" xfId="1150" xr:uid="{CA3516EA-A2DF-4D3E-B4B0-D723BCCAD517}"/>
    <cellStyle name="20% - Accent1 2 4 2 3 2" xfId="1151" xr:uid="{B9F3A6FB-62A3-47DF-ABB3-E147B8008AA2}"/>
    <cellStyle name="20% - Accent1 2 4 2 3 2 2" xfId="1152" xr:uid="{48EEFBB0-5873-4D1B-90A6-B69E4CFCDE49}"/>
    <cellStyle name="20% - Accent1 2 4 2 3 2 2 2" xfId="1153" xr:uid="{D05F7952-1BA9-4C8D-BBDE-BC968803BB9F}"/>
    <cellStyle name="20% - Accent1 2 4 2 3 2 3" xfId="1154" xr:uid="{60CFE681-5927-4B17-B9BA-433923B683BD}"/>
    <cellStyle name="20% - Accent1 2 4 2 3 2 3 2" xfId="1155" xr:uid="{4243CCBD-CE3F-4F79-B76F-5674C931886B}"/>
    <cellStyle name="20% - Accent1 2 4 2 3 2 4" xfId="1156" xr:uid="{5E43EA17-091A-42F6-9EBA-A72743B666F9}"/>
    <cellStyle name="20% - Accent1 2 4 2 3 3" xfId="1157" xr:uid="{28EA5C9A-8DFD-4C0B-96B3-8E2856CF85A1}"/>
    <cellStyle name="20% - Accent1 2 4 2 3 3 2" xfId="1158" xr:uid="{8F8ABE85-FC0A-4DA8-A447-3B1A7A1DB123}"/>
    <cellStyle name="20% - Accent1 2 4 2 3 4" xfId="1159" xr:uid="{04BEE83A-9E91-4691-9259-E19D26B7F828}"/>
    <cellStyle name="20% - Accent1 2 4 2 3 4 2" xfId="1160" xr:uid="{BE3CEFEC-2D16-4DBA-AF3C-D6FC78766BCB}"/>
    <cellStyle name="20% - Accent1 2 4 2 3 5" xfId="1161" xr:uid="{326D3AF3-714A-457C-9F47-9265346D8964}"/>
    <cellStyle name="20% - Accent1 2 4 2 4" xfId="1162" xr:uid="{1A009411-2CE2-43F1-BE79-908B6B42E850}"/>
    <cellStyle name="20% - Accent1 2 4 2 4 2" xfId="1163" xr:uid="{A8ECDB68-A9BC-4391-8C11-B469F4C5DA6C}"/>
    <cellStyle name="20% - Accent1 2 4 2 4 2 2" xfId="1164" xr:uid="{146449E8-EBC4-4892-872B-1CDC1CF4F6B1}"/>
    <cellStyle name="20% - Accent1 2 4 2 4 3" xfId="1165" xr:uid="{9636BEDD-DCE2-490C-A059-983534804A30}"/>
    <cellStyle name="20% - Accent1 2 4 2 4 3 2" xfId="1166" xr:uid="{19241E1E-6598-4A14-B8BA-2F3E1BA09834}"/>
    <cellStyle name="20% - Accent1 2 4 2 4 4" xfId="1167" xr:uid="{FB515FA3-12D2-4C70-8609-9FF5D26D4613}"/>
    <cellStyle name="20% - Accent1 2 4 2 5" xfId="1168" xr:uid="{A6564D15-EED1-486F-AD8F-84203942EC9D}"/>
    <cellStyle name="20% - Accent1 2 4 2 5 2" xfId="1169" xr:uid="{2D444287-1024-4E5C-A69F-5E8583E1F90B}"/>
    <cellStyle name="20% - Accent1 2 4 2 5 2 2" xfId="1170" xr:uid="{4B783402-2FCC-497D-9F87-91095BCBFE7A}"/>
    <cellStyle name="20% - Accent1 2 4 2 5 3" xfId="1171" xr:uid="{93587119-FECE-4FAC-B01B-40122970CF3C}"/>
    <cellStyle name="20% - Accent1 2 4 2 5 3 2" xfId="1172" xr:uid="{47F693E0-F158-422D-B3DA-7D6C1A7CC9AE}"/>
    <cellStyle name="20% - Accent1 2 4 2 5 4" xfId="1173" xr:uid="{12CE07A7-5345-4553-8FA0-AB4B5B00BA2B}"/>
    <cellStyle name="20% - Accent1 2 4 2 6" xfId="1174" xr:uid="{1F591D6F-1635-45A1-A402-5B74EA702FFC}"/>
    <cellStyle name="20% - Accent1 2 4 2 6 2" xfId="1175" xr:uid="{759007DE-4687-435A-A7AE-8044208CD7D5}"/>
    <cellStyle name="20% - Accent1 2 4 2 7" xfId="1176" xr:uid="{31826A1A-4168-43D0-9445-457AAC31408C}"/>
    <cellStyle name="20% - Accent1 2 4 2 7 2" xfId="1177" xr:uid="{B07FB83C-3815-451E-9D25-ABC3B635823F}"/>
    <cellStyle name="20% - Accent1 2 4 2 8" xfId="1178" xr:uid="{AF5F2D79-4C0C-450C-AA59-99914C50ACCD}"/>
    <cellStyle name="20% - Accent1 2 4 3" xfId="1179" xr:uid="{AAE90752-029C-452F-AFB8-F3DFD1800592}"/>
    <cellStyle name="20% - Accent1 2 4 3 2" xfId="1180" xr:uid="{7A3B5AA3-1A34-40D6-92A5-4F1A687DC9C2}"/>
    <cellStyle name="20% - Accent1 2 4 3 2 2" xfId="1181" xr:uid="{F077437D-6644-4985-858D-1DBD77F4EBAC}"/>
    <cellStyle name="20% - Accent1 2 4 3 2 2 2" xfId="1182" xr:uid="{42D869BF-0045-4E32-AA4F-B1B494609A22}"/>
    <cellStyle name="20% - Accent1 2 4 3 2 2 2 2" xfId="1183" xr:uid="{EAA37362-AE43-4598-B4C8-0597AEB1F45B}"/>
    <cellStyle name="20% - Accent1 2 4 3 2 2 3" xfId="1184" xr:uid="{51F64901-1C8A-4126-A7E4-FCBED5082CD7}"/>
    <cellStyle name="20% - Accent1 2 4 3 2 2 3 2" xfId="1185" xr:uid="{A9A07D6D-883E-41FD-8A82-5565D210DC50}"/>
    <cellStyle name="20% - Accent1 2 4 3 2 2 4" xfId="1186" xr:uid="{0A0BCE05-80BF-4A45-A651-7A083EBB7E92}"/>
    <cellStyle name="20% - Accent1 2 4 3 2 3" xfId="1187" xr:uid="{1E5DC8AC-5896-4DE8-BC2F-F94B14BA057E}"/>
    <cellStyle name="20% - Accent1 2 4 3 2 3 2" xfId="1188" xr:uid="{8350976E-5156-47C4-AFF2-4114672DE837}"/>
    <cellStyle name="20% - Accent1 2 4 3 2 3 2 2" xfId="1189" xr:uid="{707BBFC7-635B-4090-93FE-69037FF5F8A3}"/>
    <cellStyle name="20% - Accent1 2 4 3 2 3 3" xfId="1190" xr:uid="{6A769996-1060-45A6-BF65-BF4543A79DA4}"/>
    <cellStyle name="20% - Accent1 2 4 3 2 3 3 2" xfId="1191" xr:uid="{F61D3CEA-806C-4673-A53C-B3DC741B7A90}"/>
    <cellStyle name="20% - Accent1 2 4 3 2 3 4" xfId="1192" xr:uid="{E9F56A99-1B67-4400-9146-38348CBB27C5}"/>
    <cellStyle name="20% - Accent1 2 4 3 2 4" xfId="1193" xr:uid="{DD4910AD-7660-4AB6-A9DB-131BE0716B5C}"/>
    <cellStyle name="20% - Accent1 2 4 3 2 4 2" xfId="1194" xr:uid="{BC1CF6B5-2AE0-44A8-BB9D-15C39D2FC94F}"/>
    <cellStyle name="20% - Accent1 2 4 3 2 5" xfId="1195" xr:uid="{B3C81527-FA4E-479A-AF4B-E870F60AA9F9}"/>
    <cellStyle name="20% - Accent1 2 4 3 2 5 2" xfId="1196" xr:uid="{A0691846-358C-47AC-BAFB-6936B9F20E1F}"/>
    <cellStyle name="20% - Accent1 2 4 3 2 6" xfId="1197" xr:uid="{82B0A9D3-7622-449C-85E5-08104E710F07}"/>
    <cellStyle name="20% - Accent1 2 4 3 3" xfId="1198" xr:uid="{6B6BF9E2-9BB8-4C14-AC79-DAA65DE02A42}"/>
    <cellStyle name="20% - Accent1 2 4 3 3 2" xfId="1199" xr:uid="{D02BC83C-D27A-4C67-81A3-712635E0E31F}"/>
    <cellStyle name="20% - Accent1 2 4 3 3 2 2" xfId="1200" xr:uid="{C893C7A1-58DC-4C84-A049-50F52D222E12}"/>
    <cellStyle name="20% - Accent1 2 4 3 3 2 2 2" xfId="1201" xr:uid="{216B1023-AFB5-4E93-BF6E-F4B8B17674E0}"/>
    <cellStyle name="20% - Accent1 2 4 3 3 2 3" xfId="1202" xr:uid="{94D009B0-3628-4BF2-AA80-1CEF14D0E10C}"/>
    <cellStyle name="20% - Accent1 2 4 3 3 2 3 2" xfId="1203" xr:uid="{6F69F2CD-D480-495F-B97B-4E14F581AAE4}"/>
    <cellStyle name="20% - Accent1 2 4 3 3 2 4" xfId="1204" xr:uid="{21496D1C-F23C-4E3D-92BA-30AD82FC52D6}"/>
    <cellStyle name="20% - Accent1 2 4 3 3 3" xfId="1205" xr:uid="{EC2BCF0A-8835-4DF3-851A-09C9D613D6EA}"/>
    <cellStyle name="20% - Accent1 2 4 3 3 3 2" xfId="1206" xr:uid="{26F0DD87-197C-49FE-AF2E-DA62EF447238}"/>
    <cellStyle name="20% - Accent1 2 4 3 3 4" xfId="1207" xr:uid="{1DBBA1B2-D5AF-4B8E-A467-AE1763312098}"/>
    <cellStyle name="20% - Accent1 2 4 3 3 4 2" xfId="1208" xr:uid="{74A460DB-1B87-438F-8709-50E70694E813}"/>
    <cellStyle name="20% - Accent1 2 4 3 3 5" xfId="1209" xr:uid="{A3115145-0316-48D9-976D-F27C0A61DDEC}"/>
    <cellStyle name="20% - Accent1 2 4 3 4" xfId="1210" xr:uid="{680E6B6E-32E3-47D3-8A23-1307E5B5222A}"/>
    <cellStyle name="20% - Accent1 2 4 3 4 2" xfId="1211" xr:uid="{FFD167AD-8D79-49F0-933D-531FF543B478}"/>
    <cellStyle name="20% - Accent1 2 4 3 4 2 2" xfId="1212" xr:uid="{1238FF4C-51C9-41F7-92A4-E7A795D93AA9}"/>
    <cellStyle name="20% - Accent1 2 4 3 4 3" xfId="1213" xr:uid="{6030F466-6CB7-4FF7-B619-E32B96258913}"/>
    <cellStyle name="20% - Accent1 2 4 3 4 3 2" xfId="1214" xr:uid="{BAA70BC0-CB39-4723-BB26-ED2E5B7A42E1}"/>
    <cellStyle name="20% - Accent1 2 4 3 4 4" xfId="1215" xr:uid="{B7FE66E0-B187-4410-8711-F63D0E53DB02}"/>
    <cellStyle name="20% - Accent1 2 4 3 5" xfId="1216" xr:uid="{F66A7926-E578-4BE6-8700-6941FA58EE9B}"/>
    <cellStyle name="20% - Accent1 2 4 3 5 2" xfId="1217" xr:uid="{796CAC5F-EF1D-4F88-9680-60AA5FA45278}"/>
    <cellStyle name="20% - Accent1 2 4 3 5 2 2" xfId="1218" xr:uid="{EF91D052-C334-4CFC-842C-1A89AF432022}"/>
    <cellStyle name="20% - Accent1 2 4 3 5 3" xfId="1219" xr:uid="{9672675A-E414-4117-8ECB-BD457B8478DA}"/>
    <cellStyle name="20% - Accent1 2 4 3 5 3 2" xfId="1220" xr:uid="{29F0627F-ACB5-4F2D-8F17-ACA0D7E47568}"/>
    <cellStyle name="20% - Accent1 2 4 3 5 4" xfId="1221" xr:uid="{29EA42CB-478B-4ADB-A8C3-7B447213FBD3}"/>
    <cellStyle name="20% - Accent1 2 4 3 6" xfId="1222" xr:uid="{59185424-6F8D-4F18-AF85-FBD59F05585D}"/>
    <cellStyle name="20% - Accent1 2 4 3 6 2" xfId="1223" xr:uid="{D229AC96-8AC0-4149-8CF4-90F09784ECB6}"/>
    <cellStyle name="20% - Accent1 2 4 3 7" xfId="1224" xr:uid="{42E46F51-C3DE-445B-A2F1-AE8E8E2144AC}"/>
    <cellStyle name="20% - Accent1 2 4 3 7 2" xfId="1225" xr:uid="{1DC40CA8-5597-412C-82AA-BE66BFD32463}"/>
    <cellStyle name="20% - Accent1 2 4 3 8" xfId="1226" xr:uid="{BB82AAF2-2A36-49FA-908E-1F5F6CAC9CE0}"/>
    <cellStyle name="20% - Accent1 2 4 4" xfId="1227" xr:uid="{2E2E84CF-13CB-41AE-8B55-732B84EE5DD5}"/>
    <cellStyle name="20% - Accent1 2 4 4 2" xfId="1228" xr:uid="{67178336-A876-4DAE-B567-6C5CA28EEFED}"/>
    <cellStyle name="20% - Accent1 2 4 4 2 2" xfId="1229" xr:uid="{9751D7EC-8EE3-4F13-A63E-DB8E6CC684C2}"/>
    <cellStyle name="20% - Accent1 2 4 4 2 2 2" xfId="1230" xr:uid="{1377B079-C4E7-47E5-B3E0-BE4D1DAE187B}"/>
    <cellStyle name="20% - Accent1 2 4 4 2 2 2 2" xfId="1231" xr:uid="{97893E8D-7553-4806-B352-1FD690DF5527}"/>
    <cellStyle name="20% - Accent1 2 4 4 2 2 3" xfId="1232" xr:uid="{EBAEAA07-AC7C-4BA8-90B0-5807A90C0050}"/>
    <cellStyle name="20% - Accent1 2 4 4 2 2 3 2" xfId="1233" xr:uid="{6C380274-A582-4164-9158-69C9E4601426}"/>
    <cellStyle name="20% - Accent1 2 4 4 2 2 4" xfId="1234" xr:uid="{1ADE3932-0731-48C1-BC11-297490A77BDF}"/>
    <cellStyle name="20% - Accent1 2 4 4 2 3" xfId="1235" xr:uid="{652BD721-52B7-49CA-9595-13B67D59CD57}"/>
    <cellStyle name="20% - Accent1 2 4 4 2 3 2" xfId="1236" xr:uid="{EA607C7D-5EC4-428B-8195-674AEE7FF5FE}"/>
    <cellStyle name="20% - Accent1 2 4 4 2 3 2 2" xfId="1237" xr:uid="{A13CAA84-3BC1-4308-AD39-EE9A25587F2F}"/>
    <cellStyle name="20% - Accent1 2 4 4 2 3 3" xfId="1238" xr:uid="{5B94C718-8B47-42FC-B5B4-DF0254439553}"/>
    <cellStyle name="20% - Accent1 2 4 4 2 3 3 2" xfId="1239" xr:uid="{B904327C-7714-4049-853B-093BE24F0D7F}"/>
    <cellStyle name="20% - Accent1 2 4 4 2 3 4" xfId="1240" xr:uid="{1592A1B3-D6E2-4421-BD77-31223FB848E1}"/>
    <cellStyle name="20% - Accent1 2 4 4 2 4" xfId="1241" xr:uid="{AA4DE8C3-C39F-4CF0-AF84-D374F428EDFA}"/>
    <cellStyle name="20% - Accent1 2 4 4 2 4 2" xfId="1242" xr:uid="{F04F8EFD-DF41-444F-A58A-CBEE649C52F0}"/>
    <cellStyle name="20% - Accent1 2 4 4 2 5" xfId="1243" xr:uid="{5578764B-893C-4ED6-AB68-E03F1FE0695D}"/>
    <cellStyle name="20% - Accent1 2 4 4 2 5 2" xfId="1244" xr:uid="{A4E1364C-BD2C-4FF4-9CD8-25C1A1B047A8}"/>
    <cellStyle name="20% - Accent1 2 4 4 2 6" xfId="1245" xr:uid="{EAF6E6DE-9C70-4D12-BDFD-AA8F7A3EA174}"/>
    <cellStyle name="20% - Accent1 2 4 4 3" xfId="1246" xr:uid="{B12070E0-9595-45E9-AE2F-34F12F2E85BF}"/>
    <cellStyle name="20% - Accent1 2 4 4 3 2" xfId="1247" xr:uid="{F311CD33-2CA5-4EB6-B06B-F7E42F3FC61E}"/>
    <cellStyle name="20% - Accent1 2 4 4 3 2 2" xfId="1248" xr:uid="{86FBBF0B-899E-476D-BA07-E5BDCE10EB9E}"/>
    <cellStyle name="20% - Accent1 2 4 4 3 2 2 2" xfId="1249" xr:uid="{8D235426-9E04-47CB-8C1B-8B35777DBF92}"/>
    <cellStyle name="20% - Accent1 2 4 4 3 2 3" xfId="1250" xr:uid="{80EECD11-A93F-4EEA-91C4-F2621413E3A9}"/>
    <cellStyle name="20% - Accent1 2 4 4 3 2 3 2" xfId="1251" xr:uid="{E7317704-86CF-42D4-9F94-38C5B7FD09D9}"/>
    <cellStyle name="20% - Accent1 2 4 4 3 2 4" xfId="1252" xr:uid="{819BB9C6-87D5-4EEF-B170-5C900FD60BA6}"/>
    <cellStyle name="20% - Accent1 2 4 4 3 3" xfId="1253" xr:uid="{926F1F3D-A096-40C2-86AF-4B1292EAFA3C}"/>
    <cellStyle name="20% - Accent1 2 4 4 3 3 2" xfId="1254" xr:uid="{7DF63AF9-985F-47E1-9EB7-2649374F4500}"/>
    <cellStyle name="20% - Accent1 2 4 4 3 4" xfId="1255" xr:uid="{4036BB51-D4B0-45FE-A736-09DCF24EBC10}"/>
    <cellStyle name="20% - Accent1 2 4 4 3 4 2" xfId="1256" xr:uid="{D9BA4D59-4F32-4EFF-A4A2-E83C7F142884}"/>
    <cellStyle name="20% - Accent1 2 4 4 3 5" xfId="1257" xr:uid="{ADB535B7-6763-4BE2-8781-46F14F6BC0C4}"/>
    <cellStyle name="20% - Accent1 2 4 4 4" xfId="1258" xr:uid="{AF8BF575-C8AA-4A9D-8834-C704DDA190BC}"/>
    <cellStyle name="20% - Accent1 2 4 4 4 2" xfId="1259" xr:uid="{5AE2EC1E-404B-4292-92DD-2EB1FB90205D}"/>
    <cellStyle name="20% - Accent1 2 4 4 4 2 2" xfId="1260" xr:uid="{ABBDC5AF-52D6-403A-9349-AAC3FCE467EE}"/>
    <cellStyle name="20% - Accent1 2 4 4 4 3" xfId="1261" xr:uid="{9A3F8B17-9AAD-461D-B35F-107206E28D57}"/>
    <cellStyle name="20% - Accent1 2 4 4 4 3 2" xfId="1262" xr:uid="{10D4F0B6-6249-4FF9-97B6-A8F08A384AB8}"/>
    <cellStyle name="20% - Accent1 2 4 4 4 4" xfId="1263" xr:uid="{4A2FCE4F-C0C8-4E1F-8838-5B8BCBEA6B02}"/>
    <cellStyle name="20% - Accent1 2 4 4 5" xfId="1264" xr:uid="{317A1CD3-18AB-45D1-A9BD-A8465BB9C4DE}"/>
    <cellStyle name="20% - Accent1 2 4 4 5 2" xfId="1265" xr:uid="{BA1222B0-86E9-4EB1-84A3-291971581C04}"/>
    <cellStyle name="20% - Accent1 2 4 4 5 2 2" xfId="1266" xr:uid="{1A7D7490-4E6F-4142-9433-5C7CE81E5A1E}"/>
    <cellStyle name="20% - Accent1 2 4 4 5 3" xfId="1267" xr:uid="{BAB7BF00-6F7D-4AD4-B96F-1BC7F54BB28E}"/>
    <cellStyle name="20% - Accent1 2 4 4 5 3 2" xfId="1268" xr:uid="{55012A8F-004F-45AE-87BD-500AC0836150}"/>
    <cellStyle name="20% - Accent1 2 4 4 5 4" xfId="1269" xr:uid="{3A0FE5A2-ECF7-482A-BB22-F900BED9FD40}"/>
    <cellStyle name="20% - Accent1 2 4 4 6" xfId="1270" xr:uid="{7B7C7222-54F8-42A0-B4F4-84157D99245F}"/>
    <cellStyle name="20% - Accent1 2 4 4 6 2" xfId="1271" xr:uid="{B0E051D2-E169-4142-B57B-6FCDB8D4EB74}"/>
    <cellStyle name="20% - Accent1 2 4 4 7" xfId="1272" xr:uid="{F0D58960-8970-475D-9932-09AE1C6E14D3}"/>
    <cellStyle name="20% - Accent1 2 4 4 7 2" xfId="1273" xr:uid="{D50488E6-C11F-43BE-826A-D4C466092A90}"/>
    <cellStyle name="20% - Accent1 2 4 4 8" xfId="1274" xr:uid="{E7855C6B-8884-4DE1-8A32-998C99B17525}"/>
    <cellStyle name="20% - Accent1 2 4 5" xfId="1275" xr:uid="{48A4354D-3384-4544-A2BE-5175FD7BC675}"/>
    <cellStyle name="20% - Accent1 2 4 5 2" xfId="1276" xr:uid="{2591D742-D39F-4D63-ADDD-14B3BC42905D}"/>
    <cellStyle name="20% - Accent1 2 4 5 2 2" xfId="1277" xr:uid="{91495565-2863-4E29-99F8-8D790F830D88}"/>
    <cellStyle name="20% - Accent1 2 4 5 2 2 2" xfId="1278" xr:uid="{44590E48-1E49-44A1-8104-AF66CB91A9F0}"/>
    <cellStyle name="20% - Accent1 2 4 5 2 3" xfId="1279" xr:uid="{E6527A3A-7EAB-485B-9C63-57A2EFB5BA99}"/>
    <cellStyle name="20% - Accent1 2 4 5 2 3 2" xfId="1280" xr:uid="{C4200008-1DF6-4424-913F-7350D08A59C1}"/>
    <cellStyle name="20% - Accent1 2 4 5 2 4" xfId="1281" xr:uid="{26251C01-C9A9-4079-A362-3F16D086EDAD}"/>
    <cellStyle name="20% - Accent1 2 4 5 3" xfId="1282" xr:uid="{198AE331-433C-4F4A-B8D6-46E9A415EE0F}"/>
    <cellStyle name="20% - Accent1 2 4 5 3 2" xfId="1283" xr:uid="{F837CBF9-B173-45A1-ABF5-EF1DED551373}"/>
    <cellStyle name="20% - Accent1 2 4 5 3 2 2" xfId="1284" xr:uid="{B85A6745-C263-4205-9E71-5CBE1DB0DDE9}"/>
    <cellStyle name="20% - Accent1 2 4 5 3 3" xfId="1285" xr:uid="{2F69D99E-A730-4C19-9F02-4F43D7D9F7AC}"/>
    <cellStyle name="20% - Accent1 2 4 5 3 3 2" xfId="1286" xr:uid="{3A6016D5-F900-4D4A-B696-1F72E15DEEF7}"/>
    <cellStyle name="20% - Accent1 2 4 5 3 4" xfId="1287" xr:uid="{90371A48-A544-4364-A21D-9F0F7B2863E4}"/>
    <cellStyle name="20% - Accent1 2 4 5 4" xfId="1288" xr:uid="{140887F6-ACE9-46F9-9A09-5F78E3D3AD23}"/>
    <cellStyle name="20% - Accent1 2 4 5 4 2" xfId="1289" xr:uid="{6172F7FF-95F0-4ED0-B496-ADDBBBD1A2F5}"/>
    <cellStyle name="20% - Accent1 2 4 5 5" xfId="1290" xr:uid="{FE0118A3-087A-4263-BF9C-CF3D742C1E1F}"/>
    <cellStyle name="20% - Accent1 2 4 5 5 2" xfId="1291" xr:uid="{82647634-F1E8-4FCE-836D-A7A092822DE1}"/>
    <cellStyle name="20% - Accent1 2 4 5 6" xfId="1292" xr:uid="{6369DE86-4370-4DCE-B30E-29031DC7B65C}"/>
    <cellStyle name="20% - Accent1 2 4 6" xfId="1293" xr:uid="{1FE6E47F-4DE4-451B-A4E6-C6E43731C624}"/>
    <cellStyle name="20% - Accent1 2 4 6 2" xfId="1294" xr:uid="{B3CEC89E-D872-426E-9FA7-31E0F3C0939D}"/>
    <cellStyle name="20% - Accent1 2 4 6 2 2" xfId="1295" xr:uid="{38C6119F-D823-46B1-9C85-AAC00A632A2B}"/>
    <cellStyle name="20% - Accent1 2 4 6 2 2 2" xfId="1296" xr:uid="{DF80D08B-54E4-47BD-AE8E-DCD8900479E4}"/>
    <cellStyle name="20% - Accent1 2 4 6 2 3" xfId="1297" xr:uid="{D963C6AE-4DD8-4ACD-9230-62411140058B}"/>
    <cellStyle name="20% - Accent1 2 4 6 2 3 2" xfId="1298" xr:uid="{E02B9021-7909-4EAA-B617-8A8E487337AD}"/>
    <cellStyle name="20% - Accent1 2 4 6 2 4" xfId="1299" xr:uid="{4EB1571A-3577-44E4-84B9-8AC1673F1B3B}"/>
    <cellStyle name="20% - Accent1 2 4 6 3" xfId="1300" xr:uid="{50460FD7-C29B-4567-BF48-FCCE1AECB6E7}"/>
    <cellStyle name="20% - Accent1 2 4 6 3 2" xfId="1301" xr:uid="{3F52DECC-CE27-4360-AE17-2F927CDDE200}"/>
    <cellStyle name="20% - Accent1 2 4 6 4" xfId="1302" xr:uid="{6EF7AE7F-071C-43CB-A645-5425E6E195CE}"/>
    <cellStyle name="20% - Accent1 2 4 6 4 2" xfId="1303" xr:uid="{29612D49-FD3A-4D45-9AAC-874FE3A19EA4}"/>
    <cellStyle name="20% - Accent1 2 4 6 5" xfId="1304" xr:uid="{C302E226-4595-422D-888D-904B874FDCC2}"/>
    <cellStyle name="20% - Accent1 2 4 7" xfId="1305" xr:uid="{80C8BFA0-E00D-4EEB-8C00-8CA97166FE0D}"/>
    <cellStyle name="20% - Accent1 2 4 7 2" xfId="1306" xr:uid="{4AE91CCB-A7C6-4D63-817A-1F46E1175134}"/>
    <cellStyle name="20% - Accent1 2 4 7 2 2" xfId="1307" xr:uid="{3DDBE0FF-8CCE-4F48-8E47-BBC67E38B3AC}"/>
    <cellStyle name="20% - Accent1 2 4 7 3" xfId="1308" xr:uid="{049FC778-3680-4C36-8BEF-D8FBEFBFBC15}"/>
    <cellStyle name="20% - Accent1 2 4 7 3 2" xfId="1309" xr:uid="{0B41D219-A119-40D6-96D8-3B278F94A2FD}"/>
    <cellStyle name="20% - Accent1 2 4 7 4" xfId="1310" xr:uid="{D982D9E1-E5E3-41B6-8FFE-5468D539E993}"/>
    <cellStyle name="20% - Accent1 2 4 8" xfId="1311" xr:uid="{D9105279-F697-4F7A-8AC0-6A31611FFB20}"/>
    <cellStyle name="20% - Accent1 2 4 8 2" xfId="1312" xr:uid="{B09B749E-73B3-4A12-B732-7AF2710F379C}"/>
    <cellStyle name="20% - Accent1 2 4 8 2 2" xfId="1313" xr:uid="{B3C4C76B-F02D-4C31-8B75-7EACB8B81182}"/>
    <cellStyle name="20% - Accent1 2 4 8 3" xfId="1314" xr:uid="{82384FA1-70C5-4EC9-802A-FE73B0F0CA6F}"/>
    <cellStyle name="20% - Accent1 2 4 8 3 2" xfId="1315" xr:uid="{44A2A32B-C63D-4714-80EE-BD79B0A76538}"/>
    <cellStyle name="20% - Accent1 2 4 8 4" xfId="1316" xr:uid="{6CC1822C-FCF4-4207-A5BE-D62F4DB9D3BE}"/>
    <cellStyle name="20% - Accent1 2 4 9" xfId="1317" xr:uid="{1547A0FA-2096-4181-8495-E54CDE33CC4E}"/>
    <cellStyle name="20% - Accent1 2 4 9 2" xfId="1318" xr:uid="{BE38124D-36FB-43EC-8143-398E4434464D}"/>
    <cellStyle name="20% - Accent1 2 4 9 3" xfId="1319" xr:uid="{D5793EF5-3C81-40B3-A970-40C6337551BA}"/>
    <cellStyle name="20% - Accent1 2 5" xfId="1320" xr:uid="{0CBAA9E7-7CB1-4D5B-BFB2-4089533E4677}"/>
    <cellStyle name="20% - Accent1 2 5 2" xfId="1321" xr:uid="{3CB0AE26-D0A6-4457-BA18-D85A5F4F3DB4}"/>
    <cellStyle name="20% - Accent1 2 5 2 2" xfId="1322" xr:uid="{E0D89DF4-F667-41D3-9066-A65281F7A3ED}"/>
    <cellStyle name="20% - Accent1 2 5 2 2 2" xfId="1323" xr:uid="{3E152E62-7662-4639-B6F3-B6AD7C4A9570}"/>
    <cellStyle name="20% - Accent1 2 5 2 2 2 2" xfId="1324" xr:uid="{C0AE1220-04BB-417B-B85E-B5288B95AF28}"/>
    <cellStyle name="20% - Accent1 2 5 2 2 3" xfId="1325" xr:uid="{3FB4BA5C-0D31-401B-9C92-488D3B86ADEF}"/>
    <cellStyle name="20% - Accent1 2 5 2 2 3 2" xfId="1326" xr:uid="{C37B50FD-CC54-40CA-A520-BCD83FB489AB}"/>
    <cellStyle name="20% - Accent1 2 5 2 2 4" xfId="1327" xr:uid="{6879CD08-E03E-4342-8789-7E9C66C98475}"/>
    <cellStyle name="20% - Accent1 2 5 2 3" xfId="1328" xr:uid="{D6B8CD5C-A4D1-4114-8B2D-9ABACD4A2792}"/>
    <cellStyle name="20% - Accent1 2 5 2 3 2" xfId="1329" xr:uid="{D85E162E-48A7-4464-944C-E639EE4EF49A}"/>
    <cellStyle name="20% - Accent1 2 5 2 3 2 2" xfId="1330" xr:uid="{FE6BBB99-4706-44CC-81D3-BE30CE885FC5}"/>
    <cellStyle name="20% - Accent1 2 5 2 3 3" xfId="1331" xr:uid="{50734051-C807-4BED-ACA3-50B24F466EED}"/>
    <cellStyle name="20% - Accent1 2 5 2 3 3 2" xfId="1332" xr:uid="{C0DD583A-B81F-4C71-87FE-A0C8D7A6CBC3}"/>
    <cellStyle name="20% - Accent1 2 5 2 3 4" xfId="1333" xr:uid="{8DB68C9F-5F92-4147-88AA-CB10B3E6F7AF}"/>
    <cellStyle name="20% - Accent1 2 5 2 4" xfId="1334" xr:uid="{4A96DC4B-0B93-4E33-A9D7-7D275FDF5A07}"/>
    <cellStyle name="20% - Accent1 2 5 2 4 2" xfId="1335" xr:uid="{4F6D6422-EF65-4C55-BE24-5F6F893EC3C6}"/>
    <cellStyle name="20% - Accent1 2 5 2 5" xfId="1336" xr:uid="{8213438A-EB48-4053-8590-C71DE4CAABF9}"/>
    <cellStyle name="20% - Accent1 2 5 2 5 2" xfId="1337" xr:uid="{0670ED58-249A-4191-BCAB-6AF07D20B0A9}"/>
    <cellStyle name="20% - Accent1 2 5 2 6" xfId="1338" xr:uid="{8099CF4A-E6C6-4E09-84DF-236D275D4006}"/>
    <cellStyle name="20% - Accent1 2 5 3" xfId="1339" xr:uid="{79DC5162-58C0-40B6-8197-ABF13B9FFFEA}"/>
    <cellStyle name="20% - Accent1 2 5 3 2" xfId="1340" xr:uid="{04C47624-8F28-4D73-8B79-E2441F4FF542}"/>
    <cellStyle name="20% - Accent1 2 5 3 2 2" xfId="1341" xr:uid="{89985B4E-1E93-4623-8CB4-771685D3BBE4}"/>
    <cellStyle name="20% - Accent1 2 5 3 2 2 2" xfId="1342" xr:uid="{6929187C-2155-474D-A220-043D70A1FD25}"/>
    <cellStyle name="20% - Accent1 2 5 3 2 3" xfId="1343" xr:uid="{AE5EA25E-3687-4B37-B45B-7AFF59C6DE6D}"/>
    <cellStyle name="20% - Accent1 2 5 3 2 3 2" xfId="1344" xr:uid="{708447A6-8760-46D8-B731-B3E126A897E6}"/>
    <cellStyle name="20% - Accent1 2 5 3 2 4" xfId="1345" xr:uid="{87311B9A-56A4-434C-8EAC-39258D34CF4E}"/>
    <cellStyle name="20% - Accent1 2 5 3 3" xfId="1346" xr:uid="{19EA3627-14D0-48F6-A12E-B44CDE01655E}"/>
    <cellStyle name="20% - Accent1 2 5 3 3 2" xfId="1347" xr:uid="{5D02C70F-FD4B-4E7A-BFBA-FAF3849ABA32}"/>
    <cellStyle name="20% - Accent1 2 5 3 4" xfId="1348" xr:uid="{F706EEFB-2D0E-48F5-BECF-E93D895E1EB3}"/>
    <cellStyle name="20% - Accent1 2 5 3 4 2" xfId="1349" xr:uid="{56E2CAEE-ADEC-40E6-9F3B-436D9A48D2E1}"/>
    <cellStyle name="20% - Accent1 2 5 3 5" xfId="1350" xr:uid="{E945DA1E-D11B-4938-B6A4-F8A4A109C7CC}"/>
    <cellStyle name="20% - Accent1 2 5 4" xfId="1351" xr:uid="{7D1BB691-BB51-4D51-9253-FDB7A3E1A1A9}"/>
    <cellStyle name="20% - Accent1 2 5 4 2" xfId="1352" xr:uid="{02B074E3-9765-431E-82E3-BE880796FF5C}"/>
    <cellStyle name="20% - Accent1 2 5 4 2 2" xfId="1353" xr:uid="{A50FFA6C-95E3-4066-880B-293B899AAF95}"/>
    <cellStyle name="20% - Accent1 2 5 4 3" xfId="1354" xr:uid="{7CD95F4D-FA60-469A-B81B-7A0907151A36}"/>
    <cellStyle name="20% - Accent1 2 5 4 3 2" xfId="1355" xr:uid="{83867BCC-84D5-4A3F-9A2C-D32AC01DE662}"/>
    <cellStyle name="20% - Accent1 2 5 4 4" xfId="1356" xr:uid="{BC138565-B968-4EC4-BD1A-52ECE6E2000A}"/>
    <cellStyle name="20% - Accent1 2 5 5" xfId="1357" xr:uid="{BA6A283D-36F8-426F-9B99-0FB57CA117BD}"/>
    <cellStyle name="20% - Accent1 2 5 5 2" xfId="1358" xr:uid="{43B36BC6-0F32-45DB-9508-BF0AE02D5C22}"/>
    <cellStyle name="20% - Accent1 2 5 5 2 2" xfId="1359" xr:uid="{FADE7B22-1E62-4134-8EA5-ACEAC2A673FF}"/>
    <cellStyle name="20% - Accent1 2 5 5 3" xfId="1360" xr:uid="{E6257ABF-CB6B-437A-99E0-BE94D6A11893}"/>
    <cellStyle name="20% - Accent1 2 5 5 3 2" xfId="1361" xr:uid="{ED48E0E8-01CE-43FF-9341-9FC7D34F1E5A}"/>
    <cellStyle name="20% - Accent1 2 5 5 4" xfId="1362" xr:uid="{CB4418B4-E923-4B03-88C8-8351F23CC805}"/>
    <cellStyle name="20% - Accent1 2 5 6" xfId="1363" xr:uid="{F91BFA28-BEC4-4CBD-A4E0-7A75384723E4}"/>
    <cellStyle name="20% - Accent1 2 5 6 2" xfId="1364" xr:uid="{CEEB1DA7-8298-40A8-9B36-DC5B4649E630}"/>
    <cellStyle name="20% - Accent1 2 5 6 3" xfId="1365" xr:uid="{108B60ED-5EC4-4E84-8A10-2311C8803BFC}"/>
    <cellStyle name="20% - Accent1 2 5 7" xfId="1366" xr:uid="{5B8C6054-CC2C-475B-976C-34A8E59E4523}"/>
    <cellStyle name="20% - Accent1 2 5 7 2" xfId="1367" xr:uid="{5E0A15F9-E97D-4154-9A13-E84E59B881FC}"/>
    <cellStyle name="20% - Accent1 2 5 8" xfId="1368" xr:uid="{26A4CA0B-F06B-4DD0-A451-CCF75A245116}"/>
    <cellStyle name="20% - Accent1 2 5 9" xfId="1369" xr:uid="{AEDEFCB9-D3B0-44AD-8D36-01450031FCF1}"/>
    <cellStyle name="20% - Accent1 2 6" xfId="1370" xr:uid="{313EBD75-4B54-45E5-B6E1-FF8DF617A9F4}"/>
    <cellStyle name="20% - Accent1 2 6 2" xfId="1371" xr:uid="{7E8F3F4F-83CC-4DFB-9B0E-397C3D8FB163}"/>
    <cellStyle name="20% - Accent1 2 6 2 2" xfId="1372" xr:uid="{8AB663F8-B0DC-43A7-9FAA-198B88AE9380}"/>
    <cellStyle name="20% - Accent1 2 6 2 2 2" xfId="1373" xr:uid="{CF6D62DF-5E09-491C-B375-1035BCF1B04C}"/>
    <cellStyle name="20% - Accent1 2 6 2 2 2 2" xfId="1374" xr:uid="{A1407C07-B9A9-46E0-97B5-71494D7D2021}"/>
    <cellStyle name="20% - Accent1 2 6 2 2 3" xfId="1375" xr:uid="{8C34CC85-495C-4F5B-B122-191F1622B691}"/>
    <cellStyle name="20% - Accent1 2 6 2 2 3 2" xfId="1376" xr:uid="{53B36288-84C3-47AE-A75F-69460EC2177A}"/>
    <cellStyle name="20% - Accent1 2 6 2 2 4" xfId="1377" xr:uid="{40AB2B03-00C5-4113-BF40-7BD384254849}"/>
    <cellStyle name="20% - Accent1 2 6 2 3" xfId="1378" xr:uid="{6C1151CF-E092-4C71-B0C7-34E193B674B3}"/>
    <cellStyle name="20% - Accent1 2 6 2 3 2" xfId="1379" xr:uid="{F8FBF80C-03D3-4251-AA8E-89410BB5BAAB}"/>
    <cellStyle name="20% - Accent1 2 6 2 3 2 2" xfId="1380" xr:uid="{EDCD4A00-AD32-4FF9-8118-382B6420AB14}"/>
    <cellStyle name="20% - Accent1 2 6 2 3 3" xfId="1381" xr:uid="{250AF86B-4CF0-4B4C-8FD0-B30F90B293E5}"/>
    <cellStyle name="20% - Accent1 2 6 2 3 3 2" xfId="1382" xr:uid="{066B019B-C034-4742-9AF6-D04713BC0C8B}"/>
    <cellStyle name="20% - Accent1 2 6 2 3 4" xfId="1383" xr:uid="{FBA33E9B-9E1B-4AE3-BB7B-4F1D467B2571}"/>
    <cellStyle name="20% - Accent1 2 6 2 4" xfId="1384" xr:uid="{F52C42D4-125F-4AE9-B8A3-C376251E294C}"/>
    <cellStyle name="20% - Accent1 2 6 2 4 2" xfId="1385" xr:uid="{2ED62C8E-9AC9-422E-A639-C0E5E398BAAB}"/>
    <cellStyle name="20% - Accent1 2 6 2 5" xfId="1386" xr:uid="{2DD86DE0-076D-4659-8D90-857D5179D94F}"/>
    <cellStyle name="20% - Accent1 2 6 2 5 2" xfId="1387" xr:uid="{E9E13495-9D1B-4AD0-84CB-DEEFBAE6E62C}"/>
    <cellStyle name="20% - Accent1 2 6 2 6" xfId="1388" xr:uid="{BFBEACA0-2B79-4CA3-85CE-1EBC4984706A}"/>
    <cellStyle name="20% - Accent1 2 6 3" xfId="1389" xr:uid="{9E0AEA66-8FF5-49ED-B9E2-0E49AC213D76}"/>
    <cellStyle name="20% - Accent1 2 6 3 2" xfId="1390" xr:uid="{70752F18-8F08-495E-94AD-0028AA6DD7AC}"/>
    <cellStyle name="20% - Accent1 2 6 3 2 2" xfId="1391" xr:uid="{9A906B49-D4F6-4134-9618-B5BAEC8B9F16}"/>
    <cellStyle name="20% - Accent1 2 6 3 2 2 2" xfId="1392" xr:uid="{361D7C8A-7D8B-4B19-A012-2EA7DB429F8D}"/>
    <cellStyle name="20% - Accent1 2 6 3 2 3" xfId="1393" xr:uid="{7D960FEA-F4E6-440F-BAE2-748277CED546}"/>
    <cellStyle name="20% - Accent1 2 6 3 2 3 2" xfId="1394" xr:uid="{6AFF2D63-2D81-4FC8-A4D0-A343D7F59E69}"/>
    <cellStyle name="20% - Accent1 2 6 3 2 4" xfId="1395" xr:uid="{9A587C80-06C7-47A5-A5D4-D1914A8926D8}"/>
    <cellStyle name="20% - Accent1 2 6 3 3" xfId="1396" xr:uid="{241D87A1-F3FD-45CC-A5C0-6C94C40AA0E8}"/>
    <cellStyle name="20% - Accent1 2 6 3 3 2" xfId="1397" xr:uid="{8274B612-EEC8-402D-9231-E1DAED5FF388}"/>
    <cellStyle name="20% - Accent1 2 6 3 4" xfId="1398" xr:uid="{A4865A1A-72CB-491A-999B-232561694180}"/>
    <cellStyle name="20% - Accent1 2 6 3 4 2" xfId="1399" xr:uid="{37C5AA21-4BE3-452D-8D3E-138A3776AC03}"/>
    <cellStyle name="20% - Accent1 2 6 3 5" xfId="1400" xr:uid="{3205B91A-4EB6-4585-AFA2-0D746F5B836D}"/>
    <cellStyle name="20% - Accent1 2 6 4" xfId="1401" xr:uid="{092C00F9-7E5E-49DD-BD10-A4C7D806E2DE}"/>
    <cellStyle name="20% - Accent1 2 6 4 2" xfId="1402" xr:uid="{3B54B281-5B72-43FC-80C0-32062E20E8F1}"/>
    <cellStyle name="20% - Accent1 2 6 4 2 2" xfId="1403" xr:uid="{07880D42-D123-4544-8456-7A91A549D789}"/>
    <cellStyle name="20% - Accent1 2 6 4 3" xfId="1404" xr:uid="{8E15E8F7-7346-4163-9FFA-E9512E67FCB8}"/>
    <cellStyle name="20% - Accent1 2 6 4 3 2" xfId="1405" xr:uid="{F58ADF81-5FD4-45B9-A130-CC8D830DA925}"/>
    <cellStyle name="20% - Accent1 2 6 4 4" xfId="1406" xr:uid="{8678C842-9721-4F8B-86D3-4C3E37211CE4}"/>
    <cellStyle name="20% - Accent1 2 6 5" xfId="1407" xr:uid="{A4679B7D-5273-4079-90B0-A2438AB591CA}"/>
    <cellStyle name="20% - Accent1 2 6 5 2" xfId="1408" xr:uid="{F8F8F528-CF51-4B29-8751-8DDDC85AE8F9}"/>
    <cellStyle name="20% - Accent1 2 6 5 2 2" xfId="1409" xr:uid="{BB212C49-4828-46DE-A334-6800F508A476}"/>
    <cellStyle name="20% - Accent1 2 6 5 3" xfId="1410" xr:uid="{B7EF02EB-FA64-4605-8928-48823EF520D9}"/>
    <cellStyle name="20% - Accent1 2 6 5 3 2" xfId="1411" xr:uid="{22EA5889-AFE1-4795-9B32-DC1FFF13A1C1}"/>
    <cellStyle name="20% - Accent1 2 6 5 4" xfId="1412" xr:uid="{E1DB6241-7383-4EF1-956C-EEA3E628495E}"/>
    <cellStyle name="20% - Accent1 2 6 6" xfId="1413" xr:uid="{BD5735AD-474D-49DB-92DE-7D4661AFCE11}"/>
    <cellStyle name="20% - Accent1 2 6 6 2" xfId="1414" xr:uid="{56512687-04BA-4C06-9E66-BC1D4336082C}"/>
    <cellStyle name="20% - Accent1 2 6 6 3" xfId="1415" xr:uid="{1FF63554-CE8D-4C4F-AF7C-F923F34F6806}"/>
    <cellStyle name="20% - Accent1 2 6 7" xfId="1416" xr:uid="{73C9E32B-9104-4227-8BA8-393CAE278BAA}"/>
    <cellStyle name="20% - Accent1 2 6 7 2" xfId="1417" xr:uid="{CD3B37FD-5779-42B2-8B33-45D274E01F76}"/>
    <cellStyle name="20% - Accent1 2 6 8" xfId="1418" xr:uid="{0DD311FC-106D-4175-920F-7556134C4B3A}"/>
    <cellStyle name="20% - Accent1 2 6 9" xfId="1419" xr:uid="{2A58D949-8043-48FB-84E8-A4E76E2E140C}"/>
    <cellStyle name="20% - Accent1 2 7" xfId="1420" xr:uid="{981E3758-CC95-4BCB-A02D-7FAF6B52C8AD}"/>
    <cellStyle name="20% - Accent1 2 7 2" xfId="1421" xr:uid="{4432A945-923D-4538-95FC-832184AD9C87}"/>
    <cellStyle name="20% - Accent1 2 7 2 2" xfId="1422" xr:uid="{0CBD25E2-8BA7-48FD-BA94-7B8FECF0E1E4}"/>
    <cellStyle name="20% - Accent1 2 7 2 2 2" xfId="1423" xr:uid="{122913E2-D856-4CCF-96A1-00B1BF06B019}"/>
    <cellStyle name="20% - Accent1 2 7 2 2 2 2" xfId="1424" xr:uid="{8DBF0947-E63C-499D-8526-143C8E8720E1}"/>
    <cellStyle name="20% - Accent1 2 7 2 2 3" xfId="1425" xr:uid="{7AA90761-B5D3-40DE-BF94-13AE8856C77B}"/>
    <cellStyle name="20% - Accent1 2 7 2 2 3 2" xfId="1426" xr:uid="{847B9F66-3042-406F-A7BF-6BEE9B5F9C88}"/>
    <cellStyle name="20% - Accent1 2 7 2 2 4" xfId="1427" xr:uid="{C3E0BAEC-B984-4A97-AA1F-132DBD60D26D}"/>
    <cellStyle name="20% - Accent1 2 7 2 3" xfId="1428" xr:uid="{F10F4CC0-F89B-42EA-AEA9-27FB16F6F252}"/>
    <cellStyle name="20% - Accent1 2 7 2 3 2" xfId="1429" xr:uid="{76CE5C38-4224-46D3-8160-388820395DB9}"/>
    <cellStyle name="20% - Accent1 2 7 2 3 2 2" xfId="1430" xr:uid="{F480E3FB-711C-40FD-9758-5F5EC5043D3C}"/>
    <cellStyle name="20% - Accent1 2 7 2 3 3" xfId="1431" xr:uid="{D2C6738C-8E55-4C91-8BBD-1EB407394E4A}"/>
    <cellStyle name="20% - Accent1 2 7 2 3 3 2" xfId="1432" xr:uid="{EFF73A04-0140-4280-A121-4C6CB8B3789A}"/>
    <cellStyle name="20% - Accent1 2 7 2 3 4" xfId="1433" xr:uid="{867E4F7A-6531-45CE-B61F-A9921719CA55}"/>
    <cellStyle name="20% - Accent1 2 7 2 4" xfId="1434" xr:uid="{7C616A94-80C3-4BDE-B977-FB4A4586B06D}"/>
    <cellStyle name="20% - Accent1 2 7 2 4 2" xfId="1435" xr:uid="{4DB67508-D786-4560-9D64-C96531032BBA}"/>
    <cellStyle name="20% - Accent1 2 7 2 5" xfId="1436" xr:uid="{A2523E1C-8DFD-479A-8C19-EAF73A85649A}"/>
    <cellStyle name="20% - Accent1 2 7 2 5 2" xfId="1437" xr:uid="{62B6A289-434A-4F63-AB6E-0BB299656D8E}"/>
    <cellStyle name="20% - Accent1 2 7 2 6" xfId="1438" xr:uid="{6E6574A8-3DF6-48CF-929C-497A6FFCCEB4}"/>
    <cellStyle name="20% - Accent1 2 7 3" xfId="1439" xr:uid="{57208480-D0CC-4535-8162-262AEC8A27AF}"/>
    <cellStyle name="20% - Accent1 2 7 3 2" xfId="1440" xr:uid="{826199EE-4F1B-464F-B175-44D6AD94F47F}"/>
    <cellStyle name="20% - Accent1 2 7 3 2 2" xfId="1441" xr:uid="{B3F466E6-6D99-475A-B0F1-C9807B42992C}"/>
    <cellStyle name="20% - Accent1 2 7 3 2 2 2" xfId="1442" xr:uid="{B385CE32-5CB8-48A6-B6CB-0111D029FC98}"/>
    <cellStyle name="20% - Accent1 2 7 3 2 3" xfId="1443" xr:uid="{F018A9E4-768C-4B26-817B-6A40AD8F4294}"/>
    <cellStyle name="20% - Accent1 2 7 3 2 3 2" xfId="1444" xr:uid="{8023E681-AD0D-46F6-AD66-DC2121B258D0}"/>
    <cellStyle name="20% - Accent1 2 7 3 2 4" xfId="1445" xr:uid="{871D2595-990D-492F-9543-E1C6C617660D}"/>
    <cellStyle name="20% - Accent1 2 7 3 3" xfId="1446" xr:uid="{C1722512-0F73-44B6-9426-F648C4EC16E6}"/>
    <cellStyle name="20% - Accent1 2 7 3 3 2" xfId="1447" xr:uid="{589419E2-8820-46B1-9E70-E5718E6663B4}"/>
    <cellStyle name="20% - Accent1 2 7 3 4" xfId="1448" xr:uid="{AE86032E-F58D-4C55-8B03-99A1D3D5463E}"/>
    <cellStyle name="20% - Accent1 2 7 3 4 2" xfId="1449" xr:uid="{FF1C8D26-5B2C-4684-926B-96F3D86E1046}"/>
    <cellStyle name="20% - Accent1 2 7 3 5" xfId="1450" xr:uid="{592BC352-90D7-4A2C-BF12-E582A8618BB1}"/>
    <cellStyle name="20% - Accent1 2 7 4" xfId="1451" xr:uid="{B3053CF4-EF23-4742-B857-4650B94D6A93}"/>
    <cellStyle name="20% - Accent1 2 7 4 2" xfId="1452" xr:uid="{68F71B2E-E2A9-45F9-BAA9-6B3950FDFD73}"/>
    <cellStyle name="20% - Accent1 2 7 4 2 2" xfId="1453" xr:uid="{58916B5B-6A17-4289-962E-D3EBAAD8BCFC}"/>
    <cellStyle name="20% - Accent1 2 7 4 3" xfId="1454" xr:uid="{C5A3DD0D-09B9-474F-BA17-F6461568250C}"/>
    <cellStyle name="20% - Accent1 2 7 4 3 2" xfId="1455" xr:uid="{5BE58879-4842-4A36-9841-6D205DD82DB5}"/>
    <cellStyle name="20% - Accent1 2 7 4 4" xfId="1456" xr:uid="{D98B533E-6F7A-4F72-B9D3-A0736418FC44}"/>
    <cellStyle name="20% - Accent1 2 7 5" xfId="1457" xr:uid="{42F8FFA9-9AF0-4B6B-9346-2C36E8D6F5BC}"/>
    <cellStyle name="20% - Accent1 2 7 5 2" xfId="1458" xr:uid="{1EEF96E2-0467-4865-9143-F5716452AC24}"/>
    <cellStyle name="20% - Accent1 2 7 5 2 2" xfId="1459" xr:uid="{8A2FE0AA-3E26-4926-92F3-0F5CFCAA794A}"/>
    <cellStyle name="20% - Accent1 2 7 5 3" xfId="1460" xr:uid="{551152AD-0312-47F1-8EF9-49EEEA95E133}"/>
    <cellStyle name="20% - Accent1 2 7 5 3 2" xfId="1461" xr:uid="{A2508B46-61C2-451C-AF34-1808D9436D4F}"/>
    <cellStyle name="20% - Accent1 2 7 5 4" xfId="1462" xr:uid="{62F74FB7-CF71-461E-8880-7A9DB974C440}"/>
    <cellStyle name="20% - Accent1 2 7 6" xfId="1463" xr:uid="{973E7BDA-0C77-4645-802E-DA011FF94354}"/>
    <cellStyle name="20% - Accent1 2 7 6 2" xfId="1464" xr:uid="{A88B186D-74EB-4A76-83F9-49C64462EA74}"/>
    <cellStyle name="20% - Accent1 2 7 7" xfId="1465" xr:uid="{46E225F3-0B91-4A10-A4F4-0B9CAC0B23D9}"/>
    <cellStyle name="20% - Accent1 2 7 7 2" xfId="1466" xr:uid="{9E7B0F5E-013C-48B1-90D1-96AD9AAFA766}"/>
    <cellStyle name="20% - Accent1 2 7 8" xfId="1467" xr:uid="{1359BDF2-D52E-4EC7-9AD6-195F94CC7240}"/>
    <cellStyle name="20% - Accent1 2 8" xfId="1468" xr:uid="{DDFF43CC-ED76-491E-AF51-22B004FDF50B}"/>
    <cellStyle name="20% - Accent1 2 8 2" xfId="1469" xr:uid="{2D0C99D5-DC8E-4DDD-9BE6-66650DB6191B}"/>
    <cellStyle name="20% - Accent1 2 8 2 2" xfId="1470" xr:uid="{5089D962-AE56-4C03-AEFB-CDAA1500DE54}"/>
    <cellStyle name="20% - Accent1 2 8 2 2 2" xfId="1471" xr:uid="{83F7574C-C7E4-4762-ABB4-78050A679E80}"/>
    <cellStyle name="20% - Accent1 2 8 2 3" xfId="1472" xr:uid="{4289C853-5B47-4808-8857-B1515A989E13}"/>
    <cellStyle name="20% - Accent1 2 8 2 3 2" xfId="1473" xr:uid="{83E20DF2-00C1-4F22-A008-D7E4176EA34B}"/>
    <cellStyle name="20% - Accent1 2 8 2 4" xfId="1474" xr:uid="{40E229B8-595B-4326-AD5A-94BF487D7B94}"/>
    <cellStyle name="20% - Accent1 2 8 3" xfId="1475" xr:uid="{25284DAE-D10C-48DD-8092-4BBB12982E29}"/>
    <cellStyle name="20% - Accent1 2 8 3 2" xfId="1476" xr:uid="{F3D6C318-DE15-4F64-867F-98C0F807CB72}"/>
    <cellStyle name="20% - Accent1 2 8 3 2 2" xfId="1477" xr:uid="{2B6098A0-C908-4874-9E1A-0AF375BF0E87}"/>
    <cellStyle name="20% - Accent1 2 8 3 3" xfId="1478" xr:uid="{EC3EA49A-713F-413C-9FBA-9D32D3331CD8}"/>
    <cellStyle name="20% - Accent1 2 8 3 3 2" xfId="1479" xr:uid="{6D622C89-C8E6-430D-819D-F9070443D53B}"/>
    <cellStyle name="20% - Accent1 2 8 3 4" xfId="1480" xr:uid="{7B5590DC-6553-486D-BD1E-1C1C0F2FEB68}"/>
    <cellStyle name="20% - Accent1 2 8 4" xfId="1481" xr:uid="{F3F2EE75-0F44-4995-9877-2000B44A1042}"/>
    <cellStyle name="20% - Accent1 2 8 4 2" xfId="1482" xr:uid="{CCE21AB4-8289-4C1A-A746-AF38554C7192}"/>
    <cellStyle name="20% - Accent1 2 8 5" xfId="1483" xr:uid="{3A1EC741-2081-4CFE-A4A8-EC89C5345557}"/>
    <cellStyle name="20% - Accent1 2 8 5 2" xfId="1484" xr:uid="{97E47B2A-2509-41E4-8F16-07D7C1F6961C}"/>
    <cellStyle name="20% - Accent1 2 8 6" xfId="1485" xr:uid="{4FE99610-7CE0-41B3-8B5B-6FBE2E76CE3C}"/>
    <cellStyle name="20% - Accent1 2 9" xfId="1486" xr:uid="{8964B2B1-A30A-4493-90D7-9B6301F15BC2}"/>
    <cellStyle name="20% - Accent1 2 9 2" xfId="1487" xr:uid="{AC606D53-DE4A-43E3-A9D2-33EB2D1DD4DF}"/>
    <cellStyle name="20% - Accent1 2 9 2 2" xfId="1488" xr:uid="{57C576CA-809E-495C-B57E-C2642843EF4F}"/>
    <cellStyle name="20% - Accent1 2 9 2 2 2" xfId="1489" xr:uid="{4D51D98A-28DA-48D6-958F-BDEDBE1B17E5}"/>
    <cellStyle name="20% - Accent1 2 9 2 3" xfId="1490" xr:uid="{2D67E3BD-5638-4F41-B201-7AB5286C0556}"/>
    <cellStyle name="20% - Accent1 2 9 2 3 2" xfId="1491" xr:uid="{C623E29D-F7E7-4B82-9EBF-E7917E7BD8CA}"/>
    <cellStyle name="20% - Accent1 2 9 2 4" xfId="1492" xr:uid="{4773E479-6B70-43EE-AA0A-538BCCB2742B}"/>
    <cellStyle name="20% - Accent1 2 9 3" xfId="1493" xr:uid="{7743FFFB-4957-4970-BF49-F11796E35FFF}"/>
    <cellStyle name="20% - Accent1 2 9 3 2" xfId="1494" xr:uid="{44BFC01B-A4FD-47C0-AC25-9EA98396A6A8}"/>
    <cellStyle name="20% - Accent1 2 9 4" xfId="1495" xr:uid="{2B0CA8A8-41FA-49C4-84DA-747EAA8538EB}"/>
    <cellStyle name="20% - Accent1 2 9 4 2" xfId="1496" xr:uid="{2C63F748-9495-41D2-92F1-6D54316CAF4D}"/>
    <cellStyle name="20% - Accent1 2 9 5" xfId="1497" xr:uid="{518BC6CB-5FBD-4399-B4CE-29B19E29F11B}"/>
    <cellStyle name="20% - Accent1 3" xfId="1498" xr:uid="{3FB417FE-C126-46AA-8C4B-FE47100F0956}"/>
    <cellStyle name="20% - Accent2 2" xfId="1499" xr:uid="{ED7EC07E-2468-4FA7-8598-53972250B31F}"/>
    <cellStyle name="20% - Accent2 2 10" xfId="1500" xr:uid="{02931817-C96F-4F0D-8DFD-9E0888BABF6F}"/>
    <cellStyle name="20% - Accent2 2 10 2" xfId="1501" xr:uid="{94082863-EEEF-45B0-AAF7-9EAC0DA05611}"/>
    <cellStyle name="20% - Accent2 2 10 2 2" xfId="1502" xr:uid="{5AEFE428-FA9C-4622-9365-211F88F2D471}"/>
    <cellStyle name="20% - Accent2 2 10 3" xfId="1503" xr:uid="{C50FBFED-F539-472E-A69E-EDDC4F285A41}"/>
    <cellStyle name="20% - Accent2 2 10 3 2" xfId="1504" xr:uid="{893EA681-4091-4084-97B7-CF5F4FC68D24}"/>
    <cellStyle name="20% - Accent2 2 10 4" xfId="1505" xr:uid="{2C8227AA-709F-4A80-BB3C-AB669AF1D822}"/>
    <cellStyle name="20% - Accent2 2 11" xfId="1506" xr:uid="{E5B25EA7-A850-42AD-BDFE-41A8EF1CFA37}"/>
    <cellStyle name="20% - Accent2 2 11 2" xfId="1507" xr:uid="{5E012380-A071-43F6-84F3-F8D296B93E5A}"/>
    <cellStyle name="20% - Accent2 2 11 2 2" xfId="1508" xr:uid="{95F435D8-93F8-48A0-9482-880C35B7B0DC}"/>
    <cellStyle name="20% - Accent2 2 11 3" xfId="1509" xr:uid="{80FD949E-8476-44A3-90DE-C1EB071325BB}"/>
    <cellStyle name="20% - Accent2 2 11 3 2" xfId="1510" xr:uid="{C261A9CF-42A6-45BC-9BC2-A7B698631FF9}"/>
    <cellStyle name="20% - Accent2 2 11 4" xfId="1511" xr:uid="{D726F4A9-3F4E-423C-8D88-CEC47A1762E7}"/>
    <cellStyle name="20% - Accent2 2 12" xfId="1512" xr:uid="{B0DE8798-F412-4CB7-BFC3-79F3095D0780}"/>
    <cellStyle name="20% - Accent2 2 12 2" xfId="1513" xr:uid="{010F29BF-4119-4188-9824-A11D9139D567}"/>
    <cellStyle name="20% - Accent2 2 12 2 2" xfId="1514" xr:uid="{4CE58C7A-FC38-436B-954E-805D3DEE7855}"/>
    <cellStyle name="20% - Accent2 2 12 3" xfId="1515" xr:uid="{D546E6D7-1F00-4531-9560-C182EA8CDEE6}"/>
    <cellStyle name="20% - Accent2 2 12 4" xfId="1516" xr:uid="{BEB0591E-0A60-4647-9343-3E520D897F10}"/>
    <cellStyle name="20% - Accent2 2 13" xfId="1517" xr:uid="{DFDF967D-2A9E-4727-8CCC-3CB696387D8C}"/>
    <cellStyle name="20% - Accent2 2 13 2" xfId="1518" xr:uid="{86652DED-CD13-4CA9-9D76-714174EB7576}"/>
    <cellStyle name="20% - Accent2 2 13 3" xfId="1519" xr:uid="{40E54EB5-65F7-4214-8512-4AA5C3887C86}"/>
    <cellStyle name="20% - Accent2 2 14" xfId="1520" xr:uid="{D2C44919-D160-4826-B13D-A6B864A31D00}"/>
    <cellStyle name="20% - Accent2 2 14 2" xfId="1521" xr:uid="{E535AF29-0C59-4D4E-8DC0-F233CE01AB6D}"/>
    <cellStyle name="20% - Accent2 2 15" xfId="1522" xr:uid="{20A55FE8-5E91-4E0B-B48D-0427C5681DA8}"/>
    <cellStyle name="20% - Accent2 2 16" xfId="1523" xr:uid="{6D8FE3A8-31FE-45EC-9B05-BD18FFE86C37}"/>
    <cellStyle name="20% - Accent2 2 2" xfId="1524" xr:uid="{40D3B855-221E-43FC-BA8B-D7A18561C4AC}"/>
    <cellStyle name="20% - Accent2 2 2 10" xfId="1525" xr:uid="{BFC8202C-D0EF-494B-B8FD-42E0FAA9A645}"/>
    <cellStyle name="20% - Accent2 2 2 10 2" xfId="1526" xr:uid="{50276B5E-69AC-41CA-8FCD-6590BB2586E9}"/>
    <cellStyle name="20% - Accent2 2 2 10 2 2" xfId="1527" xr:uid="{19031DC5-5966-479E-9A4D-EC2122AE3776}"/>
    <cellStyle name="20% - Accent2 2 2 10 3" xfId="1528" xr:uid="{6BD41666-E7FC-4DA1-ABAC-42ED4065B9A3}"/>
    <cellStyle name="20% - Accent2 2 2 10 3 2" xfId="1529" xr:uid="{F400A5B6-0BBF-4417-81C5-3F2746AA67C8}"/>
    <cellStyle name="20% - Accent2 2 2 10 4" xfId="1530" xr:uid="{62A5C906-97DE-456F-8909-16B988DE5B60}"/>
    <cellStyle name="20% - Accent2 2 2 11" xfId="1531" xr:uid="{AF2D1011-5090-42BF-93AC-29D344A69B98}"/>
    <cellStyle name="20% - Accent2 2 2 11 2" xfId="1532" xr:uid="{469112B1-7112-41B4-A80B-A607279E49C3}"/>
    <cellStyle name="20% - Accent2 2 2 11 2 2" xfId="1533" xr:uid="{A7516C47-BF73-4FCD-974F-866B4EE20E5F}"/>
    <cellStyle name="20% - Accent2 2 2 11 3" xfId="1534" xr:uid="{55819C13-A32E-4D22-91B1-F5E8B8681B95}"/>
    <cellStyle name="20% - Accent2 2 2 11 4" xfId="1535" xr:uid="{E44D8CA4-B87F-4A5F-B820-2ED3CECA8B18}"/>
    <cellStyle name="20% - Accent2 2 2 12" xfId="1536" xr:uid="{691AE64B-85F4-4995-AB9F-8767291EC3CA}"/>
    <cellStyle name="20% - Accent2 2 2 12 2" xfId="1537" xr:uid="{C5397539-6CF7-4599-8AB7-E59D988FCC0D}"/>
    <cellStyle name="20% - Accent2 2 2 12 3" xfId="1538" xr:uid="{55DF39C1-EBB6-4329-A8DE-5C34F867D7DC}"/>
    <cellStyle name="20% - Accent2 2 2 13" xfId="1539" xr:uid="{795918C2-0113-46CD-8FC8-7391B670337F}"/>
    <cellStyle name="20% - Accent2 2 2 13 2" xfId="1540" xr:uid="{AB029487-2505-42C6-8417-C8A9FAED1A19}"/>
    <cellStyle name="20% - Accent2 2 2 14" xfId="1541" xr:uid="{EFA738A3-5F4D-4340-808F-F75556385244}"/>
    <cellStyle name="20% - Accent2 2 2 15" xfId="1542" xr:uid="{B0A3A963-8FE1-4C47-A9B9-DE49DE6300CC}"/>
    <cellStyle name="20% - Accent2 2 2 2" xfId="1543" xr:uid="{F4DFB861-2CC0-42BA-906F-E62D5FC764D5}"/>
    <cellStyle name="20% - Accent2 2 2 2 10" xfId="1544" xr:uid="{9834F4BA-A395-458C-BA95-AB0C50369FB5}"/>
    <cellStyle name="20% - Accent2 2 2 2 10 2" xfId="1545" xr:uid="{FF0BCCE9-CECB-4E78-9655-20955D1CCE5A}"/>
    <cellStyle name="20% - Accent2 2 2 2 10 3" xfId="1546" xr:uid="{CDF8EC2D-9F93-4220-90C9-D0C7877FB287}"/>
    <cellStyle name="20% - Accent2 2 2 2 11" xfId="1547" xr:uid="{25EE96FE-2680-4717-8F84-D63E860026B0}"/>
    <cellStyle name="20% - Accent2 2 2 2 11 2" xfId="1548" xr:uid="{2C30AD07-787F-432A-BF96-7F8221B48E49}"/>
    <cellStyle name="20% - Accent2 2 2 2 12" xfId="1549" xr:uid="{EF5135C2-028F-4C83-B9D2-C967475D627A}"/>
    <cellStyle name="20% - Accent2 2 2 2 13" xfId="1550" xr:uid="{E31E1EF7-36A1-401B-90D8-14E53520AFA5}"/>
    <cellStyle name="20% - Accent2 2 2 2 2" xfId="1551" xr:uid="{3312AD60-5E11-4CFE-9CC8-E640343212EB}"/>
    <cellStyle name="20% - Accent2 2 2 2 2 10" xfId="1552" xr:uid="{95A06C58-6487-4E07-8B83-F13E7051E6F9}"/>
    <cellStyle name="20% - Accent2 2 2 2 2 2" xfId="1553" xr:uid="{1AC0B224-D636-4F02-AD25-B925DAC0C993}"/>
    <cellStyle name="20% - Accent2 2 2 2 2 2 2" xfId="1554" xr:uid="{7D38A8E0-288D-4640-97A7-39DFB64E1D7B}"/>
    <cellStyle name="20% - Accent2 2 2 2 2 2 2 2" xfId="1555" xr:uid="{A1A9005F-BA1B-48DF-A6A3-01578537B3C0}"/>
    <cellStyle name="20% - Accent2 2 2 2 2 2 2 2 2" xfId="1556" xr:uid="{F6464B88-50D5-41E4-9E18-94A61B7216AE}"/>
    <cellStyle name="20% - Accent2 2 2 2 2 2 2 2 2 2" xfId="1557" xr:uid="{56DF5C8E-46E8-451F-B735-1B62E3B69E8A}"/>
    <cellStyle name="20% - Accent2 2 2 2 2 2 2 2 3" xfId="1558" xr:uid="{42356E88-B9CB-485E-9963-B80D72FA6339}"/>
    <cellStyle name="20% - Accent2 2 2 2 2 2 2 2 3 2" xfId="1559" xr:uid="{37074FE1-7863-4FD6-959C-3B3D87644720}"/>
    <cellStyle name="20% - Accent2 2 2 2 2 2 2 2 4" xfId="1560" xr:uid="{9471E900-E706-41EB-80C5-AE755DC734A6}"/>
    <cellStyle name="20% - Accent2 2 2 2 2 2 2 3" xfId="1561" xr:uid="{C688BD39-2252-486B-A3AD-AE2733B6BF58}"/>
    <cellStyle name="20% - Accent2 2 2 2 2 2 2 3 2" xfId="1562" xr:uid="{41EB5768-663A-436C-8322-0D1B7A9DB3DB}"/>
    <cellStyle name="20% - Accent2 2 2 2 2 2 2 3 2 2" xfId="1563" xr:uid="{44362687-58AF-4950-8024-355E8DB6CF21}"/>
    <cellStyle name="20% - Accent2 2 2 2 2 2 2 3 3" xfId="1564" xr:uid="{5362C5DB-6F22-470D-98C8-58A496537295}"/>
    <cellStyle name="20% - Accent2 2 2 2 2 2 2 3 3 2" xfId="1565" xr:uid="{537C0FBA-5642-40CF-B067-D2C398C7C434}"/>
    <cellStyle name="20% - Accent2 2 2 2 2 2 2 3 4" xfId="1566" xr:uid="{DED2A73E-24C1-4763-B7B2-E51F0E33637E}"/>
    <cellStyle name="20% - Accent2 2 2 2 2 2 2 4" xfId="1567" xr:uid="{B58E12C8-9BD3-4F1A-BC0C-30174DB9A354}"/>
    <cellStyle name="20% - Accent2 2 2 2 2 2 2 4 2" xfId="1568" xr:uid="{4AF03023-DB42-4C22-A6E4-309DDD77D206}"/>
    <cellStyle name="20% - Accent2 2 2 2 2 2 2 5" xfId="1569" xr:uid="{9CDF6071-1418-416C-AF7B-BC7F1EDD5292}"/>
    <cellStyle name="20% - Accent2 2 2 2 2 2 2 5 2" xfId="1570" xr:uid="{05D82563-FFC7-431D-AA44-936093964A22}"/>
    <cellStyle name="20% - Accent2 2 2 2 2 2 2 6" xfId="1571" xr:uid="{BD54837B-5841-4D56-BC82-1032DACFD73C}"/>
    <cellStyle name="20% - Accent2 2 2 2 2 2 3" xfId="1572" xr:uid="{7799D70E-E24C-4F6A-89D3-8B98B94250C9}"/>
    <cellStyle name="20% - Accent2 2 2 2 2 2 3 2" xfId="1573" xr:uid="{DEDC6BBE-91CB-4B1F-99DA-E1F59D22CA7F}"/>
    <cellStyle name="20% - Accent2 2 2 2 2 2 3 2 2" xfId="1574" xr:uid="{CE0D10C7-2D7B-42B8-AEB6-50D4CD0CD63B}"/>
    <cellStyle name="20% - Accent2 2 2 2 2 2 3 2 2 2" xfId="1575" xr:uid="{9D0004E4-DFF0-4DE9-A373-C4F39B895C27}"/>
    <cellStyle name="20% - Accent2 2 2 2 2 2 3 2 3" xfId="1576" xr:uid="{8240B654-D722-4B6C-82A7-EE9E2D314DF7}"/>
    <cellStyle name="20% - Accent2 2 2 2 2 2 3 2 3 2" xfId="1577" xr:uid="{2EF9A9BB-2E88-4B98-A026-8D2288F2EA5B}"/>
    <cellStyle name="20% - Accent2 2 2 2 2 2 3 2 4" xfId="1578" xr:uid="{2A0AF672-8C75-4FBB-80DF-E17005CA93B5}"/>
    <cellStyle name="20% - Accent2 2 2 2 2 2 3 3" xfId="1579" xr:uid="{1680DF15-F0C7-4A02-97D2-93533B344A7D}"/>
    <cellStyle name="20% - Accent2 2 2 2 2 2 3 3 2" xfId="1580" xr:uid="{4A10E16F-E743-4852-9777-2C8A4F28A2C3}"/>
    <cellStyle name="20% - Accent2 2 2 2 2 2 3 4" xfId="1581" xr:uid="{26D23773-B6BE-46AD-8887-E9B6D77504EB}"/>
    <cellStyle name="20% - Accent2 2 2 2 2 2 3 4 2" xfId="1582" xr:uid="{10AD0CDC-900B-44F1-AAD1-B5BDB0DB23BE}"/>
    <cellStyle name="20% - Accent2 2 2 2 2 2 3 5" xfId="1583" xr:uid="{6A1F57DB-EA9B-4EDD-A831-6D5884F2CDFF}"/>
    <cellStyle name="20% - Accent2 2 2 2 2 2 4" xfId="1584" xr:uid="{73BA51BA-9A2B-43B6-9CB3-1F385FB70ED4}"/>
    <cellStyle name="20% - Accent2 2 2 2 2 2 4 2" xfId="1585" xr:uid="{D594E322-5177-43BB-B45F-7AB24BC607E0}"/>
    <cellStyle name="20% - Accent2 2 2 2 2 2 4 2 2" xfId="1586" xr:uid="{4667B044-1673-4961-B137-8D9FCE6ED340}"/>
    <cellStyle name="20% - Accent2 2 2 2 2 2 4 3" xfId="1587" xr:uid="{C87D5841-B7FD-4E75-81DA-F9A07BCB7D3F}"/>
    <cellStyle name="20% - Accent2 2 2 2 2 2 4 3 2" xfId="1588" xr:uid="{C1C81644-8D29-4E3E-BFA2-5DD3606FAC2D}"/>
    <cellStyle name="20% - Accent2 2 2 2 2 2 4 4" xfId="1589" xr:uid="{A0B12A94-23CF-44EB-83BA-B4B9310447A1}"/>
    <cellStyle name="20% - Accent2 2 2 2 2 2 5" xfId="1590" xr:uid="{D279C4D2-6764-42A9-83C5-E65AA05442A1}"/>
    <cellStyle name="20% - Accent2 2 2 2 2 2 5 2" xfId="1591" xr:uid="{0E741E58-7FB9-4E4C-94F8-B6A923A67FF4}"/>
    <cellStyle name="20% - Accent2 2 2 2 2 2 5 2 2" xfId="1592" xr:uid="{881BD392-FC8E-42B8-B21E-20A4FA64851F}"/>
    <cellStyle name="20% - Accent2 2 2 2 2 2 5 3" xfId="1593" xr:uid="{5987611A-7DE0-4181-82EE-3774B6C55166}"/>
    <cellStyle name="20% - Accent2 2 2 2 2 2 5 3 2" xfId="1594" xr:uid="{6BB34F74-E1B3-444F-AA4F-3D0C1F857831}"/>
    <cellStyle name="20% - Accent2 2 2 2 2 2 5 4" xfId="1595" xr:uid="{490AF4B1-D042-41CC-ABED-2AA6B4C22ABF}"/>
    <cellStyle name="20% - Accent2 2 2 2 2 2 6" xfId="1596" xr:uid="{A50A5C89-AB2B-446C-A7AE-365C5EB7EBF8}"/>
    <cellStyle name="20% - Accent2 2 2 2 2 2 6 2" xfId="1597" xr:uid="{C201ED1B-DDDA-4B03-B5A2-CF1A8FA0EF4A}"/>
    <cellStyle name="20% - Accent2 2 2 2 2 2 7" xfId="1598" xr:uid="{B704F3D1-591E-4890-9E9F-217EF5B3C9D9}"/>
    <cellStyle name="20% - Accent2 2 2 2 2 2 7 2" xfId="1599" xr:uid="{B2D63C63-E47A-44C5-9871-CB83289E3880}"/>
    <cellStyle name="20% - Accent2 2 2 2 2 2 8" xfId="1600" xr:uid="{BC659816-DA92-4610-A435-F93DB0C38D5B}"/>
    <cellStyle name="20% - Accent2 2 2 2 2 3" xfId="1601" xr:uid="{5437F7DB-483E-4224-B5DD-62D68E7622D9}"/>
    <cellStyle name="20% - Accent2 2 2 2 2 3 2" xfId="1602" xr:uid="{5AE9B8F3-CB41-45AA-BCFD-2C40F658F6D6}"/>
    <cellStyle name="20% - Accent2 2 2 2 2 3 2 2" xfId="1603" xr:uid="{D4E3BF01-89D5-4A1A-8595-0B092E2A5A39}"/>
    <cellStyle name="20% - Accent2 2 2 2 2 3 2 2 2" xfId="1604" xr:uid="{BDC1457C-F5F3-4E85-B0AF-7A6DD5A84F5A}"/>
    <cellStyle name="20% - Accent2 2 2 2 2 3 2 2 2 2" xfId="1605" xr:uid="{BD616A26-CC09-4DCA-92C6-74E122F17043}"/>
    <cellStyle name="20% - Accent2 2 2 2 2 3 2 2 3" xfId="1606" xr:uid="{7FF5C0F8-DAFF-47E4-B042-5D92F0E9456A}"/>
    <cellStyle name="20% - Accent2 2 2 2 2 3 2 2 3 2" xfId="1607" xr:uid="{126AD511-9780-423B-87EE-0FB04097A4E5}"/>
    <cellStyle name="20% - Accent2 2 2 2 2 3 2 2 4" xfId="1608" xr:uid="{D2FF8FA7-0000-43DA-89EE-E24159F0A262}"/>
    <cellStyle name="20% - Accent2 2 2 2 2 3 2 3" xfId="1609" xr:uid="{0001E5CD-8C01-406E-8A2B-4A37D2D98F92}"/>
    <cellStyle name="20% - Accent2 2 2 2 2 3 2 3 2" xfId="1610" xr:uid="{B99F5F80-CA71-48AD-B26E-B9EEB7C531FA}"/>
    <cellStyle name="20% - Accent2 2 2 2 2 3 2 3 2 2" xfId="1611" xr:uid="{5C8D01AC-9F2E-40B2-9775-CD7E4D7F3B45}"/>
    <cellStyle name="20% - Accent2 2 2 2 2 3 2 3 3" xfId="1612" xr:uid="{25B3CD9C-0872-4718-A2BD-A0BD4EE5F173}"/>
    <cellStyle name="20% - Accent2 2 2 2 2 3 2 3 3 2" xfId="1613" xr:uid="{135ACAC8-33CD-4B9E-B39B-FE5B244EF713}"/>
    <cellStyle name="20% - Accent2 2 2 2 2 3 2 3 4" xfId="1614" xr:uid="{17FA4447-22FD-46D9-AF3D-F60F33C1A201}"/>
    <cellStyle name="20% - Accent2 2 2 2 2 3 2 4" xfId="1615" xr:uid="{65543A0D-E125-4F1B-8BB3-AD42FA864AAA}"/>
    <cellStyle name="20% - Accent2 2 2 2 2 3 2 4 2" xfId="1616" xr:uid="{B0115690-63E6-4733-8B41-19EA5596C4BA}"/>
    <cellStyle name="20% - Accent2 2 2 2 2 3 2 5" xfId="1617" xr:uid="{191FD02B-41F6-41E5-ACAE-9055F86EE654}"/>
    <cellStyle name="20% - Accent2 2 2 2 2 3 2 5 2" xfId="1618" xr:uid="{0B262106-D07D-4F22-9983-91C03A9D9904}"/>
    <cellStyle name="20% - Accent2 2 2 2 2 3 2 6" xfId="1619" xr:uid="{9E0D0BF5-949D-49BC-82F0-5DD22BAC1AB9}"/>
    <cellStyle name="20% - Accent2 2 2 2 2 3 3" xfId="1620" xr:uid="{D1C9E5E4-4CBC-46BB-ADBD-3E19BE62EA40}"/>
    <cellStyle name="20% - Accent2 2 2 2 2 3 3 2" xfId="1621" xr:uid="{BD48A858-2CFF-4E85-984A-E58BBBD1535F}"/>
    <cellStyle name="20% - Accent2 2 2 2 2 3 3 2 2" xfId="1622" xr:uid="{1F4A4A33-16C3-435A-8919-ED76DEDED4C8}"/>
    <cellStyle name="20% - Accent2 2 2 2 2 3 3 2 2 2" xfId="1623" xr:uid="{E299F296-E215-49AF-9671-FBA5184E2E7A}"/>
    <cellStyle name="20% - Accent2 2 2 2 2 3 3 2 3" xfId="1624" xr:uid="{544FEA1E-F634-460C-B02D-39AAAD47F529}"/>
    <cellStyle name="20% - Accent2 2 2 2 2 3 3 2 3 2" xfId="1625" xr:uid="{A1FE2E58-34AD-41A5-8A6C-3A44C3381032}"/>
    <cellStyle name="20% - Accent2 2 2 2 2 3 3 2 4" xfId="1626" xr:uid="{85D43788-7AFA-48EA-873A-FCAD66B9E69E}"/>
    <cellStyle name="20% - Accent2 2 2 2 2 3 3 3" xfId="1627" xr:uid="{0BAB5124-D630-4385-892C-8FD52889E36A}"/>
    <cellStyle name="20% - Accent2 2 2 2 2 3 3 3 2" xfId="1628" xr:uid="{FF7290CC-A826-4C5B-ABA5-6A30D787B10B}"/>
    <cellStyle name="20% - Accent2 2 2 2 2 3 3 4" xfId="1629" xr:uid="{A4511CE4-44B0-4EC5-9BBB-92A28A5297EE}"/>
    <cellStyle name="20% - Accent2 2 2 2 2 3 3 4 2" xfId="1630" xr:uid="{6C4C8749-A019-4B88-A012-FB7AC1B4FCA4}"/>
    <cellStyle name="20% - Accent2 2 2 2 2 3 3 5" xfId="1631" xr:uid="{58C33C84-D900-4817-A2F4-158249F1AE0F}"/>
    <cellStyle name="20% - Accent2 2 2 2 2 3 4" xfId="1632" xr:uid="{4CE6E181-6B80-4467-BEB9-8F249B46EEED}"/>
    <cellStyle name="20% - Accent2 2 2 2 2 3 4 2" xfId="1633" xr:uid="{C608DB80-B336-4B1B-BD10-F4C2221F3B63}"/>
    <cellStyle name="20% - Accent2 2 2 2 2 3 4 2 2" xfId="1634" xr:uid="{E877782F-5E72-47CC-9F49-6F48FC00CB5C}"/>
    <cellStyle name="20% - Accent2 2 2 2 2 3 4 3" xfId="1635" xr:uid="{D6BEE80D-49CB-4166-BF25-FC9F8379E770}"/>
    <cellStyle name="20% - Accent2 2 2 2 2 3 4 3 2" xfId="1636" xr:uid="{587FD84C-8D26-4497-A21B-0872F902563E}"/>
    <cellStyle name="20% - Accent2 2 2 2 2 3 4 4" xfId="1637" xr:uid="{9F18E68D-AAAE-4D4A-BF8B-2B2AD9789B5D}"/>
    <cellStyle name="20% - Accent2 2 2 2 2 3 5" xfId="1638" xr:uid="{BECCF40B-8876-45CB-A065-1BA277188AEF}"/>
    <cellStyle name="20% - Accent2 2 2 2 2 3 5 2" xfId="1639" xr:uid="{FDC834D5-75CD-44F6-A524-D0658C8FF58D}"/>
    <cellStyle name="20% - Accent2 2 2 2 2 3 5 2 2" xfId="1640" xr:uid="{E079B061-2510-4926-851E-3D134559BF57}"/>
    <cellStyle name="20% - Accent2 2 2 2 2 3 5 3" xfId="1641" xr:uid="{23BDF323-9433-4D14-9F28-727075DB1017}"/>
    <cellStyle name="20% - Accent2 2 2 2 2 3 5 3 2" xfId="1642" xr:uid="{0A352CED-0DF8-41C2-AE68-065FC74ACBED}"/>
    <cellStyle name="20% - Accent2 2 2 2 2 3 5 4" xfId="1643" xr:uid="{67293FF1-9F10-4163-9C51-43B5E3AADA2D}"/>
    <cellStyle name="20% - Accent2 2 2 2 2 3 6" xfId="1644" xr:uid="{AC7E42FF-1F9D-4A83-B8F3-82263D8045F4}"/>
    <cellStyle name="20% - Accent2 2 2 2 2 3 6 2" xfId="1645" xr:uid="{BD4ABC98-1A59-476C-8325-ADBDC59EE6E5}"/>
    <cellStyle name="20% - Accent2 2 2 2 2 3 7" xfId="1646" xr:uid="{7492B192-8999-4AED-A9F8-E7AEF2DB1678}"/>
    <cellStyle name="20% - Accent2 2 2 2 2 3 7 2" xfId="1647" xr:uid="{417D488B-876D-4916-B55F-6329A0891532}"/>
    <cellStyle name="20% - Accent2 2 2 2 2 3 8" xfId="1648" xr:uid="{71F8176F-1CC6-4A36-AE08-B962A20CB3E5}"/>
    <cellStyle name="20% - Accent2 2 2 2 2 4" xfId="1649" xr:uid="{FF70F85C-8AF5-4259-A213-261F969E1BA8}"/>
    <cellStyle name="20% - Accent2 2 2 2 2 4 2" xfId="1650" xr:uid="{651649BF-AC8E-4B9B-AB87-CF7DA4CDF2F0}"/>
    <cellStyle name="20% - Accent2 2 2 2 2 4 2 2" xfId="1651" xr:uid="{F936A52F-0811-415A-B433-4FFEC49652A9}"/>
    <cellStyle name="20% - Accent2 2 2 2 2 4 2 2 2" xfId="1652" xr:uid="{8D9ADBC3-9146-4CEB-8B42-A2163402ED49}"/>
    <cellStyle name="20% - Accent2 2 2 2 2 4 2 3" xfId="1653" xr:uid="{73CC1355-9EAB-407F-89F3-E2D7FED65528}"/>
    <cellStyle name="20% - Accent2 2 2 2 2 4 2 3 2" xfId="1654" xr:uid="{898D2883-5600-41F3-99E6-20E043DE73A7}"/>
    <cellStyle name="20% - Accent2 2 2 2 2 4 2 4" xfId="1655" xr:uid="{9FB42D69-8658-4D65-B8A7-100855CAEA35}"/>
    <cellStyle name="20% - Accent2 2 2 2 2 4 3" xfId="1656" xr:uid="{32FAE7C0-175A-4BD0-BFDF-1EB930DC860B}"/>
    <cellStyle name="20% - Accent2 2 2 2 2 4 3 2" xfId="1657" xr:uid="{AF7B7BB9-EC8A-4B99-B362-89DA987DDE2F}"/>
    <cellStyle name="20% - Accent2 2 2 2 2 4 3 2 2" xfId="1658" xr:uid="{643A2846-1127-4E18-AF5C-9D599B0944DA}"/>
    <cellStyle name="20% - Accent2 2 2 2 2 4 3 3" xfId="1659" xr:uid="{3CE59031-055A-46C4-841F-3BDB96C11B35}"/>
    <cellStyle name="20% - Accent2 2 2 2 2 4 3 3 2" xfId="1660" xr:uid="{5355BA64-6672-48C7-B7FA-6A1B60704B16}"/>
    <cellStyle name="20% - Accent2 2 2 2 2 4 3 4" xfId="1661" xr:uid="{F40CEA2B-0B56-4623-8B03-1E8188D49C1C}"/>
    <cellStyle name="20% - Accent2 2 2 2 2 4 4" xfId="1662" xr:uid="{73D4C477-6D77-431E-B456-9BCBE9FE0418}"/>
    <cellStyle name="20% - Accent2 2 2 2 2 4 4 2" xfId="1663" xr:uid="{BB24A38A-8FEB-44E3-99A7-5677C6987248}"/>
    <cellStyle name="20% - Accent2 2 2 2 2 4 5" xfId="1664" xr:uid="{74369540-A07C-4973-981D-D90E3D469988}"/>
    <cellStyle name="20% - Accent2 2 2 2 2 4 5 2" xfId="1665" xr:uid="{92005F69-317E-45EB-8496-E62013B34ED7}"/>
    <cellStyle name="20% - Accent2 2 2 2 2 4 6" xfId="1666" xr:uid="{062A5946-CF6E-46CC-8BAD-E178695FB933}"/>
    <cellStyle name="20% - Accent2 2 2 2 2 5" xfId="1667" xr:uid="{CAC0AF09-EE1B-4064-8263-DD6CEE9DAE4F}"/>
    <cellStyle name="20% - Accent2 2 2 2 2 5 2" xfId="1668" xr:uid="{C8797E8E-87EB-4119-825C-AB5FE9B496D5}"/>
    <cellStyle name="20% - Accent2 2 2 2 2 5 2 2" xfId="1669" xr:uid="{B8217E3D-4922-49E1-873C-EE605D909307}"/>
    <cellStyle name="20% - Accent2 2 2 2 2 5 2 2 2" xfId="1670" xr:uid="{AF80030C-9D2F-4F56-B8C8-B47C88BE97F2}"/>
    <cellStyle name="20% - Accent2 2 2 2 2 5 2 3" xfId="1671" xr:uid="{1124E781-A5F6-46C2-9BDD-A1650261112A}"/>
    <cellStyle name="20% - Accent2 2 2 2 2 5 2 3 2" xfId="1672" xr:uid="{3701AA69-26A0-4365-837E-46E0A5912AD4}"/>
    <cellStyle name="20% - Accent2 2 2 2 2 5 2 4" xfId="1673" xr:uid="{496A3CBF-0B74-4684-A66F-6432BD2DB0CB}"/>
    <cellStyle name="20% - Accent2 2 2 2 2 5 3" xfId="1674" xr:uid="{9F37B430-9698-424E-87F4-4BBA6BE84273}"/>
    <cellStyle name="20% - Accent2 2 2 2 2 5 3 2" xfId="1675" xr:uid="{AA294E3A-1382-4E29-9A42-34C0CC496876}"/>
    <cellStyle name="20% - Accent2 2 2 2 2 5 4" xfId="1676" xr:uid="{74196FBD-A091-4100-9E2F-AB3FB7C3B407}"/>
    <cellStyle name="20% - Accent2 2 2 2 2 5 4 2" xfId="1677" xr:uid="{58E2A760-9E77-46A2-921F-4B51188A8D22}"/>
    <cellStyle name="20% - Accent2 2 2 2 2 5 5" xfId="1678" xr:uid="{61DD6B80-14B3-4AC3-AB11-36937F535474}"/>
    <cellStyle name="20% - Accent2 2 2 2 2 6" xfId="1679" xr:uid="{4122618D-461B-4CAC-BE42-409DECDD7744}"/>
    <cellStyle name="20% - Accent2 2 2 2 2 6 2" xfId="1680" xr:uid="{1CC11AB3-9FF1-4222-97F4-B3E75D734B91}"/>
    <cellStyle name="20% - Accent2 2 2 2 2 6 2 2" xfId="1681" xr:uid="{F1ED262B-46AD-4A64-98D8-760B7EC3A25A}"/>
    <cellStyle name="20% - Accent2 2 2 2 2 6 3" xfId="1682" xr:uid="{13A75EDE-EF2B-40B2-A3F1-1122475C67A6}"/>
    <cellStyle name="20% - Accent2 2 2 2 2 6 3 2" xfId="1683" xr:uid="{FA6812AF-C60A-45FD-A68C-6B72E68893DF}"/>
    <cellStyle name="20% - Accent2 2 2 2 2 6 4" xfId="1684" xr:uid="{87BDAC4F-6CA5-4478-A35E-5ADF8BF4E6DA}"/>
    <cellStyle name="20% - Accent2 2 2 2 2 7" xfId="1685" xr:uid="{0B8CA003-05B3-4F1E-BBC1-B688475EC57F}"/>
    <cellStyle name="20% - Accent2 2 2 2 2 7 2" xfId="1686" xr:uid="{8F68356F-A8DD-4680-AFDC-A70BAFF65E24}"/>
    <cellStyle name="20% - Accent2 2 2 2 2 7 2 2" xfId="1687" xr:uid="{1AF7B2F9-2582-4B79-BF60-B3E91A3FE4F4}"/>
    <cellStyle name="20% - Accent2 2 2 2 2 7 3" xfId="1688" xr:uid="{8F9FBB02-095C-4FEF-A39E-8ED438825894}"/>
    <cellStyle name="20% - Accent2 2 2 2 2 7 3 2" xfId="1689" xr:uid="{F8FD235C-214A-4A6E-8898-E97E534E941E}"/>
    <cellStyle name="20% - Accent2 2 2 2 2 7 4" xfId="1690" xr:uid="{1071F360-7A94-4D9F-95A9-36E6FF4D6067}"/>
    <cellStyle name="20% - Accent2 2 2 2 2 8" xfId="1691" xr:uid="{016A978E-4B67-411D-B71A-86001C9F8C07}"/>
    <cellStyle name="20% - Accent2 2 2 2 2 8 2" xfId="1692" xr:uid="{C659F0AB-1F82-410B-A2ED-F4E351E66685}"/>
    <cellStyle name="20% - Accent2 2 2 2 2 9" xfId="1693" xr:uid="{D9372FFD-5042-483A-928C-66B723C4D505}"/>
    <cellStyle name="20% - Accent2 2 2 2 2 9 2" xfId="1694" xr:uid="{24ED60BF-11C9-479B-840E-58855E22CB26}"/>
    <cellStyle name="20% - Accent2 2 2 2 3" xfId="1695" xr:uid="{108E4434-16FB-4783-9F7B-0AA151946CEE}"/>
    <cellStyle name="20% - Accent2 2 2 2 3 2" xfId="1696" xr:uid="{907995DF-2EBD-4580-9463-3D512F2B58C1}"/>
    <cellStyle name="20% - Accent2 2 2 2 3 2 2" xfId="1697" xr:uid="{459D381B-60C7-4232-9EC6-C34A21E0FFF1}"/>
    <cellStyle name="20% - Accent2 2 2 2 3 2 2 2" xfId="1698" xr:uid="{335CD9B1-610F-443D-A4A3-344D933643F5}"/>
    <cellStyle name="20% - Accent2 2 2 2 3 2 2 2 2" xfId="1699" xr:uid="{59078C5A-363B-4EE0-ADC2-F638992D4530}"/>
    <cellStyle name="20% - Accent2 2 2 2 3 2 2 3" xfId="1700" xr:uid="{4706C375-FED5-44B0-AF0D-578FFF7A6D11}"/>
    <cellStyle name="20% - Accent2 2 2 2 3 2 2 3 2" xfId="1701" xr:uid="{668B0333-C2BA-42F3-A9AF-3647BFE37507}"/>
    <cellStyle name="20% - Accent2 2 2 2 3 2 2 4" xfId="1702" xr:uid="{1A5EB455-F2AD-43C3-8C35-609DD5556C7E}"/>
    <cellStyle name="20% - Accent2 2 2 2 3 2 3" xfId="1703" xr:uid="{2D638D31-8EEF-4A39-BDEC-731CDCDE8328}"/>
    <cellStyle name="20% - Accent2 2 2 2 3 2 3 2" xfId="1704" xr:uid="{B952DDD1-1F68-457F-B446-ECBBB2F794A3}"/>
    <cellStyle name="20% - Accent2 2 2 2 3 2 3 2 2" xfId="1705" xr:uid="{78D5F768-99B3-40F5-99B1-BF544DE13075}"/>
    <cellStyle name="20% - Accent2 2 2 2 3 2 3 3" xfId="1706" xr:uid="{120060C5-F58A-498E-991D-36A8D25FD555}"/>
    <cellStyle name="20% - Accent2 2 2 2 3 2 3 3 2" xfId="1707" xr:uid="{CE896F58-BA36-4965-B2AC-A8A45046BF67}"/>
    <cellStyle name="20% - Accent2 2 2 2 3 2 3 4" xfId="1708" xr:uid="{19ED18CD-0E4A-43D9-BD57-95060BDC8C41}"/>
    <cellStyle name="20% - Accent2 2 2 2 3 2 4" xfId="1709" xr:uid="{22879AC6-77BE-4914-B3A5-2BDE122C1A76}"/>
    <cellStyle name="20% - Accent2 2 2 2 3 2 4 2" xfId="1710" xr:uid="{DE4ED468-33E7-4633-A3F2-F125E7F05453}"/>
    <cellStyle name="20% - Accent2 2 2 2 3 2 5" xfId="1711" xr:uid="{06BCBB50-35E2-4D65-94BD-E222BD60A0DB}"/>
    <cellStyle name="20% - Accent2 2 2 2 3 2 5 2" xfId="1712" xr:uid="{65B6D1D7-61D1-4C86-99FB-2366DE6FD855}"/>
    <cellStyle name="20% - Accent2 2 2 2 3 2 6" xfId="1713" xr:uid="{31BDE8A7-BBF9-48F5-B5B0-9729C33782FE}"/>
    <cellStyle name="20% - Accent2 2 2 2 3 3" xfId="1714" xr:uid="{2296B246-A49B-4DBE-9894-0695917354E5}"/>
    <cellStyle name="20% - Accent2 2 2 2 3 3 2" xfId="1715" xr:uid="{B0641991-5FB3-43B6-9F78-A09A2739BD8C}"/>
    <cellStyle name="20% - Accent2 2 2 2 3 3 2 2" xfId="1716" xr:uid="{5BE2CBB3-3DCD-4F01-804D-86E5813CCAAA}"/>
    <cellStyle name="20% - Accent2 2 2 2 3 3 2 2 2" xfId="1717" xr:uid="{4F8E5B64-D94A-48E0-BD53-6A26EC2CB01E}"/>
    <cellStyle name="20% - Accent2 2 2 2 3 3 2 3" xfId="1718" xr:uid="{BDA9162B-639B-48E2-8CB4-AE10E379CAE9}"/>
    <cellStyle name="20% - Accent2 2 2 2 3 3 2 3 2" xfId="1719" xr:uid="{CD3724F6-A7EE-4167-B4A9-4FD98BD44EE0}"/>
    <cellStyle name="20% - Accent2 2 2 2 3 3 2 4" xfId="1720" xr:uid="{66400AEA-B5AC-4B2A-8727-CD63D09D6676}"/>
    <cellStyle name="20% - Accent2 2 2 2 3 3 3" xfId="1721" xr:uid="{A592B694-0D3C-46D5-BFB9-0F7CE86027F2}"/>
    <cellStyle name="20% - Accent2 2 2 2 3 3 3 2" xfId="1722" xr:uid="{FBC30FD1-2D02-4269-9B16-DA226C9D2F9B}"/>
    <cellStyle name="20% - Accent2 2 2 2 3 3 4" xfId="1723" xr:uid="{255F5CE4-EDC2-4E2D-A94B-E9F44B7BAF78}"/>
    <cellStyle name="20% - Accent2 2 2 2 3 3 4 2" xfId="1724" xr:uid="{1C1DF806-F59D-4441-B02E-3FC0F4399F47}"/>
    <cellStyle name="20% - Accent2 2 2 2 3 3 5" xfId="1725" xr:uid="{5265FB7F-146F-4BDC-AECC-3565BD64BB2B}"/>
    <cellStyle name="20% - Accent2 2 2 2 3 4" xfId="1726" xr:uid="{E59D5A04-45C4-4577-8A82-C5B38DD132AF}"/>
    <cellStyle name="20% - Accent2 2 2 2 3 4 2" xfId="1727" xr:uid="{4DA7E443-2C06-40DC-A851-8271156376C9}"/>
    <cellStyle name="20% - Accent2 2 2 2 3 4 2 2" xfId="1728" xr:uid="{FAD014D7-00ED-40C9-BF76-27CCC4E7D6B1}"/>
    <cellStyle name="20% - Accent2 2 2 2 3 4 3" xfId="1729" xr:uid="{6CD13223-932E-4C9A-93C9-490799612963}"/>
    <cellStyle name="20% - Accent2 2 2 2 3 4 3 2" xfId="1730" xr:uid="{EA679803-7C56-4381-A7AB-6474A958803B}"/>
    <cellStyle name="20% - Accent2 2 2 2 3 4 4" xfId="1731" xr:uid="{C18F9AD0-17C8-4204-A868-EBDBB80CC34D}"/>
    <cellStyle name="20% - Accent2 2 2 2 3 5" xfId="1732" xr:uid="{C7BB5C9B-5ECC-47FF-BE35-31761A7E24F3}"/>
    <cellStyle name="20% - Accent2 2 2 2 3 5 2" xfId="1733" xr:uid="{5184E463-D685-43FD-BD5D-2051DA6A9200}"/>
    <cellStyle name="20% - Accent2 2 2 2 3 5 2 2" xfId="1734" xr:uid="{663EA532-61A4-4088-8330-037B09EF5EDD}"/>
    <cellStyle name="20% - Accent2 2 2 2 3 5 3" xfId="1735" xr:uid="{31AA2825-8167-4299-8986-7F01170F9B29}"/>
    <cellStyle name="20% - Accent2 2 2 2 3 5 3 2" xfId="1736" xr:uid="{A8FA6D4A-4F52-4866-BDFE-F6DC5F8B5541}"/>
    <cellStyle name="20% - Accent2 2 2 2 3 5 4" xfId="1737" xr:uid="{8AA49C5D-E698-4FCA-88A9-1010E106FFA0}"/>
    <cellStyle name="20% - Accent2 2 2 2 3 6" xfId="1738" xr:uid="{619E4B49-EFE2-4399-AB3C-B93715EC3449}"/>
    <cellStyle name="20% - Accent2 2 2 2 3 6 2" xfId="1739" xr:uid="{A990E775-120D-4529-B676-D11993A47783}"/>
    <cellStyle name="20% - Accent2 2 2 2 3 7" xfId="1740" xr:uid="{A544A2F6-5774-4400-949D-D474EEE6454D}"/>
    <cellStyle name="20% - Accent2 2 2 2 3 7 2" xfId="1741" xr:uid="{8BE5C64D-3EDD-43D4-8736-61DFD4D2C438}"/>
    <cellStyle name="20% - Accent2 2 2 2 3 8" xfId="1742" xr:uid="{6D9509F3-10A8-4E0D-B881-C08660718F13}"/>
    <cellStyle name="20% - Accent2 2 2 2 4" xfId="1743" xr:uid="{641B41C0-B063-40E5-882A-4367233D5B86}"/>
    <cellStyle name="20% - Accent2 2 2 2 4 2" xfId="1744" xr:uid="{ACC85E00-3257-49D6-BB59-345FEE9C06E2}"/>
    <cellStyle name="20% - Accent2 2 2 2 4 2 2" xfId="1745" xr:uid="{E6132372-EC5B-451E-827D-6BBC2AB18A5F}"/>
    <cellStyle name="20% - Accent2 2 2 2 4 2 2 2" xfId="1746" xr:uid="{AB78B9EE-4643-45DF-AA6B-AEB3C43BC0CD}"/>
    <cellStyle name="20% - Accent2 2 2 2 4 2 2 2 2" xfId="1747" xr:uid="{94D8D8B3-1164-4315-B58A-7DB1F224208D}"/>
    <cellStyle name="20% - Accent2 2 2 2 4 2 2 3" xfId="1748" xr:uid="{3BBC116F-B536-42B7-BB60-D1BE9E9F48AC}"/>
    <cellStyle name="20% - Accent2 2 2 2 4 2 2 3 2" xfId="1749" xr:uid="{565C9B1D-B709-408A-AE8B-41FF0A2B4770}"/>
    <cellStyle name="20% - Accent2 2 2 2 4 2 2 4" xfId="1750" xr:uid="{3D2DC0B4-6266-4D07-80A6-E511ACC65C88}"/>
    <cellStyle name="20% - Accent2 2 2 2 4 2 3" xfId="1751" xr:uid="{4EBF51A0-B38A-4447-BBE0-D3FE522C7B92}"/>
    <cellStyle name="20% - Accent2 2 2 2 4 2 3 2" xfId="1752" xr:uid="{280DCECF-9035-48FD-847E-C9764C130BB6}"/>
    <cellStyle name="20% - Accent2 2 2 2 4 2 3 2 2" xfId="1753" xr:uid="{CB24ABB1-7FAB-4BBA-BF08-98331D584FFE}"/>
    <cellStyle name="20% - Accent2 2 2 2 4 2 3 3" xfId="1754" xr:uid="{82A534A4-D378-4279-B5E3-60D1C3B574E9}"/>
    <cellStyle name="20% - Accent2 2 2 2 4 2 3 3 2" xfId="1755" xr:uid="{D8CCA29D-61FF-4A78-80D4-F355F01C48B3}"/>
    <cellStyle name="20% - Accent2 2 2 2 4 2 3 4" xfId="1756" xr:uid="{8A4B27B3-73A0-4E5C-A32C-E7A527AD7192}"/>
    <cellStyle name="20% - Accent2 2 2 2 4 2 4" xfId="1757" xr:uid="{B0273997-7FA9-4500-9D66-47A3421CE9B9}"/>
    <cellStyle name="20% - Accent2 2 2 2 4 2 4 2" xfId="1758" xr:uid="{6ADDBC9A-E382-4C75-87D4-E0627944D268}"/>
    <cellStyle name="20% - Accent2 2 2 2 4 2 5" xfId="1759" xr:uid="{0B90C645-285A-4AF1-A024-BE95F51EFAE9}"/>
    <cellStyle name="20% - Accent2 2 2 2 4 2 5 2" xfId="1760" xr:uid="{15384DA3-3EC4-45F9-82AB-6A2019E877C5}"/>
    <cellStyle name="20% - Accent2 2 2 2 4 2 6" xfId="1761" xr:uid="{90D2D381-1DFE-458B-8FD8-93A954DE9817}"/>
    <cellStyle name="20% - Accent2 2 2 2 4 3" xfId="1762" xr:uid="{2119B013-B95C-447F-8E85-D3A08EDFB6E2}"/>
    <cellStyle name="20% - Accent2 2 2 2 4 3 2" xfId="1763" xr:uid="{9CB19EBD-0648-43D5-9346-9223B793830D}"/>
    <cellStyle name="20% - Accent2 2 2 2 4 3 2 2" xfId="1764" xr:uid="{A891D93B-E427-4A1E-A7E1-28269E55DED0}"/>
    <cellStyle name="20% - Accent2 2 2 2 4 3 2 2 2" xfId="1765" xr:uid="{FE83E355-2204-4F76-8766-5AD5EBED6BD2}"/>
    <cellStyle name="20% - Accent2 2 2 2 4 3 2 3" xfId="1766" xr:uid="{5F95EDA6-CD88-4E78-8622-6973A00FC25D}"/>
    <cellStyle name="20% - Accent2 2 2 2 4 3 2 3 2" xfId="1767" xr:uid="{8272E0C7-174A-43E2-9ED2-91AB813E71D2}"/>
    <cellStyle name="20% - Accent2 2 2 2 4 3 2 4" xfId="1768" xr:uid="{F2E8AEE3-4DE1-4D82-A214-6E07C09C2048}"/>
    <cellStyle name="20% - Accent2 2 2 2 4 3 3" xfId="1769" xr:uid="{3857B706-B8FE-4F12-B2E4-34A4C6D21C24}"/>
    <cellStyle name="20% - Accent2 2 2 2 4 3 3 2" xfId="1770" xr:uid="{69B668CF-25F9-478B-A1B7-6F43EEE19590}"/>
    <cellStyle name="20% - Accent2 2 2 2 4 3 4" xfId="1771" xr:uid="{976393CF-93CA-44A0-8C51-79117ACB7AB2}"/>
    <cellStyle name="20% - Accent2 2 2 2 4 3 4 2" xfId="1772" xr:uid="{56324ADA-C2BE-408E-A094-7C1665C593A3}"/>
    <cellStyle name="20% - Accent2 2 2 2 4 3 5" xfId="1773" xr:uid="{67BAE334-F89F-4BAC-BA1F-E630B587B7C2}"/>
    <cellStyle name="20% - Accent2 2 2 2 4 4" xfId="1774" xr:uid="{046E292D-759D-422E-BBA8-B8090E59703C}"/>
    <cellStyle name="20% - Accent2 2 2 2 4 4 2" xfId="1775" xr:uid="{FBB09F8B-5FA6-46E8-A103-36453B15BE62}"/>
    <cellStyle name="20% - Accent2 2 2 2 4 4 2 2" xfId="1776" xr:uid="{D753F04A-093C-4486-90F3-F1D24F292F3A}"/>
    <cellStyle name="20% - Accent2 2 2 2 4 4 3" xfId="1777" xr:uid="{DB185EC6-DDBF-49BC-AD10-BBCECB30F8A8}"/>
    <cellStyle name="20% - Accent2 2 2 2 4 4 3 2" xfId="1778" xr:uid="{108C3EBB-3788-4C7D-8AAC-7CDD31635992}"/>
    <cellStyle name="20% - Accent2 2 2 2 4 4 4" xfId="1779" xr:uid="{F5ACDC1E-224A-4D5D-A956-83D31B4DDB79}"/>
    <cellStyle name="20% - Accent2 2 2 2 4 5" xfId="1780" xr:uid="{07BFE54B-8B8A-4B50-895C-E07435275827}"/>
    <cellStyle name="20% - Accent2 2 2 2 4 5 2" xfId="1781" xr:uid="{57AD07C4-810F-4E0C-96B3-F0DD3E23F242}"/>
    <cellStyle name="20% - Accent2 2 2 2 4 5 2 2" xfId="1782" xr:uid="{FF5A176D-558A-4DEA-A25B-D444E3A94D86}"/>
    <cellStyle name="20% - Accent2 2 2 2 4 5 3" xfId="1783" xr:uid="{822707BF-4A8A-4662-946E-40C4EB62170C}"/>
    <cellStyle name="20% - Accent2 2 2 2 4 5 3 2" xfId="1784" xr:uid="{62FE4A59-69CB-491D-BF30-74134892CBBB}"/>
    <cellStyle name="20% - Accent2 2 2 2 4 5 4" xfId="1785" xr:uid="{85D8D2B5-1FF9-4603-843B-834FFBC1DA7C}"/>
    <cellStyle name="20% - Accent2 2 2 2 4 6" xfId="1786" xr:uid="{F3EC64AE-9B52-43F1-96B6-327F358D2555}"/>
    <cellStyle name="20% - Accent2 2 2 2 4 6 2" xfId="1787" xr:uid="{DC292811-9601-464D-BF11-E995A7E7E333}"/>
    <cellStyle name="20% - Accent2 2 2 2 4 7" xfId="1788" xr:uid="{75B12898-2A4C-4C1C-9ED4-8DF42D22E3BA}"/>
    <cellStyle name="20% - Accent2 2 2 2 4 7 2" xfId="1789" xr:uid="{12149AC6-5F73-432A-8472-9252BE88C0CD}"/>
    <cellStyle name="20% - Accent2 2 2 2 4 8" xfId="1790" xr:uid="{B812B39D-19BB-49C6-8560-69EAFFCE0C8C}"/>
    <cellStyle name="20% - Accent2 2 2 2 5" xfId="1791" xr:uid="{464D1B7C-EE5C-463D-9953-47521FCBC233}"/>
    <cellStyle name="20% - Accent2 2 2 2 5 2" xfId="1792" xr:uid="{547265D8-7355-4B23-8D56-24E2174EDC61}"/>
    <cellStyle name="20% - Accent2 2 2 2 5 2 2" xfId="1793" xr:uid="{FE96B1FE-ED87-431C-A1B7-2D2F5548213D}"/>
    <cellStyle name="20% - Accent2 2 2 2 5 2 2 2" xfId="1794" xr:uid="{84066126-BCCC-4E8F-BABA-629DF1D74B5E}"/>
    <cellStyle name="20% - Accent2 2 2 2 5 2 2 2 2" xfId="1795" xr:uid="{475C4E4A-FCFA-4093-B295-86D6EF4EC3F0}"/>
    <cellStyle name="20% - Accent2 2 2 2 5 2 2 3" xfId="1796" xr:uid="{FBEF4070-C40F-4DBA-8A15-0E02AC5EB530}"/>
    <cellStyle name="20% - Accent2 2 2 2 5 2 2 3 2" xfId="1797" xr:uid="{B598EE8A-E6C3-4B7C-9F87-E0B1C8923FAE}"/>
    <cellStyle name="20% - Accent2 2 2 2 5 2 2 4" xfId="1798" xr:uid="{DBB393FB-A3A6-4C32-B101-35B2AA5E7B94}"/>
    <cellStyle name="20% - Accent2 2 2 2 5 2 3" xfId="1799" xr:uid="{F66756C6-899A-4B24-B80F-AADDACCD1062}"/>
    <cellStyle name="20% - Accent2 2 2 2 5 2 3 2" xfId="1800" xr:uid="{565E46EE-8843-4515-A835-D3AB060DBAE1}"/>
    <cellStyle name="20% - Accent2 2 2 2 5 2 3 2 2" xfId="1801" xr:uid="{2A958476-6BF3-4F1D-A8FD-046491DE599F}"/>
    <cellStyle name="20% - Accent2 2 2 2 5 2 3 3" xfId="1802" xr:uid="{051A2CBC-80CA-45E8-9DEA-E2AB6753FCD7}"/>
    <cellStyle name="20% - Accent2 2 2 2 5 2 3 3 2" xfId="1803" xr:uid="{0BB1457A-6064-46E1-A4B4-7C330355420F}"/>
    <cellStyle name="20% - Accent2 2 2 2 5 2 3 4" xfId="1804" xr:uid="{87C4699A-7ADE-4F8E-A9E9-BC76F4C5C329}"/>
    <cellStyle name="20% - Accent2 2 2 2 5 2 4" xfId="1805" xr:uid="{D9B8C1B7-16A3-4A89-A77B-D1289C5F8B61}"/>
    <cellStyle name="20% - Accent2 2 2 2 5 2 4 2" xfId="1806" xr:uid="{F73766C0-BA8A-45EA-B518-162F1D2BEA8F}"/>
    <cellStyle name="20% - Accent2 2 2 2 5 2 5" xfId="1807" xr:uid="{1E974B52-522B-4489-9ABB-CAC3F48F9D76}"/>
    <cellStyle name="20% - Accent2 2 2 2 5 2 5 2" xfId="1808" xr:uid="{D2F3088E-1459-4516-A514-B4AF7AD7AB36}"/>
    <cellStyle name="20% - Accent2 2 2 2 5 2 6" xfId="1809" xr:uid="{AF17B85E-F6F2-47A2-B20C-B99A3805A933}"/>
    <cellStyle name="20% - Accent2 2 2 2 5 3" xfId="1810" xr:uid="{B1424186-2E46-44C6-A839-0E990A37F0DD}"/>
    <cellStyle name="20% - Accent2 2 2 2 5 3 2" xfId="1811" xr:uid="{4757D0D9-7EF9-4273-9699-A091D5E5953E}"/>
    <cellStyle name="20% - Accent2 2 2 2 5 3 2 2" xfId="1812" xr:uid="{DEF14D15-1801-4E48-9BF4-C6C239F16384}"/>
    <cellStyle name="20% - Accent2 2 2 2 5 3 2 2 2" xfId="1813" xr:uid="{B0CC7092-3394-47BC-85CE-D39DBD8A2476}"/>
    <cellStyle name="20% - Accent2 2 2 2 5 3 2 3" xfId="1814" xr:uid="{D81448B7-6842-47CF-A899-3BF5B8FFF0D4}"/>
    <cellStyle name="20% - Accent2 2 2 2 5 3 2 3 2" xfId="1815" xr:uid="{67525866-EBDB-4C4F-8489-88653189C0C4}"/>
    <cellStyle name="20% - Accent2 2 2 2 5 3 2 4" xfId="1816" xr:uid="{38AB863E-FCFB-4935-9A16-8D5553432530}"/>
    <cellStyle name="20% - Accent2 2 2 2 5 3 3" xfId="1817" xr:uid="{FF292BE7-DBDC-45A3-BCF0-0147FDD16A46}"/>
    <cellStyle name="20% - Accent2 2 2 2 5 3 3 2" xfId="1818" xr:uid="{5D820432-6FD7-4A8C-97F2-76AFBED660C8}"/>
    <cellStyle name="20% - Accent2 2 2 2 5 3 4" xfId="1819" xr:uid="{C69B3A35-B400-4E85-85C4-309E9F57BF49}"/>
    <cellStyle name="20% - Accent2 2 2 2 5 3 4 2" xfId="1820" xr:uid="{9537DFF0-996F-4319-9A0D-AC4E5B50275A}"/>
    <cellStyle name="20% - Accent2 2 2 2 5 3 5" xfId="1821" xr:uid="{CF7759A4-0F39-440D-AA37-93E7660CF11A}"/>
    <cellStyle name="20% - Accent2 2 2 2 5 4" xfId="1822" xr:uid="{D0B766B3-B7DD-4928-87D8-90B6D63FA7C4}"/>
    <cellStyle name="20% - Accent2 2 2 2 5 4 2" xfId="1823" xr:uid="{2534039B-3BC6-438E-B518-61C39D8EAE98}"/>
    <cellStyle name="20% - Accent2 2 2 2 5 4 2 2" xfId="1824" xr:uid="{91549B4E-6737-4CA2-B131-68F273C73030}"/>
    <cellStyle name="20% - Accent2 2 2 2 5 4 3" xfId="1825" xr:uid="{ACD6B186-B8F8-466F-8AEF-5130DA6F5152}"/>
    <cellStyle name="20% - Accent2 2 2 2 5 4 3 2" xfId="1826" xr:uid="{56B86898-8D7C-483F-A39D-3BD8139376A6}"/>
    <cellStyle name="20% - Accent2 2 2 2 5 4 4" xfId="1827" xr:uid="{AB48FA44-61AE-4082-8D48-B5A5DB08DCC9}"/>
    <cellStyle name="20% - Accent2 2 2 2 5 5" xfId="1828" xr:uid="{B43CCC94-0C4E-428E-883B-4609DE702FA4}"/>
    <cellStyle name="20% - Accent2 2 2 2 5 5 2" xfId="1829" xr:uid="{85A0ECC5-E9BA-4609-A2A2-A4A6C7805158}"/>
    <cellStyle name="20% - Accent2 2 2 2 5 5 2 2" xfId="1830" xr:uid="{C40173D3-0F0B-4184-9D8A-893DB3FF8962}"/>
    <cellStyle name="20% - Accent2 2 2 2 5 5 3" xfId="1831" xr:uid="{EB1EDA27-D29A-4F2E-8D66-812303A01AAC}"/>
    <cellStyle name="20% - Accent2 2 2 2 5 5 3 2" xfId="1832" xr:uid="{EE4DDD4D-69B3-46F4-B2E3-A0F730546F93}"/>
    <cellStyle name="20% - Accent2 2 2 2 5 5 4" xfId="1833" xr:uid="{A4EAA108-4D62-437B-A66B-F8312A79BABD}"/>
    <cellStyle name="20% - Accent2 2 2 2 5 6" xfId="1834" xr:uid="{6719E873-FCE4-418B-ABBF-589627026A4B}"/>
    <cellStyle name="20% - Accent2 2 2 2 5 6 2" xfId="1835" xr:uid="{02C294B8-B3DB-4E16-9F04-5511D5FC5CA2}"/>
    <cellStyle name="20% - Accent2 2 2 2 5 7" xfId="1836" xr:uid="{3B9C8E74-75F1-4DF7-A2FA-33C9F480D6EB}"/>
    <cellStyle name="20% - Accent2 2 2 2 5 7 2" xfId="1837" xr:uid="{769307DE-D4F0-41A4-89F9-11AA39F97944}"/>
    <cellStyle name="20% - Accent2 2 2 2 5 8" xfId="1838" xr:uid="{7141FC7A-3CCF-4B45-A8EE-AEA6B4ECFC89}"/>
    <cellStyle name="20% - Accent2 2 2 2 6" xfId="1839" xr:uid="{5D035891-94D2-4E1D-861A-2C7222A2FD82}"/>
    <cellStyle name="20% - Accent2 2 2 2 6 2" xfId="1840" xr:uid="{E5191815-675C-44AA-A4DB-6AF94EFC1801}"/>
    <cellStyle name="20% - Accent2 2 2 2 6 2 2" xfId="1841" xr:uid="{2D89A9C3-65FD-4B7A-B305-600F4911F5AC}"/>
    <cellStyle name="20% - Accent2 2 2 2 6 2 2 2" xfId="1842" xr:uid="{1BD5A36B-1388-4EBD-B506-0F6AE5A1981D}"/>
    <cellStyle name="20% - Accent2 2 2 2 6 2 3" xfId="1843" xr:uid="{2CB015C0-C1C3-4AA6-9596-E43ADBA015DC}"/>
    <cellStyle name="20% - Accent2 2 2 2 6 2 3 2" xfId="1844" xr:uid="{EFB1D159-FC7C-414A-BB32-A3E13A5CC55B}"/>
    <cellStyle name="20% - Accent2 2 2 2 6 2 4" xfId="1845" xr:uid="{14AEFA0F-540E-42CB-850A-0F0DAAFF7C1D}"/>
    <cellStyle name="20% - Accent2 2 2 2 6 3" xfId="1846" xr:uid="{97337DD4-A8BD-42AC-97EB-215EA089C491}"/>
    <cellStyle name="20% - Accent2 2 2 2 6 3 2" xfId="1847" xr:uid="{7A28D5FC-A33E-4790-BEF5-27748A1C1CF3}"/>
    <cellStyle name="20% - Accent2 2 2 2 6 3 2 2" xfId="1848" xr:uid="{ED6CED18-E070-4FD1-9084-36E9F6B88BDC}"/>
    <cellStyle name="20% - Accent2 2 2 2 6 3 3" xfId="1849" xr:uid="{CAF1077F-4FE1-4388-9F04-2A43AEC04DE8}"/>
    <cellStyle name="20% - Accent2 2 2 2 6 3 3 2" xfId="1850" xr:uid="{764F3A9A-6F02-44A9-9F69-551BFB96E4B5}"/>
    <cellStyle name="20% - Accent2 2 2 2 6 3 4" xfId="1851" xr:uid="{3C8571CF-8DCC-4B50-AAF8-DB64FED6343F}"/>
    <cellStyle name="20% - Accent2 2 2 2 6 4" xfId="1852" xr:uid="{BB70734B-70C9-4AA1-8465-4D20FDBD33D3}"/>
    <cellStyle name="20% - Accent2 2 2 2 6 4 2" xfId="1853" xr:uid="{31355306-2FBD-497D-9205-E1A0C5EE8CE9}"/>
    <cellStyle name="20% - Accent2 2 2 2 6 5" xfId="1854" xr:uid="{ABFC7D8A-392E-49EA-97F5-E6C62B216CD9}"/>
    <cellStyle name="20% - Accent2 2 2 2 6 5 2" xfId="1855" xr:uid="{21A0B6B7-1A73-4B6F-8536-7B7D0882EA4B}"/>
    <cellStyle name="20% - Accent2 2 2 2 6 6" xfId="1856" xr:uid="{0E8140AC-1969-4DDC-AF1C-67BEAE1AE007}"/>
    <cellStyle name="20% - Accent2 2 2 2 7" xfId="1857" xr:uid="{2590E4CF-0C20-44A5-9497-9136B92539ED}"/>
    <cellStyle name="20% - Accent2 2 2 2 7 2" xfId="1858" xr:uid="{EC7CA789-5185-4316-A2A9-347CC4C8F52D}"/>
    <cellStyle name="20% - Accent2 2 2 2 7 2 2" xfId="1859" xr:uid="{8B65997D-269C-41D7-AC65-953973E40573}"/>
    <cellStyle name="20% - Accent2 2 2 2 7 2 2 2" xfId="1860" xr:uid="{DF1F662B-EC0A-4AED-8F8F-166D91964DBF}"/>
    <cellStyle name="20% - Accent2 2 2 2 7 2 3" xfId="1861" xr:uid="{17119F01-B218-4BAC-AF9F-794BA978DEC9}"/>
    <cellStyle name="20% - Accent2 2 2 2 7 2 3 2" xfId="1862" xr:uid="{7CD6FF41-A008-4D46-AFB1-B9400F3D0EA5}"/>
    <cellStyle name="20% - Accent2 2 2 2 7 2 4" xfId="1863" xr:uid="{B4E5B93D-D6C0-426D-88D8-A788BB184765}"/>
    <cellStyle name="20% - Accent2 2 2 2 7 3" xfId="1864" xr:uid="{FAE5BCBF-3A96-4797-8BF7-8A221EB00900}"/>
    <cellStyle name="20% - Accent2 2 2 2 7 3 2" xfId="1865" xr:uid="{41EE4192-7C88-4B12-8B37-D25828C122B5}"/>
    <cellStyle name="20% - Accent2 2 2 2 7 4" xfId="1866" xr:uid="{8CFED475-DA21-4D58-833C-CB533B01111D}"/>
    <cellStyle name="20% - Accent2 2 2 2 7 4 2" xfId="1867" xr:uid="{7E7102BE-2B98-4566-8E02-565A51236D78}"/>
    <cellStyle name="20% - Accent2 2 2 2 7 5" xfId="1868" xr:uid="{0370600E-1912-4598-998F-AADF29DE48E9}"/>
    <cellStyle name="20% - Accent2 2 2 2 8" xfId="1869" xr:uid="{5F444486-4B46-4FBE-9BE3-7D2B8C1EB3A4}"/>
    <cellStyle name="20% - Accent2 2 2 2 8 2" xfId="1870" xr:uid="{FCDAC489-8131-43A9-8393-869EED5DD641}"/>
    <cellStyle name="20% - Accent2 2 2 2 8 2 2" xfId="1871" xr:uid="{2DEAC8AE-E57D-4113-B86B-11AAFE3A6BB3}"/>
    <cellStyle name="20% - Accent2 2 2 2 8 3" xfId="1872" xr:uid="{235E9A4A-A745-476A-BA6D-95CD8954C34B}"/>
    <cellStyle name="20% - Accent2 2 2 2 8 3 2" xfId="1873" xr:uid="{B98DA33D-4185-451C-B3D2-E82F1C5DDC95}"/>
    <cellStyle name="20% - Accent2 2 2 2 8 4" xfId="1874" xr:uid="{84C9C7AD-A257-44B4-9ACA-1BD58E6CFBD6}"/>
    <cellStyle name="20% - Accent2 2 2 2 9" xfId="1875" xr:uid="{0A0DBA21-4A6A-44FA-BB6E-B1D859FF9763}"/>
    <cellStyle name="20% - Accent2 2 2 2 9 2" xfId="1876" xr:uid="{9DCD67D2-5C85-4162-ADB5-DFBC5F241E15}"/>
    <cellStyle name="20% - Accent2 2 2 2 9 2 2" xfId="1877" xr:uid="{10DD08B3-4B1D-4681-927D-6A8E1D59FED4}"/>
    <cellStyle name="20% - Accent2 2 2 2 9 3" xfId="1878" xr:uid="{7923513D-D4A7-4CAD-910F-AFAB80D5BBF6}"/>
    <cellStyle name="20% - Accent2 2 2 2 9 3 2" xfId="1879" xr:uid="{60FFA62D-AEA5-4C7B-817F-29040F60AF02}"/>
    <cellStyle name="20% - Accent2 2 2 2 9 4" xfId="1880" xr:uid="{57A5D2CD-1988-4AA1-B7CE-E7B514F4A72A}"/>
    <cellStyle name="20% - Accent2 2 2 3" xfId="1881" xr:uid="{3C601B70-2242-4CCD-BA6B-451A5A79BAD2}"/>
    <cellStyle name="20% - Accent2 2 2 3 10" xfId="1882" xr:uid="{F5874022-BD6E-44DB-80A7-AA86C2D383D0}"/>
    <cellStyle name="20% - Accent2 2 2 3 11" xfId="1883" xr:uid="{D3BD4183-24D9-41FF-ACE3-EDE3B047AF36}"/>
    <cellStyle name="20% - Accent2 2 2 3 2" xfId="1884" xr:uid="{B5F2AD30-D215-4A2A-9BE0-BBAD654C51A5}"/>
    <cellStyle name="20% - Accent2 2 2 3 2 2" xfId="1885" xr:uid="{35B11B5F-3232-440C-9F7E-6B384044E48B}"/>
    <cellStyle name="20% - Accent2 2 2 3 2 2 2" xfId="1886" xr:uid="{C006E359-45AB-4A9B-B31F-9FD475993C9D}"/>
    <cellStyle name="20% - Accent2 2 2 3 2 2 2 2" xfId="1887" xr:uid="{FB8527C1-1E78-49D4-BADE-AA7C43FD0959}"/>
    <cellStyle name="20% - Accent2 2 2 3 2 2 2 2 2" xfId="1888" xr:uid="{B0275A66-BDCF-4649-845A-FBBCD5A3EEA8}"/>
    <cellStyle name="20% - Accent2 2 2 3 2 2 2 3" xfId="1889" xr:uid="{80C5A96D-359F-493F-8E80-4D32F299AB0E}"/>
    <cellStyle name="20% - Accent2 2 2 3 2 2 2 3 2" xfId="1890" xr:uid="{76DAB1F2-5775-402B-AC9E-FD26DFF034DB}"/>
    <cellStyle name="20% - Accent2 2 2 3 2 2 2 4" xfId="1891" xr:uid="{289D70F8-FE02-49D3-B270-ACC0F5300705}"/>
    <cellStyle name="20% - Accent2 2 2 3 2 2 3" xfId="1892" xr:uid="{F55725CB-CAE8-42B6-BE57-488784E9843E}"/>
    <cellStyle name="20% - Accent2 2 2 3 2 2 3 2" xfId="1893" xr:uid="{5A457EDD-EE2B-4528-8192-DC32C0F82C2D}"/>
    <cellStyle name="20% - Accent2 2 2 3 2 2 3 2 2" xfId="1894" xr:uid="{6E5721E9-5304-4C9E-9B70-2F34150DE4BA}"/>
    <cellStyle name="20% - Accent2 2 2 3 2 2 3 3" xfId="1895" xr:uid="{78C52D08-B8B9-4604-93A4-E40F44C21DBC}"/>
    <cellStyle name="20% - Accent2 2 2 3 2 2 3 3 2" xfId="1896" xr:uid="{7EED39CE-A834-4D09-81BD-55148BD7245C}"/>
    <cellStyle name="20% - Accent2 2 2 3 2 2 3 4" xfId="1897" xr:uid="{EE9831F7-49B8-4E14-B2CD-0E329F06EF9C}"/>
    <cellStyle name="20% - Accent2 2 2 3 2 2 4" xfId="1898" xr:uid="{00AC4EEC-42FC-429F-BA4F-EE142E57FD58}"/>
    <cellStyle name="20% - Accent2 2 2 3 2 2 4 2" xfId="1899" xr:uid="{90A45E24-C100-4CF3-84C6-7D71AA1F6C22}"/>
    <cellStyle name="20% - Accent2 2 2 3 2 2 5" xfId="1900" xr:uid="{B2D921AD-CEB5-4BFF-9B26-62E04530A23A}"/>
    <cellStyle name="20% - Accent2 2 2 3 2 2 5 2" xfId="1901" xr:uid="{F2493D6B-544A-4B8B-9507-2A73AEE43682}"/>
    <cellStyle name="20% - Accent2 2 2 3 2 2 6" xfId="1902" xr:uid="{02D663C9-26E3-4132-BD41-08D2771ED0F8}"/>
    <cellStyle name="20% - Accent2 2 2 3 2 3" xfId="1903" xr:uid="{3CA14A08-91D2-4215-A7F9-ABBBFCA65B42}"/>
    <cellStyle name="20% - Accent2 2 2 3 2 3 2" xfId="1904" xr:uid="{AB7F0F4E-1FBA-4460-A420-3A03DE8E65A9}"/>
    <cellStyle name="20% - Accent2 2 2 3 2 3 2 2" xfId="1905" xr:uid="{1407F255-070C-45CC-B06A-539980424A28}"/>
    <cellStyle name="20% - Accent2 2 2 3 2 3 2 2 2" xfId="1906" xr:uid="{215D095B-5A61-42BD-A89E-B86F9DD57FB3}"/>
    <cellStyle name="20% - Accent2 2 2 3 2 3 2 3" xfId="1907" xr:uid="{0DB71684-C332-41B9-8BAB-80B009ABACD1}"/>
    <cellStyle name="20% - Accent2 2 2 3 2 3 2 3 2" xfId="1908" xr:uid="{A8A0F5B1-1CFF-4BFC-BDE3-409207588D50}"/>
    <cellStyle name="20% - Accent2 2 2 3 2 3 2 4" xfId="1909" xr:uid="{0F1FF8D9-6A1E-4B29-A880-B9C48DABFED8}"/>
    <cellStyle name="20% - Accent2 2 2 3 2 3 3" xfId="1910" xr:uid="{716A80BA-BADC-4569-94BC-4882A015EE05}"/>
    <cellStyle name="20% - Accent2 2 2 3 2 3 3 2" xfId="1911" xr:uid="{B162E8B0-B1B8-4C9B-8499-23795406018D}"/>
    <cellStyle name="20% - Accent2 2 2 3 2 3 4" xfId="1912" xr:uid="{F3709296-0D1D-4A45-AD8C-72384E52AA93}"/>
    <cellStyle name="20% - Accent2 2 2 3 2 3 4 2" xfId="1913" xr:uid="{DE72DEE3-C393-451B-B69C-66AFA8251F60}"/>
    <cellStyle name="20% - Accent2 2 2 3 2 3 5" xfId="1914" xr:uid="{65998FE3-96A9-4917-A2A2-3F3B6EE55A5E}"/>
    <cellStyle name="20% - Accent2 2 2 3 2 4" xfId="1915" xr:uid="{01B07B22-28C7-403B-ADAF-CB93DACC7F3C}"/>
    <cellStyle name="20% - Accent2 2 2 3 2 4 2" xfId="1916" xr:uid="{B98BD7D1-31DE-45A5-8518-C844EBCD7263}"/>
    <cellStyle name="20% - Accent2 2 2 3 2 4 2 2" xfId="1917" xr:uid="{DE1C64CC-1E83-49E4-9AA8-07823AFF2460}"/>
    <cellStyle name="20% - Accent2 2 2 3 2 4 3" xfId="1918" xr:uid="{7E61907D-EB2B-4E8D-98CC-717121F840D9}"/>
    <cellStyle name="20% - Accent2 2 2 3 2 4 3 2" xfId="1919" xr:uid="{026B4241-EC29-4511-BE2F-5FBBC6702A90}"/>
    <cellStyle name="20% - Accent2 2 2 3 2 4 4" xfId="1920" xr:uid="{D3518C95-30D6-4AB9-8116-5791F5287A52}"/>
    <cellStyle name="20% - Accent2 2 2 3 2 5" xfId="1921" xr:uid="{07909AAB-77F2-4B52-974A-3C968139903B}"/>
    <cellStyle name="20% - Accent2 2 2 3 2 5 2" xfId="1922" xr:uid="{B52EF2E4-0544-46E3-99DE-7D99D14BDDF6}"/>
    <cellStyle name="20% - Accent2 2 2 3 2 5 2 2" xfId="1923" xr:uid="{EFEE04AE-4E72-47A1-ABA4-3C4F1D6809DD}"/>
    <cellStyle name="20% - Accent2 2 2 3 2 5 3" xfId="1924" xr:uid="{8E591A95-366F-4556-B9E7-F83B9DFCBA8C}"/>
    <cellStyle name="20% - Accent2 2 2 3 2 5 3 2" xfId="1925" xr:uid="{276D70A4-9F39-4635-BCEE-52C8C0B078B6}"/>
    <cellStyle name="20% - Accent2 2 2 3 2 5 4" xfId="1926" xr:uid="{A19F526A-223E-4F55-B6A3-75F4863DC3F1}"/>
    <cellStyle name="20% - Accent2 2 2 3 2 6" xfId="1927" xr:uid="{228B5C1D-2B30-419E-B457-CF22652281EF}"/>
    <cellStyle name="20% - Accent2 2 2 3 2 6 2" xfId="1928" xr:uid="{8F270AAB-4ACE-4DBD-8D71-62A707B42290}"/>
    <cellStyle name="20% - Accent2 2 2 3 2 7" xfId="1929" xr:uid="{512815B3-96D6-41E6-BFDA-EFF230BD432F}"/>
    <cellStyle name="20% - Accent2 2 2 3 2 7 2" xfId="1930" xr:uid="{64CD506D-60EC-4404-AC72-574DA060CD82}"/>
    <cellStyle name="20% - Accent2 2 2 3 2 8" xfId="1931" xr:uid="{76876C0A-7246-4A6B-BE91-50C225D504AB}"/>
    <cellStyle name="20% - Accent2 2 2 3 3" xfId="1932" xr:uid="{F5C724A7-F88F-453A-B47F-AF9DDAD6F5A1}"/>
    <cellStyle name="20% - Accent2 2 2 3 3 2" xfId="1933" xr:uid="{C2EC451E-B401-446C-A6E7-FEE514A2D687}"/>
    <cellStyle name="20% - Accent2 2 2 3 3 2 2" xfId="1934" xr:uid="{83F643F1-B01E-47B0-9D17-81F2BF415F25}"/>
    <cellStyle name="20% - Accent2 2 2 3 3 2 2 2" xfId="1935" xr:uid="{074BCDBD-2151-437E-8460-D6D5BEF960B9}"/>
    <cellStyle name="20% - Accent2 2 2 3 3 2 2 2 2" xfId="1936" xr:uid="{15D275B7-AF9D-4028-A6DD-91501DDFC186}"/>
    <cellStyle name="20% - Accent2 2 2 3 3 2 2 3" xfId="1937" xr:uid="{AB010B35-6490-4E48-AFAF-7FCD8B0FDEC4}"/>
    <cellStyle name="20% - Accent2 2 2 3 3 2 2 3 2" xfId="1938" xr:uid="{1CFE4301-6CDE-43C7-9B90-699366A233F5}"/>
    <cellStyle name="20% - Accent2 2 2 3 3 2 2 4" xfId="1939" xr:uid="{6D1C8158-8C50-4F28-ACD0-71D323C880D3}"/>
    <cellStyle name="20% - Accent2 2 2 3 3 2 3" xfId="1940" xr:uid="{5EB77AA7-705F-4B74-AD2E-02DE1F8C52E5}"/>
    <cellStyle name="20% - Accent2 2 2 3 3 2 3 2" xfId="1941" xr:uid="{EB42700B-F440-4A87-B1FF-B9635344E5A9}"/>
    <cellStyle name="20% - Accent2 2 2 3 3 2 3 2 2" xfId="1942" xr:uid="{2A43453D-4DC6-4766-AA9E-64F788FA25F4}"/>
    <cellStyle name="20% - Accent2 2 2 3 3 2 3 3" xfId="1943" xr:uid="{4C99B0DF-826A-4134-959E-058844B9A5EC}"/>
    <cellStyle name="20% - Accent2 2 2 3 3 2 3 3 2" xfId="1944" xr:uid="{06097226-94FF-433A-AC4E-BA087F453EED}"/>
    <cellStyle name="20% - Accent2 2 2 3 3 2 3 4" xfId="1945" xr:uid="{3A27B75F-709C-445B-8C1C-DE103581105A}"/>
    <cellStyle name="20% - Accent2 2 2 3 3 2 4" xfId="1946" xr:uid="{F68B11D5-CA9A-47B7-84F3-600E2130DE14}"/>
    <cellStyle name="20% - Accent2 2 2 3 3 2 4 2" xfId="1947" xr:uid="{0288B1A2-1D98-4065-B972-902BD0683BAA}"/>
    <cellStyle name="20% - Accent2 2 2 3 3 2 5" xfId="1948" xr:uid="{7206DB0B-8334-430A-90DB-C55F019A7001}"/>
    <cellStyle name="20% - Accent2 2 2 3 3 2 5 2" xfId="1949" xr:uid="{EF46D360-27B3-4719-AAC7-1D0F69BFB5DA}"/>
    <cellStyle name="20% - Accent2 2 2 3 3 2 6" xfId="1950" xr:uid="{6B9F6283-C556-4451-B72A-3C7B5EA1FA52}"/>
    <cellStyle name="20% - Accent2 2 2 3 3 3" xfId="1951" xr:uid="{81F504B7-3D81-4BA9-95DA-E9852AFF506B}"/>
    <cellStyle name="20% - Accent2 2 2 3 3 3 2" xfId="1952" xr:uid="{16D4B428-8DA5-41D7-B489-BF08C85CDF33}"/>
    <cellStyle name="20% - Accent2 2 2 3 3 3 2 2" xfId="1953" xr:uid="{B3E87F3B-AFAF-48D5-8DCE-91ED2ECE3CFA}"/>
    <cellStyle name="20% - Accent2 2 2 3 3 3 2 2 2" xfId="1954" xr:uid="{C3445A2B-0236-475C-8B74-6F310078E576}"/>
    <cellStyle name="20% - Accent2 2 2 3 3 3 2 3" xfId="1955" xr:uid="{AF97A94F-91C7-4288-8EC8-6AD605317557}"/>
    <cellStyle name="20% - Accent2 2 2 3 3 3 2 3 2" xfId="1956" xr:uid="{36783DEC-542B-41E4-BCBA-EE0FDE2CBD10}"/>
    <cellStyle name="20% - Accent2 2 2 3 3 3 2 4" xfId="1957" xr:uid="{2B77FD11-6D93-4FB4-B1BA-4753E1BB1F0F}"/>
    <cellStyle name="20% - Accent2 2 2 3 3 3 3" xfId="1958" xr:uid="{A17A860A-3A4E-4FA2-8B0D-B9BD3FF290CA}"/>
    <cellStyle name="20% - Accent2 2 2 3 3 3 3 2" xfId="1959" xr:uid="{822629E5-A7A3-4D7E-A561-DA9F82EB202B}"/>
    <cellStyle name="20% - Accent2 2 2 3 3 3 4" xfId="1960" xr:uid="{0739144C-02E0-48B9-B7C3-31A7DB18CDF1}"/>
    <cellStyle name="20% - Accent2 2 2 3 3 3 4 2" xfId="1961" xr:uid="{CDD8FD21-E19B-4E49-BE4E-500BB059D016}"/>
    <cellStyle name="20% - Accent2 2 2 3 3 3 5" xfId="1962" xr:uid="{3AAB4628-7A8F-4A2E-BC4D-97293BC2E094}"/>
    <cellStyle name="20% - Accent2 2 2 3 3 4" xfId="1963" xr:uid="{213C5C98-F6C6-4D00-9AB3-B4E0B0B6F4D9}"/>
    <cellStyle name="20% - Accent2 2 2 3 3 4 2" xfId="1964" xr:uid="{FABA0AF6-551C-4BA4-8BF7-8A117132D9F2}"/>
    <cellStyle name="20% - Accent2 2 2 3 3 4 2 2" xfId="1965" xr:uid="{6300143C-7227-4EAA-9947-819F5CCF754E}"/>
    <cellStyle name="20% - Accent2 2 2 3 3 4 3" xfId="1966" xr:uid="{51D958A6-65D1-45EC-B847-9640957D77E3}"/>
    <cellStyle name="20% - Accent2 2 2 3 3 4 3 2" xfId="1967" xr:uid="{132B7F03-BB77-4CDF-A9EC-9EE0D1548D2A}"/>
    <cellStyle name="20% - Accent2 2 2 3 3 4 4" xfId="1968" xr:uid="{C2AD48E9-69EC-47FE-B198-0CC6A70EF40A}"/>
    <cellStyle name="20% - Accent2 2 2 3 3 5" xfId="1969" xr:uid="{C620B4E6-71BE-4372-B203-E2F5565CB10A}"/>
    <cellStyle name="20% - Accent2 2 2 3 3 5 2" xfId="1970" xr:uid="{B14F2369-BAB6-49EB-9786-F4B9CAB30C95}"/>
    <cellStyle name="20% - Accent2 2 2 3 3 5 2 2" xfId="1971" xr:uid="{830270D6-5F4D-404E-8810-666E1BFEC77B}"/>
    <cellStyle name="20% - Accent2 2 2 3 3 5 3" xfId="1972" xr:uid="{C85220C9-9AC5-4E46-A2A9-58ACF8F0BA7D}"/>
    <cellStyle name="20% - Accent2 2 2 3 3 5 3 2" xfId="1973" xr:uid="{A5C87FF4-8D24-45DF-A3CD-45A8C60054CD}"/>
    <cellStyle name="20% - Accent2 2 2 3 3 5 4" xfId="1974" xr:uid="{3F6F6817-10EC-40CC-A8C8-6EFA1862232C}"/>
    <cellStyle name="20% - Accent2 2 2 3 3 6" xfId="1975" xr:uid="{A27F0C69-7F20-4F02-A5C9-320075D2E267}"/>
    <cellStyle name="20% - Accent2 2 2 3 3 6 2" xfId="1976" xr:uid="{E6E219C0-3ADC-48CF-AFDB-B32939499F5B}"/>
    <cellStyle name="20% - Accent2 2 2 3 3 7" xfId="1977" xr:uid="{989A732E-1697-42F4-BA55-972B21353C8C}"/>
    <cellStyle name="20% - Accent2 2 2 3 3 7 2" xfId="1978" xr:uid="{BE33083C-17D5-4570-98CA-420596A9CE86}"/>
    <cellStyle name="20% - Accent2 2 2 3 3 8" xfId="1979" xr:uid="{5A545540-EA52-418F-A7F3-F7D435367031}"/>
    <cellStyle name="20% - Accent2 2 2 3 4" xfId="1980" xr:uid="{C4085A6C-EFB2-4ED3-9D7B-65FDC3F217FA}"/>
    <cellStyle name="20% - Accent2 2 2 3 4 2" xfId="1981" xr:uid="{D65674DE-DDC3-48A1-9D9F-132BC5A983F2}"/>
    <cellStyle name="20% - Accent2 2 2 3 4 2 2" xfId="1982" xr:uid="{D11805F6-CA46-4B05-B7E8-E888B0868F0E}"/>
    <cellStyle name="20% - Accent2 2 2 3 4 2 2 2" xfId="1983" xr:uid="{32BA555F-6BE7-4DA2-B5EB-7EE305B1E556}"/>
    <cellStyle name="20% - Accent2 2 2 3 4 2 3" xfId="1984" xr:uid="{E274F391-8E58-47A8-8F8C-F5A65FD047DB}"/>
    <cellStyle name="20% - Accent2 2 2 3 4 2 3 2" xfId="1985" xr:uid="{72307A09-14FE-44F3-9C4E-007CFAA7AFA5}"/>
    <cellStyle name="20% - Accent2 2 2 3 4 2 4" xfId="1986" xr:uid="{8C184EB6-380C-4DC4-BEBA-E600DDCD57B4}"/>
    <cellStyle name="20% - Accent2 2 2 3 4 3" xfId="1987" xr:uid="{A2BB847D-FC18-40A8-AAC7-AAD71A1537BE}"/>
    <cellStyle name="20% - Accent2 2 2 3 4 3 2" xfId="1988" xr:uid="{0FCC08D9-D71D-4977-AB41-FE9C9E3970CD}"/>
    <cellStyle name="20% - Accent2 2 2 3 4 3 2 2" xfId="1989" xr:uid="{19CF41DB-6B1D-4448-894B-2A5D9E759B8F}"/>
    <cellStyle name="20% - Accent2 2 2 3 4 3 3" xfId="1990" xr:uid="{20694D11-3C4B-486B-9BA6-9E0326F0E808}"/>
    <cellStyle name="20% - Accent2 2 2 3 4 3 3 2" xfId="1991" xr:uid="{6CA05EFC-39CC-4AFE-AD28-040254C08A00}"/>
    <cellStyle name="20% - Accent2 2 2 3 4 3 4" xfId="1992" xr:uid="{B1098575-31BB-4036-BF71-0185DDD67A2F}"/>
    <cellStyle name="20% - Accent2 2 2 3 4 4" xfId="1993" xr:uid="{B0D58898-FE42-4477-9ABB-A4A3F5AB2847}"/>
    <cellStyle name="20% - Accent2 2 2 3 4 4 2" xfId="1994" xr:uid="{2AE8C26C-9FE7-4C82-A488-A19629BD2DC8}"/>
    <cellStyle name="20% - Accent2 2 2 3 4 5" xfId="1995" xr:uid="{79E0DE96-5968-4F77-BBF0-CDE11EFA3140}"/>
    <cellStyle name="20% - Accent2 2 2 3 4 5 2" xfId="1996" xr:uid="{2308F9FD-8637-4DEA-BA8E-087EB2DA30AF}"/>
    <cellStyle name="20% - Accent2 2 2 3 4 6" xfId="1997" xr:uid="{62B615B4-023D-488A-8C8B-6AAD85AD3444}"/>
    <cellStyle name="20% - Accent2 2 2 3 5" xfId="1998" xr:uid="{501DC608-8454-417A-9C4E-AB6662D5E498}"/>
    <cellStyle name="20% - Accent2 2 2 3 5 2" xfId="1999" xr:uid="{1CEE73DC-71EC-40DD-9825-BA5BEF669CC7}"/>
    <cellStyle name="20% - Accent2 2 2 3 5 2 2" xfId="2000" xr:uid="{F56F09A9-0EFC-47B7-BA23-92BC735D0971}"/>
    <cellStyle name="20% - Accent2 2 2 3 5 2 2 2" xfId="2001" xr:uid="{62019526-AC0A-4A51-A99B-78D0FCBE0EAD}"/>
    <cellStyle name="20% - Accent2 2 2 3 5 2 3" xfId="2002" xr:uid="{7A7EF536-4FD7-4F91-9812-5C374D4AEC03}"/>
    <cellStyle name="20% - Accent2 2 2 3 5 2 3 2" xfId="2003" xr:uid="{E5318996-09F4-4D20-BBCF-D797C392C1B8}"/>
    <cellStyle name="20% - Accent2 2 2 3 5 2 4" xfId="2004" xr:uid="{833BE4DA-E427-459D-9A91-841C59C646DF}"/>
    <cellStyle name="20% - Accent2 2 2 3 5 3" xfId="2005" xr:uid="{AE5C7693-7D72-4684-989C-1EDEC6A74FAC}"/>
    <cellStyle name="20% - Accent2 2 2 3 5 3 2" xfId="2006" xr:uid="{7F1D73B0-7389-4AB1-9CBA-857E46567CA6}"/>
    <cellStyle name="20% - Accent2 2 2 3 5 4" xfId="2007" xr:uid="{C9C3DFD7-92E2-4A0D-A6A4-ED11DDA63BD8}"/>
    <cellStyle name="20% - Accent2 2 2 3 5 4 2" xfId="2008" xr:uid="{0791FE74-9CBE-4D66-A492-9A559194A492}"/>
    <cellStyle name="20% - Accent2 2 2 3 5 5" xfId="2009" xr:uid="{BCAB08C7-FF03-4079-A5FC-07C723660087}"/>
    <cellStyle name="20% - Accent2 2 2 3 6" xfId="2010" xr:uid="{1371EFD7-EB44-41AB-B4BD-36535096173C}"/>
    <cellStyle name="20% - Accent2 2 2 3 6 2" xfId="2011" xr:uid="{2E5C8000-B104-4189-8BC3-B47A2436C35A}"/>
    <cellStyle name="20% - Accent2 2 2 3 6 2 2" xfId="2012" xr:uid="{38A4C9D9-BE01-4E67-9323-B43910DD6AEA}"/>
    <cellStyle name="20% - Accent2 2 2 3 6 3" xfId="2013" xr:uid="{DE1F4DB9-10EF-4DD4-8796-1B7854937B8C}"/>
    <cellStyle name="20% - Accent2 2 2 3 6 3 2" xfId="2014" xr:uid="{DE7BA79B-BDA8-46EA-AD72-42768CCA424E}"/>
    <cellStyle name="20% - Accent2 2 2 3 6 4" xfId="2015" xr:uid="{6F586DC4-EFAA-4E97-B33A-C0160ED65BD1}"/>
    <cellStyle name="20% - Accent2 2 2 3 7" xfId="2016" xr:uid="{93AFF32C-94C9-44F3-BAB2-E403E10DC2FD}"/>
    <cellStyle name="20% - Accent2 2 2 3 7 2" xfId="2017" xr:uid="{E0E648F0-E03E-4225-AECA-1A069B7B3B69}"/>
    <cellStyle name="20% - Accent2 2 2 3 7 2 2" xfId="2018" xr:uid="{5CC1EDBA-2ED6-4E19-9736-201897C3B0E5}"/>
    <cellStyle name="20% - Accent2 2 2 3 7 3" xfId="2019" xr:uid="{F10B1947-11D0-48BC-BA4A-22AD56BDC307}"/>
    <cellStyle name="20% - Accent2 2 2 3 7 3 2" xfId="2020" xr:uid="{AAE2DDB5-B605-4C81-AF71-948783FB962B}"/>
    <cellStyle name="20% - Accent2 2 2 3 7 4" xfId="2021" xr:uid="{665736BD-BFA4-445B-8C19-09F9C690E817}"/>
    <cellStyle name="20% - Accent2 2 2 3 8" xfId="2022" xr:uid="{EBEA53FA-4E6F-4540-8DB5-1E0F62348051}"/>
    <cellStyle name="20% - Accent2 2 2 3 8 2" xfId="2023" xr:uid="{5A341BA7-3028-4C2F-B074-6033063BB9A3}"/>
    <cellStyle name="20% - Accent2 2 2 3 8 3" xfId="2024" xr:uid="{3091877F-D451-4388-B4D3-938290D1A39B}"/>
    <cellStyle name="20% - Accent2 2 2 3 9" xfId="2025" xr:uid="{28C70B74-530E-4618-8795-54D5551E9F41}"/>
    <cellStyle name="20% - Accent2 2 2 3 9 2" xfId="2026" xr:uid="{9E7EE56E-AB23-4F23-9548-6172825CC493}"/>
    <cellStyle name="20% - Accent2 2 2 4" xfId="2027" xr:uid="{20D8E3F3-CCE0-41AC-8083-9030C2EF6A7D}"/>
    <cellStyle name="20% - Accent2 2 2 4 2" xfId="2028" xr:uid="{94E04F9C-C031-45D9-BDDF-5B78B1F52157}"/>
    <cellStyle name="20% - Accent2 2 2 4 2 2" xfId="2029" xr:uid="{AD9D4913-7CBD-453D-8799-BA528812C92D}"/>
    <cellStyle name="20% - Accent2 2 2 4 2 2 2" xfId="2030" xr:uid="{70AAAF42-51F1-433C-A58D-100C37DCF5D2}"/>
    <cellStyle name="20% - Accent2 2 2 4 2 2 2 2" xfId="2031" xr:uid="{6C5EE43D-ACA7-4B02-9623-EB56065E507E}"/>
    <cellStyle name="20% - Accent2 2 2 4 2 2 3" xfId="2032" xr:uid="{21145B54-E26E-4166-A08A-D0F63BF94731}"/>
    <cellStyle name="20% - Accent2 2 2 4 2 2 3 2" xfId="2033" xr:uid="{E5F78183-4888-4B67-B3AF-8D94831CF98B}"/>
    <cellStyle name="20% - Accent2 2 2 4 2 2 4" xfId="2034" xr:uid="{EBCF180F-071E-4EB3-B992-88EB595A2EB4}"/>
    <cellStyle name="20% - Accent2 2 2 4 2 3" xfId="2035" xr:uid="{2FA266F3-3E35-4589-81BC-F9B726326CE6}"/>
    <cellStyle name="20% - Accent2 2 2 4 2 3 2" xfId="2036" xr:uid="{1000CB0F-3C25-40F5-8E5F-430287765CD1}"/>
    <cellStyle name="20% - Accent2 2 2 4 2 3 2 2" xfId="2037" xr:uid="{A1D9007A-C0C5-4CDF-B6D9-E4D751B05216}"/>
    <cellStyle name="20% - Accent2 2 2 4 2 3 3" xfId="2038" xr:uid="{981CADA4-9E8C-4B2D-B374-D5D0884671D3}"/>
    <cellStyle name="20% - Accent2 2 2 4 2 3 3 2" xfId="2039" xr:uid="{DE03A52E-4C5A-4F2F-8551-11F894A41F6E}"/>
    <cellStyle name="20% - Accent2 2 2 4 2 3 4" xfId="2040" xr:uid="{69CB41B7-456F-4E32-9A17-FA0A4796285E}"/>
    <cellStyle name="20% - Accent2 2 2 4 2 4" xfId="2041" xr:uid="{D40ABC97-F951-4139-A5C2-778FFF1B2863}"/>
    <cellStyle name="20% - Accent2 2 2 4 2 4 2" xfId="2042" xr:uid="{3BC73E7A-D2CF-4920-9540-E647DD766488}"/>
    <cellStyle name="20% - Accent2 2 2 4 2 5" xfId="2043" xr:uid="{B1629525-D911-4266-A14D-BD5D01364EB4}"/>
    <cellStyle name="20% - Accent2 2 2 4 2 5 2" xfId="2044" xr:uid="{1D4172DE-23ED-491A-97A6-A07AFCF2C09A}"/>
    <cellStyle name="20% - Accent2 2 2 4 2 6" xfId="2045" xr:uid="{28621281-ADE9-4B28-B03F-129B7B4ED491}"/>
    <cellStyle name="20% - Accent2 2 2 4 3" xfId="2046" xr:uid="{D31FC2C1-9869-4F5A-BC78-E5FD8F579909}"/>
    <cellStyle name="20% - Accent2 2 2 4 3 2" xfId="2047" xr:uid="{5762D36B-5B6C-4CAA-895E-5D251B69728C}"/>
    <cellStyle name="20% - Accent2 2 2 4 3 2 2" xfId="2048" xr:uid="{46A98DDA-2739-433A-9413-20A63C77F0B2}"/>
    <cellStyle name="20% - Accent2 2 2 4 3 2 2 2" xfId="2049" xr:uid="{3132774E-76CE-45CB-B811-30CA0A877C24}"/>
    <cellStyle name="20% - Accent2 2 2 4 3 2 3" xfId="2050" xr:uid="{3287EEEE-C138-47BA-90D3-AE6EEBC3A08B}"/>
    <cellStyle name="20% - Accent2 2 2 4 3 2 3 2" xfId="2051" xr:uid="{9D50DDF1-7787-49B1-AF5A-023AF40AA3B8}"/>
    <cellStyle name="20% - Accent2 2 2 4 3 2 4" xfId="2052" xr:uid="{A1EA6C30-7763-4169-812A-B20D201E8700}"/>
    <cellStyle name="20% - Accent2 2 2 4 3 3" xfId="2053" xr:uid="{D382D682-3A1D-4819-B180-F4B59BC7FFA6}"/>
    <cellStyle name="20% - Accent2 2 2 4 3 3 2" xfId="2054" xr:uid="{07B00F70-ACE5-4D19-A65F-03CD0C947737}"/>
    <cellStyle name="20% - Accent2 2 2 4 3 4" xfId="2055" xr:uid="{08DB31EA-ADD5-47A8-A135-1BEFCB8F3A9C}"/>
    <cellStyle name="20% - Accent2 2 2 4 3 4 2" xfId="2056" xr:uid="{0F1FAB5B-D08C-41EB-94A4-883045C29E1F}"/>
    <cellStyle name="20% - Accent2 2 2 4 3 5" xfId="2057" xr:uid="{9E2AAEFD-2B63-4DB9-A572-203FB48E5D6C}"/>
    <cellStyle name="20% - Accent2 2 2 4 4" xfId="2058" xr:uid="{3601F367-77F4-4843-8A41-BBB366FEECD0}"/>
    <cellStyle name="20% - Accent2 2 2 4 4 2" xfId="2059" xr:uid="{CEF09AD9-7BE8-4691-AFDE-DD124C9B0BC8}"/>
    <cellStyle name="20% - Accent2 2 2 4 4 2 2" xfId="2060" xr:uid="{A960A8A2-3177-4943-BCB7-BBE27AEE7539}"/>
    <cellStyle name="20% - Accent2 2 2 4 4 3" xfId="2061" xr:uid="{8D9A44B6-0654-4347-8F4A-BA3E58F89192}"/>
    <cellStyle name="20% - Accent2 2 2 4 4 3 2" xfId="2062" xr:uid="{A90A6F4D-0FB5-4D65-8742-117C542B860F}"/>
    <cellStyle name="20% - Accent2 2 2 4 4 4" xfId="2063" xr:uid="{9CD91B97-1BC4-452A-98B8-B4617F77B51F}"/>
    <cellStyle name="20% - Accent2 2 2 4 5" xfId="2064" xr:uid="{38A8F68A-26FD-4CA6-8ADF-E9F44490116D}"/>
    <cellStyle name="20% - Accent2 2 2 4 5 2" xfId="2065" xr:uid="{F4DE696C-9763-4A15-A824-B80CD6F6C873}"/>
    <cellStyle name="20% - Accent2 2 2 4 5 2 2" xfId="2066" xr:uid="{442ABA9A-B383-4874-A758-98233C06898E}"/>
    <cellStyle name="20% - Accent2 2 2 4 5 3" xfId="2067" xr:uid="{1832E7D7-9355-4A7E-8E15-9F2D41ED15D4}"/>
    <cellStyle name="20% - Accent2 2 2 4 5 3 2" xfId="2068" xr:uid="{3F567B71-50C2-4018-9EB6-1E2B18EF005D}"/>
    <cellStyle name="20% - Accent2 2 2 4 5 4" xfId="2069" xr:uid="{35263B63-3680-47B8-9BD2-4A1607584AF5}"/>
    <cellStyle name="20% - Accent2 2 2 4 6" xfId="2070" xr:uid="{70B715EC-32A1-4D2A-9A77-0334060633C2}"/>
    <cellStyle name="20% - Accent2 2 2 4 6 2" xfId="2071" xr:uid="{CE6850C0-BF5F-464A-A7D9-B57E1278728F}"/>
    <cellStyle name="20% - Accent2 2 2 4 6 3" xfId="2072" xr:uid="{8BCFE422-3C48-467C-9F9E-3157BFFB5396}"/>
    <cellStyle name="20% - Accent2 2 2 4 7" xfId="2073" xr:uid="{C856A5E3-56A6-45C3-AD32-17610DA8CAEF}"/>
    <cellStyle name="20% - Accent2 2 2 4 7 2" xfId="2074" xr:uid="{DA5D89BA-C77D-4B1B-B807-1C2C5A117941}"/>
    <cellStyle name="20% - Accent2 2 2 4 8" xfId="2075" xr:uid="{A00214FE-7889-4ED7-A2B2-1C13AFA919B8}"/>
    <cellStyle name="20% - Accent2 2 2 4 9" xfId="2076" xr:uid="{4DD07857-F391-472F-B556-4A2316B1458A}"/>
    <cellStyle name="20% - Accent2 2 2 5" xfId="2077" xr:uid="{FAA5C521-BE55-44B7-8025-8AC58B6867AF}"/>
    <cellStyle name="20% - Accent2 2 2 5 2" xfId="2078" xr:uid="{769FD3AF-06CB-4511-983F-A6F2C2F94A61}"/>
    <cellStyle name="20% - Accent2 2 2 5 2 2" xfId="2079" xr:uid="{72BE2AC8-6A9D-4664-9FD4-CC3B2CF0F957}"/>
    <cellStyle name="20% - Accent2 2 2 5 2 2 2" xfId="2080" xr:uid="{38BF9437-CABB-435A-B442-42EB5B3027E1}"/>
    <cellStyle name="20% - Accent2 2 2 5 2 2 2 2" xfId="2081" xr:uid="{EAF2D007-B400-4C03-AB2B-61DE4B17A6B5}"/>
    <cellStyle name="20% - Accent2 2 2 5 2 2 3" xfId="2082" xr:uid="{59429DC9-A799-4F67-8C79-DE209EBFB325}"/>
    <cellStyle name="20% - Accent2 2 2 5 2 2 3 2" xfId="2083" xr:uid="{D81614C0-541D-473B-A670-177B7680BBB9}"/>
    <cellStyle name="20% - Accent2 2 2 5 2 2 4" xfId="2084" xr:uid="{CFD41EE6-1443-4843-94A1-8727AACF57AB}"/>
    <cellStyle name="20% - Accent2 2 2 5 2 3" xfId="2085" xr:uid="{AEC00867-E0DB-49B2-AD34-BEA3FA297534}"/>
    <cellStyle name="20% - Accent2 2 2 5 2 3 2" xfId="2086" xr:uid="{02EFBBCF-6DDD-4389-A81F-7762579BFE3E}"/>
    <cellStyle name="20% - Accent2 2 2 5 2 3 2 2" xfId="2087" xr:uid="{9462ECC0-AD71-4133-8135-4F98711C2EA2}"/>
    <cellStyle name="20% - Accent2 2 2 5 2 3 3" xfId="2088" xr:uid="{9E941DAD-61E3-4B5A-B7F5-E0514A064F7A}"/>
    <cellStyle name="20% - Accent2 2 2 5 2 3 3 2" xfId="2089" xr:uid="{E982C09F-486B-4CE9-912A-4ADC27060C81}"/>
    <cellStyle name="20% - Accent2 2 2 5 2 3 4" xfId="2090" xr:uid="{45A0EA11-DAD3-470F-9F1F-73FCA66A80EC}"/>
    <cellStyle name="20% - Accent2 2 2 5 2 4" xfId="2091" xr:uid="{ABF6120F-6833-4E2F-BF76-665813C1520B}"/>
    <cellStyle name="20% - Accent2 2 2 5 2 4 2" xfId="2092" xr:uid="{2C0AE8A7-DDCD-4064-8B25-691C414006A0}"/>
    <cellStyle name="20% - Accent2 2 2 5 2 5" xfId="2093" xr:uid="{D0F8C76A-B323-4301-B55C-3A0897EC055C}"/>
    <cellStyle name="20% - Accent2 2 2 5 2 5 2" xfId="2094" xr:uid="{49A247ED-ADB9-48A1-81A0-D7F4662966A4}"/>
    <cellStyle name="20% - Accent2 2 2 5 2 6" xfId="2095" xr:uid="{EF7DD895-7A3A-48AC-99E1-D946A70608A1}"/>
    <cellStyle name="20% - Accent2 2 2 5 3" xfId="2096" xr:uid="{9DA6AE2D-F44E-4975-B483-169C1F185B08}"/>
    <cellStyle name="20% - Accent2 2 2 5 3 2" xfId="2097" xr:uid="{57C413DE-E1B8-4217-8D59-2CCAB5FED2F4}"/>
    <cellStyle name="20% - Accent2 2 2 5 3 2 2" xfId="2098" xr:uid="{0294905F-B506-4F85-A6FB-36246CDFDE6D}"/>
    <cellStyle name="20% - Accent2 2 2 5 3 2 2 2" xfId="2099" xr:uid="{32A3CCE6-4807-48AF-B8CB-694D1865977E}"/>
    <cellStyle name="20% - Accent2 2 2 5 3 2 3" xfId="2100" xr:uid="{B24CA340-F511-4F83-9799-8C05A42E2921}"/>
    <cellStyle name="20% - Accent2 2 2 5 3 2 3 2" xfId="2101" xr:uid="{256BB97B-F8E8-42B8-A30D-8A7B9EA5A7BC}"/>
    <cellStyle name="20% - Accent2 2 2 5 3 2 4" xfId="2102" xr:uid="{139B0CAC-0EB8-4660-B991-43628E2F5E82}"/>
    <cellStyle name="20% - Accent2 2 2 5 3 3" xfId="2103" xr:uid="{CCCF1976-D8CC-499F-B6F8-CB71D8471F6B}"/>
    <cellStyle name="20% - Accent2 2 2 5 3 3 2" xfId="2104" xr:uid="{A2B81607-3915-4408-B9CF-3DB8CA5DE54A}"/>
    <cellStyle name="20% - Accent2 2 2 5 3 4" xfId="2105" xr:uid="{15454ED3-9911-4DF9-A942-744D6A6B9A83}"/>
    <cellStyle name="20% - Accent2 2 2 5 3 4 2" xfId="2106" xr:uid="{0B139B1D-3B0B-4407-BCB1-9839F56FFB2E}"/>
    <cellStyle name="20% - Accent2 2 2 5 3 5" xfId="2107" xr:uid="{BF9B4660-C4EC-44E6-AA6C-656A6F2D1301}"/>
    <cellStyle name="20% - Accent2 2 2 5 4" xfId="2108" xr:uid="{179F9697-777A-45C5-9E66-C98C437BAD4C}"/>
    <cellStyle name="20% - Accent2 2 2 5 4 2" xfId="2109" xr:uid="{82AF2EA5-F980-4E1B-81D2-D3066F731DE9}"/>
    <cellStyle name="20% - Accent2 2 2 5 4 2 2" xfId="2110" xr:uid="{195C2E12-9E7C-476A-AC58-982B180F74C2}"/>
    <cellStyle name="20% - Accent2 2 2 5 4 3" xfId="2111" xr:uid="{B9BAF598-8B13-456A-B552-24FE20FBA715}"/>
    <cellStyle name="20% - Accent2 2 2 5 4 3 2" xfId="2112" xr:uid="{C05A760F-8801-4C23-8819-DA0C99457481}"/>
    <cellStyle name="20% - Accent2 2 2 5 4 4" xfId="2113" xr:uid="{AFB8ACB4-52F1-4168-A1A4-7F65FD54E628}"/>
    <cellStyle name="20% - Accent2 2 2 5 5" xfId="2114" xr:uid="{FB7A8202-4B97-4333-B374-42A8C074E852}"/>
    <cellStyle name="20% - Accent2 2 2 5 5 2" xfId="2115" xr:uid="{690AC0FD-F5CC-4906-B31C-4AE4ACAAEEDA}"/>
    <cellStyle name="20% - Accent2 2 2 5 5 2 2" xfId="2116" xr:uid="{8E72463D-6FC4-40BC-BAF4-4D60495529BB}"/>
    <cellStyle name="20% - Accent2 2 2 5 5 3" xfId="2117" xr:uid="{FB865748-B19B-4E41-8769-193FE08EEE77}"/>
    <cellStyle name="20% - Accent2 2 2 5 5 3 2" xfId="2118" xr:uid="{F9D64099-9772-4F0C-A6A8-F9DCD1E5F7D8}"/>
    <cellStyle name="20% - Accent2 2 2 5 5 4" xfId="2119" xr:uid="{55A5333E-FED9-430C-97DE-71B9ABD8F56D}"/>
    <cellStyle name="20% - Accent2 2 2 5 6" xfId="2120" xr:uid="{137CD414-4412-4DB2-A2E3-68549FEE05B2}"/>
    <cellStyle name="20% - Accent2 2 2 5 6 2" xfId="2121" xr:uid="{67283D83-E51A-4287-AC69-9D0AEF14327A}"/>
    <cellStyle name="20% - Accent2 2 2 5 7" xfId="2122" xr:uid="{0D49BEA7-F1CA-455F-B6DF-6187DF19F76C}"/>
    <cellStyle name="20% - Accent2 2 2 5 7 2" xfId="2123" xr:uid="{04F4F7A2-20C2-4477-9964-B193EF2E3136}"/>
    <cellStyle name="20% - Accent2 2 2 5 8" xfId="2124" xr:uid="{19E627D8-0230-4038-A25C-FB8B4131ED4D}"/>
    <cellStyle name="20% - Accent2 2 2 6" xfId="2125" xr:uid="{E11B87B9-4D76-4E86-9679-4287AAE29999}"/>
    <cellStyle name="20% - Accent2 2 2 6 2" xfId="2126" xr:uid="{B051E598-2FF4-401C-A0C7-B9544FC7143C}"/>
    <cellStyle name="20% - Accent2 2 2 6 2 2" xfId="2127" xr:uid="{52A700A8-0E9E-4E8D-9E81-03614AF62175}"/>
    <cellStyle name="20% - Accent2 2 2 6 2 2 2" xfId="2128" xr:uid="{180B93FC-A9DC-42F0-874D-31C3B5FABF3D}"/>
    <cellStyle name="20% - Accent2 2 2 6 2 2 2 2" xfId="2129" xr:uid="{6C720895-981B-4A51-B8FF-02F264994D04}"/>
    <cellStyle name="20% - Accent2 2 2 6 2 2 3" xfId="2130" xr:uid="{8C610C82-5DC5-4CEE-9358-CE89DF06F545}"/>
    <cellStyle name="20% - Accent2 2 2 6 2 2 3 2" xfId="2131" xr:uid="{86E9F0CA-77BB-41FF-9BEB-16D46EB9329E}"/>
    <cellStyle name="20% - Accent2 2 2 6 2 2 4" xfId="2132" xr:uid="{6A93F855-CD62-4F34-9E37-3897CDE92401}"/>
    <cellStyle name="20% - Accent2 2 2 6 2 3" xfId="2133" xr:uid="{774988E5-67CF-4F14-B3CE-071B69C97275}"/>
    <cellStyle name="20% - Accent2 2 2 6 2 3 2" xfId="2134" xr:uid="{F135DADA-F942-481B-A045-81E85BC805DF}"/>
    <cellStyle name="20% - Accent2 2 2 6 2 3 2 2" xfId="2135" xr:uid="{DA236834-0A29-441E-B918-9034C6830FC5}"/>
    <cellStyle name="20% - Accent2 2 2 6 2 3 3" xfId="2136" xr:uid="{78339978-1E6A-4B7B-81CE-216AC947389C}"/>
    <cellStyle name="20% - Accent2 2 2 6 2 3 3 2" xfId="2137" xr:uid="{EAC52E22-3A3E-4121-AEDD-83362DA71077}"/>
    <cellStyle name="20% - Accent2 2 2 6 2 3 4" xfId="2138" xr:uid="{28F5EFEF-EA27-4DFF-81F6-6CC7BB56F918}"/>
    <cellStyle name="20% - Accent2 2 2 6 2 4" xfId="2139" xr:uid="{6520E713-B01F-4484-845B-F5C45206BFBB}"/>
    <cellStyle name="20% - Accent2 2 2 6 2 4 2" xfId="2140" xr:uid="{F9099C79-30F0-4FC2-A53D-D151B9EFE594}"/>
    <cellStyle name="20% - Accent2 2 2 6 2 5" xfId="2141" xr:uid="{B74E6DC7-048A-401A-B8C8-2D8378875AA4}"/>
    <cellStyle name="20% - Accent2 2 2 6 2 5 2" xfId="2142" xr:uid="{4045C56E-CFB4-4940-9252-A79CD088EC7B}"/>
    <cellStyle name="20% - Accent2 2 2 6 2 6" xfId="2143" xr:uid="{A2107575-7013-481B-8863-302BD6FA92C2}"/>
    <cellStyle name="20% - Accent2 2 2 6 3" xfId="2144" xr:uid="{8ECFA740-7A14-4E38-A05F-CE654EC4878B}"/>
    <cellStyle name="20% - Accent2 2 2 6 3 2" xfId="2145" xr:uid="{80DF4470-17F4-4AE1-9F25-C32A5FB97632}"/>
    <cellStyle name="20% - Accent2 2 2 6 3 2 2" xfId="2146" xr:uid="{05EE5D69-E8C0-4B03-8E97-CEFBA57828AE}"/>
    <cellStyle name="20% - Accent2 2 2 6 3 2 2 2" xfId="2147" xr:uid="{3D39D056-DC75-4F03-B010-72184FFBCD6D}"/>
    <cellStyle name="20% - Accent2 2 2 6 3 2 3" xfId="2148" xr:uid="{DEB2DC60-7B97-4324-9F6F-30742F3E7903}"/>
    <cellStyle name="20% - Accent2 2 2 6 3 2 3 2" xfId="2149" xr:uid="{EE09F5F9-E8FD-40E4-AA0D-B256586251CE}"/>
    <cellStyle name="20% - Accent2 2 2 6 3 2 4" xfId="2150" xr:uid="{457BE2A9-9CC0-4B23-9AC8-BBAAF13FCFFF}"/>
    <cellStyle name="20% - Accent2 2 2 6 3 3" xfId="2151" xr:uid="{E0D050E0-71EB-4474-B0BC-E1D6AB065EB4}"/>
    <cellStyle name="20% - Accent2 2 2 6 3 3 2" xfId="2152" xr:uid="{75F40C4D-A646-4F94-BBC4-3D9640C8FBA0}"/>
    <cellStyle name="20% - Accent2 2 2 6 3 4" xfId="2153" xr:uid="{18C364B4-7E4B-480C-92BD-6592817AE732}"/>
    <cellStyle name="20% - Accent2 2 2 6 3 4 2" xfId="2154" xr:uid="{61CA6E25-7473-45A4-8FA8-0B999207666E}"/>
    <cellStyle name="20% - Accent2 2 2 6 3 5" xfId="2155" xr:uid="{72890B53-BECF-49AE-8FA9-94934A6CF4A7}"/>
    <cellStyle name="20% - Accent2 2 2 6 4" xfId="2156" xr:uid="{BFBC89EF-761B-4EF8-86EA-004233D5F119}"/>
    <cellStyle name="20% - Accent2 2 2 6 4 2" xfId="2157" xr:uid="{F0A6FCC5-4DBE-4E23-B99E-E644E857048E}"/>
    <cellStyle name="20% - Accent2 2 2 6 4 2 2" xfId="2158" xr:uid="{4BD740C5-AD22-4AA1-A9EA-239E1B1D9861}"/>
    <cellStyle name="20% - Accent2 2 2 6 4 3" xfId="2159" xr:uid="{A233C8B4-EB4C-48AF-AF07-D6164E6417E3}"/>
    <cellStyle name="20% - Accent2 2 2 6 4 3 2" xfId="2160" xr:uid="{EE2563DE-B58D-4F79-B9FB-DE62A1CC6BAE}"/>
    <cellStyle name="20% - Accent2 2 2 6 4 4" xfId="2161" xr:uid="{47DC1F0D-CF88-44EF-92D2-338FAF2EBAA0}"/>
    <cellStyle name="20% - Accent2 2 2 6 5" xfId="2162" xr:uid="{3F0DAF6F-E89C-4198-8E47-D1BFECE71E55}"/>
    <cellStyle name="20% - Accent2 2 2 6 5 2" xfId="2163" xr:uid="{A659FD67-8C84-4E6C-8164-603E88E4C7C0}"/>
    <cellStyle name="20% - Accent2 2 2 6 5 2 2" xfId="2164" xr:uid="{A6DA103A-D4B2-46AC-BFDD-791A1CA140A3}"/>
    <cellStyle name="20% - Accent2 2 2 6 5 3" xfId="2165" xr:uid="{24D579BD-04A2-48DD-BF0E-4648E61AFC70}"/>
    <cellStyle name="20% - Accent2 2 2 6 5 3 2" xfId="2166" xr:uid="{94D76BBC-84CD-4129-859B-C4A8301DF7B8}"/>
    <cellStyle name="20% - Accent2 2 2 6 5 4" xfId="2167" xr:uid="{AEE5F95A-67E8-48D0-AF19-8C04D2E0EBA1}"/>
    <cellStyle name="20% - Accent2 2 2 6 6" xfId="2168" xr:uid="{34E179A7-6B1D-4202-9240-D5B2D85DAABE}"/>
    <cellStyle name="20% - Accent2 2 2 6 6 2" xfId="2169" xr:uid="{CC20D9C9-5173-4FA2-ADB6-07483E8786E1}"/>
    <cellStyle name="20% - Accent2 2 2 6 7" xfId="2170" xr:uid="{E4E9628A-A14A-4FE8-A29A-8DF20CDC3EC3}"/>
    <cellStyle name="20% - Accent2 2 2 6 7 2" xfId="2171" xr:uid="{2FD587E2-8BE7-496C-BED8-D30C0B0A87CF}"/>
    <cellStyle name="20% - Accent2 2 2 6 8" xfId="2172" xr:uid="{D021C1BA-8E89-44EA-8BFD-3D61A1ED2B50}"/>
    <cellStyle name="20% - Accent2 2 2 7" xfId="2173" xr:uid="{ACD36046-7E1A-4B62-A1B8-5DD952831316}"/>
    <cellStyle name="20% - Accent2 2 2 7 2" xfId="2174" xr:uid="{C9908015-CB54-49C8-87D1-C6F778F8512A}"/>
    <cellStyle name="20% - Accent2 2 2 7 2 2" xfId="2175" xr:uid="{8CA74046-7F89-4ACA-A4E5-48B360CEE05F}"/>
    <cellStyle name="20% - Accent2 2 2 7 2 2 2" xfId="2176" xr:uid="{86FE87CC-DAAF-4702-B3A5-ECF356EF4020}"/>
    <cellStyle name="20% - Accent2 2 2 7 2 3" xfId="2177" xr:uid="{96E944C2-6AEE-4EAB-A2B0-DC67E53E5D35}"/>
    <cellStyle name="20% - Accent2 2 2 7 2 3 2" xfId="2178" xr:uid="{CD8A2CEA-2DCB-46F0-A698-B70C47F4CA4F}"/>
    <cellStyle name="20% - Accent2 2 2 7 2 4" xfId="2179" xr:uid="{604B5251-F9B5-495B-B044-A53490EA8B78}"/>
    <cellStyle name="20% - Accent2 2 2 7 3" xfId="2180" xr:uid="{335A24D9-C5D8-4E96-A856-C6587F743BCA}"/>
    <cellStyle name="20% - Accent2 2 2 7 3 2" xfId="2181" xr:uid="{11EB10A3-EAFF-46A4-B05D-4D5A46ECE547}"/>
    <cellStyle name="20% - Accent2 2 2 7 3 2 2" xfId="2182" xr:uid="{A1F2B1DA-D7D6-4E2E-9995-C547DEDFFB3E}"/>
    <cellStyle name="20% - Accent2 2 2 7 3 3" xfId="2183" xr:uid="{83627A3B-F677-40A0-B4A8-A7995AF7E270}"/>
    <cellStyle name="20% - Accent2 2 2 7 3 3 2" xfId="2184" xr:uid="{6962B92D-64E3-432A-8F55-D2E61B2B35C0}"/>
    <cellStyle name="20% - Accent2 2 2 7 3 4" xfId="2185" xr:uid="{2A377E12-4923-4A33-B9C8-019569442B9F}"/>
    <cellStyle name="20% - Accent2 2 2 7 4" xfId="2186" xr:uid="{47256AE6-AA20-423F-A0B7-DAE4B2B72D5D}"/>
    <cellStyle name="20% - Accent2 2 2 7 4 2" xfId="2187" xr:uid="{1AC83D03-AB41-4ABB-94DC-CB8126E4968C}"/>
    <cellStyle name="20% - Accent2 2 2 7 5" xfId="2188" xr:uid="{06657A9A-2F1D-45AF-BA98-DE6BDB5EA31E}"/>
    <cellStyle name="20% - Accent2 2 2 7 5 2" xfId="2189" xr:uid="{FABEA71A-E458-45F7-A955-8121B9E987C2}"/>
    <cellStyle name="20% - Accent2 2 2 7 6" xfId="2190" xr:uid="{F490D941-26F5-46CB-ABD4-9C6A8D8176DD}"/>
    <cellStyle name="20% - Accent2 2 2 8" xfId="2191" xr:uid="{25977D89-E18B-4F19-A51E-3A9DE46E6532}"/>
    <cellStyle name="20% - Accent2 2 2 8 2" xfId="2192" xr:uid="{A4B8B9E4-56C9-47E1-A5E6-2164FCA14E37}"/>
    <cellStyle name="20% - Accent2 2 2 8 2 2" xfId="2193" xr:uid="{96C333AC-69D1-4088-B3B6-DB5E583633F7}"/>
    <cellStyle name="20% - Accent2 2 2 8 2 2 2" xfId="2194" xr:uid="{B341D178-F78F-40A2-878C-A482963ABA5D}"/>
    <cellStyle name="20% - Accent2 2 2 8 2 3" xfId="2195" xr:uid="{240FDFB8-7124-4176-8FBB-06E452D8C526}"/>
    <cellStyle name="20% - Accent2 2 2 8 2 3 2" xfId="2196" xr:uid="{CC7226DD-0B8F-4E75-9424-1C8A3E3B9A2C}"/>
    <cellStyle name="20% - Accent2 2 2 8 2 4" xfId="2197" xr:uid="{117B1227-81BD-4870-B1BF-357759503BA9}"/>
    <cellStyle name="20% - Accent2 2 2 8 3" xfId="2198" xr:uid="{CB56CCFC-D67B-48C2-9D65-851665BE2ED8}"/>
    <cellStyle name="20% - Accent2 2 2 8 3 2" xfId="2199" xr:uid="{ECB59150-D4EB-4969-91AB-C72FA0747F91}"/>
    <cellStyle name="20% - Accent2 2 2 8 4" xfId="2200" xr:uid="{A12D60D2-CE4D-4749-AC96-C78670AF6447}"/>
    <cellStyle name="20% - Accent2 2 2 8 4 2" xfId="2201" xr:uid="{0CFA0B0B-2240-4366-8090-40F1C592909A}"/>
    <cellStyle name="20% - Accent2 2 2 8 5" xfId="2202" xr:uid="{8173CA73-6122-4FBD-A009-0D5E79D2AFA7}"/>
    <cellStyle name="20% - Accent2 2 2 9" xfId="2203" xr:uid="{878BF0B2-F4F9-4418-B35C-4938B30FF310}"/>
    <cellStyle name="20% - Accent2 2 2 9 2" xfId="2204" xr:uid="{971B3310-AE99-406A-8654-8F0F0699BF1A}"/>
    <cellStyle name="20% - Accent2 2 2 9 2 2" xfId="2205" xr:uid="{9846E4DF-47D9-4E1A-A48A-CAE8E36FBD8F}"/>
    <cellStyle name="20% - Accent2 2 2 9 3" xfId="2206" xr:uid="{3186232A-16A0-4FAA-B62F-8CF27AFB2825}"/>
    <cellStyle name="20% - Accent2 2 2 9 3 2" xfId="2207" xr:uid="{1B8BB9E6-CD62-4DE5-BF2D-A01F90429A29}"/>
    <cellStyle name="20% - Accent2 2 2 9 4" xfId="2208" xr:uid="{42E3B0E0-E24B-4368-A7C6-B7F4959A756B}"/>
    <cellStyle name="20% - Accent2 2 3" xfId="2209" xr:uid="{37E6EA2F-38FF-4EEE-8E4D-D95D2212C055}"/>
    <cellStyle name="20% - Accent2 2 3 10" xfId="2210" xr:uid="{8FAC9270-03A2-40BF-98FB-40D1A023EAEB}"/>
    <cellStyle name="20% - Accent2 2 3 10 2" xfId="2211" xr:uid="{13B0CB56-05B2-44D5-AF13-C5D303D9DF0D}"/>
    <cellStyle name="20% - Accent2 2 3 10 3" xfId="2212" xr:uid="{F2A5966C-5B9F-4F91-B1F4-B8348E99BA74}"/>
    <cellStyle name="20% - Accent2 2 3 11" xfId="2213" xr:uid="{FDCFFA36-7116-4978-A117-D578BBCFF793}"/>
    <cellStyle name="20% - Accent2 2 3 11 2" xfId="2214" xr:uid="{1A3B1172-986B-49A9-AE79-98598BED06F5}"/>
    <cellStyle name="20% - Accent2 2 3 12" xfId="2215" xr:uid="{4FD517F6-0123-440C-9F7B-F11B16A42649}"/>
    <cellStyle name="20% - Accent2 2 3 13" xfId="2216" xr:uid="{CA6DD77F-E5B3-4B4B-8A50-3591795BF169}"/>
    <cellStyle name="20% - Accent2 2 3 2" xfId="2217" xr:uid="{B4087B68-FF76-462D-A245-E51A77643BC0}"/>
    <cellStyle name="20% - Accent2 2 3 2 10" xfId="2218" xr:uid="{2C0D0BFE-61BA-4472-9E89-7813269AB67D}"/>
    <cellStyle name="20% - Accent2 2 3 2 11" xfId="2219" xr:uid="{C7DB0052-8BCB-44A3-9CE6-5F01BEE36684}"/>
    <cellStyle name="20% - Accent2 2 3 2 2" xfId="2220" xr:uid="{4D43323C-B648-42E2-88C8-22607939D5E5}"/>
    <cellStyle name="20% - Accent2 2 3 2 2 2" xfId="2221" xr:uid="{DB2DD8D4-AA9F-4948-8703-C871CF04A97F}"/>
    <cellStyle name="20% - Accent2 2 3 2 2 2 2" xfId="2222" xr:uid="{C413D5C7-A454-4861-90AD-578C3E430680}"/>
    <cellStyle name="20% - Accent2 2 3 2 2 2 2 2" xfId="2223" xr:uid="{239A5CF0-FBBB-4B1D-9379-FC95085F90AD}"/>
    <cellStyle name="20% - Accent2 2 3 2 2 2 2 2 2" xfId="2224" xr:uid="{BB61A4A4-570E-4F82-A344-EDD4A286FD3C}"/>
    <cellStyle name="20% - Accent2 2 3 2 2 2 2 3" xfId="2225" xr:uid="{FAE210D0-87D7-4669-A2B7-1626ADF9A715}"/>
    <cellStyle name="20% - Accent2 2 3 2 2 2 2 3 2" xfId="2226" xr:uid="{5FF34D70-503C-4D37-90D0-34657AB02CC9}"/>
    <cellStyle name="20% - Accent2 2 3 2 2 2 2 4" xfId="2227" xr:uid="{3420C704-E67F-4936-A493-674B5974FA50}"/>
    <cellStyle name="20% - Accent2 2 3 2 2 2 3" xfId="2228" xr:uid="{88A678A9-56E5-43EC-B51B-237CC4E06EDB}"/>
    <cellStyle name="20% - Accent2 2 3 2 2 2 3 2" xfId="2229" xr:uid="{E41C9A4C-D623-412C-8112-62637B2AA712}"/>
    <cellStyle name="20% - Accent2 2 3 2 2 2 3 2 2" xfId="2230" xr:uid="{1C5A0D05-FADF-4D8F-9F4C-E3F832C9688D}"/>
    <cellStyle name="20% - Accent2 2 3 2 2 2 3 3" xfId="2231" xr:uid="{6910471C-C0E7-4CB2-94B3-6F8D891E5188}"/>
    <cellStyle name="20% - Accent2 2 3 2 2 2 3 3 2" xfId="2232" xr:uid="{8E1E79C1-92C0-4148-8D1F-5BF4E76F3CE5}"/>
    <cellStyle name="20% - Accent2 2 3 2 2 2 3 4" xfId="2233" xr:uid="{4B198666-C956-4B59-A90A-7B442FB18D56}"/>
    <cellStyle name="20% - Accent2 2 3 2 2 2 4" xfId="2234" xr:uid="{8F30E75C-3682-472E-9CB5-71C831AF00BB}"/>
    <cellStyle name="20% - Accent2 2 3 2 2 2 4 2" xfId="2235" xr:uid="{DB9629E5-79D4-4620-B6F6-BC76CFA17B94}"/>
    <cellStyle name="20% - Accent2 2 3 2 2 2 5" xfId="2236" xr:uid="{FB2E5B55-04F9-4859-8667-C48CC9A0AC41}"/>
    <cellStyle name="20% - Accent2 2 3 2 2 2 5 2" xfId="2237" xr:uid="{FFF47BE1-0A96-4439-AA63-B75730022772}"/>
    <cellStyle name="20% - Accent2 2 3 2 2 2 6" xfId="2238" xr:uid="{9A004B96-4C7B-4AC3-8A8C-3422A61D7205}"/>
    <cellStyle name="20% - Accent2 2 3 2 2 3" xfId="2239" xr:uid="{4C545B65-D088-4E82-9205-9DCEA43D2AF9}"/>
    <cellStyle name="20% - Accent2 2 3 2 2 3 2" xfId="2240" xr:uid="{55915975-2FDC-4AE1-8073-05BBFD948B88}"/>
    <cellStyle name="20% - Accent2 2 3 2 2 3 2 2" xfId="2241" xr:uid="{E29B6F71-88E8-44BC-84C1-B36397F73862}"/>
    <cellStyle name="20% - Accent2 2 3 2 2 3 2 2 2" xfId="2242" xr:uid="{825E4B13-71BC-4B59-8A46-C7E8EE7AA6CF}"/>
    <cellStyle name="20% - Accent2 2 3 2 2 3 2 3" xfId="2243" xr:uid="{38ACEF4C-89A3-4BCF-97A0-8A72C15161EF}"/>
    <cellStyle name="20% - Accent2 2 3 2 2 3 2 3 2" xfId="2244" xr:uid="{778E9FF7-9123-4D3C-8B91-A092DC2D3881}"/>
    <cellStyle name="20% - Accent2 2 3 2 2 3 2 4" xfId="2245" xr:uid="{689B073A-B319-47AE-B570-A2378190601F}"/>
    <cellStyle name="20% - Accent2 2 3 2 2 3 3" xfId="2246" xr:uid="{12AA8586-F066-4334-9848-6C04E97D147E}"/>
    <cellStyle name="20% - Accent2 2 3 2 2 3 3 2" xfId="2247" xr:uid="{5A674D24-836F-4E69-900D-E5ECFE42A7D4}"/>
    <cellStyle name="20% - Accent2 2 3 2 2 3 4" xfId="2248" xr:uid="{7D6A3E69-F63F-43DE-8283-FE54BCFDC161}"/>
    <cellStyle name="20% - Accent2 2 3 2 2 3 4 2" xfId="2249" xr:uid="{290EA4D1-EF3B-4478-9612-EBFBFBFC70C6}"/>
    <cellStyle name="20% - Accent2 2 3 2 2 3 5" xfId="2250" xr:uid="{5C3E4066-E7E0-48CB-8F80-7B5948436B6A}"/>
    <cellStyle name="20% - Accent2 2 3 2 2 4" xfId="2251" xr:uid="{C5F1CCFE-6E16-4881-9C78-7E7F840456AA}"/>
    <cellStyle name="20% - Accent2 2 3 2 2 4 2" xfId="2252" xr:uid="{BC8461F4-DB8B-49B3-B877-56F765992AD8}"/>
    <cellStyle name="20% - Accent2 2 3 2 2 4 2 2" xfId="2253" xr:uid="{34E0C244-28F8-4868-9BBD-9F7FA7F00E5D}"/>
    <cellStyle name="20% - Accent2 2 3 2 2 4 3" xfId="2254" xr:uid="{1015120D-B689-40EB-8C25-292B3E373614}"/>
    <cellStyle name="20% - Accent2 2 3 2 2 4 3 2" xfId="2255" xr:uid="{1BF2970A-707F-40B6-A93D-46333CFD5671}"/>
    <cellStyle name="20% - Accent2 2 3 2 2 4 4" xfId="2256" xr:uid="{1A69C212-7E5D-4409-B80A-C10849582D54}"/>
    <cellStyle name="20% - Accent2 2 3 2 2 5" xfId="2257" xr:uid="{A49EE5B6-E04D-462E-9FFF-88E7E39B2BCD}"/>
    <cellStyle name="20% - Accent2 2 3 2 2 5 2" xfId="2258" xr:uid="{104E14B9-A599-42BB-8365-9713C67D49C4}"/>
    <cellStyle name="20% - Accent2 2 3 2 2 5 2 2" xfId="2259" xr:uid="{214616E8-2A92-4CD2-9D58-5137ACD0EC4D}"/>
    <cellStyle name="20% - Accent2 2 3 2 2 5 3" xfId="2260" xr:uid="{726C62A5-4BAB-44B0-9AA8-858C2C2692BD}"/>
    <cellStyle name="20% - Accent2 2 3 2 2 5 3 2" xfId="2261" xr:uid="{81C1D18A-53A3-4572-90A2-F0D12FD44E64}"/>
    <cellStyle name="20% - Accent2 2 3 2 2 5 4" xfId="2262" xr:uid="{8A740888-C95C-4733-8D62-1C142C246BAE}"/>
    <cellStyle name="20% - Accent2 2 3 2 2 6" xfId="2263" xr:uid="{DED24F0D-C976-46F0-BC3D-ED565B49350E}"/>
    <cellStyle name="20% - Accent2 2 3 2 2 6 2" xfId="2264" xr:uid="{F9A7A204-876B-4929-8F1C-5C5FAA59DC6F}"/>
    <cellStyle name="20% - Accent2 2 3 2 2 7" xfId="2265" xr:uid="{A929F5D5-C925-4D7B-8A55-0489A8257CE0}"/>
    <cellStyle name="20% - Accent2 2 3 2 2 7 2" xfId="2266" xr:uid="{9958FF88-5A23-4AA4-BFE3-DA20AA24E6A8}"/>
    <cellStyle name="20% - Accent2 2 3 2 2 8" xfId="2267" xr:uid="{FF159F2B-7F37-4A25-90AD-17D31991612F}"/>
    <cellStyle name="20% - Accent2 2 3 2 3" xfId="2268" xr:uid="{4E6E798B-FFC8-498E-9DCC-E61CA067A092}"/>
    <cellStyle name="20% - Accent2 2 3 2 3 2" xfId="2269" xr:uid="{53F3679F-F7BA-4302-A689-D9B4A9225EB5}"/>
    <cellStyle name="20% - Accent2 2 3 2 3 2 2" xfId="2270" xr:uid="{1C3B924D-8847-403E-BB66-A5F030DDBD42}"/>
    <cellStyle name="20% - Accent2 2 3 2 3 2 2 2" xfId="2271" xr:uid="{F5F9A770-A44E-4D99-A9AB-1F0DD205832B}"/>
    <cellStyle name="20% - Accent2 2 3 2 3 2 2 2 2" xfId="2272" xr:uid="{89CFD853-76F0-428F-B842-6B56252BC3D2}"/>
    <cellStyle name="20% - Accent2 2 3 2 3 2 2 3" xfId="2273" xr:uid="{54BA34FC-DBBD-4947-81A2-83568AEFE368}"/>
    <cellStyle name="20% - Accent2 2 3 2 3 2 2 3 2" xfId="2274" xr:uid="{00A2E8F7-F4D1-4371-BBC5-15A14062AD0A}"/>
    <cellStyle name="20% - Accent2 2 3 2 3 2 2 4" xfId="2275" xr:uid="{DE611F0A-6153-4A1B-969E-0086B58056F7}"/>
    <cellStyle name="20% - Accent2 2 3 2 3 2 3" xfId="2276" xr:uid="{9F93166F-4865-4B6D-AFDD-E96A39D156E3}"/>
    <cellStyle name="20% - Accent2 2 3 2 3 2 3 2" xfId="2277" xr:uid="{51DBFD83-C70B-416E-A564-1B4BE4B24B0A}"/>
    <cellStyle name="20% - Accent2 2 3 2 3 2 3 2 2" xfId="2278" xr:uid="{FEC6003B-2435-4EDC-A803-568010218760}"/>
    <cellStyle name="20% - Accent2 2 3 2 3 2 3 3" xfId="2279" xr:uid="{C1421383-EB98-4F0D-B13E-A27DF24BDDD4}"/>
    <cellStyle name="20% - Accent2 2 3 2 3 2 3 3 2" xfId="2280" xr:uid="{69A586CF-5A50-4B4A-A165-6FCE9D9A4624}"/>
    <cellStyle name="20% - Accent2 2 3 2 3 2 3 4" xfId="2281" xr:uid="{8E6CBF9F-F726-4A49-B38F-1B80C4AE13D8}"/>
    <cellStyle name="20% - Accent2 2 3 2 3 2 4" xfId="2282" xr:uid="{D1E59F9F-8E49-42D1-9F28-04E6799790A9}"/>
    <cellStyle name="20% - Accent2 2 3 2 3 2 4 2" xfId="2283" xr:uid="{BEE07509-651C-4C63-89D2-82112C6BB6D4}"/>
    <cellStyle name="20% - Accent2 2 3 2 3 2 5" xfId="2284" xr:uid="{65A57C2B-0576-49EC-AA77-C13FFA67E747}"/>
    <cellStyle name="20% - Accent2 2 3 2 3 2 5 2" xfId="2285" xr:uid="{7DDC1B74-6125-45DA-879B-15C9DC019421}"/>
    <cellStyle name="20% - Accent2 2 3 2 3 2 6" xfId="2286" xr:uid="{F25C4C45-881D-4EFC-A4DB-F9C1D4B91AC4}"/>
    <cellStyle name="20% - Accent2 2 3 2 3 3" xfId="2287" xr:uid="{CE14A772-EFA8-4A83-8F99-B409130655FD}"/>
    <cellStyle name="20% - Accent2 2 3 2 3 3 2" xfId="2288" xr:uid="{2B723487-2181-40A1-B73B-11C2C5DBCD94}"/>
    <cellStyle name="20% - Accent2 2 3 2 3 3 2 2" xfId="2289" xr:uid="{0A7C37F9-9C76-4794-B403-5CCA4F3D7EE0}"/>
    <cellStyle name="20% - Accent2 2 3 2 3 3 2 2 2" xfId="2290" xr:uid="{0E2A53F5-CAC6-4F70-AC99-61604DF14775}"/>
    <cellStyle name="20% - Accent2 2 3 2 3 3 2 3" xfId="2291" xr:uid="{9264D7D6-1E71-4AA7-8E35-C102CD75E686}"/>
    <cellStyle name="20% - Accent2 2 3 2 3 3 2 3 2" xfId="2292" xr:uid="{4D5E5748-6F6D-4507-99EA-5275A9896E25}"/>
    <cellStyle name="20% - Accent2 2 3 2 3 3 2 4" xfId="2293" xr:uid="{DEAA0774-8AD1-4520-9B2A-45295C9940A0}"/>
    <cellStyle name="20% - Accent2 2 3 2 3 3 3" xfId="2294" xr:uid="{8DD2CD55-8F0D-4C39-AD66-838D56F78746}"/>
    <cellStyle name="20% - Accent2 2 3 2 3 3 3 2" xfId="2295" xr:uid="{3E12319F-2706-45E8-A786-2BAA54B214ED}"/>
    <cellStyle name="20% - Accent2 2 3 2 3 3 4" xfId="2296" xr:uid="{0152FBCF-6C8C-4DEC-A0BD-E091D6169D22}"/>
    <cellStyle name="20% - Accent2 2 3 2 3 3 4 2" xfId="2297" xr:uid="{DF5A474A-AD54-4ACC-9ED2-87783095B447}"/>
    <cellStyle name="20% - Accent2 2 3 2 3 3 5" xfId="2298" xr:uid="{FFD2E5D5-7F67-4FB8-9F1F-5D390EFDD0F5}"/>
    <cellStyle name="20% - Accent2 2 3 2 3 4" xfId="2299" xr:uid="{CD770E75-5884-4C13-8F9B-7AC7879AB988}"/>
    <cellStyle name="20% - Accent2 2 3 2 3 4 2" xfId="2300" xr:uid="{CCB4DF6C-F35F-4B1F-8F6F-C71A07997DFC}"/>
    <cellStyle name="20% - Accent2 2 3 2 3 4 2 2" xfId="2301" xr:uid="{C3FA57C3-E797-4406-9A3F-39FFE6B64E2A}"/>
    <cellStyle name="20% - Accent2 2 3 2 3 4 3" xfId="2302" xr:uid="{337E1636-AD38-4F7A-B7F7-341CE1022046}"/>
    <cellStyle name="20% - Accent2 2 3 2 3 4 3 2" xfId="2303" xr:uid="{1F262C95-1137-4801-B5A9-9219BAD41363}"/>
    <cellStyle name="20% - Accent2 2 3 2 3 4 4" xfId="2304" xr:uid="{00D4B501-786B-4B7C-B9DE-3D2458CBA611}"/>
    <cellStyle name="20% - Accent2 2 3 2 3 5" xfId="2305" xr:uid="{495615B0-C59B-430F-853C-233C7E6C4D11}"/>
    <cellStyle name="20% - Accent2 2 3 2 3 5 2" xfId="2306" xr:uid="{795210CC-A989-4E6B-A0C4-798983C09CC3}"/>
    <cellStyle name="20% - Accent2 2 3 2 3 5 2 2" xfId="2307" xr:uid="{B5DE6813-D478-4121-88DB-1813DE9029A4}"/>
    <cellStyle name="20% - Accent2 2 3 2 3 5 3" xfId="2308" xr:uid="{3F4761E5-EC71-491F-B152-18C6DA1E17B2}"/>
    <cellStyle name="20% - Accent2 2 3 2 3 5 3 2" xfId="2309" xr:uid="{CA05EB4C-2CCC-45A7-9415-FDC8994C8F95}"/>
    <cellStyle name="20% - Accent2 2 3 2 3 5 4" xfId="2310" xr:uid="{B91D23FA-6DBB-4D6F-9FF1-2751DC3385A9}"/>
    <cellStyle name="20% - Accent2 2 3 2 3 6" xfId="2311" xr:uid="{69A7F536-6992-4B1B-B35B-9E081CCDCCFA}"/>
    <cellStyle name="20% - Accent2 2 3 2 3 6 2" xfId="2312" xr:uid="{6D4CD73B-56B1-43FD-9A48-19D00476E533}"/>
    <cellStyle name="20% - Accent2 2 3 2 3 7" xfId="2313" xr:uid="{868669A1-C500-46B3-930B-DE197B42F348}"/>
    <cellStyle name="20% - Accent2 2 3 2 3 7 2" xfId="2314" xr:uid="{2576589C-82FA-4C14-8F56-33222CA93BF6}"/>
    <cellStyle name="20% - Accent2 2 3 2 3 8" xfId="2315" xr:uid="{752CDD60-65D1-48C8-9FB9-75FDA18B4B95}"/>
    <cellStyle name="20% - Accent2 2 3 2 4" xfId="2316" xr:uid="{93D739B3-FF4C-4196-8706-96FDE7CD9ED3}"/>
    <cellStyle name="20% - Accent2 2 3 2 4 2" xfId="2317" xr:uid="{C74D7081-EB1F-42DD-A347-B379DBCABDD3}"/>
    <cellStyle name="20% - Accent2 2 3 2 4 2 2" xfId="2318" xr:uid="{55474A4D-6926-4A38-92E7-F308020C54B9}"/>
    <cellStyle name="20% - Accent2 2 3 2 4 2 2 2" xfId="2319" xr:uid="{9B1BB145-9829-4F48-A811-BF81D61B7030}"/>
    <cellStyle name="20% - Accent2 2 3 2 4 2 3" xfId="2320" xr:uid="{5003F5AF-FDF4-4421-993A-2FA173193980}"/>
    <cellStyle name="20% - Accent2 2 3 2 4 2 3 2" xfId="2321" xr:uid="{E628526E-A9A5-4DDB-9131-55E6228CB49F}"/>
    <cellStyle name="20% - Accent2 2 3 2 4 2 4" xfId="2322" xr:uid="{B1F48C8B-5CA0-43E2-BD0F-75CA928BFCA3}"/>
    <cellStyle name="20% - Accent2 2 3 2 4 3" xfId="2323" xr:uid="{A11FA286-8293-4D4D-BD83-B89940403AD3}"/>
    <cellStyle name="20% - Accent2 2 3 2 4 3 2" xfId="2324" xr:uid="{BD124C8D-3CE0-4001-B087-1C115ED8FC31}"/>
    <cellStyle name="20% - Accent2 2 3 2 4 3 2 2" xfId="2325" xr:uid="{6C8803CD-2BD4-4FBE-8C4A-B287DD0F53C0}"/>
    <cellStyle name="20% - Accent2 2 3 2 4 3 3" xfId="2326" xr:uid="{8011FE8A-ED98-4A58-83F1-18A9B5400D61}"/>
    <cellStyle name="20% - Accent2 2 3 2 4 3 3 2" xfId="2327" xr:uid="{C3211029-45C6-4505-9863-E8E755C358C2}"/>
    <cellStyle name="20% - Accent2 2 3 2 4 3 4" xfId="2328" xr:uid="{321457E4-A284-4986-8E6C-FD86424B3EF9}"/>
    <cellStyle name="20% - Accent2 2 3 2 4 4" xfId="2329" xr:uid="{E4AD6346-8F81-44FA-AAA0-5F85EC99EADC}"/>
    <cellStyle name="20% - Accent2 2 3 2 4 4 2" xfId="2330" xr:uid="{F055F489-B48D-4691-B723-74E6CF0335F8}"/>
    <cellStyle name="20% - Accent2 2 3 2 4 5" xfId="2331" xr:uid="{31A6235D-DD38-456A-AD10-96E6F051A828}"/>
    <cellStyle name="20% - Accent2 2 3 2 4 5 2" xfId="2332" xr:uid="{5AB412E2-30A6-4FF3-86A1-4217B7D00C4E}"/>
    <cellStyle name="20% - Accent2 2 3 2 4 6" xfId="2333" xr:uid="{FF02FC03-B80F-46E2-8255-C0AA05869C0C}"/>
    <cellStyle name="20% - Accent2 2 3 2 5" xfId="2334" xr:uid="{ED5CAD06-14C5-408B-8CA9-A7C2AF83A658}"/>
    <cellStyle name="20% - Accent2 2 3 2 5 2" xfId="2335" xr:uid="{EEEE2EE9-3018-4F03-BA8A-BF2E149ECA65}"/>
    <cellStyle name="20% - Accent2 2 3 2 5 2 2" xfId="2336" xr:uid="{1B3E4F68-3942-4D74-875C-1E26C2485B3E}"/>
    <cellStyle name="20% - Accent2 2 3 2 5 2 2 2" xfId="2337" xr:uid="{1EBF6145-2504-47A6-9E56-50095D0384ED}"/>
    <cellStyle name="20% - Accent2 2 3 2 5 2 3" xfId="2338" xr:uid="{F3A2B9EE-BA9C-444A-AD25-B9E47311E065}"/>
    <cellStyle name="20% - Accent2 2 3 2 5 2 3 2" xfId="2339" xr:uid="{63777DD7-044F-4058-B12B-C3704BD81581}"/>
    <cellStyle name="20% - Accent2 2 3 2 5 2 4" xfId="2340" xr:uid="{20661F8C-23C8-48A9-AE72-4E2FD04EB835}"/>
    <cellStyle name="20% - Accent2 2 3 2 5 3" xfId="2341" xr:uid="{473D26EC-AB99-4355-BBBE-DE3D364C464B}"/>
    <cellStyle name="20% - Accent2 2 3 2 5 3 2" xfId="2342" xr:uid="{0E6DCE31-C620-48F2-8158-6A2229A616A2}"/>
    <cellStyle name="20% - Accent2 2 3 2 5 4" xfId="2343" xr:uid="{C2EB3298-A343-490F-92A3-BD830682E58A}"/>
    <cellStyle name="20% - Accent2 2 3 2 5 4 2" xfId="2344" xr:uid="{333D31E4-5269-48FF-9224-C5927234301A}"/>
    <cellStyle name="20% - Accent2 2 3 2 5 5" xfId="2345" xr:uid="{44DEC3A7-AD3D-4E7F-8E0A-CA078FD8AC72}"/>
    <cellStyle name="20% - Accent2 2 3 2 6" xfId="2346" xr:uid="{F9837097-22B9-4B1F-BF15-260B31B0B26C}"/>
    <cellStyle name="20% - Accent2 2 3 2 6 2" xfId="2347" xr:uid="{02304B91-6057-412E-9C8A-2AF831EB1453}"/>
    <cellStyle name="20% - Accent2 2 3 2 6 2 2" xfId="2348" xr:uid="{D71B590E-64A9-49D2-82E7-6BDB98D21132}"/>
    <cellStyle name="20% - Accent2 2 3 2 6 3" xfId="2349" xr:uid="{56B4E40A-073E-4680-978C-EAE74678A2D0}"/>
    <cellStyle name="20% - Accent2 2 3 2 6 3 2" xfId="2350" xr:uid="{06222A49-9ED0-47C7-942D-60646F752847}"/>
    <cellStyle name="20% - Accent2 2 3 2 6 4" xfId="2351" xr:uid="{4E3A8B9B-29D7-49F0-9697-1300444AC389}"/>
    <cellStyle name="20% - Accent2 2 3 2 7" xfId="2352" xr:uid="{CEE6D6ED-7B6E-4048-8CAE-0E4D251AA189}"/>
    <cellStyle name="20% - Accent2 2 3 2 7 2" xfId="2353" xr:uid="{8660E2BA-34C8-40C9-8575-39EA80675DAC}"/>
    <cellStyle name="20% - Accent2 2 3 2 7 2 2" xfId="2354" xr:uid="{72344CC6-9C5B-4A16-8220-219147F9D148}"/>
    <cellStyle name="20% - Accent2 2 3 2 7 3" xfId="2355" xr:uid="{B7CF92F1-C685-4382-BF88-B3B4022A3510}"/>
    <cellStyle name="20% - Accent2 2 3 2 7 3 2" xfId="2356" xr:uid="{CFAA5E02-C883-4DA2-A367-20EAB5505580}"/>
    <cellStyle name="20% - Accent2 2 3 2 7 4" xfId="2357" xr:uid="{CC98D72A-B853-4F54-80F6-568C59D34636}"/>
    <cellStyle name="20% - Accent2 2 3 2 8" xfId="2358" xr:uid="{3D62F213-F00D-4C6A-84C2-56F6CFF36525}"/>
    <cellStyle name="20% - Accent2 2 3 2 8 2" xfId="2359" xr:uid="{F2931350-5D71-4EE8-A577-D6ADAFD66BD7}"/>
    <cellStyle name="20% - Accent2 2 3 2 8 3" xfId="2360" xr:uid="{1F7357FF-20F0-419E-9515-4CE20A519D09}"/>
    <cellStyle name="20% - Accent2 2 3 2 9" xfId="2361" xr:uid="{AC7D0F23-A23E-473A-8380-28BA6EF1A97C}"/>
    <cellStyle name="20% - Accent2 2 3 2 9 2" xfId="2362" xr:uid="{D76EC97D-4821-4137-ADFB-A5F440DF2B29}"/>
    <cellStyle name="20% - Accent2 2 3 3" xfId="2363" xr:uid="{0903D538-5CC2-40CE-8746-365FB3B8B6D8}"/>
    <cellStyle name="20% - Accent2 2 3 3 2" xfId="2364" xr:uid="{304DF091-B895-4BD7-A338-C343C788C108}"/>
    <cellStyle name="20% - Accent2 2 3 3 2 2" xfId="2365" xr:uid="{C0EFF1D7-0644-4B47-9307-734FFBCA9E7B}"/>
    <cellStyle name="20% - Accent2 2 3 3 2 2 2" xfId="2366" xr:uid="{89DE3011-4942-4E55-BE6D-97EBBDB71378}"/>
    <cellStyle name="20% - Accent2 2 3 3 2 2 2 2" xfId="2367" xr:uid="{E599DBFF-FA7D-45AA-810E-3C1716C31F2C}"/>
    <cellStyle name="20% - Accent2 2 3 3 2 2 3" xfId="2368" xr:uid="{02529A34-77DB-476F-814D-C36E54716C9B}"/>
    <cellStyle name="20% - Accent2 2 3 3 2 2 3 2" xfId="2369" xr:uid="{D5D1FC40-D3AB-40BC-9D2A-EE130051D9EA}"/>
    <cellStyle name="20% - Accent2 2 3 3 2 2 4" xfId="2370" xr:uid="{3F9E34B3-5B55-4705-A492-16B5BC72C3AF}"/>
    <cellStyle name="20% - Accent2 2 3 3 2 3" xfId="2371" xr:uid="{5B160B93-1B52-44B7-BD0A-A23E64CEDEDC}"/>
    <cellStyle name="20% - Accent2 2 3 3 2 3 2" xfId="2372" xr:uid="{FA7D5903-EEB4-408D-80F8-D760FF4115F0}"/>
    <cellStyle name="20% - Accent2 2 3 3 2 3 2 2" xfId="2373" xr:uid="{0E9BF51A-750C-4EC9-A885-E603A9EC25D3}"/>
    <cellStyle name="20% - Accent2 2 3 3 2 3 3" xfId="2374" xr:uid="{B125BABB-DA43-476A-8F21-5C1FFAAFCA1F}"/>
    <cellStyle name="20% - Accent2 2 3 3 2 3 3 2" xfId="2375" xr:uid="{206F1058-1FE1-41E0-A44C-ACE2979D7873}"/>
    <cellStyle name="20% - Accent2 2 3 3 2 3 4" xfId="2376" xr:uid="{A0E8991C-4448-4ED1-A7D3-936D5FC4CC25}"/>
    <cellStyle name="20% - Accent2 2 3 3 2 4" xfId="2377" xr:uid="{FD2658F2-0ACE-4B0C-ACC4-BE0CC5CBF5B7}"/>
    <cellStyle name="20% - Accent2 2 3 3 2 4 2" xfId="2378" xr:uid="{A8B73BA4-C8AC-4C84-BC7C-708F404648BE}"/>
    <cellStyle name="20% - Accent2 2 3 3 2 5" xfId="2379" xr:uid="{D6F44AB4-3B0B-42EE-BD1E-6C1D2E1A3011}"/>
    <cellStyle name="20% - Accent2 2 3 3 2 5 2" xfId="2380" xr:uid="{922F37EF-1969-47F5-B3F6-42C35406E73B}"/>
    <cellStyle name="20% - Accent2 2 3 3 2 6" xfId="2381" xr:uid="{DCDCCC24-6ED4-404C-AFDC-A6B00A4F8B60}"/>
    <cellStyle name="20% - Accent2 2 3 3 3" xfId="2382" xr:uid="{FA29D906-90A8-4185-B9FC-118697DCBE6A}"/>
    <cellStyle name="20% - Accent2 2 3 3 3 2" xfId="2383" xr:uid="{D46EA2D2-E39E-4087-96FD-214B4BE2403B}"/>
    <cellStyle name="20% - Accent2 2 3 3 3 2 2" xfId="2384" xr:uid="{8454A56C-9772-41D4-A65C-641658B7B185}"/>
    <cellStyle name="20% - Accent2 2 3 3 3 2 2 2" xfId="2385" xr:uid="{45B41D6F-F248-4C89-B846-AA696567B5BD}"/>
    <cellStyle name="20% - Accent2 2 3 3 3 2 3" xfId="2386" xr:uid="{E3763931-FC37-4C44-923A-8E7F4356F86E}"/>
    <cellStyle name="20% - Accent2 2 3 3 3 2 3 2" xfId="2387" xr:uid="{83D9E158-48E9-46DE-B48F-C8B924EC5CF0}"/>
    <cellStyle name="20% - Accent2 2 3 3 3 2 4" xfId="2388" xr:uid="{BF57CE42-A4CD-4013-82DB-6227703A7ADD}"/>
    <cellStyle name="20% - Accent2 2 3 3 3 3" xfId="2389" xr:uid="{5E618468-BD14-4876-B92B-3C603374B09D}"/>
    <cellStyle name="20% - Accent2 2 3 3 3 3 2" xfId="2390" xr:uid="{1E5FF421-DAB3-4422-BF48-21E2F5BD741B}"/>
    <cellStyle name="20% - Accent2 2 3 3 3 4" xfId="2391" xr:uid="{B94FF62C-8AAB-42E0-A2DC-41C152FC41BE}"/>
    <cellStyle name="20% - Accent2 2 3 3 3 4 2" xfId="2392" xr:uid="{09E295CE-F114-4106-9458-6C52ED63CE4D}"/>
    <cellStyle name="20% - Accent2 2 3 3 3 5" xfId="2393" xr:uid="{117BCF8F-5CCC-4F59-BF19-FE23A46024C0}"/>
    <cellStyle name="20% - Accent2 2 3 3 4" xfId="2394" xr:uid="{EF13C3DA-820B-439E-AF29-2B760829B418}"/>
    <cellStyle name="20% - Accent2 2 3 3 4 2" xfId="2395" xr:uid="{C0AF8F15-CFDA-4C92-9D0E-EA4DA2F3DD2C}"/>
    <cellStyle name="20% - Accent2 2 3 3 4 2 2" xfId="2396" xr:uid="{41FE2FC8-D36E-4C11-B622-B6854C696B37}"/>
    <cellStyle name="20% - Accent2 2 3 3 4 3" xfId="2397" xr:uid="{73BDC3BD-D663-40A2-ADED-2E2C80D301C5}"/>
    <cellStyle name="20% - Accent2 2 3 3 4 3 2" xfId="2398" xr:uid="{6D381ED4-1F7C-4124-8100-75A92F064CBE}"/>
    <cellStyle name="20% - Accent2 2 3 3 4 4" xfId="2399" xr:uid="{3BC0ED99-666A-4199-8660-278F148B5C55}"/>
    <cellStyle name="20% - Accent2 2 3 3 5" xfId="2400" xr:uid="{887A65DC-AB77-4D68-AF18-0836C79716F2}"/>
    <cellStyle name="20% - Accent2 2 3 3 5 2" xfId="2401" xr:uid="{39099483-5CCC-4143-AA74-C8704E387FB5}"/>
    <cellStyle name="20% - Accent2 2 3 3 5 2 2" xfId="2402" xr:uid="{3685B20E-BB36-42DA-AAF1-651FBF72431F}"/>
    <cellStyle name="20% - Accent2 2 3 3 5 3" xfId="2403" xr:uid="{73356E9E-B7A8-4ABE-AA50-AFEC563CA799}"/>
    <cellStyle name="20% - Accent2 2 3 3 5 3 2" xfId="2404" xr:uid="{46A814BE-AAC0-44B6-9AF2-1C88254AA890}"/>
    <cellStyle name="20% - Accent2 2 3 3 5 4" xfId="2405" xr:uid="{41890E1B-F813-4449-BDF1-DA9E5F195FC2}"/>
    <cellStyle name="20% - Accent2 2 3 3 6" xfId="2406" xr:uid="{321868A3-60D3-4028-98D0-D1DCBDEE39CF}"/>
    <cellStyle name="20% - Accent2 2 3 3 6 2" xfId="2407" xr:uid="{3AA23750-F71C-4EE2-B274-D676E682EB1D}"/>
    <cellStyle name="20% - Accent2 2 3 3 7" xfId="2408" xr:uid="{33DC1F6A-4AD8-49E8-93C2-78AC8F28B86F}"/>
    <cellStyle name="20% - Accent2 2 3 3 7 2" xfId="2409" xr:uid="{5C247D78-7019-48FB-A7B0-0CF640F4A3B6}"/>
    <cellStyle name="20% - Accent2 2 3 3 8" xfId="2410" xr:uid="{28AA8A7E-7001-482B-ACC2-157E3FBC4E97}"/>
    <cellStyle name="20% - Accent2 2 3 4" xfId="2411" xr:uid="{01D4D070-E5AD-480C-AF1B-78140485C36A}"/>
    <cellStyle name="20% - Accent2 2 3 4 2" xfId="2412" xr:uid="{381ED949-793E-4B2B-B650-9B53A380EBFA}"/>
    <cellStyle name="20% - Accent2 2 3 4 2 2" xfId="2413" xr:uid="{1CE46C6A-DDCD-40CD-83BE-7C936CCDE2F3}"/>
    <cellStyle name="20% - Accent2 2 3 4 2 2 2" xfId="2414" xr:uid="{E890A80C-FD68-41A1-A565-46303D5CDF58}"/>
    <cellStyle name="20% - Accent2 2 3 4 2 2 2 2" xfId="2415" xr:uid="{FF66DF19-7C32-4447-A290-7454760B06DF}"/>
    <cellStyle name="20% - Accent2 2 3 4 2 2 3" xfId="2416" xr:uid="{7AEA9E25-88CA-4B05-9932-4EA0718DDB08}"/>
    <cellStyle name="20% - Accent2 2 3 4 2 2 3 2" xfId="2417" xr:uid="{BF5A07C7-5166-42D7-A093-FABD306A8203}"/>
    <cellStyle name="20% - Accent2 2 3 4 2 2 4" xfId="2418" xr:uid="{0FB94276-5441-489B-84DD-F1328284FCFD}"/>
    <cellStyle name="20% - Accent2 2 3 4 2 3" xfId="2419" xr:uid="{DBC38D9E-4435-4A8E-9945-B2B9359E48D7}"/>
    <cellStyle name="20% - Accent2 2 3 4 2 3 2" xfId="2420" xr:uid="{8189534B-9867-4597-B5F8-EDB90E9A7201}"/>
    <cellStyle name="20% - Accent2 2 3 4 2 3 2 2" xfId="2421" xr:uid="{CA802C55-FB3D-4343-9400-26B975742827}"/>
    <cellStyle name="20% - Accent2 2 3 4 2 3 3" xfId="2422" xr:uid="{75E40A70-083B-445A-B2EA-732462CEB222}"/>
    <cellStyle name="20% - Accent2 2 3 4 2 3 3 2" xfId="2423" xr:uid="{CA68DB8D-A840-4656-85DC-6587E367BA48}"/>
    <cellStyle name="20% - Accent2 2 3 4 2 3 4" xfId="2424" xr:uid="{8A038F83-248F-401C-AFA5-0E5184E2782D}"/>
    <cellStyle name="20% - Accent2 2 3 4 2 4" xfId="2425" xr:uid="{AF049E75-3F52-456F-95B7-265E63B35632}"/>
    <cellStyle name="20% - Accent2 2 3 4 2 4 2" xfId="2426" xr:uid="{20F16DB9-AAFE-41D7-B708-6214F7572AF9}"/>
    <cellStyle name="20% - Accent2 2 3 4 2 5" xfId="2427" xr:uid="{13B16956-6425-4022-BF5B-81123F5E7E8B}"/>
    <cellStyle name="20% - Accent2 2 3 4 2 5 2" xfId="2428" xr:uid="{DC150E6D-4BB1-4861-884F-F85C8FBC8E4B}"/>
    <cellStyle name="20% - Accent2 2 3 4 2 6" xfId="2429" xr:uid="{EC986A53-833B-4A05-951E-C9C306CA098B}"/>
    <cellStyle name="20% - Accent2 2 3 4 3" xfId="2430" xr:uid="{6FDD70AB-C3DB-48F2-8C04-DD0874257D52}"/>
    <cellStyle name="20% - Accent2 2 3 4 3 2" xfId="2431" xr:uid="{BA5379C0-6927-427F-A409-A2A0FCB3AC22}"/>
    <cellStyle name="20% - Accent2 2 3 4 3 2 2" xfId="2432" xr:uid="{C6A94431-3EDF-4469-9ECA-6ABC9CF28539}"/>
    <cellStyle name="20% - Accent2 2 3 4 3 2 2 2" xfId="2433" xr:uid="{633DF5D5-9F8D-4BE8-A60F-CD7B524DF542}"/>
    <cellStyle name="20% - Accent2 2 3 4 3 2 3" xfId="2434" xr:uid="{9C358B88-D7B6-49FB-9ADB-0D2F51CAD4C3}"/>
    <cellStyle name="20% - Accent2 2 3 4 3 2 3 2" xfId="2435" xr:uid="{9CC41900-C94F-43C1-9392-0E1EC18485C3}"/>
    <cellStyle name="20% - Accent2 2 3 4 3 2 4" xfId="2436" xr:uid="{1DB79C69-8024-418E-AD62-1D42725C49B5}"/>
    <cellStyle name="20% - Accent2 2 3 4 3 3" xfId="2437" xr:uid="{1DBD582D-035C-4E78-9C67-0DE526529DEE}"/>
    <cellStyle name="20% - Accent2 2 3 4 3 3 2" xfId="2438" xr:uid="{34AAE33F-A83D-4390-B770-04E6BC88037E}"/>
    <cellStyle name="20% - Accent2 2 3 4 3 4" xfId="2439" xr:uid="{F3450D9D-11F1-44F0-80B5-F493F33B789B}"/>
    <cellStyle name="20% - Accent2 2 3 4 3 4 2" xfId="2440" xr:uid="{D9FB8EC9-B041-4F84-97D4-14F6484E54D9}"/>
    <cellStyle name="20% - Accent2 2 3 4 3 5" xfId="2441" xr:uid="{9A857ACB-10D0-4F91-B22C-28EB461FAF1E}"/>
    <cellStyle name="20% - Accent2 2 3 4 4" xfId="2442" xr:uid="{48A92558-E114-4EE2-8DC1-E8F435B93EF5}"/>
    <cellStyle name="20% - Accent2 2 3 4 4 2" xfId="2443" xr:uid="{505EA367-66D1-47D7-A82F-A8897A7EC38A}"/>
    <cellStyle name="20% - Accent2 2 3 4 4 2 2" xfId="2444" xr:uid="{15ECCBEE-6403-42A0-92D9-1B8CF90CBE5F}"/>
    <cellStyle name="20% - Accent2 2 3 4 4 3" xfId="2445" xr:uid="{BE6F0DA5-C47A-4179-BA95-385B6EEB60CE}"/>
    <cellStyle name="20% - Accent2 2 3 4 4 3 2" xfId="2446" xr:uid="{1B604EF3-830A-43B0-97A6-65030C3EFEDA}"/>
    <cellStyle name="20% - Accent2 2 3 4 4 4" xfId="2447" xr:uid="{724A42FD-7F55-474E-A510-0F7D1119046B}"/>
    <cellStyle name="20% - Accent2 2 3 4 5" xfId="2448" xr:uid="{93D00373-ABBB-43B1-8AB3-043440EE8923}"/>
    <cellStyle name="20% - Accent2 2 3 4 5 2" xfId="2449" xr:uid="{5E9D9FC9-2B6D-4AAF-A14D-911AB5B9C9B2}"/>
    <cellStyle name="20% - Accent2 2 3 4 5 2 2" xfId="2450" xr:uid="{78F3B805-C8EC-40BB-B227-81B6241928DA}"/>
    <cellStyle name="20% - Accent2 2 3 4 5 3" xfId="2451" xr:uid="{67DEA6DE-A6E8-48A2-B041-52F6079070A3}"/>
    <cellStyle name="20% - Accent2 2 3 4 5 3 2" xfId="2452" xr:uid="{398336CB-B919-43E0-BD96-6B8EB2F00170}"/>
    <cellStyle name="20% - Accent2 2 3 4 5 4" xfId="2453" xr:uid="{C1135704-6FB6-42B9-8D76-C74FE7C2CF3F}"/>
    <cellStyle name="20% - Accent2 2 3 4 6" xfId="2454" xr:uid="{68A25670-3763-457A-A0E8-251D9E974661}"/>
    <cellStyle name="20% - Accent2 2 3 4 6 2" xfId="2455" xr:uid="{DD761F38-94A3-4D47-9B9A-8B55DE7F51DE}"/>
    <cellStyle name="20% - Accent2 2 3 4 7" xfId="2456" xr:uid="{6048B797-6696-48FD-B7C0-C133DDDBF96B}"/>
    <cellStyle name="20% - Accent2 2 3 4 7 2" xfId="2457" xr:uid="{3CD11AD5-02DA-411F-B31E-149231F61C24}"/>
    <cellStyle name="20% - Accent2 2 3 4 8" xfId="2458" xr:uid="{D56BC420-7C1A-48DE-A3DB-D1E7B4D341AA}"/>
    <cellStyle name="20% - Accent2 2 3 5" xfId="2459" xr:uid="{A38E67C3-6F6C-4359-8932-84EA6B9CA593}"/>
    <cellStyle name="20% - Accent2 2 3 5 2" xfId="2460" xr:uid="{97BA184E-AE38-4E61-858C-8F274A2457AF}"/>
    <cellStyle name="20% - Accent2 2 3 5 2 2" xfId="2461" xr:uid="{4C6AE441-A6A8-4E05-A418-B1CF46CE7B6B}"/>
    <cellStyle name="20% - Accent2 2 3 5 2 2 2" xfId="2462" xr:uid="{97C84A56-115D-4D4D-8E9B-23C354AE1A03}"/>
    <cellStyle name="20% - Accent2 2 3 5 2 2 2 2" xfId="2463" xr:uid="{9EDBAD61-49BC-4247-923C-BF07CCB6D3DD}"/>
    <cellStyle name="20% - Accent2 2 3 5 2 2 3" xfId="2464" xr:uid="{24973C9A-0F92-48EA-9477-4C198B37174B}"/>
    <cellStyle name="20% - Accent2 2 3 5 2 2 3 2" xfId="2465" xr:uid="{EAEF48BB-7548-46F4-990B-3F26D9584D11}"/>
    <cellStyle name="20% - Accent2 2 3 5 2 2 4" xfId="2466" xr:uid="{ED023FE4-E6D3-4BAD-A196-E5A2E222DCB5}"/>
    <cellStyle name="20% - Accent2 2 3 5 2 3" xfId="2467" xr:uid="{EA7A587C-4F16-4EF6-87F0-22106F2B3141}"/>
    <cellStyle name="20% - Accent2 2 3 5 2 3 2" xfId="2468" xr:uid="{930CD32D-0429-4E8F-8A62-F3EF686078ED}"/>
    <cellStyle name="20% - Accent2 2 3 5 2 3 2 2" xfId="2469" xr:uid="{C952F24A-F0C6-4A0A-9753-3F56D607C371}"/>
    <cellStyle name="20% - Accent2 2 3 5 2 3 3" xfId="2470" xr:uid="{AE264DF5-008F-477B-9D4F-029D55C092DB}"/>
    <cellStyle name="20% - Accent2 2 3 5 2 3 3 2" xfId="2471" xr:uid="{425520F0-375B-43D2-B4A7-8B728BA50938}"/>
    <cellStyle name="20% - Accent2 2 3 5 2 3 4" xfId="2472" xr:uid="{74512829-FC06-4577-9EC9-C184AA7C4B41}"/>
    <cellStyle name="20% - Accent2 2 3 5 2 4" xfId="2473" xr:uid="{58FA8562-E6E2-4F12-A337-A099B315EB59}"/>
    <cellStyle name="20% - Accent2 2 3 5 2 4 2" xfId="2474" xr:uid="{1ED99491-CAEC-4039-8E07-8B3A83EFA1E1}"/>
    <cellStyle name="20% - Accent2 2 3 5 2 5" xfId="2475" xr:uid="{421C4262-2038-4D16-A30D-ECD7E21DC5F9}"/>
    <cellStyle name="20% - Accent2 2 3 5 2 5 2" xfId="2476" xr:uid="{AAC8B08D-A43E-4624-94E7-49C3458BF13C}"/>
    <cellStyle name="20% - Accent2 2 3 5 2 6" xfId="2477" xr:uid="{48449EEB-ACFD-4E39-AB73-8F1546B02DC4}"/>
    <cellStyle name="20% - Accent2 2 3 5 3" xfId="2478" xr:uid="{C7E92CED-E31D-45EA-A6F3-539380DA6B74}"/>
    <cellStyle name="20% - Accent2 2 3 5 3 2" xfId="2479" xr:uid="{F9E0A189-4037-49ED-B74A-448D84C38F61}"/>
    <cellStyle name="20% - Accent2 2 3 5 3 2 2" xfId="2480" xr:uid="{DED1B41F-99CB-46AA-BDAF-85FC2455B8C1}"/>
    <cellStyle name="20% - Accent2 2 3 5 3 2 2 2" xfId="2481" xr:uid="{58620919-E3F8-40BC-ACC1-0866FC7692D7}"/>
    <cellStyle name="20% - Accent2 2 3 5 3 2 3" xfId="2482" xr:uid="{7DAE2C75-B506-4FED-860D-78BC7CADE2C3}"/>
    <cellStyle name="20% - Accent2 2 3 5 3 2 3 2" xfId="2483" xr:uid="{A3563C69-A8CA-420C-8BFC-5CBAEF55542A}"/>
    <cellStyle name="20% - Accent2 2 3 5 3 2 4" xfId="2484" xr:uid="{019542AA-281C-42BD-AB18-9FD9539AAF0F}"/>
    <cellStyle name="20% - Accent2 2 3 5 3 3" xfId="2485" xr:uid="{ED7D638E-AC67-4D10-B883-9C15258BF895}"/>
    <cellStyle name="20% - Accent2 2 3 5 3 3 2" xfId="2486" xr:uid="{3D5B084B-7313-4D98-93A5-7CE1803D8ADE}"/>
    <cellStyle name="20% - Accent2 2 3 5 3 4" xfId="2487" xr:uid="{FE9D13D1-4E49-44F7-9D86-26884343D64C}"/>
    <cellStyle name="20% - Accent2 2 3 5 3 4 2" xfId="2488" xr:uid="{A8F827B5-C24E-4654-A6E4-4DB8B4D39234}"/>
    <cellStyle name="20% - Accent2 2 3 5 3 5" xfId="2489" xr:uid="{56834E38-AD63-4EB4-867E-5D125B682F53}"/>
    <cellStyle name="20% - Accent2 2 3 5 4" xfId="2490" xr:uid="{CF105975-4D3C-4B3E-B92F-DEE1334B68C5}"/>
    <cellStyle name="20% - Accent2 2 3 5 4 2" xfId="2491" xr:uid="{D03E886B-9283-4B14-AC89-6CCF6D79AD88}"/>
    <cellStyle name="20% - Accent2 2 3 5 4 2 2" xfId="2492" xr:uid="{13E41DCC-B90F-4336-B9B8-E717057BAC06}"/>
    <cellStyle name="20% - Accent2 2 3 5 4 3" xfId="2493" xr:uid="{6BCDADEE-F890-4957-B5ED-BAD473F8B10C}"/>
    <cellStyle name="20% - Accent2 2 3 5 4 3 2" xfId="2494" xr:uid="{2E8A3D64-3474-40A5-9B50-240BBA481BDB}"/>
    <cellStyle name="20% - Accent2 2 3 5 4 4" xfId="2495" xr:uid="{517F7773-CB00-4B58-A0CC-D9537213A236}"/>
    <cellStyle name="20% - Accent2 2 3 5 5" xfId="2496" xr:uid="{56A17426-84A1-4A57-8836-0F1877916AFF}"/>
    <cellStyle name="20% - Accent2 2 3 5 5 2" xfId="2497" xr:uid="{480D8155-EA84-4817-8B1D-9FB7A5CDAD93}"/>
    <cellStyle name="20% - Accent2 2 3 5 5 2 2" xfId="2498" xr:uid="{144235FF-8103-4F30-8EC1-88FFA4C2B7C6}"/>
    <cellStyle name="20% - Accent2 2 3 5 5 3" xfId="2499" xr:uid="{13A08229-7022-4357-ABEA-7EAEB64531BC}"/>
    <cellStyle name="20% - Accent2 2 3 5 5 3 2" xfId="2500" xr:uid="{7DBD0B48-3EBB-4658-9560-3D0D916C6C91}"/>
    <cellStyle name="20% - Accent2 2 3 5 5 4" xfId="2501" xr:uid="{4C3FBCBB-F96A-4824-95DE-111795891CD7}"/>
    <cellStyle name="20% - Accent2 2 3 5 6" xfId="2502" xr:uid="{F5736916-67D6-4649-B56A-03D23763D639}"/>
    <cellStyle name="20% - Accent2 2 3 5 6 2" xfId="2503" xr:uid="{97CDCD01-E446-4459-A9A9-52FFBC4240BF}"/>
    <cellStyle name="20% - Accent2 2 3 5 7" xfId="2504" xr:uid="{D76D1ABE-A69C-41DE-B7CF-FD124BAAC976}"/>
    <cellStyle name="20% - Accent2 2 3 5 7 2" xfId="2505" xr:uid="{3B9FE301-219D-468C-9642-5F9635C52310}"/>
    <cellStyle name="20% - Accent2 2 3 5 8" xfId="2506" xr:uid="{90C4267A-5C35-4CB5-AC53-B5C8EF64F6C7}"/>
    <cellStyle name="20% - Accent2 2 3 6" xfId="2507" xr:uid="{BE786C44-B395-40D6-8D51-923F79D55DC0}"/>
    <cellStyle name="20% - Accent2 2 3 6 2" xfId="2508" xr:uid="{4873B3A4-BA4E-44BD-89C0-381614C07B55}"/>
    <cellStyle name="20% - Accent2 2 3 6 2 2" xfId="2509" xr:uid="{C235C2A0-2A23-46DC-A0D3-037C3ED01B97}"/>
    <cellStyle name="20% - Accent2 2 3 6 2 2 2" xfId="2510" xr:uid="{DE44BC19-A48A-40B2-A70A-152BC997BA1E}"/>
    <cellStyle name="20% - Accent2 2 3 6 2 3" xfId="2511" xr:uid="{8B98A025-C85F-4060-9F3E-E208EF74F5B3}"/>
    <cellStyle name="20% - Accent2 2 3 6 2 3 2" xfId="2512" xr:uid="{42B25C71-00E0-48B2-BA34-BCE3971C7805}"/>
    <cellStyle name="20% - Accent2 2 3 6 2 4" xfId="2513" xr:uid="{6FB7E2F3-5C50-4331-90E7-77AD774B494B}"/>
    <cellStyle name="20% - Accent2 2 3 6 3" xfId="2514" xr:uid="{957EB310-FBC5-4EEE-BEFB-D5718F8D374B}"/>
    <cellStyle name="20% - Accent2 2 3 6 3 2" xfId="2515" xr:uid="{148EA6A0-AC1A-436F-8DA8-81BF11E67DCC}"/>
    <cellStyle name="20% - Accent2 2 3 6 3 2 2" xfId="2516" xr:uid="{4D9A15F7-FC6A-4B89-B2BF-F9A840F3329F}"/>
    <cellStyle name="20% - Accent2 2 3 6 3 3" xfId="2517" xr:uid="{9894A6EA-C70A-4658-94D0-24A4CCB93990}"/>
    <cellStyle name="20% - Accent2 2 3 6 3 3 2" xfId="2518" xr:uid="{E3A0184E-5E3F-4A14-A488-40343B0E391D}"/>
    <cellStyle name="20% - Accent2 2 3 6 3 4" xfId="2519" xr:uid="{6CB2FAE7-EEA5-4FF7-995A-05463050B740}"/>
    <cellStyle name="20% - Accent2 2 3 6 4" xfId="2520" xr:uid="{766CC991-C490-477E-9A93-F74D79AA2F7E}"/>
    <cellStyle name="20% - Accent2 2 3 6 4 2" xfId="2521" xr:uid="{8DA1EBB8-F4C0-42FC-9E91-CE16B083F502}"/>
    <cellStyle name="20% - Accent2 2 3 6 5" xfId="2522" xr:uid="{A9A393D5-82B5-4FC6-ADBD-1D8DF1DC4503}"/>
    <cellStyle name="20% - Accent2 2 3 6 5 2" xfId="2523" xr:uid="{D1BB9BAA-53A7-4EC5-9740-EC6EFF82AEB8}"/>
    <cellStyle name="20% - Accent2 2 3 6 6" xfId="2524" xr:uid="{F3E1F872-315E-4D96-8DC3-203FD0A5D765}"/>
    <cellStyle name="20% - Accent2 2 3 7" xfId="2525" xr:uid="{415485D8-3D39-4105-98B8-2F1800D5B1B0}"/>
    <cellStyle name="20% - Accent2 2 3 7 2" xfId="2526" xr:uid="{0703A47D-A964-4C6E-A99E-ECD774FD604A}"/>
    <cellStyle name="20% - Accent2 2 3 7 2 2" xfId="2527" xr:uid="{D6E27063-5B4D-490D-A2E5-84D7341762DE}"/>
    <cellStyle name="20% - Accent2 2 3 7 2 2 2" xfId="2528" xr:uid="{2E6E3930-CD58-4543-AD52-4F1C89DF7B46}"/>
    <cellStyle name="20% - Accent2 2 3 7 2 3" xfId="2529" xr:uid="{DCCCD0BA-05CB-4CE4-B89A-E47F0E7C38D9}"/>
    <cellStyle name="20% - Accent2 2 3 7 2 3 2" xfId="2530" xr:uid="{94D62C34-38A9-41AF-974C-AF64AEBE125F}"/>
    <cellStyle name="20% - Accent2 2 3 7 2 4" xfId="2531" xr:uid="{35FEF0C7-EF9E-4DEC-8EB9-263EAE404B2D}"/>
    <cellStyle name="20% - Accent2 2 3 7 3" xfId="2532" xr:uid="{3C7D669D-77A4-4932-8BAF-C44B07EC6829}"/>
    <cellStyle name="20% - Accent2 2 3 7 3 2" xfId="2533" xr:uid="{F1311F25-7079-4E1D-925C-13B68B551B9B}"/>
    <cellStyle name="20% - Accent2 2 3 7 4" xfId="2534" xr:uid="{9F2364A5-D4AC-4D49-B12F-75AE31A5B9CF}"/>
    <cellStyle name="20% - Accent2 2 3 7 4 2" xfId="2535" xr:uid="{2F00484B-7A00-4F70-A758-24AEBC47C9CB}"/>
    <cellStyle name="20% - Accent2 2 3 7 5" xfId="2536" xr:uid="{219AA586-0BF5-4A00-A39D-AA2D210D5691}"/>
    <cellStyle name="20% - Accent2 2 3 8" xfId="2537" xr:uid="{822F57AC-2ED1-4C8B-9E16-52084A878F1E}"/>
    <cellStyle name="20% - Accent2 2 3 8 2" xfId="2538" xr:uid="{5DDC7EF6-20EA-48F7-8383-25E8810B148C}"/>
    <cellStyle name="20% - Accent2 2 3 8 2 2" xfId="2539" xr:uid="{9196B35C-057F-4498-9198-1B7DB8DD1787}"/>
    <cellStyle name="20% - Accent2 2 3 8 3" xfId="2540" xr:uid="{7F4722A3-5DDE-4FE2-8A1C-2120B6BDFA3B}"/>
    <cellStyle name="20% - Accent2 2 3 8 3 2" xfId="2541" xr:uid="{4E476ECD-4D46-40F5-B8A2-7B0C6C5FE49A}"/>
    <cellStyle name="20% - Accent2 2 3 8 4" xfId="2542" xr:uid="{85ED4CB4-CFD9-46D2-A3C8-15FEDFD87C68}"/>
    <cellStyle name="20% - Accent2 2 3 9" xfId="2543" xr:uid="{1FB60F23-0948-4588-AA8F-0247485FF641}"/>
    <cellStyle name="20% - Accent2 2 3 9 2" xfId="2544" xr:uid="{8715A547-F5CE-45EB-8E05-F9A463543724}"/>
    <cellStyle name="20% - Accent2 2 3 9 2 2" xfId="2545" xr:uid="{CC499734-3480-4446-8A8F-8C37E51BF10E}"/>
    <cellStyle name="20% - Accent2 2 3 9 3" xfId="2546" xr:uid="{5F6241BE-A103-4A26-BCE7-929F851F815C}"/>
    <cellStyle name="20% - Accent2 2 3 9 3 2" xfId="2547" xr:uid="{A7D24F57-B430-4582-B9E4-DD8C94740753}"/>
    <cellStyle name="20% - Accent2 2 3 9 4" xfId="2548" xr:uid="{C812EB79-4ACC-4F41-9B41-EB0CB7FE9FD0}"/>
    <cellStyle name="20% - Accent2 2 4" xfId="2549" xr:uid="{6EBC1310-5AFD-4162-A252-EE18BEBAD900}"/>
    <cellStyle name="20% - Accent2 2 4 10" xfId="2550" xr:uid="{0B66487C-91B2-495E-90F5-52C088230B23}"/>
    <cellStyle name="20% - Accent2 2 4 10 2" xfId="2551" xr:uid="{86D13679-0827-4988-A028-067347B2E336}"/>
    <cellStyle name="20% - Accent2 2 4 11" xfId="2552" xr:uid="{E27DD7B4-D2CA-441D-8BD6-1B8DACC38609}"/>
    <cellStyle name="20% - Accent2 2 4 12" xfId="2553" xr:uid="{2AE20BF0-47E5-4FB5-AF1A-3C371AA5F829}"/>
    <cellStyle name="20% - Accent2 2 4 2" xfId="2554" xr:uid="{D0CD01D8-07AF-40F3-A4A1-9394317E9A08}"/>
    <cellStyle name="20% - Accent2 2 4 2 2" xfId="2555" xr:uid="{5B686A04-C748-4D1C-A4AE-19E8CA71B05E}"/>
    <cellStyle name="20% - Accent2 2 4 2 2 2" xfId="2556" xr:uid="{3448ACE7-152D-4694-A6B7-F28B3A4260B9}"/>
    <cellStyle name="20% - Accent2 2 4 2 2 2 2" xfId="2557" xr:uid="{3829DE65-BE75-48A8-89CF-8EB438480C77}"/>
    <cellStyle name="20% - Accent2 2 4 2 2 2 2 2" xfId="2558" xr:uid="{DF466D73-B1A0-4F93-A299-34F820039AF7}"/>
    <cellStyle name="20% - Accent2 2 4 2 2 2 3" xfId="2559" xr:uid="{11559463-A353-4B0E-948E-A75B59122339}"/>
    <cellStyle name="20% - Accent2 2 4 2 2 2 3 2" xfId="2560" xr:uid="{E7C133F2-DA82-4567-B374-3BCD071A8785}"/>
    <cellStyle name="20% - Accent2 2 4 2 2 2 4" xfId="2561" xr:uid="{8D88294E-39D4-4CE3-A872-9A02E8C93797}"/>
    <cellStyle name="20% - Accent2 2 4 2 2 3" xfId="2562" xr:uid="{BE02417D-060C-4ACC-A041-832DB89ECC5C}"/>
    <cellStyle name="20% - Accent2 2 4 2 2 3 2" xfId="2563" xr:uid="{567AE871-3266-4A88-8943-62F0F4A05D0B}"/>
    <cellStyle name="20% - Accent2 2 4 2 2 3 2 2" xfId="2564" xr:uid="{BBCDF078-298D-43CA-9670-873BF3D54990}"/>
    <cellStyle name="20% - Accent2 2 4 2 2 3 3" xfId="2565" xr:uid="{4EB92B92-9A46-4892-B957-C5856BC8B150}"/>
    <cellStyle name="20% - Accent2 2 4 2 2 3 3 2" xfId="2566" xr:uid="{AD331C72-134F-439F-9552-D687FED6072C}"/>
    <cellStyle name="20% - Accent2 2 4 2 2 3 4" xfId="2567" xr:uid="{FC50CA15-0E34-49B1-9251-12D363ED3663}"/>
    <cellStyle name="20% - Accent2 2 4 2 2 4" xfId="2568" xr:uid="{2E73C3A0-8BD4-4D8D-9E61-0FFB0C0271E2}"/>
    <cellStyle name="20% - Accent2 2 4 2 2 4 2" xfId="2569" xr:uid="{5D1702FF-70DC-422D-BCEE-DADA303A0AED}"/>
    <cellStyle name="20% - Accent2 2 4 2 2 5" xfId="2570" xr:uid="{56CA4CB1-95F5-4D6D-B5CC-30A2FF1CDE2E}"/>
    <cellStyle name="20% - Accent2 2 4 2 2 5 2" xfId="2571" xr:uid="{6F472075-3A87-4AC1-9A7B-34FCC5D667AF}"/>
    <cellStyle name="20% - Accent2 2 4 2 2 6" xfId="2572" xr:uid="{993C2BA8-77A6-4554-B12E-E8631F10D988}"/>
    <cellStyle name="20% - Accent2 2 4 2 3" xfId="2573" xr:uid="{39B134B0-F029-4926-9503-8519D690F4EA}"/>
    <cellStyle name="20% - Accent2 2 4 2 3 2" xfId="2574" xr:uid="{E22BCA07-25D4-4D6A-A774-F84EE3CB07E4}"/>
    <cellStyle name="20% - Accent2 2 4 2 3 2 2" xfId="2575" xr:uid="{4A895A80-A05D-4EE8-981E-0A632C6A2DFD}"/>
    <cellStyle name="20% - Accent2 2 4 2 3 2 2 2" xfId="2576" xr:uid="{4ABB3DDF-1C26-42E3-8C5E-2F78812AC23A}"/>
    <cellStyle name="20% - Accent2 2 4 2 3 2 3" xfId="2577" xr:uid="{05CCE233-C658-476C-A964-D139059088F3}"/>
    <cellStyle name="20% - Accent2 2 4 2 3 2 3 2" xfId="2578" xr:uid="{FC74E7AC-BC10-45F0-A173-59DA5AEFCAC0}"/>
    <cellStyle name="20% - Accent2 2 4 2 3 2 4" xfId="2579" xr:uid="{6812650C-2894-429A-84A5-4A7DC9A165F4}"/>
    <cellStyle name="20% - Accent2 2 4 2 3 3" xfId="2580" xr:uid="{C4F92F64-0979-4492-966A-28C9419B768F}"/>
    <cellStyle name="20% - Accent2 2 4 2 3 3 2" xfId="2581" xr:uid="{C6764E58-529D-4D0C-BCDA-F8BA5CA75CCD}"/>
    <cellStyle name="20% - Accent2 2 4 2 3 4" xfId="2582" xr:uid="{E1C1EBC0-EF18-45CA-BF9C-1A0AFEFCAD33}"/>
    <cellStyle name="20% - Accent2 2 4 2 3 4 2" xfId="2583" xr:uid="{AB5457B6-932C-4F1B-9240-1E9BFC42D6DA}"/>
    <cellStyle name="20% - Accent2 2 4 2 3 5" xfId="2584" xr:uid="{F13A012F-6080-4FD0-8D5E-5A3A8992DA05}"/>
    <cellStyle name="20% - Accent2 2 4 2 4" xfId="2585" xr:uid="{1743031A-A07F-4ADF-BD5F-16BF5BE0B341}"/>
    <cellStyle name="20% - Accent2 2 4 2 4 2" xfId="2586" xr:uid="{BB1A4209-5538-4651-A171-449506A4CDB2}"/>
    <cellStyle name="20% - Accent2 2 4 2 4 2 2" xfId="2587" xr:uid="{F1C73855-4582-4E2A-939C-908A618C899E}"/>
    <cellStyle name="20% - Accent2 2 4 2 4 3" xfId="2588" xr:uid="{BD916C66-0619-46AB-8AB8-9637AF3E8697}"/>
    <cellStyle name="20% - Accent2 2 4 2 4 3 2" xfId="2589" xr:uid="{14F8D7B4-044F-4F7A-872F-1F41D08AAA54}"/>
    <cellStyle name="20% - Accent2 2 4 2 4 4" xfId="2590" xr:uid="{CC95023B-D2B6-4B7F-84CE-6F212D3C2B00}"/>
    <cellStyle name="20% - Accent2 2 4 2 5" xfId="2591" xr:uid="{C9BA8EC3-8F3C-4A1D-84AB-A83AADC1DE61}"/>
    <cellStyle name="20% - Accent2 2 4 2 5 2" xfId="2592" xr:uid="{4BF43575-FC79-428A-8199-26173C2AA9AC}"/>
    <cellStyle name="20% - Accent2 2 4 2 5 2 2" xfId="2593" xr:uid="{5DCF6C9A-DF90-4071-AEF0-1ABA345E28A9}"/>
    <cellStyle name="20% - Accent2 2 4 2 5 3" xfId="2594" xr:uid="{4B5B3E58-4103-44E5-B6A3-5D724024793D}"/>
    <cellStyle name="20% - Accent2 2 4 2 5 3 2" xfId="2595" xr:uid="{2B0407BB-7589-4BEC-9080-B549785765FE}"/>
    <cellStyle name="20% - Accent2 2 4 2 5 4" xfId="2596" xr:uid="{C7E9903C-76A8-420E-A6A2-4AEA4CA57E96}"/>
    <cellStyle name="20% - Accent2 2 4 2 6" xfId="2597" xr:uid="{2FE9CAC8-8DDD-477C-93F5-86A3E7846990}"/>
    <cellStyle name="20% - Accent2 2 4 2 6 2" xfId="2598" xr:uid="{BFC37B60-C3E0-425A-B674-9F829F71221A}"/>
    <cellStyle name="20% - Accent2 2 4 2 7" xfId="2599" xr:uid="{584BC302-6D80-4937-AE45-25A0DA34BF46}"/>
    <cellStyle name="20% - Accent2 2 4 2 7 2" xfId="2600" xr:uid="{C2A97593-4246-477E-8AAA-4E178D6ABDA7}"/>
    <cellStyle name="20% - Accent2 2 4 2 8" xfId="2601" xr:uid="{AFA063DE-392F-4B29-83E3-2D92CF0F8E26}"/>
    <cellStyle name="20% - Accent2 2 4 3" xfId="2602" xr:uid="{8D4C1485-B8BD-4D34-9275-6822D159DDD7}"/>
    <cellStyle name="20% - Accent2 2 4 3 2" xfId="2603" xr:uid="{1808B668-7033-4B14-99EB-9A2FC2EEE862}"/>
    <cellStyle name="20% - Accent2 2 4 3 2 2" xfId="2604" xr:uid="{919B9FA1-3D15-46F4-8233-0B47E81B3260}"/>
    <cellStyle name="20% - Accent2 2 4 3 2 2 2" xfId="2605" xr:uid="{929B85ED-C253-4266-B205-C9A26F59F751}"/>
    <cellStyle name="20% - Accent2 2 4 3 2 2 2 2" xfId="2606" xr:uid="{F3ED3EE4-3E19-4575-B903-36DA78DA5836}"/>
    <cellStyle name="20% - Accent2 2 4 3 2 2 3" xfId="2607" xr:uid="{691A69F4-4BF9-40C4-A82A-7F733E390317}"/>
    <cellStyle name="20% - Accent2 2 4 3 2 2 3 2" xfId="2608" xr:uid="{35B2E868-48BD-4552-B897-14676BB07ABF}"/>
    <cellStyle name="20% - Accent2 2 4 3 2 2 4" xfId="2609" xr:uid="{19A42547-D2EF-4C51-9AE2-CA06303B58A1}"/>
    <cellStyle name="20% - Accent2 2 4 3 2 3" xfId="2610" xr:uid="{61BB3EAD-AD1C-4CF0-A340-EBC2FCD6F641}"/>
    <cellStyle name="20% - Accent2 2 4 3 2 3 2" xfId="2611" xr:uid="{5AD4D6CA-DE10-43D0-B9F4-3F85A9F7107C}"/>
    <cellStyle name="20% - Accent2 2 4 3 2 3 2 2" xfId="2612" xr:uid="{D7465C6C-3448-4091-BEF2-AC0B04204C5D}"/>
    <cellStyle name="20% - Accent2 2 4 3 2 3 3" xfId="2613" xr:uid="{307191B7-253E-4D9D-AC89-A7D41E48E072}"/>
    <cellStyle name="20% - Accent2 2 4 3 2 3 3 2" xfId="2614" xr:uid="{CFF33392-67EA-4289-9C0B-917CCF4F2B8B}"/>
    <cellStyle name="20% - Accent2 2 4 3 2 3 4" xfId="2615" xr:uid="{06073BCA-EB9F-4171-BE5B-4EDEABB667E9}"/>
    <cellStyle name="20% - Accent2 2 4 3 2 4" xfId="2616" xr:uid="{7F8EE44E-3FBD-4B50-8575-218879264FEE}"/>
    <cellStyle name="20% - Accent2 2 4 3 2 4 2" xfId="2617" xr:uid="{D9F2BE99-59F0-4763-B223-62C0E3FA19E0}"/>
    <cellStyle name="20% - Accent2 2 4 3 2 5" xfId="2618" xr:uid="{76433520-F8CB-4C2A-B958-C1B05622396B}"/>
    <cellStyle name="20% - Accent2 2 4 3 2 5 2" xfId="2619" xr:uid="{516EC7D6-5C0B-4076-BD87-116FA205D168}"/>
    <cellStyle name="20% - Accent2 2 4 3 2 6" xfId="2620" xr:uid="{1A351896-6F06-4E47-A0F1-1896FF7F6ED1}"/>
    <cellStyle name="20% - Accent2 2 4 3 3" xfId="2621" xr:uid="{9624174C-E8FA-4B1B-A58E-1AF542801CB3}"/>
    <cellStyle name="20% - Accent2 2 4 3 3 2" xfId="2622" xr:uid="{1205C6E7-1685-416C-BDFF-7B560271BBD8}"/>
    <cellStyle name="20% - Accent2 2 4 3 3 2 2" xfId="2623" xr:uid="{207E06C2-FFBB-450D-B7E4-ED1C77B6F93E}"/>
    <cellStyle name="20% - Accent2 2 4 3 3 2 2 2" xfId="2624" xr:uid="{C5AA3690-4218-461F-856B-2732209A9B44}"/>
    <cellStyle name="20% - Accent2 2 4 3 3 2 3" xfId="2625" xr:uid="{C021DC52-DF06-4468-87D9-320D524B086D}"/>
    <cellStyle name="20% - Accent2 2 4 3 3 2 3 2" xfId="2626" xr:uid="{49F09B86-1950-46FA-8ACF-66887D5DA2AA}"/>
    <cellStyle name="20% - Accent2 2 4 3 3 2 4" xfId="2627" xr:uid="{A8D43D73-3773-431B-9148-14D574576D23}"/>
    <cellStyle name="20% - Accent2 2 4 3 3 3" xfId="2628" xr:uid="{1978A6F8-FBE3-4698-8E3A-31BB83A97053}"/>
    <cellStyle name="20% - Accent2 2 4 3 3 3 2" xfId="2629" xr:uid="{3FD524DC-5A9A-44EF-8C9F-35377183D6DF}"/>
    <cellStyle name="20% - Accent2 2 4 3 3 4" xfId="2630" xr:uid="{4C90C026-DA68-4FBB-A1BF-19CDB8FCDBC6}"/>
    <cellStyle name="20% - Accent2 2 4 3 3 4 2" xfId="2631" xr:uid="{8B73E739-98AF-4EF3-B38F-24A3DA64EFC0}"/>
    <cellStyle name="20% - Accent2 2 4 3 3 5" xfId="2632" xr:uid="{31D53963-8739-4E1F-A03C-980515963A91}"/>
    <cellStyle name="20% - Accent2 2 4 3 4" xfId="2633" xr:uid="{F58EDC4A-5E4B-4E31-81AA-25A90B52A7E9}"/>
    <cellStyle name="20% - Accent2 2 4 3 4 2" xfId="2634" xr:uid="{8DC2D4ED-13A3-4EC0-955D-E0E5E4F0DB72}"/>
    <cellStyle name="20% - Accent2 2 4 3 4 2 2" xfId="2635" xr:uid="{AA147FE4-3294-4779-A6E5-8C60FE9BE09E}"/>
    <cellStyle name="20% - Accent2 2 4 3 4 3" xfId="2636" xr:uid="{D8D8E319-0BAF-40F7-BC3E-6ED1095CDFAA}"/>
    <cellStyle name="20% - Accent2 2 4 3 4 3 2" xfId="2637" xr:uid="{00152B2C-6F96-43C4-B9A7-1CB00F2CED06}"/>
    <cellStyle name="20% - Accent2 2 4 3 4 4" xfId="2638" xr:uid="{18B75E3D-5465-4204-9046-307C3D35B8AB}"/>
    <cellStyle name="20% - Accent2 2 4 3 5" xfId="2639" xr:uid="{06D6FDB7-4F88-4371-8901-668ABE1B2361}"/>
    <cellStyle name="20% - Accent2 2 4 3 5 2" xfId="2640" xr:uid="{34FA59C8-EA5B-46AC-9F9C-BEC41E6EF47E}"/>
    <cellStyle name="20% - Accent2 2 4 3 5 2 2" xfId="2641" xr:uid="{B8B91B2F-CF1E-43C3-A968-E94DE49962B5}"/>
    <cellStyle name="20% - Accent2 2 4 3 5 3" xfId="2642" xr:uid="{D1D61368-88AD-403D-91C7-A44D3EE5FD55}"/>
    <cellStyle name="20% - Accent2 2 4 3 5 3 2" xfId="2643" xr:uid="{BE65780A-5AD5-4DD0-9168-11D55D23CC9B}"/>
    <cellStyle name="20% - Accent2 2 4 3 5 4" xfId="2644" xr:uid="{3CDA9652-F3B4-4462-9B60-22DC2AEFBD81}"/>
    <cellStyle name="20% - Accent2 2 4 3 6" xfId="2645" xr:uid="{9D9C91F2-68D3-466F-A6AE-BF413E7B58DD}"/>
    <cellStyle name="20% - Accent2 2 4 3 6 2" xfId="2646" xr:uid="{294AF8F6-6A9B-4D83-BB5B-B5FBB1E22D3E}"/>
    <cellStyle name="20% - Accent2 2 4 3 7" xfId="2647" xr:uid="{7583869A-AD1B-48E4-A655-0FABC5CD2625}"/>
    <cellStyle name="20% - Accent2 2 4 3 7 2" xfId="2648" xr:uid="{C6DAE349-1A88-41CD-9485-BEB5EF1E6933}"/>
    <cellStyle name="20% - Accent2 2 4 3 8" xfId="2649" xr:uid="{6B617DF2-4532-4703-807B-2DD034402C90}"/>
    <cellStyle name="20% - Accent2 2 4 4" xfId="2650" xr:uid="{0AEDD57F-543D-438B-96B4-91FC4C31DFB9}"/>
    <cellStyle name="20% - Accent2 2 4 4 2" xfId="2651" xr:uid="{A2B55D2A-CE3F-41F5-9BBC-310F9CA839CC}"/>
    <cellStyle name="20% - Accent2 2 4 4 2 2" xfId="2652" xr:uid="{6C7C773A-418A-4B54-A5F8-ACF7FBAA8E57}"/>
    <cellStyle name="20% - Accent2 2 4 4 2 2 2" xfId="2653" xr:uid="{9B2A5F99-7BF5-4029-A96E-3129431FED8A}"/>
    <cellStyle name="20% - Accent2 2 4 4 2 2 2 2" xfId="2654" xr:uid="{94FA302E-637E-4295-AE00-F792812E3678}"/>
    <cellStyle name="20% - Accent2 2 4 4 2 2 3" xfId="2655" xr:uid="{C17706D6-E8B4-4811-93E7-862BEC6F9045}"/>
    <cellStyle name="20% - Accent2 2 4 4 2 2 3 2" xfId="2656" xr:uid="{BC796604-8862-421D-BAF5-F6E0277AAD2F}"/>
    <cellStyle name="20% - Accent2 2 4 4 2 2 4" xfId="2657" xr:uid="{F8EAE11D-89D1-4DD6-8665-808F08FCD4B7}"/>
    <cellStyle name="20% - Accent2 2 4 4 2 3" xfId="2658" xr:uid="{F13DB9F6-2F51-42CC-A5CF-D5391013BC43}"/>
    <cellStyle name="20% - Accent2 2 4 4 2 3 2" xfId="2659" xr:uid="{4E494F35-7E26-4490-97C7-0C7E2FC377F8}"/>
    <cellStyle name="20% - Accent2 2 4 4 2 3 2 2" xfId="2660" xr:uid="{2A86CF6D-4F77-4478-8E0B-D8A9E364F702}"/>
    <cellStyle name="20% - Accent2 2 4 4 2 3 3" xfId="2661" xr:uid="{98B464D2-BBD2-41EF-B32B-DBB0EE74D595}"/>
    <cellStyle name="20% - Accent2 2 4 4 2 3 3 2" xfId="2662" xr:uid="{40CA8E23-D2A4-49F5-8FB8-BE7479562827}"/>
    <cellStyle name="20% - Accent2 2 4 4 2 3 4" xfId="2663" xr:uid="{16DF4494-1A35-4417-AAA2-C6FCCB551604}"/>
    <cellStyle name="20% - Accent2 2 4 4 2 4" xfId="2664" xr:uid="{892B8D2B-45F6-4920-BBAF-402247AAEA29}"/>
    <cellStyle name="20% - Accent2 2 4 4 2 4 2" xfId="2665" xr:uid="{60463C87-AD66-4AB7-943F-DFA79B941412}"/>
    <cellStyle name="20% - Accent2 2 4 4 2 5" xfId="2666" xr:uid="{90B9F95E-5E38-4211-AD8B-FE98CF07F941}"/>
    <cellStyle name="20% - Accent2 2 4 4 2 5 2" xfId="2667" xr:uid="{3904D141-1CF5-4FCD-93B7-E2CD11CBE75C}"/>
    <cellStyle name="20% - Accent2 2 4 4 2 6" xfId="2668" xr:uid="{0ABFDAA3-4113-405B-8404-9B9FBF0B379D}"/>
    <cellStyle name="20% - Accent2 2 4 4 3" xfId="2669" xr:uid="{95C8DE78-97E8-47BB-9A44-A17C1CB20452}"/>
    <cellStyle name="20% - Accent2 2 4 4 3 2" xfId="2670" xr:uid="{7DC656BC-4100-4510-94DC-AF37C4A3DDD7}"/>
    <cellStyle name="20% - Accent2 2 4 4 3 2 2" xfId="2671" xr:uid="{5E6C4F08-1538-432E-A6B1-390B7B39621D}"/>
    <cellStyle name="20% - Accent2 2 4 4 3 2 2 2" xfId="2672" xr:uid="{2597A7D6-1E64-47D6-AC21-B11D43CED9CC}"/>
    <cellStyle name="20% - Accent2 2 4 4 3 2 3" xfId="2673" xr:uid="{611E4FEB-E871-4146-B3FF-D6966EA1E008}"/>
    <cellStyle name="20% - Accent2 2 4 4 3 2 3 2" xfId="2674" xr:uid="{CCF3C396-67F6-4949-9036-CCBCDB7DBBF4}"/>
    <cellStyle name="20% - Accent2 2 4 4 3 2 4" xfId="2675" xr:uid="{E6A8E18C-3DDA-4F5B-B34A-11955A0A925D}"/>
    <cellStyle name="20% - Accent2 2 4 4 3 3" xfId="2676" xr:uid="{DB30DE3F-73D7-4431-870F-3C1449BCBD57}"/>
    <cellStyle name="20% - Accent2 2 4 4 3 3 2" xfId="2677" xr:uid="{8915906B-BE45-4FF3-83B9-E860D4781BC5}"/>
    <cellStyle name="20% - Accent2 2 4 4 3 4" xfId="2678" xr:uid="{EEADC0C2-B65B-4B1C-A0EE-A2AE9FA3277F}"/>
    <cellStyle name="20% - Accent2 2 4 4 3 4 2" xfId="2679" xr:uid="{A99E418B-2D70-4A2C-8D7F-B818EC4FEC7F}"/>
    <cellStyle name="20% - Accent2 2 4 4 3 5" xfId="2680" xr:uid="{132A0BB5-3E9E-4A87-9037-6BCFE7A7E072}"/>
    <cellStyle name="20% - Accent2 2 4 4 4" xfId="2681" xr:uid="{92D0E6AD-7D8C-4650-9104-F5A533373B49}"/>
    <cellStyle name="20% - Accent2 2 4 4 4 2" xfId="2682" xr:uid="{40A70E61-7A44-42C4-BDF9-17092A95E6E7}"/>
    <cellStyle name="20% - Accent2 2 4 4 4 2 2" xfId="2683" xr:uid="{5137C337-5525-43F6-96CA-A7DB5B75D59A}"/>
    <cellStyle name="20% - Accent2 2 4 4 4 3" xfId="2684" xr:uid="{FAB9C2FE-1F38-47ED-A4ED-3157122D2722}"/>
    <cellStyle name="20% - Accent2 2 4 4 4 3 2" xfId="2685" xr:uid="{DBCA816D-2BDC-4A9D-85BE-00CFCB0E66E3}"/>
    <cellStyle name="20% - Accent2 2 4 4 4 4" xfId="2686" xr:uid="{26882BDD-6260-4F18-BCFB-3775D94084C3}"/>
    <cellStyle name="20% - Accent2 2 4 4 5" xfId="2687" xr:uid="{E47685B8-4210-435D-8955-7363BAED4898}"/>
    <cellStyle name="20% - Accent2 2 4 4 5 2" xfId="2688" xr:uid="{7F4138B1-9C58-4956-988C-05CF6E2A689E}"/>
    <cellStyle name="20% - Accent2 2 4 4 5 2 2" xfId="2689" xr:uid="{E9011AEC-C4D2-43FC-9621-A047F56EA076}"/>
    <cellStyle name="20% - Accent2 2 4 4 5 3" xfId="2690" xr:uid="{256A89BB-EBD5-491A-8CD3-FD53484752AB}"/>
    <cellStyle name="20% - Accent2 2 4 4 5 3 2" xfId="2691" xr:uid="{7FB7100D-6172-40CD-ADFD-3BD893EC5DA6}"/>
    <cellStyle name="20% - Accent2 2 4 4 5 4" xfId="2692" xr:uid="{97628BBC-93DF-4CA3-A7A0-CD420AB2C204}"/>
    <cellStyle name="20% - Accent2 2 4 4 6" xfId="2693" xr:uid="{94EF96EA-23B4-4A0C-9889-D643EEF0CE09}"/>
    <cellStyle name="20% - Accent2 2 4 4 6 2" xfId="2694" xr:uid="{E946B9DC-7CDD-4369-8682-8B088CBDAF44}"/>
    <cellStyle name="20% - Accent2 2 4 4 7" xfId="2695" xr:uid="{02D56679-F8C8-4221-B5FB-584FC0519DFD}"/>
    <cellStyle name="20% - Accent2 2 4 4 7 2" xfId="2696" xr:uid="{031B808A-4854-494E-A014-56D19CC3C9DE}"/>
    <cellStyle name="20% - Accent2 2 4 4 8" xfId="2697" xr:uid="{F6CEADEA-C618-4F99-9E34-6E758D74BE6C}"/>
    <cellStyle name="20% - Accent2 2 4 5" xfId="2698" xr:uid="{0DB2AD9E-2746-4300-8745-279CC8F42F76}"/>
    <cellStyle name="20% - Accent2 2 4 5 2" xfId="2699" xr:uid="{AF4FDF28-884E-4CB8-AAF5-4E81912C2357}"/>
    <cellStyle name="20% - Accent2 2 4 5 2 2" xfId="2700" xr:uid="{C3DD94F9-E9E8-4B4D-8243-E89C3035043D}"/>
    <cellStyle name="20% - Accent2 2 4 5 2 2 2" xfId="2701" xr:uid="{4AE66298-84FA-4060-BC3C-70915C7AB360}"/>
    <cellStyle name="20% - Accent2 2 4 5 2 3" xfId="2702" xr:uid="{1183F483-D9AF-43C8-899D-A0500DD4B27D}"/>
    <cellStyle name="20% - Accent2 2 4 5 2 3 2" xfId="2703" xr:uid="{C21B602E-A0D2-4AAC-BAA9-BDE28A402F1F}"/>
    <cellStyle name="20% - Accent2 2 4 5 2 4" xfId="2704" xr:uid="{B01BF3B3-8307-4DBA-97B8-419916453DA9}"/>
    <cellStyle name="20% - Accent2 2 4 5 3" xfId="2705" xr:uid="{2D744673-64E6-457D-BB61-7A089DBAA3A0}"/>
    <cellStyle name="20% - Accent2 2 4 5 3 2" xfId="2706" xr:uid="{2A898CDD-EB0C-4C2C-A3F2-A6F8BE28278A}"/>
    <cellStyle name="20% - Accent2 2 4 5 3 2 2" xfId="2707" xr:uid="{3FA510FF-BAB9-4FE4-B3D5-47C24C8C714F}"/>
    <cellStyle name="20% - Accent2 2 4 5 3 3" xfId="2708" xr:uid="{095496D8-B9EE-47C4-B8B7-5097F39A905C}"/>
    <cellStyle name="20% - Accent2 2 4 5 3 3 2" xfId="2709" xr:uid="{07133A72-D520-4634-81DA-0D7BC0A12B1B}"/>
    <cellStyle name="20% - Accent2 2 4 5 3 4" xfId="2710" xr:uid="{371007E4-6B26-4EA8-9C26-082B94EF0B1A}"/>
    <cellStyle name="20% - Accent2 2 4 5 4" xfId="2711" xr:uid="{3DDCBA8D-77AD-4347-AD7D-016A5457D12A}"/>
    <cellStyle name="20% - Accent2 2 4 5 4 2" xfId="2712" xr:uid="{BA6699F0-ED05-462F-8FB8-AAD30D1854B4}"/>
    <cellStyle name="20% - Accent2 2 4 5 5" xfId="2713" xr:uid="{F5E89503-38FC-4904-B5B0-AF4CA8047CDD}"/>
    <cellStyle name="20% - Accent2 2 4 5 5 2" xfId="2714" xr:uid="{1225D0CD-BB31-484C-B41F-FF06EA1B11DF}"/>
    <cellStyle name="20% - Accent2 2 4 5 6" xfId="2715" xr:uid="{4A793EE6-E355-4AE3-AC08-0ECC2669EC1A}"/>
    <cellStyle name="20% - Accent2 2 4 6" xfId="2716" xr:uid="{657686CA-AD3C-47B6-ADB0-A740FAA58988}"/>
    <cellStyle name="20% - Accent2 2 4 6 2" xfId="2717" xr:uid="{655C7B77-F5B4-4E9D-BD88-CA83AF0DD69B}"/>
    <cellStyle name="20% - Accent2 2 4 6 2 2" xfId="2718" xr:uid="{7889294A-997F-425B-BB2D-EBA3E62B4075}"/>
    <cellStyle name="20% - Accent2 2 4 6 2 2 2" xfId="2719" xr:uid="{56400AFD-5F2E-4771-A961-94F59C9E17CA}"/>
    <cellStyle name="20% - Accent2 2 4 6 2 3" xfId="2720" xr:uid="{BD583C8F-93A5-478C-BD53-52BA31D4E3A0}"/>
    <cellStyle name="20% - Accent2 2 4 6 2 3 2" xfId="2721" xr:uid="{8259B5C6-B947-4CB7-8D63-895BA55BC8B3}"/>
    <cellStyle name="20% - Accent2 2 4 6 2 4" xfId="2722" xr:uid="{D9AABB4E-D852-4C9A-8F23-3E35CFEF02D7}"/>
    <cellStyle name="20% - Accent2 2 4 6 3" xfId="2723" xr:uid="{FFB51670-AA03-41F4-B7ED-29B8D472246E}"/>
    <cellStyle name="20% - Accent2 2 4 6 3 2" xfId="2724" xr:uid="{3BAB61AC-8A93-42B5-9B4A-D9E707E7916F}"/>
    <cellStyle name="20% - Accent2 2 4 6 4" xfId="2725" xr:uid="{9645369C-6D43-41AF-A138-31D0E48BF8B1}"/>
    <cellStyle name="20% - Accent2 2 4 6 4 2" xfId="2726" xr:uid="{689115F8-7FEE-4E4F-9427-BDE62A4835D3}"/>
    <cellStyle name="20% - Accent2 2 4 6 5" xfId="2727" xr:uid="{B5FE13DD-6A40-4B7E-BFF5-62C98A997461}"/>
    <cellStyle name="20% - Accent2 2 4 7" xfId="2728" xr:uid="{071B3D54-6EB2-4FA0-B83C-FBCA5F45ED9A}"/>
    <cellStyle name="20% - Accent2 2 4 7 2" xfId="2729" xr:uid="{E5B80D96-9D8C-45F8-970E-2412C26EB97A}"/>
    <cellStyle name="20% - Accent2 2 4 7 2 2" xfId="2730" xr:uid="{4C91B977-F770-441E-B5AA-0580EB7006A3}"/>
    <cellStyle name="20% - Accent2 2 4 7 3" xfId="2731" xr:uid="{23AB5458-0062-4115-B21E-62BDD567C0D1}"/>
    <cellStyle name="20% - Accent2 2 4 7 3 2" xfId="2732" xr:uid="{1FFD182F-E071-4A0F-9C1E-11B98524DE71}"/>
    <cellStyle name="20% - Accent2 2 4 7 4" xfId="2733" xr:uid="{6F1D44AB-9C50-483A-9783-302B7A5B8FE5}"/>
    <cellStyle name="20% - Accent2 2 4 8" xfId="2734" xr:uid="{42338AC8-D241-4121-A36D-30AFEB43436F}"/>
    <cellStyle name="20% - Accent2 2 4 8 2" xfId="2735" xr:uid="{82DEA0F7-A1F6-4B15-B05E-2324CE7FA331}"/>
    <cellStyle name="20% - Accent2 2 4 8 2 2" xfId="2736" xr:uid="{C526CADA-B5C9-4A63-87F5-778ADF0E9228}"/>
    <cellStyle name="20% - Accent2 2 4 8 3" xfId="2737" xr:uid="{C2D0A410-41B2-448B-AC3E-0C88ACD06FEF}"/>
    <cellStyle name="20% - Accent2 2 4 8 3 2" xfId="2738" xr:uid="{61BE5E5E-8E1E-444C-81F0-31654E8C84C5}"/>
    <cellStyle name="20% - Accent2 2 4 8 4" xfId="2739" xr:uid="{00E5CC8B-7169-4A34-8E6D-7768983FDF35}"/>
    <cellStyle name="20% - Accent2 2 4 9" xfId="2740" xr:uid="{1C1D5544-B261-4BEA-B2E2-EAF713327830}"/>
    <cellStyle name="20% - Accent2 2 4 9 2" xfId="2741" xr:uid="{6DFD3A23-8855-4E0C-91AD-5CF1D12D1A3D}"/>
    <cellStyle name="20% - Accent2 2 4 9 3" xfId="2742" xr:uid="{C52862F2-C631-497C-85C7-0CF235877FA6}"/>
    <cellStyle name="20% - Accent2 2 5" xfId="2743" xr:uid="{959833AD-DC48-45CE-ACA2-105ED6FB6572}"/>
    <cellStyle name="20% - Accent2 2 5 2" xfId="2744" xr:uid="{31F5378B-BA9F-4ADA-9CE6-C5656F37A7AB}"/>
    <cellStyle name="20% - Accent2 2 5 2 2" xfId="2745" xr:uid="{BB81574F-0B4C-494D-9013-C4678C03BD9E}"/>
    <cellStyle name="20% - Accent2 2 5 2 2 2" xfId="2746" xr:uid="{98509693-2264-4B7D-8223-904671B1A3C0}"/>
    <cellStyle name="20% - Accent2 2 5 2 2 2 2" xfId="2747" xr:uid="{715AF32F-B41F-4D85-9414-A0FB53F035AF}"/>
    <cellStyle name="20% - Accent2 2 5 2 2 3" xfId="2748" xr:uid="{8B38BC29-CFC9-41F6-BEF1-49EBFE7E4930}"/>
    <cellStyle name="20% - Accent2 2 5 2 2 3 2" xfId="2749" xr:uid="{1C9CE037-A5C3-4CB1-9FCF-2D89F2EDF007}"/>
    <cellStyle name="20% - Accent2 2 5 2 2 4" xfId="2750" xr:uid="{1548060C-0FB6-4FF6-9BC4-3374C1C3B052}"/>
    <cellStyle name="20% - Accent2 2 5 2 3" xfId="2751" xr:uid="{09E12DE5-A3EA-42DC-B7A6-D4989BA0BFF9}"/>
    <cellStyle name="20% - Accent2 2 5 2 3 2" xfId="2752" xr:uid="{9DDF207A-B371-47FC-99E9-925F3ED2E70F}"/>
    <cellStyle name="20% - Accent2 2 5 2 3 2 2" xfId="2753" xr:uid="{827270A8-0607-48FB-941D-37E41E799743}"/>
    <cellStyle name="20% - Accent2 2 5 2 3 3" xfId="2754" xr:uid="{3885E352-5F5E-4476-A0A8-74E882726AA5}"/>
    <cellStyle name="20% - Accent2 2 5 2 3 3 2" xfId="2755" xr:uid="{BB89D456-C211-4834-9A2F-0BEB0F36BD7F}"/>
    <cellStyle name="20% - Accent2 2 5 2 3 4" xfId="2756" xr:uid="{2080EF7A-A3A6-4FB5-9EF3-C4856590184F}"/>
    <cellStyle name="20% - Accent2 2 5 2 4" xfId="2757" xr:uid="{D575D57D-8F25-48C3-BFFC-71E3E5CB30C0}"/>
    <cellStyle name="20% - Accent2 2 5 2 4 2" xfId="2758" xr:uid="{AA3A30F5-3B81-4B99-8A83-9C5B20CDA85F}"/>
    <cellStyle name="20% - Accent2 2 5 2 5" xfId="2759" xr:uid="{E4D86016-2E31-4100-A502-DB0F5721B491}"/>
    <cellStyle name="20% - Accent2 2 5 2 5 2" xfId="2760" xr:uid="{79355FFD-559B-4EA7-B5D8-17E5F710B0DA}"/>
    <cellStyle name="20% - Accent2 2 5 2 6" xfId="2761" xr:uid="{2D311228-D0BF-4072-A3E9-29A38103120A}"/>
    <cellStyle name="20% - Accent2 2 5 3" xfId="2762" xr:uid="{4CF811A0-84ED-4073-82BA-F98895115C64}"/>
    <cellStyle name="20% - Accent2 2 5 3 2" xfId="2763" xr:uid="{0B17A9BF-D569-4970-8AA0-2503DFDB6481}"/>
    <cellStyle name="20% - Accent2 2 5 3 2 2" xfId="2764" xr:uid="{85553260-7E98-481E-8F7E-EE45F6820072}"/>
    <cellStyle name="20% - Accent2 2 5 3 2 2 2" xfId="2765" xr:uid="{6D4C778A-9494-47C1-89BE-5E405484BE8D}"/>
    <cellStyle name="20% - Accent2 2 5 3 2 3" xfId="2766" xr:uid="{9A52E1BB-1C9B-4D76-8EA2-6871E6C48D98}"/>
    <cellStyle name="20% - Accent2 2 5 3 2 3 2" xfId="2767" xr:uid="{37A3541D-7AD5-433C-8D35-1C8ADB2D1597}"/>
    <cellStyle name="20% - Accent2 2 5 3 2 4" xfId="2768" xr:uid="{4AA9D0CD-6115-4462-B92B-B52E7DBEFD1A}"/>
    <cellStyle name="20% - Accent2 2 5 3 3" xfId="2769" xr:uid="{6E60A41E-772C-423C-990F-8DC27DBB840B}"/>
    <cellStyle name="20% - Accent2 2 5 3 3 2" xfId="2770" xr:uid="{3164E62F-1DC1-48FA-8490-218880F11EE6}"/>
    <cellStyle name="20% - Accent2 2 5 3 4" xfId="2771" xr:uid="{55C578CE-012F-4FBA-A8F7-46CB6B2A69BF}"/>
    <cellStyle name="20% - Accent2 2 5 3 4 2" xfId="2772" xr:uid="{A07AC323-013D-4EC6-A1F4-5787F2F0A55E}"/>
    <cellStyle name="20% - Accent2 2 5 3 5" xfId="2773" xr:uid="{B0BD8E3D-E769-4521-BA66-80F158555FF3}"/>
    <cellStyle name="20% - Accent2 2 5 4" xfId="2774" xr:uid="{BDCC89B9-29B6-47DA-9C89-8DE5948E0940}"/>
    <cellStyle name="20% - Accent2 2 5 4 2" xfId="2775" xr:uid="{EA4CD677-C300-4F48-8FAA-7BF33380E904}"/>
    <cellStyle name="20% - Accent2 2 5 4 2 2" xfId="2776" xr:uid="{66B554FE-3710-41D6-90BA-F14F8468AE53}"/>
    <cellStyle name="20% - Accent2 2 5 4 3" xfId="2777" xr:uid="{85F453DE-2371-4806-8111-A410E5789880}"/>
    <cellStyle name="20% - Accent2 2 5 4 3 2" xfId="2778" xr:uid="{4A7D11C8-6D6B-4E82-999D-3FAD0835B6F4}"/>
    <cellStyle name="20% - Accent2 2 5 4 4" xfId="2779" xr:uid="{D7640399-3D7F-44BF-91B8-C2075783E5E6}"/>
    <cellStyle name="20% - Accent2 2 5 5" xfId="2780" xr:uid="{F6E5D491-FF08-4F43-AF5E-B8CB3AC42818}"/>
    <cellStyle name="20% - Accent2 2 5 5 2" xfId="2781" xr:uid="{956BF7F4-8DC8-4041-BD3D-641051203884}"/>
    <cellStyle name="20% - Accent2 2 5 5 2 2" xfId="2782" xr:uid="{9098AF57-352D-47F4-88DD-9A9CE69BB05F}"/>
    <cellStyle name="20% - Accent2 2 5 5 3" xfId="2783" xr:uid="{B1DFD593-6352-4C3D-89EF-B235003597DD}"/>
    <cellStyle name="20% - Accent2 2 5 5 3 2" xfId="2784" xr:uid="{255193DC-3F48-4ABE-A970-C4AE09AC44A0}"/>
    <cellStyle name="20% - Accent2 2 5 5 4" xfId="2785" xr:uid="{4E44CA84-68A6-40C3-8AD6-6B38001E9080}"/>
    <cellStyle name="20% - Accent2 2 5 6" xfId="2786" xr:uid="{A2069799-6F6F-4EC3-B624-A95AE8ED8A40}"/>
    <cellStyle name="20% - Accent2 2 5 6 2" xfId="2787" xr:uid="{AEB030E5-D587-4318-BFA3-63B198768A36}"/>
    <cellStyle name="20% - Accent2 2 5 6 3" xfId="2788" xr:uid="{4FEBAC7A-B423-433A-8D92-E66955D39EA7}"/>
    <cellStyle name="20% - Accent2 2 5 7" xfId="2789" xr:uid="{D97B5099-1820-4040-827E-8AF58AF81229}"/>
    <cellStyle name="20% - Accent2 2 5 7 2" xfId="2790" xr:uid="{079BCF76-7874-4BED-92A0-5142A89DB73C}"/>
    <cellStyle name="20% - Accent2 2 5 8" xfId="2791" xr:uid="{50E1D56F-CA67-484C-9AAF-596238EED255}"/>
    <cellStyle name="20% - Accent2 2 5 9" xfId="2792" xr:uid="{59A8E852-E6EF-418B-B1C6-F426461FF181}"/>
    <cellStyle name="20% - Accent2 2 6" xfId="2793" xr:uid="{0F772BD3-F594-42B5-89DE-324F1AE5D56D}"/>
    <cellStyle name="20% - Accent2 2 6 2" xfId="2794" xr:uid="{645B9DBF-9F55-4B37-BF27-25656DCCF437}"/>
    <cellStyle name="20% - Accent2 2 6 2 2" xfId="2795" xr:uid="{122CB51F-FFE2-4108-8F71-3A16C1850094}"/>
    <cellStyle name="20% - Accent2 2 6 2 2 2" xfId="2796" xr:uid="{D8B510BB-A9E1-4838-BC9F-2F67B6C88BE8}"/>
    <cellStyle name="20% - Accent2 2 6 2 2 2 2" xfId="2797" xr:uid="{6A7A29BB-DDF8-4A5E-B2EA-79D0D7769403}"/>
    <cellStyle name="20% - Accent2 2 6 2 2 3" xfId="2798" xr:uid="{574D3B14-A68C-426C-B2A2-C52D65F923C1}"/>
    <cellStyle name="20% - Accent2 2 6 2 2 3 2" xfId="2799" xr:uid="{9CA024E7-4195-4A86-AC3F-7B6DFFB17178}"/>
    <cellStyle name="20% - Accent2 2 6 2 2 4" xfId="2800" xr:uid="{485E2FA0-8CFE-4A9B-9014-BB5834F263A5}"/>
    <cellStyle name="20% - Accent2 2 6 2 3" xfId="2801" xr:uid="{132F3662-C462-4F75-A07D-9B0E9B9016AD}"/>
    <cellStyle name="20% - Accent2 2 6 2 3 2" xfId="2802" xr:uid="{7DD8AACF-5F0B-4E91-B153-D591D97AE698}"/>
    <cellStyle name="20% - Accent2 2 6 2 3 2 2" xfId="2803" xr:uid="{087FC495-4FA0-40C6-9829-DBC00485FD98}"/>
    <cellStyle name="20% - Accent2 2 6 2 3 3" xfId="2804" xr:uid="{9B0F0590-5668-452C-9CCE-14C5B65F696E}"/>
    <cellStyle name="20% - Accent2 2 6 2 3 3 2" xfId="2805" xr:uid="{6D830757-425E-4DB3-AB47-EB29590CB6BE}"/>
    <cellStyle name="20% - Accent2 2 6 2 3 4" xfId="2806" xr:uid="{13744C27-DBF4-4BB4-BF4E-9460571A6220}"/>
    <cellStyle name="20% - Accent2 2 6 2 4" xfId="2807" xr:uid="{0FF5078F-2CDA-4B98-A626-4AE2A426D29F}"/>
    <cellStyle name="20% - Accent2 2 6 2 4 2" xfId="2808" xr:uid="{B2C08140-4148-4E12-B42F-3B8D522DDB9C}"/>
    <cellStyle name="20% - Accent2 2 6 2 5" xfId="2809" xr:uid="{7C2874BF-0D5C-4E70-B500-19D21B9C0C1F}"/>
    <cellStyle name="20% - Accent2 2 6 2 5 2" xfId="2810" xr:uid="{BFFCEAB1-C8B6-40A2-BBFC-247F53A1E0D8}"/>
    <cellStyle name="20% - Accent2 2 6 2 6" xfId="2811" xr:uid="{901AE701-6117-4C1B-9AC8-73B3E3529370}"/>
    <cellStyle name="20% - Accent2 2 6 3" xfId="2812" xr:uid="{0DD7D27A-7463-4F2C-A28A-F5451E32602F}"/>
    <cellStyle name="20% - Accent2 2 6 3 2" xfId="2813" xr:uid="{FF49E319-A038-495E-8967-5BC9E5327BC7}"/>
    <cellStyle name="20% - Accent2 2 6 3 2 2" xfId="2814" xr:uid="{5D30BC4D-1EFF-4A10-91F1-65CF81DE0AD6}"/>
    <cellStyle name="20% - Accent2 2 6 3 2 2 2" xfId="2815" xr:uid="{10CD3389-BFEC-4604-A366-41682E96214E}"/>
    <cellStyle name="20% - Accent2 2 6 3 2 3" xfId="2816" xr:uid="{52F7F94C-15FE-4609-95DC-1C3CAF5A20CA}"/>
    <cellStyle name="20% - Accent2 2 6 3 2 3 2" xfId="2817" xr:uid="{2002B3EE-72CF-43F4-BB29-D718F45DE00B}"/>
    <cellStyle name="20% - Accent2 2 6 3 2 4" xfId="2818" xr:uid="{D29F6234-0641-49AD-B94A-94F4D3FF40EB}"/>
    <cellStyle name="20% - Accent2 2 6 3 3" xfId="2819" xr:uid="{7E0DF33C-A49B-44C7-B46A-2DF2DCE76783}"/>
    <cellStyle name="20% - Accent2 2 6 3 3 2" xfId="2820" xr:uid="{7B35B808-6F5D-4696-BD2B-703AE758EABE}"/>
    <cellStyle name="20% - Accent2 2 6 3 4" xfId="2821" xr:uid="{2AB14B31-08E0-4060-A832-081049CC09B4}"/>
    <cellStyle name="20% - Accent2 2 6 3 4 2" xfId="2822" xr:uid="{E4EA2B27-D906-409E-A371-4AC4EB7156E1}"/>
    <cellStyle name="20% - Accent2 2 6 3 5" xfId="2823" xr:uid="{CFE28A21-BC4D-4FAB-80DB-BEA3036B75B1}"/>
    <cellStyle name="20% - Accent2 2 6 4" xfId="2824" xr:uid="{C75C3B21-7694-402D-9CFA-B9D40637BC27}"/>
    <cellStyle name="20% - Accent2 2 6 4 2" xfId="2825" xr:uid="{1E4DD5C6-B834-4146-8A04-2E0C34D1A0D7}"/>
    <cellStyle name="20% - Accent2 2 6 4 2 2" xfId="2826" xr:uid="{9B147CC7-9151-432B-BC72-10C1EE551427}"/>
    <cellStyle name="20% - Accent2 2 6 4 3" xfId="2827" xr:uid="{C41E37E2-D613-40EB-9282-9C447AF1CEB7}"/>
    <cellStyle name="20% - Accent2 2 6 4 3 2" xfId="2828" xr:uid="{ECA7F6C5-A3B9-4024-AF44-B63F4C994F86}"/>
    <cellStyle name="20% - Accent2 2 6 4 4" xfId="2829" xr:uid="{FA3FBE7F-670B-48A2-BD89-8C935B30C874}"/>
    <cellStyle name="20% - Accent2 2 6 5" xfId="2830" xr:uid="{AAAC02D5-45ED-46E8-873F-6B1F365CA5A3}"/>
    <cellStyle name="20% - Accent2 2 6 5 2" xfId="2831" xr:uid="{300D6C8E-E3DF-4B60-88BC-7696CDE5E014}"/>
    <cellStyle name="20% - Accent2 2 6 5 2 2" xfId="2832" xr:uid="{D219BB49-92A0-4B4A-9AF2-B3D89C33D95D}"/>
    <cellStyle name="20% - Accent2 2 6 5 3" xfId="2833" xr:uid="{6E28C924-A931-41C1-9220-2A300FBBEE43}"/>
    <cellStyle name="20% - Accent2 2 6 5 3 2" xfId="2834" xr:uid="{ACDE2241-931D-4103-9D99-F499A169EB0F}"/>
    <cellStyle name="20% - Accent2 2 6 5 4" xfId="2835" xr:uid="{B0E2A72B-D58C-49E5-A254-603601EEFB6D}"/>
    <cellStyle name="20% - Accent2 2 6 6" xfId="2836" xr:uid="{964BE558-4CB3-445D-B263-FA91655503AD}"/>
    <cellStyle name="20% - Accent2 2 6 6 2" xfId="2837" xr:uid="{085079C6-B612-48F0-BFDD-F8E9D9257904}"/>
    <cellStyle name="20% - Accent2 2 6 6 3" xfId="2838" xr:uid="{5F6D034E-4DD2-4ED5-91EA-7499268EBC77}"/>
    <cellStyle name="20% - Accent2 2 6 7" xfId="2839" xr:uid="{C629A4B0-16D3-4E5D-AA36-7017549FE1B4}"/>
    <cellStyle name="20% - Accent2 2 6 7 2" xfId="2840" xr:uid="{8226FD22-FE12-478B-AA1E-84B89264414D}"/>
    <cellStyle name="20% - Accent2 2 6 8" xfId="2841" xr:uid="{05752D4E-2333-4616-B453-864E45146615}"/>
    <cellStyle name="20% - Accent2 2 6 9" xfId="2842" xr:uid="{450ED7EF-B794-42DA-A55F-A8A4C51A6E08}"/>
    <cellStyle name="20% - Accent2 2 7" xfId="2843" xr:uid="{4E3DAF4C-79C5-4D8B-BA9E-1013D21D7949}"/>
    <cellStyle name="20% - Accent2 2 7 2" xfId="2844" xr:uid="{D2B9567F-2422-4A74-9334-3E36FCB1DC6B}"/>
    <cellStyle name="20% - Accent2 2 7 2 2" xfId="2845" xr:uid="{3EAFB89D-07DD-499F-84C8-E0BF90C3274F}"/>
    <cellStyle name="20% - Accent2 2 7 2 2 2" xfId="2846" xr:uid="{4D5CEE93-FFC7-4D8C-80CF-B8B08D302E17}"/>
    <cellStyle name="20% - Accent2 2 7 2 2 2 2" xfId="2847" xr:uid="{E6C8F6BA-545C-4660-BA4D-38205ABDE68C}"/>
    <cellStyle name="20% - Accent2 2 7 2 2 3" xfId="2848" xr:uid="{AA45912F-45BC-4B7E-8141-E7E14C535AA9}"/>
    <cellStyle name="20% - Accent2 2 7 2 2 3 2" xfId="2849" xr:uid="{9F916E30-7F74-4FEF-8DE3-14EF3EFB24A9}"/>
    <cellStyle name="20% - Accent2 2 7 2 2 4" xfId="2850" xr:uid="{415F2067-AB25-4A2A-8C12-C568FE8011B2}"/>
    <cellStyle name="20% - Accent2 2 7 2 3" xfId="2851" xr:uid="{DDE67A4E-78B0-41BC-B6C9-73CA7B659EF6}"/>
    <cellStyle name="20% - Accent2 2 7 2 3 2" xfId="2852" xr:uid="{A63ED54F-92AA-40C8-9DDC-40091C39548A}"/>
    <cellStyle name="20% - Accent2 2 7 2 3 2 2" xfId="2853" xr:uid="{472B30BF-4208-4D93-A4F7-09CDD49BE013}"/>
    <cellStyle name="20% - Accent2 2 7 2 3 3" xfId="2854" xr:uid="{C0C81FE0-5C96-4ECD-94F8-282BFD75FE28}"/>
    <cellStyle name="20% - Accent2 2 7 2 3 3 2" xfId="2855" xr:uid="{84B6A17E-6936-4C20-844D-1474DC258B22}"/>
    <cellStyle name="20% - Accent2 2 7 2 3 4" xfId="2856" xr:uid="{6E710047-AD84-4CFC-B296-30A86C04CF6B}"/>
    <cellStyle name="20% - Accent2 2 7 2 4" xfId="2857" xr:uid="{7BEC860A-5E16-4E1D-8316-EDCD9CE6C505}"/>
    <cellStyle name="20% - Accent2 2 7 2 4 2" xfId="2858" xr:uid="{9C786DB5-AED7-45E8-80D6-C170B325C488}"/>
    <cellStyle name="20% - Accent2 2 7 2 5" xfId="2859" xr:uid="{4F0FAD37-AC2D-4373-9C81-F3EA90B5AA29}"/>
    <cellStyle name="20% - Accent2 2 7 2 5 2" xfId="2860" xr:uid="{B933E897-225E-456B-B8B6-99AC97C7667D}"/>
    <cellStyle name="20% - Accent2 2 7 2 6" xfId="2861" xr:uid="{C2F0214D-864F-4B14-B24A-86400E0544DB}"/>
    <cellStyle name="20% - Accent2 2 7 3" xfId="2862" xr:uid="{F0DF9CAF-1E85-487C-A633-AAB8D2A55EB1}"/>
    <cellStyle name="20% - Accent2 2 7 3 2" xfId="2863" xr:uid="{8D696E18-B7F0-46F8-8F58-AC707CB9EDF8}"/>
    <cellStyle name="20% - Accent2 2 7 3 2 2" xfId="2864" xr:uid="{29A73209-C028-4DD4-B584-D55BD58DACF6}"/>
    <cellStyle name="20% - Accent2 2 7 3 2 2 2" xfId="2865" xr:uid="{686FDF3A-8015-46FF-A473-C1778EBDBF44}"/>
    <cellStyle name="20% - Accent2 2 7 3 2 3" xfId="2866" xr:uid="{329122BC-52CF-4B97-8386-CE50263D4FC8}"/>
    <cellStyle name="20% - Accent2 2 7 3 2 3 2" xfId="2867" xr:uid="{CEF541FD-D76E-411A-B62D-69D2AAD8EB58}"/>
    <cellStyle name="20% - Accent2 2 7 3 2 4" xfId="2868" xr:uid="{F49D090E-851F-4370-AB50-E7476BC4969D}"/>
    <cellStyle name="20% - Accent2 2 7 3 3" xfId="2869" xr:uid="{B6E21D91-3738-4C29-900E-F6E1064EA2CC}"/>
    <cellStyle name="20% - Accent2 2 7 3 3 2" xfId="2870" xr:uid="{C8C3E027-2CB0-4856-8008-82FB6BD45138}"/>
    <cellStyle name="20% - Accent2 2 7 3 4" xfId="2871" xr:uid="{B5299C34-4C62-46EB-8F36-DB27114AC7C3}"/>
    <cellStyle name="20% - Accent2 2 7 3 4 2" xfId="2872" xr:uid="{F16776AB-0F91-4137-AF58-EC09D79B2421}"/>
    <cellStyle name="20% - Accent2 2 7 3 5" xfId="2873" xr:uid="{520415C5-F317-4E39-9EF4-F0AB09D089E3}"/>
    <cellStyle name="20% - Accent2 2 7 4" xfId="2874" xr:uid="{09570AA0-5AA5-4556-AFD1-67463C01BA55}"/>
    <cellStyle name="20% - Accent2 2 7 4 2" xfId="2875" xr:uid="{6692BF65-9E9B-46A1-A246-9C0C8BD4FB6D}"/>
    <cellStyle name="20% - Accent2 2 7 4 2 2" xfId="2876" xr:uid="{6F1FD678-D70A-401D-A396-E78817E71DDD}"/>
    <cellStyle name="20% - Accent2 2 7 4 3" xfId="2877" xr:uid="{2C85916C-4245-476D-B34B-2744C27A0F32}"/>
    <cellStyle name="20% - Accent2 2 7 4 3 2" xfId="2878" xr:uid="{57C9B5D9-0E38-4CE2-8F48-616A8DCE7BD4}"/>
    <cellStyle name="20% - Accent2 2 7 4 4" xfId="2879" xr:uid="{8B03BC31-D3EF-491D-96E0-75F50EDDBB31}"/>
    <cellStyle name="20% - Accent2 2 7 5" xfId="2880" xr:uid="{DB936344-422A-4F3C-8CEF-89D9458D4ABB}"/>
    <cellStyle name="20% - Accent2 2 7 5 2" xfId="2881" xr:uid="{014F51F1-5128-4CBB-82D9-F3BECB6CD6A7}"/>
    <cellStyle name="20% - Accent2 2 7 5 2 2" xfId="2882" xr:uid="{6DC6E620-2781-4805-8157-337B9185F53D}"/>
    <cellStyle name="20% - Accent2 2 7 5 3" xfId="2883" xr:uid="{6BA77A15-8A2D-448E-97F4-3AB5DB3A97BA}"/>
    <cellStyle name="20% - Accent2 2 7 5 3 2" xfId="2884" xr:uid="{5CCE8C35-EA8D-44E3-96E9-388294FD2EE1}"/>
    <cellStyle name="20% - Accent2 2 7 5 4" xfId="2885" xr:uid="{4A6645F8-A61C-46F0-A5FF-49C628EE201B}"/>
    <cellStyle name="20% - Accent2 2 7 6" xfId="2886" xr:uid="{67827B00-239E-44D7-A88F-8ECCD3AB6514}"/>
    <cellStyle name="20% - Accent2 2 7 6 2" xfId="2887" xr:uid="{F9DE3A51-0541-4CB6-A631-74998171BC5C}"/>
    <cellStyle name="20% - Accent2 2 7 7" xfId="2888" xr:uid="{54898114-AFA8-4198-B44E-2D1F993CBF84}"/>
    <cellStyle name="20% - Accent2 2 7 7 2" xfId="2889" xr:uid="{F9789709-992C-43DB-A05C-3C7867C43813}"/>
    <cellStyle name="20% - Accent2 2 7 8" xfId="2890" xr:uid="{CE99869A-88F4-4E5E-BCF0-AC32A62C9F5C}"/>
    <cellStyle name="20% - Accent2 2 8" xfId="2891" xr:uid="{AA16A5A5-487B-41EC-9C17-8A3AC9AF1CC4}"/>
    <cellStyle name="20% - Accent2 2 8 2" xfId="2892" xr:uid="{6B1B11D1-D994-4BE1-9187-A8373E2A0254}"/>
    <cellStyle name="20% - Accent2 2 8 2 2" xfId="2893" xr:uid="{B7577B49-3020-470F-9604-C9EEA08EFB21}"/>
    <cellStyle name="20% - Accent2 2 8 2 2 2" xfId="2894" xr:uid="{187BFE93-2CDB-4AC4-90A7-1FE8DA2115FF}"/>
    <cellStyle name="20% - Accent2 2 8 2 3" xfId="2895" xr:uid="{DB0B2428-894A-46EA-8C6F-9244A32AA324}"/>
    <cellStyle name="20% - Accent2 2 8 2 3 2" xfId="2896" xr:uid="{7D302081-48E1-4DE3-A149-EFE09D9D8D8C}"/>
    <cellStyle name="20% - Accent2 2 8 2 4" xfId="2897" xr:uid="{029BFB67-F801-4EAF-B428-8A5E54C8F6A0}"/>
    <cellStyle name="20% - Accent2 2 8 3" xfId="2898" xr:uid="{15F7B026-F80E-4522-AFE5-51636A4F2162}"/>
    <cellStyle name="20% - Accent2 2 8 3 2" xfId="2899" xr:uid="{2DFBE23E-B3AB-4674-9C23-AD9EFD6703EF}"/>
    <cellStyle name="20% - Accent2 2 8 3 2 2" xfId="2900" xr:uid="{6BC28F1E-D99F-4123-9F87-C4B1D54E884B}"/>
    <cellStyle name="20% - Accent2 2 8 3 3" xfId="2901" xr:uid="{D5BF5BE7-2C04-49D7-86D4-96CB29115E0D}"/>
    <cellStyle name="20% - Accent2 2 8 3 3 2" xfId="2902" xr:uid="{15881EE3-DC00-4FE3-A44E-3BF85CB50BEE}"/>
    <cellStyle name="20% - Accent2 2 8 3 4" xfId="2903" xr:uid="{95DDE0E4-1A94-46D6-A09B-2B851FC8CBEE}"/>
    <cellStyle name="20% - Accent2 2 8 4" xfId="2904" xr:uid="{9FBCCCB8-2F8C-40CC-8528-927260C8C3B4}"/>
    <cellStyle name="20% - Accent2 2 8 4 2" xfId="2905" xr:uid="{F16DC498-844E-48C5-A1DC-7B351677B542}"/>
    <cellStyle name="20% - Accent2 2 8 5" xfId="2906" xr:uid="{24716BC7-1B9B-4614-8D98-8B743F69C473}"/>
    <cellStyle name="20% - Accent2 2 8 5 2" xfId="2907" xr:uid="{DED28CB1-34BC-4FCA-AB64-4225F0F99EB2}"/>
    <cellStyle name="20% - Accent2 2 8 6" xfId="2908" xr:uid="{C16619FF-078F-417E-86F5-5B0F606AE4DD}"/>
    <cellStyle name="20% - Accent2 2 9" xfId="2909" xr:uid="{EE740D51-213C-4389-8020-A49CDEF093AB}"/>
    <cellStyle name="20% - Accent2 2 9 2" xfId="2910" xr:uid="{FBB05F03-9F52-4373-949E-385DBE3255E8}"/>
    <cellStyle name="20% - Accent2 2 9 2 2" xfId="2911" xr:uid="{FBEBAF18-FCE4-484A-8828-ADCB0B6F8E28}"/>
    <cellStyle name="20% - Accent2 2 9 2 2 2" xfId="2912" xr:uid="{50230467-36A4-490B-811F-DE9642AAAF53}"/>
    <cellStyle name="20% - Accent2 2 9 2 3" xfId="2913" xr:uid="{3507CB9A-5B91-4881-90A3-0309EF88D5CA}"/>
    <cellStyle name="20% - Accent2 2 9 2 3 2" xfId="2914" xr:uid="{E0CAAFAE-2811-47C6-9A23-C6767DA93714}"/>
    <cellStyle name="20% - Accent2 2 9 2 4" xfId="2915" xr:uid="{441AB4B1-AC48-4D00-B451-3350A1B7BFFC}"/>
    <cellStyle name="20% - Accent2 2 9 3" xfId="2916" xr:uid="{587E7D82-1496-4ABB-BFEB-BDA6519DA56C}"/>
    <cellStyle name="20% - Accent2 2 9 3 2" xfId="2917" xr:uid="{AFE92FC3-34E8-463F-9DE0-C95DA9722336}"/>
    <cellStyle name="20% - Accent2 2 9 4" xfId="2918" xr:uid="{7547466B-0A22-4BB4-9B21-7936DC87BD5A}"/>
    <cellStyle name="20% - Accent2 2 9 4 2" xfId="2919" xr:uid="{41E4B5A9-12E6-46F9-B258-F0DBAFE2013A}"/>
    <cellStyle name="20% - Accent2 2 9 5" xfId="2920" xr:uid="{B56991E6-3A2F-4C7F-B0B2-344DD14148EE}"/>
    <cellStyle name="20% - Accent2 3" xfId="2921" xr:uid="{86296550-923C-43F7-8DD9-33F4880EF397}"/>
    <cellStyle name="20% - Accent3 2" xfId="2922" xr:uid="{3EE669A5-F3BE-4711-B65B-29322221752C}"/>
    <cellStyle name="20% - Accent3 2 10" xfId="2923" xr:uid="{68370BF4-8287-4022-8070-7CDCDD9FB29F}"/>
    <cellStyle name="20% - Accent3 2 10 2" xfId="2924" xr:uid="{8F3F6D70-F038-47FC-9B0B-78F21BB42733}"/>
    <cellStyle name="20% - Accent3 2 10 2 2" xfId="2925" xr:uid="{75A019EB-B5EF-4DDE-9592-854A9FDBCC9E}"/>
    <cellStyle name="20% - Accent3 2 10 3" xfId="2926" xr:uid="{ACD37983-0B2E-4CDD-A595-8208B211A3AE}"/>
    <cellStyle name="20% - Accent3 2 10 3 2" xfId="2927" xr:uid="{84878C76-AAC0-486B-A45D-8A6BC4D91CFE}"/>
    <cellStyle name="20% - Accent3 2 10 4" xfId="2928" xr:uid="{7999C039-3E30-4F1F-B6B1-652C75216C01}"/>
    <cellStyle name="20% - Accent3 2 11" xfId="2929" xr:uid="{62FC4A36-ECCC-4380-81DA-DF53810C7C3F}"/>
    <cellStyle name="20% - Accent3 2 11 2" xfId="2930" xr:uid="{44B67C0D-414A-4C0A-A0FB-ED7B69AB0134}"/>
    <cellStyle name="20% - Accent3 2 11 2 2" xfId="2931" xr:uid="{8B8868BD-6EFC-4F1D-8F08-B55D6374AE89}"/>
    <cellStyle name="20% - Accent3 2 11 3" xfId="2932" xr:uid="{E0323D34-C246-4DE3-A313-05E144AF55AB}"/>
    <cellStyle name="20% - Accent3 2 11 3 2" xfId="2933" xr:uid="{BB7FE003-9344-4918-B18A-15695895A664}"/>
    <cellStyle name="20% - Accent3 2 11 4" xfId="2934" xr:uid="{8AD7552E-B344-430A-A04D-73B87FCF29BF}"/>
    <cellStyle name="20% - Accent3 2 12" xfId="2935" xr:uid="{FC4374D6-6AD6-4F1F-9B1E-50B426EE7351}"/>
    <cellStyle name="20% - Accent3 2 12 2" xfId="2936" xr:uid="{A7D7B561-5042-4A84-87A6-FDB8E061EB42}"/>
    <cellStyle name="20% - Accent3 2 12 2 2" xfId="2937" xr:uid="{F1FCC5E7-18C7-4E19-AC06-66A74B4D606C}"/>
    <cellStyle name="20% - Accent3 2 12 3" xfId="2938" xr:uid="{E4126B91-F523-42B0-A1F0-B53EF5221D2C}"/>
    <cellStyle name="20% - Accent3 2 12 4" xfId="2939" xr:uid="{55699B08-A22D-411E-B9C2-AABBF995397F}"/>
    <cellStyle name="20% - Accent3 2 13" xfId="2940" xr:uid="{1B687672-698E-4558-BC23-0C764DD0F4B7}"/>
    <cellStyle name="20% - Accent3 2 13 2" xfId="2941" xr:uid="{FAE3EA53-DB6A-4BFD-B1F7-A9EEF02871F4}"/>
    <cellStyle name="20% - Accent3 2 13 3" xfId="2942" xr:uid="{4054D2C6-A048-4F6A-8846-9E255985EAF8}"/>
    <cellStyle name="20% - Accent3 2 14" xfId="2943" xr:uid="{8517C217-F4B7-4067-B7A1-74889D42BD78}"/>
    <cellStyle name="20% - Accent3 2 14 2" xfId="2944" xr:uid="{C431166A-ADD6-469E-A3AB-101ED9BBA865}"/>
    <cellStyle name="20% - Accent3 2 15" xfId="2945" xr:uid="{0A7921A4-EA38-4C33-866C-01339C33A9BF}"/>
    <cellStyle name="20% - Accent3 2 16" xfId="2946" xr:uid="{6202124D-BE76-4BE1-8228-2E41179D32E2}"/>
    <cellStyle name="20% - Accent3 2 2" xfId="2947" xr:uid="{7537ECB0-0468-4D35-B7CB-6E7BF8C22DFB}"/>
    <cellStyle name="20% - Accent3 2 2 10" xfId="2948" xr:uid="{563DA2F1-8738-494F-9B4F-D0021A25B593}"/>
    <cellStyle name="20% - Accent3 2 2 10 2" xfId="2949" xr:uid="{8EBE0AA8-264E-472B-9C09-362C82FB1996}"/>
    <cellStyle name="20% - Accent3 2 2 10 2 2" xfId="2950" xr:uid="{0B94D196-2997-47AD-9D2E-ACAEB46C1C3D}"/>
    <cellStyle name="20% - Accent3 2 2 10 3" xfId="2951" xr:uid="{FF3D9C69-0500-4B74-8403-56AA0EC88519}"/>
    <cellStyle name="20% - Accent3 2 2 10 3 2" xfId="2952" xr:uid="{9F86FAB7-D0E8-436F-8C92-5887217A6751}"/>
    <cellStyle name="20% - Accent3 2 2 10 4" xfId="2953" xr:uid="{1BDD3093-A616-4FD0-8C0D-FDA03B36323D}"/>
    <cellStyle name="20% - Accent3 2 2 11" xfId="2954" xr:uid="{3838172C-2003-4C59-97E4-1F1D623D61FD}"/>
    <cellStyle name="20% - Accent3 2 2 11 2" xfId="2955" xr:uid="{46D8BB4C-8750-4D8B-8FFF-4C69F1F09779}"/>
    <cellStyle name="20% - Accent3 2 2 11 2 2" xfId="2956" xr:uid="{22811B05-DE72-4DE0-8187-599D2F4EAE02}"/>
    <cellStyle name="20% - Accent3 2 2 11 3" xfId="2957" xr:uid="{DD524C83-190F-4D56-8FEA-9E7C568FB574}"/>
    <cellStyle name="20% - Accent3 2 2 11 4" xfId="2958" xr:uid="{7B39BDF9-AC9C-4C10-A2EA-387F73EF4A8F}"/>
    <cellStyle name="20% - Accent3 2 2 12" xfId="2959" xr:uid="{392DF1E8-0A2D-4C8E-8355-4D2010352C5C}"/>
    <cellStyle name="20% - Accent3 2 2 12 2" xfId="2960" xr:uid="{9289F0F8-5F60-4A18-83C3-56DA79D63F96}"/>
    <cellStyle name="20% - Accent3 2 2 12 3" xfId="2961" xr:uid="{CA1CF105-6CCE-4D72-B2B1-CD404552D44C}"/>
    <cellStyle name="20% - Accent3 2 2 13" xfId="2962" xr:uid="{96873E2A-BB45-4CEA-9197-36686E2D9A05}"/>
    <cellStyle name="20% - Accent3 2 2 13 2" xfId="2963" xr:uid="{B46144DC-B93A-4AAA-B663-A153FCB78EEA}"/>
    <cellStyle name="20% - Accent3 2 2 14" xfId="2964" xr:uid="{39890969-C0E0-4B33-BF01-2294BD80CE95}"/>
    <cellStyle name="20% - Accent3 2 2 15" xfId="2965" xr:uid="{08A09B89-B3A2-405C-9490-151BDBC3881B}"/>
    <cellStyle name="20% - Accent3 2 2 2" xfId="2966" xr:uid="{DB06A2FF-F913-4A5B-B7C0-F223479ED02E}"/>
    <cellStyle name="20% - Accent3 2 2 2 10" xfId="2967" xr:uid="{7FD5A489-1564-45C3-873A-8DA879C6899B}"/>
    <cellStyle name="20% - Accent3 2 2 2 10 2" xfId="2968" xr:uid="{BD94E042-8CB7-4349-A87E-0AEE26BEE54A}"/>
    <cellStyle name="20% - Accent3 2 2 2 10 3" xfId="2969" xr:uid="{0CCB88CD-BD90-420E-96E8-C190DB4147F3}"/>
    <cellStyle name="20% - Accent3 2 2 2 11" xfId="2970" xr:uid="{92F23B6B-7B61-427F-989F-BCF18B2D7DF3}"/>
    <cellStyle name="20% - Accent3 2 2 2 11 2" xfId="2971" xr:uid="{88F30CB3-4BE1-4D79-9E33-F70F12E18D03}"/>
    <cellStyle name="20% - Accent3 2 2 2 12" xfId="2972" xr:uid="{AB5D8E8F-2BAF-4327-9738-D040FC3A99C1}"/>
    <cellStyle name="20% - Accent3 2 2 2 13" xfId="2973" xr:uid="{6EC3796F-AC67-42C6-8CB8-B48C018AB467}"/>
    <cellStyle name="20% - Accent3 2 2 2 2" xfId="2974" xr:uid="{866D3508-D003-4509-956B-5DF4355CC607}"/>
    <cellStyle name="20% - Accent3 2 2 2 2 10" xfId="2975" xr:uid="{ED5F1E0B-D7F9-41C6-9E1C-793AD91A493F}"/>
    <cellStyle name="20% - Accent3 2 2 2 2 2" xfId="2976" xr:uid="{1750758C-D557-448C-935D-8935596396B0}"/>
    <cellStyle name="20% - Accent3 2 2 2 2 2 2" xfId="2977" xr:uid="{DEA8E079-F859-46AF-B803-458E666702F8}"/>
    <cellStyle name="20% - Accent3 2 2 2 2 2 2 2" xfId="2978" xr:uid="{9E5B3895-B775-430E-8BAE-AFF1C58B8E36}"/>
    <cellStyle name="20% - Accent3 2 2 2 2 2 2 2 2" xfId="2979" xr:uid="{38B96F1A-74A0-4075-9FAB-B619E3EF9BAB}"/>
    <cellStyle name="20% - Accent3 2 2 2 2 2 2 2 2 2" xfId="2980" xr:uid="{08A63DAC-B2A2-423A-AAA3-5F24DBFE690D}"/>
    <cellStyle name="20% - Accent3 2 2 2 2 2 2 2 3" xfId="2981" xr:uid="{CDBF4BAB-42E9-48D8-84F7-2FDC8F26DEA6}"/>
    <cellStyle name="20% - Accent3 2 2 2 2 2 2 2 3 2" xfId="2982" xr:uid="{0828600E-A619-496D-9E7E-9F4A09AF3F1B}"/>
    <cellStyle name="20% - Accent3 2 2 2 2 2 2 2 4" xfId="2983" xr:uid="{8B38DB45-07DA-4598-BB69-A4D54C516D61}"/>
    <cellStyle name="20% - Accent3 2 2 2 2 2 2 3" xfId="2984" xr:uid="{27FF459B-C24F-4A19-8956-79BFEB73970D}"/>
    <cellStyle name="20% - Accent3 2 2 2 2 2 2 3 2" xfId="2985" xr:uid="{CFB2C745-56FD-4D3F-9E5B-768F5DB83447}"/>
    <cellStyle name="20% - Accent3 2 2 2 2 2 2 3 2 2" xfId="2986" xr:uid="{F408CD4C-0541-40CA-8A3D-722959693745}"/>
    <cellStyle name="20% - Accent3 2 2 2 2 2 2 3 3" xfId="2987" xr:uid="{86466590-4400-43E3-8960-DD94DBDAAE0E}"/>
    <cellStyle name="20% - Accent3 2 2 2 2 2 2 3 3 2" xfId="2988" xr:uid="{8DCDD9AC-AE98-40A6-8D0B-161C132AFD54}"/>
    <cellStyle name="20% - Accent3 2 2 2 2 2 2 3 4" xfId="2989" xr:uid="{E4CD5761-B7BD-4626-AB9E-BD4E8F4C427B}"/>
    <cellStyle name="20% - Accent3 2 2 2 2 2 2 4" xfId="2990" xr:uid="{BDC66584-8064-495C-A204-EF56EFBB4ECC}"/>
    <cellStyle name="20% - Accent3 2 2 2 2 2 2 4 2" xfId="2991" xr:uid="{87CC2033-069E-40C0-9DE0-C32A0BFBCD08}"/>
    <cellStyle name="20% - Accent3 2 2 2 2 2 2 5" xfId="2992" xr:uid="{AFA45D6B-1D67-4C96-B217-13476A9859BA}"/>
    <cellStyle name="20% - Accent3 2 2 2 2 2 2 5 2" xfId="2993" xr:uid="{3C860906-32E9-41A1-8517-4ED5F01A643A}"/>
    <cellStyle name="20% - Accent3 2 2 2 2 2 2 6" xfId="2994" xr:uid="{23A61BBE-DD39-4A9F-A640-384182788EAD}"/>
    <cellStyle name="20% - Accent3 2 2 2 2 2 3" xfId="2995" xr:uid="{934C5D2E-83F1-441E-AB7F-C9EF1FF5873F}"/>
    <cellStyle name="20% - Accent3 2 2 2 2 2 3 2" xfId="2996" xr:uid="{A72C872C-57FC-4E0F-BA2E-66B7B6283188}"/>
    <cellStyle name="20% - Accent3 2 2 2 2 2 3 2 2" xfId="2997" xr:uid="{B98F74A6-630A-49EA-BE68-E56F6CB03B10}"/>
    <cellStyle name="20% - Accent3 2 2 2 2 2 3 2 2 2" xfId="2998" xr:uid="{2D438882-6A7C-4827-8E65-391BFAF688F7}"/>
    <cellStyle name="20% - Accent3 2 2 2 2 2 3 2 3" xfId="2999" xr:uid="{A73A4B8D-D690-4593-9D8C-FB4B34322E89}"/>
    <cellStyle name="20% - Accent3 2 2 2 2 2 3 2 3 2" xfId="3000" xr:uid="{CCEFF9BC-9EE4-454D-B956-7ED86774ED15}"/>
    <cellStyle name="20% - Accent3 2 2 2 2 2 3 2 4" xfId="3001" xr:uid="{758FD93E-9769-4468-AC60-1B5211B9956A}"/>
    <cellStyle name="20% - Accent3 2 2 2 2 2 3 3" xfId="3002" xr:uid="{E62EEC84-F54E-42E3-86E1-484BFD89B7D6}"/>
    <cellStyle name="20% - Accent3 2 2 2 2 2 3 3 2" xfId="3003" xr:uid="{4CA62876-0646-47ED-BECB-C1C1C5DA5301}"/>
    <cellStyle name="20% - Accent3 2 2 2 2 2 3 4" xfId="3004" xr:uid="{5B312A9E-2E78-4CCE-BC08-5A0D8AA394EE}"/>
    <cellStyle name="20% - Accent3 2 2 2 2 2 3 4 2" xfId="3005" xr:uid="{A4402420-EAEA-4CFC-BD64-0A1F576968DC}"/>
    <cellStyle name="20% - Accent3 2 2 2 2 2 3 5" xfId="3006" xr:uid="{A407A41A-2685-40B7-9900-DBBDC63F6238}"/>
    <cellStyle name="20% - Accent3 2 2 2 2 2 4" xfId="3007" xr:uid="{25B41106-BD54-474A-8051-4FD7AB06EFD7}"/>
    <cellStyle name="20% - Accent3 2 2 2 2 2 4 2" xfId="3008" xr:uid="{B5AE9CE5-3979-4B71-BE3B-6AE1FE70983F}"/>
    <cellStyle name="20% - Accent3 2 2 2 2 2 4 2 2" xfId="3009" xr:uid="{44805D43-9865-4ABB-A649-76D9B398D67E}"/>
    <cellStyle name="20% - Accent3 2 2 2 2 2 4 3" xfId="3010" xr:uid="{9C81CEBE-6BD1-4B86-BC65-B849259632F4}"/>
    <cellStyle name="20% - Accent3 2 2 2 2 2 4 3 2" xfId="3011" xr:uid="{2596131B-0B12-44E2-8B73-CB0F3EACE52C}"/>
    <cellStyle name="20% - Accent3 2 2 2 2 2 4 4" xfId="3012" xr:uid="{540B3E09-E4AC-4074-8627-CC47989CCBA9}"/>
    <cellStyle name="20% - Accent3 2 2 2 2 2 5" xfId="3013" xr:uid="{04FB90B3-3EE6-4223-9F23-AAE86ECFE687}"/>
    <cellStyle name="20% - Accent3 2 2 2 2 2 5 2" xfId="3014" xr:uid="{225E31B3-E1F9-4DF8-AE16-9274A97BC72D}"/>
    <cellStyle name="20% - Accent3 2 2 2 2 2 5 2 2" xfId="3015" xr:uid="{BA866045-5580-4D10-B3F8-236ABAB86412}"/>
    <cellStyle name="20% - Accent3 2 2 2 2 2 5 3" xfId="3016" xr:uid="{A3E84C9B-0C6B-4E7F-8551-F4C9BA77A834}"/>
    <cellStyle name="20% - Accent3 2 2 2 2 2 5 3 2" xfId="3017" xr:uid="{D4435002-A191-44FA-95A7-2F77D3BCB114}"/>
    <cellStyle name="20% - Accent3 2 2 2 2 2 5 4" xfId="3018" xr:uid="{35E03ED3-DF43-4DEC-B191-0D0EE48BDEB1}"/>
    <cellStyle name="20% - Accent3 2 2 2 2 2 6" xfId="3019" xr:uid="{CDEF76EB-ACB1-4699-B93D-A0AC88D6E4D1}"/>
    <cellStyle name="20% - Accent3 2 2 2 2 2 6 2" xfId="3020" xr:uid="{E1EB5E75-7054-4E5A-BF14-E0FA4BB3FFC4}"/>
    <cellStyle name="20% - Accent3 2 2 2 2 2 7" xfId="3021" xr:uid="{CE34583A-F704-422B-8E84-81BC684D0BCA}"/>
    <cellStyle name="20% - Accent3 2 2 2 2 2 7 2" xfId="3022" xr:uid="{CD2E79B4-2F33-452C-8A08-255869EBFAE9}"/>
    <cellStyle name="20% - Accent3 2 2 2 2 2 8" xfId="3023" xr:uid="{E2BD9B4B-17C2-454D-A781-55CD4688980D}"/>
    <cellStyle name="20% - Accent3 2 2 2 2 3" xfId="3024" xr:uid="{C776B9E7-3708-4D41-8FF8-F9C6A22C22F2}"/>
    <cellStyle name="20% - Accent3 2 2 2 2 3 2" xfId="3025" xr:uid="{A529C452-F585-4E8D-B4B2-F19E86F149BE}"/>
    <cellStyle name="20% - Accent3 2 2 2 2 3 2 2" xfId="3026" xr:uid="{0E9F6B80-F348-44D3-9865-52AB57C04487}"/>
    <cellStyle name="20% - Accent3 2 2 2 2 3 2 2 2" xfId="3027" xr:uid="{6F9465B7-1F09-41D9-94CF-9DD11B4FCC1E}"/>
    <cellStyle name="20% - Accent3 2 2 2 2 3 2 2 2 2" xfId="3028" xr:uid="{7CF3DD56-EF96-4150-9A97-669963300755}"/>
    <cellStyle name="20% - Accent3 2 2 2 2 3 2 2 3" xfId="3029" xr:uid="{C0B424EE-A2D1-400D-B6F2-D5AEF753EB09}"/>
    <cellStyle name="20% - Accent3 2 2 2 2 3 2 2 3 2" xfId="3030" xr:uid="{80856472-0E12-4A71-B2D7-3F617B87D5F4}"/>
    <cellStyle name="20% - Accent3 2 2 2 2 3 2 2 4" xfId="3031" xr:uid="{08A40381-7027-4A97-82EC-ED055EFA90C7}"/>
    <cellStyle name="20% - Accent3 2 2 2 2 3 2 3" xfId="3032" xr:uid="{949FD343-DD4A-46A9-831E-3EE7C6EBA77A}"/>
    <cellStyle name="20% - Accent3 2 2 2 2 3 2 3 2" xfId="3033" xr:uid="{1170BF4F-994B-4F78-8F71-076BC2D6788B}"/>
    <cellStyle name="20% - Accent3 2 2 2 2 3 2 3 2 2" xfId="3034" xr:uid="{E83B12CB-3702-49F0-A4B5-A869E566FBB0}"/>
    <cellStyle name="20% - Accent3 2 2 2 2 3 2 3 3" xfId="3035" xr:uid="{3EF99DA5-AD62-43E7-8883-625953685FAC}"/>
    <cellStyle name="20% - Accent3 2 2 2 2 3 2 3 3 2" xfId="3036" xr:uid="{8B3A7D10-0057-4D19-9FFE-6766E6AD3E59}"/>
    <cellStyle name="20% - Accent3 2 2 2 2 3 2 3 4" xfId="3037" xr:uid="{3CD425F6-07DF-443B-9AF1-D3CA5876AE1B}"/>
    <cellStyle name="20% - Accent3 2 2 2 2 3 2 4" xfId="3038" xr:uid="{628FEB5C-B48E-4F4B-A81F-CFCEC921C917}"/>
    <cellStyle name="20% - Accent3 2 2 2 2 3 2 4 2" xfId="3039" xr:uid="{083848FC-3E10-4A11-AC21-980538F77B7F}"/>
    <cellStyle name="20% - Accent3 2 2 2 2 3 2 5" xfId="3040" xr:uid="{9DB4B8F2-119F-46A2-80C2-9FA34454D08D}"/>
    <cellStyle name="20% - Accent3 2 2 2 2 3 2 5 2" xfId="3041" xr:uid="{7608A01D-20E2-45A1-8EDF-DE3B9E187BD8}"/>
    <cellStyle name="20% - Accent3 2 2 2 2 3 2 6" xfId="3042" xr:uid="{B9F32DD8-B48F-4F30-82BD-7E65198BF7A8}"/>
    <cellStyle name="20% - Accent3 2 2 2 2 3 3" xfId="3043" xr:uid="{49454AE6-4354-4631-A941-F62A411679CE}"/>
    <cellStyle name="20% - Accent3 2 2 2 2 3 3 2" xfId="3044" xr:uid="{1B770945-569E-474E-864F-5377BE15A895}"/>
    <cellStyle name="20% - Accent3 2 2 2 2 3 3 2 2" xfId="3045" xr:uid="{64E0A74B-FA15-4970-A228-7B5A3AB714E5}"/>
    <cellStyle name="20% - Accent3 2 2 2 2 3 3 2 2 2" xfId="3046" xr:uid="{CFE1C25A-47D3-4E48-83DE-68D5175FC8F8}"/>
    <cellStyle name="20% - Accent3 2 2 2 2 3 3 2 3" xfId="3047" xr:uid="{5D4A2CF0-1DDC-4BB3-80DB-C068A9849AE3}"/>
    <cellStyle name="20% - Accent3 2 2 2 2 3 3 2 3 2" xfId="3048" xr:uid="{527636AD-568D-4FF6-90B5-1DC245D8F1B8}"/>
    <cellStyle name="20% - Accent3 2 2 2 2 3 3 2 4" xfId="3049" xr:uid="{13B832BE-4D41-40C0-AB15-EEA369D98091}"/>
    <cellStyle name="20% - Accent3 2 2 2 2 3 3 3" xfId="3050" xr:uid="{196F23B2-51E7-4470-8A94-5CD9F3E95440}"/>
    <cellStyle name="20% - Accent3 2 2 2 2 3 3 3 2" xfId="3051" xr:uid="{E6985745-752C-4BF0-A46E-9310A2841492}"/>
    <cellStyle name="20% - Accent3 2 2 2 2 3 3 4" xfId="3052" xr:uid="{FCF07CB8-532F-420B-B88B-9941B443110E}"/>
    <cellStyle name="20% - Accent3 2 2 2 2 3 3 4 2" xfId="3053" xr:uid="{AB182649-1E38-4B2D-9429-B6395D51836A}"/>
    <cellStyle name="20% - Accent3 2 2 2 2 3 3 5" xfId="3054" xr:uid="{93F07FF4-CE87-452E-8894-BBE67F4FDBB2}"/>
    <cellStyle name="20% - Accent3 2 2 2 2 3 4" xfId="3055" xr:uid="{8E06AF8A-DDFA-4470-A465-054111BAB8E2}"/>
    <cellStyle name="20% - Accent3 2 2 2 2 3 4 2" xfId="3056" xr:uid="{3C65B76F-C412-40D1-93A7-7CE516D5D9B6}"/>
    <cellStyle name="20% - Accent3 2 2 2 2 3 4 2 2" xfId="3057" xr:uid="{ECEFD232-443D-470C-B978-CB2E7F555458}"/>
    <cellStyle name="20% - Accent3 2 2 2 2 3 4 3" xfId="3058" xr:uid="{269A645D-743F-4985-B2D6-4668502EBA98}"/>
    <cellStyle name="20% - Accent3 2 2 2 2 3 4 3 2" xfId="3059" xr:uid="{993AFBBD-E1A0-420D-AA7C-F5CACFF982F6}"/>
    <cellStyle name="20% - Accent3 2 2 2 2 3 4 4" xfId="3060" xr:uid="{C730787B-5386-42CA-8CD0-F646D628506B}"/>
    <cellStyle name="20% - Accent3 2 2 2 2 3 5" xfId="3061" xr:uid="{6B3EA577-7069-489E-8E11-95C3A03AE081}"/>
    <cellStyle name="20% - Accent3 2 2 2 2 3 5 2" xfId="3062" xr:uid="{992D3CD3-FD0F-4C33-AB0C-77A8586480CC}"/>
    <cellStyle name="20% - Accent3 2 2 2 2 3 5 2 2" xfId="3063" xr:uid="{81ECAFBD-DC0D-4F9E-A576-C99DAAE46E0F}"/>
    <cellStyle name="20% - Accent3 2 2 2 2 3 5 3" xfId="3064" xr:uid="{1CFA4B7F-43B0-4043-BF92-ACDACFB8138D}"/>
    <cellStyle name="20% - Accent3 2 2 2 2 3 5 3 2" xfId="3065" xr:uid="{E00CD296-846F-4296-933E-BD491B7BA10A}"/>
    <cellStyle name="20% - Accent3 2 2 2 2 3 5 4" xfId="3066" xr:uid="{B67C742E-4A07-4471-8EAA-4CDF0D72C60E}"/>
    <cellStyle name="20% - Accent3 2 2 2 2 3 6" xfId="3067" xr:uid="{456DE5FF-5705-4B4D-8D66-79F032E06817}"/>
    <cellStyle name="20% - Accent3 2 2 2 2 3 6 2" xfId="3068" xr:uid="{5DD0C10B-F4C5-4232-83D8-DCEBAB6A6CF4}"/>
    <cellStyle name="20% - Accent3 2 2 2 2 3 7" xfId="3069" xr:uid="{0BE94256-6E3F-4632-AEB3-64279C8C075D}"/>
    <cellStyle name="20% - Accent3 2 2 2 2 3 7 2" xfId="3070" xr:uid="{7C11EAB5-C490-48F2-9E74-26618AD3B95D}"/>
    <cellStyle name="20% - Accent3 2 2 2 2 3 8" xfId="3071" xr:uid="{97E88B99-0408-4710-9D9A-A35D64996618}"/>
    <cellStyle name="20% - Accent3 2 2 2 2 4" xfId="3072" xr:uid="{BC5B8EED-E40B-4E4E-A875-23AAEA58488A}"/>
    <cellStyle name="20% - Accent3 2 2 2 2 4 2" xfId="3073" xr:uid="{36C004AF-134F-4F7A-AF1D-E3BD7F17CAC7}"/>
    <cellStyle name="20% - Accent3 2 2 2 2 4 2 2" xfId="3074" xr:uid="{F51073D2-31D0-4B9A-955D-8EC5711D0140}"/>
    <cellStyle name="20% - Accent3 2 2 2 2 4 2 2 2" xfId="3075" xr:uid="{C07F3FB6-B10A-4DC2-BC21-88986F48EB2D}"/>
    <cellStyle name="20% - Accent3 2 2 2 2 4 2 3" xfId="3076" xr:uid="{0593806C-2CF6-4EE6-AB01-9A1A2A0CBC6E}"/>
    <cellStyle name="20% - Accent3 2 2 2 2 4 2 3 2" xfId="3077" xr:uid="{BFFF6EDD-CCA8-4051-AF16-B50D87827CEF}"/>
    <cellStyle name="20% - Accent3 2 2 2 2 4 2 4" xfId="3078" xr:uid="{F1F4522A-5D3F-4462-B7B1-2906E70D2538}"/>
    <cellStyle name="20% - Accent3 2 2 2 2 4 3" xfId="3079" xr:uid="{AD089A86-539B-4376-93FA-BB962FCC1BE4}"/>
    <cellStyle name="20% - Accent3 2 2 2 2 4 3 2" xfId="3080" xr:uid="{1D5E1FE7-8D4E-4450-A199-CF353BC4E1E6}"/>
    <cellStyle name="20% - Accent3 2 2 2 2 4 3 2 2" xfId="3081" xr:uid="{A3E2E87E-E418-48F4-9BCF-3517B19B32D3}"/>
    <cellStyle name="20% - Accent3 2 2 2 2 4 3 3" xfId="3082" xr:uid="{A6465798-D66C-4320-A740-A79397C610BE}"/>
    <cellStyle name="20% - Accent3 2 2 2 2 4 3 3 2" xfId="3083" xr:uid="{D30C528E-D5BB-42AD-A263-5FB8B8B18D7E}"/>
    <cellStyle name="20% - Accent3 2 2 2 2 4 3 4" xfId="3084" xr:uid="{6E7F2C28-BAA9-470C-9DBA-1FD569D32069}"/>
    <cellStyle name="20% - Accent3 2 2 2 2 4 4" xfId="3085" xr:uid="{98EF79D5-CDB1-491D-B62D-66FB918E8E56}"/>
    <cellStyle name="20% - Accent3 2 2 2 2 4 4 2" xfId="3086" xr:uid="{B51375EA-EE97-48A8-A879-DCC523A4C767}"/>
    <cellStyle name="20% - Accent3 2 2 2 2 4 5" xfId="3087" xr:uid="{E4EA3549-4315-4809-B5FD-C135B911E827}"/>
    <cellStyle name="20% - Accent3 2 2 2 2 4 5 2" xfId="3088" xr:uid="{CFA0C1BA-D908-47A7-9E0D-193DE258157B}"/>
    <cellStyle name="20% - Accent3 2 2 2 2 4 6" xfId="3089" xr:uid="{DABF1846-A59B-4C30-B2C6-68851E800349}"/>
    <cellStyle name="20% - Accent3 2 2 2 2 5" xfId="3090" xr:uid="{FD4D0936-586D-4635-9853-9F20D2348B47}"/>
    <cellStyle name="20% - Accent3 2 2 2 2 5 2" xfId="3091" xr:uid="{472DC536-6016-4217-8A07-94AF24F4F787}"/>
    <cellStyle name="20% - Accent3 2 2 2 2 5 2 2" xfId="3092" xr:uid="{5D5EC221-1DA9-4125-AF22-7DE5C84F7FC3}"/>
    <cellStyle name="20% - Accent3 2 2 2 2 5 2 2 2" xfId="3093" xr:uid="{E42B3D77-F974-4CC9-A7C8-76C8187FF2E0}"/>
    <cellStyle name="20% - Accent3 2 2 2 2 5 2 3" xfId="3094" xr:uid="{F4BB5F5D-79F2-4B81-93A4-89C3B9493B34}"/>
    <cellStyle name="20% - Accent3 2 2 2 2 5 2 3 2" xfId="3095" xr:uid="{D60BF887-EAFE-4C03-9DCF-D4712151533C}"/>
    <cellStyle name="20% - Accent3 2 2 2 2 5 2 4" xfId="3096" xr:uid="{93C4E34E-4E52-4962-B79D-40CA0EED1FC9}"/>
    <cellStyle name="20% - Accent3 2 2 2 2 5 3" xfId="3097" xr:uid="{31B57714-13CD-4C4C-842A-195BBB195A51}"/>
    <cellStyle name="20% - Accent3 2 2 2 2 5 3 2" xfId="3098" xr:uid="{0840529C-1A8A-4813-81A0-B9DFC23B3B9B}"/>
    <cellStyle name="20% - Accent3 2 2 2 2 5 4" xfId="3099" xr:uid="{6C9C0714-A144-40BD-A80D-8938A4AE01A3}"/>
    <cellStyle name="20% - Accent3 2 2 2 2 5 4 2" xfId="3100" xr:uid="{40C3A8D2-AFCA-4F09-B976-EC0BE7C16154}"/>
    <cellStyle name="20% - Accent3 2 2 2 2 5 5" xfId="3101" xr:uid="{0B6C8F86-DE1E-4D03-B18B-B80BCA328A42}"/>
    <cellStyle name="20% - Accent3 2 2 2 2 6" xfId="3102" xr:uid="{E1275F4E-F56A-4535-BB88-88ED8034E99F}"/>
    <cellStyle name="20% - Accent3 2 2 2 2 6 2" xfId="3103" xr:uid="{1AEBB65C-06CD-478A-A788-E670B82273F0}"/>
    <cellStyle name="20% - Accent3 2 2 2 2 6 2 2" xfId="3104" xr:uid="{7AC7D704-1F3D-4DBE-B6CF-489ABEB9DE29}"/>
    <cellStyle name="20% - Accent3 2 2 2 2 6 3" xfId="3105" xr:uid="{8BD543B9-2679-4992-983F-CE80B44D1BAF}"/>
    <cellStyle name="20% - Accent3 2 2 2 2 6 3 2" xfId="3106" xr:uid="{EC1F133A-2E47-4E9D-8B54-245C063062BF}"/>
    <cellStyle name="20% - Accent3 2 2 2 2 6 4" xfId="3107" xr:uid="{4DC0E47B-1977-4E77-859E-33DC2C82D516}"/>
    <cellStyle name="20% - Accent3 2 2 2 2 7" xfId="3108" xr:uid="{535B6326-5093-4E04-9271-35FEAC44104D}"/>
    <cellStyle name="20% - Accent3 2 2 2 2 7 2" xfId="3109" xr:uid="{22340598-B6B0-43F7-846A-6067582CDF2F}"/>
    <cellStyle name="20% - Accent3 2 2 2 2 7 2 2" xfId="3110" xr:uid="{70F16F3F-7AAE-4A7A-A946-B6E5D1DE2B37}"/>
    <cellStyle name="20% - Accent3 2 2 2 2 7 3" xfId="3111" xr:uid="{8D1485D9-89F6-4397-AD8E-B14777F145C0}"/>
    <cellStyle name="20% - Accent3 2 2 2 2 7 3 2" xfId="3112" xr:uid="{60F7F978-1075-4776-A6E8-CFC969E8675F}"/>
    <cellStyle name="20% - Accent3 2 2 2 2 7 4" xfId="3113" xr:uid="{DBD60E4D-F4F4-4AAD-B623-87082E3EA967}"/>
    <cellStyle name="20% - Accent3 2 2 2 2 8" xfId="3114" xr:uid="{85209AC9-30DC-4964-954F-856E85DAB86B}"/>
    <cellStyle name="20% - Accent3 2 2 2 2 8 2" xfId="3115" xr:uid="{6643ED99-1D10-4F78-AB14-2E98148EEB74}"/>
    <cellStyle name="20% - Accent3 2 2 2 2 9" xfId="3116" xr:uid="{48174CAD-26FF-43DD-8EBD-C9CFDB06C085}"/>
    <cellStyle name="20% - Accent3 2 2 2 2 9 2" xfId="3117" xr:uid="{5E3B5AD2-BDF6-4393-9D28-BBE85563533B}"/>
    <cellStyle name="20% - Accent3 2 2 2 3" xfId="3118" xr:uid="{62CDBAD2-196D-43FC-A3FD-B826B6FE339A}"/>
    <cellStyle name="20% - Accent3 2 2 2 3 2" xfId="3119" xr:uid="{74F3B588-D20A-4AAD-A577-2CA4406AEE6F}"/>
    <cellStyle name="20% - Accent3 2 2 2 3 2 2" xfId="3120" xr:uid="{D2092DEC-FE6D-4C3B-834F-C1D651D36697}"/>
    <cellStyle name="20% - Accent3 2 2 2 3 2 2 2" xfId="3121" xr:uid="{B5B63F31-3F26-4BF2-85C6-B8207FCA2B44}"/>
    <cellStyle name="20% - Accent3 2 2 2 3 2 2 2 2" xfId="3122" xr:uid="{C8AC8779-273F-4C8F-AA4C-38A9E26CEB09}"/>
    <cellStyle name="20% - Accent3 2 2 2 3 2 2 3" xfId="3123" xr:uid="{61D126CE-FA5C-4F7E-B7AD-F651A7A32D69}"/>
    <cellStyle name="20% - Accent3 2 2 2 3 2 2 3 2" xfId="3124" xr:uid="{469EB6CA-839B-447C-910E-341B537B8ED6}"/>
    <cellStyle name="20% - Accent3 2 2 2 3 2 2 4" xfId="3125" xr:uid="{4D12A2DF-3259-475A-BE9A-CFD9E91D7698}"/>
    <cellStyle name="20% - Accent3 2 2 2 3 2 3" xfId="3126" xr:uid="{A5C1BEC4-8D6B-4C8B-A198-D723A97CD705}"/>
    <cellStyle name="20% - Accent3 2 2 2 3 2 3 2" xfId="3127" xr:uid="{666BDF3F-8D89-4E20-B070-C77549EBF86C}"/>
    <cellStyle name="20% - Accent3 2 2 2 3 2 3 2 2" xfId="3128" xr:uid="{60024153-E31C-46CB-A78B-969FAA783A4C}"/>
    <cellStyle name="20% - Accent3 2 2 2 3 2 3 3" xfId="3129" xr:uid="{BC4E7A71-E28A-4962-A952-6BC1A2153767}"/>
    <cellStyle name="20% - Accent3 2 2 2 3 2 3 3 2" xfId="3130" xr:uid="{ED3F9AFB-BC97-4460-94BA-9173D4BE3C7D}"/>
    <cellStyle name="20% - Accent3 2 2 2 3 2 3 4" xfId="3131" xr:uid="{6A8C98DA-A8DB-4E52-987B-147EA1B66E3A}"/>
    <cellStyle name="20% - Accent3 2 2 2 3 2 4" xfId="3132" xr:uid="{B6D06F5A-314E-4893-8D7C-826EAB6E71B0}"/>
    <cellStyle name="20% - Accent3 2 2 2 3 2 4 2" xfId="3133" xr:uid="{05459144-DF66-45FB-9915-935A9C456262}"/>
    <cellStyle name="20% - Accent3 2 2 2 3 2 5" xfId="3134" xr:uid="{EB377958-9109-4422-9D8D-4F26C8942D65}"/>
    <cellStyle name="20% - Accent3 2 2 2 3 2 5 2" xfId="3135" xr:uid="{9A482620-99FA-4040-9281-B969189808A5}"/>
    <cellStyle name="20% - Accent3 2 2 2 3 2 6" xfId="3136" xr:uid="{C914ED5A-49AF-4C0E-BABB-8AA2E9035148}"/>
    <cellStyle name="20% - Accent3 2 2 2 3 3" xfId="3137" xr:uid="{B03D861C-F37F-4AA0-9503-AF6640EE4D7E}"/>
    <cellStyle name="20% - Accent3 2 2 2 3 3 2" xfId="3138" xr:uid="{236E6C86-05FD-491D-AA89-04AE55B768A7}"/>
    <cellStyle name="20% - Accent3 2 2 2 3 3 2 2" xfId="3139" xr:uid="{C9A16BE1-80EA-47F7-982A-2B7E89C9BCB3}"/>
    <cellStyle name="20% - Accent3 2 2 2 3 3 2 2 2" xfId="3140" xr:uid="{D4E7B349-CC11-4B78-8611-B01CE5805991}"/>
    <cellStyle name="20% - Accent3 2 2 2 3 3 2 3" xfId="3141" xr:uid="{4AAAA9AF-D8D6-4C3E-BBCC-92C2D5CFE94D}"/>
    <cellStyle name="20% - Accent3 2 2 2 3 3 2 3 2" xfId="3142" xr:uid="{AE5B2917-A149-4540-AEE1-1D1BF779C01F}"/>
    <cellStyle name="20% - Accent3 2 2 2 3 3 2 4" xfId="3143" xr:uid="{6F09F688-74DB-47A2-A2C4-1F88B200DBD8}"/>
    <cellStyle name="20% - Accent3 2 2 2 3 3 3" xfId="3144" xr:uid="{48DE78A7-B6ED-47DB-BAE7-7CA6D828AF43}"/>
    <cellStyle name="20% - Accent3 2 2 2 3 3 3 2" xfId="3145" xr:uid="{D0CC7F66-8D5F-4603-8D5B-B7E5303E2E55}"/>
    <cellStyle name="20% - Accent3 2 2 2 3 3 4" xfId="3146" xr:uid="{752B9E3B-7C4B-4D34-8933-60A9B7775648}"/>
    <cellStyle name="20% - Accent3 2 2 2 3 3 4 2" xfId="3147" xr:uid="{F6DCED11-1418-4882-9AC4-DFD1CB0D0D15}"/>
    <cellStyle name="20% - Accent3 2 2 2 3 3 5" xfId="3148" xr:uid="{27CF739F-E15B-4B90-B5E2-870496F88035}"/>
    <cellStyle name="20% - Accent3 2 2 2 3 4" xfId="3149" xr:uid="{8539D19B-6617-478D-9BBD-7F68FB817094}"/>
    <cellStyle name="20% - Accent3 2 2 2 3 4 2" xfId="3150" xr:uid="{5ADA4D8D-C15C-4311-864A-2ECF29CD583F}"/>
    <cellStyle name="20% - Accent3 2 2 2 3 4 2 2" xfId="3151" xr:uid="{386CAE93-4FB3-4889-A845-537BE290E145}"/>
    <cellStyle name="20% - Accent3 2 2 2 3 4 3" xfId="3152" xr:uid="{6A1FDE56-843C-4BF8-834F-AEC8F1F7E42F}"/>
    <cellStyle name="20% - Accent3 2 2 2 3 4 3 2" xfId="3153" xr:uid="{B81B17E8-7559-4901-A133-CE0A03B19BD5}"/>
    <cellStyle name="20% - Accent3 2 2 2 3 4 4" xfId="3154" xr:uid="{98185CEF-A537-4D0F-86BC-468D4C3072C7}"/>
    <cellStyle name="20% - Accent3 2 2 2 3 5" xfId="3155" xr:uid="{3F0514D4-2D0E-48C4-A9AE-793EF6D7B4EC}"/>
    <cellStyle name="20% - Accent3 2 2 2 3 5 2" xfId="3156" xr:uid="{3D86C822-2542-43B7-9749-5652122CD2FA}"/>
    <cellStyle name="20% - Accent3 2 2 2 3 5 2 2" xfId="3157" xr:uid="{70A69C18-4C88-447F-845F-93EB5A283CBC}"/>
    <cellStyle name="20% - Accent3 2 2 2 3 5 3" xfId="3158" xr:uid="{141737C4-A082-472F-AB0F-AE85B57C2E8D}"/>
    <cellStyle name="20% - Accent3 2 2 2 3 5 3 2" xfId="3159" xr:uid="{40C15388-8EFA-4BB9-9F38-24DC00438227}"/>
    <cellStyle name="20% - Accent3 2 2 2 3 5 4" xfId="3160" xr:uid="{BF5B5DB2-47C8-4BEB-A7A3-8701310CFA39}"/>
    <cellStyle name="20% - Accent3 2 2 2 3 6" xfId="3161" xr:uid="{F77ECCD3-A8C4-4F2B-9BA2-FFE02CFC31CC}"/>
    <cellStyle name="20% - Accent3 2 2 2 3 6 2" xfId="3162" xr:uid="{07EDF7FA-EAE5-4533-9776-A3989567E964}"/>
    <cellStyle name="20% - Accent3 2 2 2 3 7" xfId="3163" xr:uid="{3F863FEF-D390-497D-9081-D3EC467C71E2}"/>
    <cellStyle name="20% - Accent3 2 2 2 3 7 2" xfId="3164" xr:uid="{B6D21B3F-601E-4939-B560-4225A87331C6}"/>
    <cellStyle name="20% - Accent3 2 2 2 3 8" xfId="3165" xr:uid="{EC58C3A0-2B1D-4C7D-BDBE-9CCDF497B6E8}"/>
    <cellStyle name="20% - Accent3 2 2 2 4" xfId="3166" xr:uid="{9C590024-6896-4B70-B7EC-731BCCE401C3}"/>
    <cellStyle name="20% - Accent3 2 2 2 4 2" xfId="3167" xr:uid="{63658026-8244-4861-BFA9-8B0D72381B2D}"/>
    <cellStyle name="20% - Accent3 2 2 2 4 2 2" xfId="3168" xr:uid="{0A8EBEB3-D1E7-4B19-86E3-DF95E328FCF4}"/>
    <cellStyle name="20% - Accent3 2 2 2 4 2 2 2" xfId="3169" xr:uid="{20185A5D-A49F-48F3-AB8C-1D7BB233A161}"/>
    <cellStyle name="20% - Accent3 2 2 2 4 2 2 2 2" xfId="3170" xr:uid="{BFAEA717-02BB-41F1-A1FF-99FD3A2C4C2A}"/>
    <cellStyle name="20% - Accent3 2 2 2 4 2 2 3" xfId="3171" xr:uid="{0306F670-720D-4A02-A4FF-86A18A87A3D0}"/>
    <cellStyle name="20% - Accent3 2 2 2 4 2 2 3 2" xfId="3172" xr:uid="{FAA9F836-F164-49C6-8FD5-182395E3290B}"/>
    <cellStyle name="20% - Accent3 2 2 2 4 2 2 4" xfId="3173" xr:uid="{E9D626D2-11DF-4B76-840B-8C701A02963B}"/>
    <cellStyle name="20% - Accent3 2 2 2 4 2 3" xfId="3174" xr:uid="{6648095C-5759-43F0-A44C-EA80E4C7C790}"/>
    <cellStyle name="20% - Accent3 2 2 2 4 2 3 2" xfId="3175" xr:uid="{1C0FA41D-4400-47C5-B09E-D3EBF82F999C}"/>
    <cellStyle name="20% - Accent3 2 2 2 4 2 3 2 2" xfId="3176" xr:uid="{AB314304-BAF2-4F4B-8835-C46E1BD4E370}"/>
    <cellStyle name="20% - Accent3 2 2 2 4 2 3 3" xfId="3177" xr:uid="{3BE84ED1-29CF-44E7-BA15-E1CCE9292240}"/>
    <cellStyle name="20% - Accent3 2 2 2 4 2 3 3 2" xfId="3178" xr:uid="{721EF4EC-6A06-4714-97F8-83C82CD8C291}"/>
    <cellStyle name="20% - Accent3 2 2 2 4 2 3 4" xfId="3179" xr:uid="{88DBF15D-8FA0-48BC-9BCB-F84A2F51B89A}"/>
    <cellStyle name="20% - Accent3 2 2 2 4 2 4" xfId="3180" xr:uid="{26AEFE47-21C1-4EF7-9411-BE249D26FE23}"/>
    <cellStyle name="20% - Accent3 2 2 2 4 2 4 2" xfId="3181" xr:uid="{9911FE13-1678-48E0-BB46-D1AB4C594929}"/>
    <cellStyle name="20% - Accent3 2 2 2 4 2 5" xfId="3182" xr:uid="{471FE789-008B-4126-BAE3-B91787491BF3}"/>
    <cellStyle name="20% - Accent3 2 2 2 4 2 5 2" xfId="3183" xr:uid="{B356F936-79F3-4CC1-B2B7-7E0428AA9060}"/>
    <cellStyle name="20% - Accent3 2 2 2 4 2 6" xfId="3184" xr:uid="{0A7E4F55-42AA-49AB-B3C5-83A6227DC71B}"/>
    <cellStyle name="20% - Accent3 2 2 2 4 3" xfId="3185" xr:uid="{D9D7A295-F70D-43F4-88FA-2396451FB91A}"/>
    <cellStyle name="20% - Accent3 2 2 2 4 3 2" xfId="3186" xr:uid="{CF892091-F1D9-4A0E-A516-D6FF78AC22F6}"/>
    <cellStyle name="20% - Accent3 2 2 2 4 3 2 2" xfId="3187" xr:uid="{A944A6B1-F211-4271-AD35-999285E2C490}"/>
    <cellStyle name="20% - Accent3 2 2 2 4 3 2 2 2" xfId="3188" xr:uid="{86E95438-5AB2-4558-B97E-A9DCC35D4113}"/>
    <cellStyle name="20% - Accent3 2 2 2 4 3 2 3" xfId="3189" xr:uid="{09C82408-7329-44C1-82C2-86C7044A7DAF}"/>
    <cellStyle name="20% - Accent3 2 2 2 4 3 2 3 2" xfId="3190" xr:uid="{43090AFC-1C4F-4E88-A536-6880E240C6C0}"/>
    <cellStyle name="20% - Accent3 2 2 2 4 3 2 4" xfId="3191" xr:uid="{4B988D59-A0B1-4334-BD8E-BCFD3475E9A0}"/>
    <cellStyle name="20% - Accent3 2 2 2 4 3 3" xfId="3192" xr:uid="{2C1E1964-FEB3-4A86-BB0B-745B8119BFFA}"/>
    <cellStyle name="20% - Accent3 2 2 2 4 3 3 2" xfId="3193" xr:uid="{B8D8E969-8D30-4724-BDE2-D940DF9E81FC}"/>
    <cellStyle name="20% - Accent3 2 2 2 4 3 4" xfId="3194" xr:uid="{131E3D74-411F-42DF-85AD-C7EF826D6E83}"/>
    <cellStyle name="20% - Accent3 2 2 2 4 3 4 2" xfId="3195" xr:uid="{2003F59E-7BA4-4EFC-9612-4768D55F7610}"/>
    <cellStyle name="20% - Accent3 2 2 2 4 3 5" xfId="3196" xr:uid="{EAF5ED46-1B8B-446A-84EA-B7596AECD198}"/>
    <cellStyle name="20% - Accent3 2 2 2 4 4" xfId="3197" xr:uid="{8C8D55B4-85D9-411A-93EE-55D9261F5257}"/>
    <cellStyle name="20% - Accent3 2 2 2 4 4 2" xfId="3198" xr:uid="{615E072D-3CF7-4A63-9CE1-20C5B398ED4A}"/>
    <cellStyle name="20% - Accent3 2 2 2 4 4 2 2" xfId="3199" xr:uid="{BD900FF4-B125-4B4B-A826-1F0A03BCBC6D}"/>
    <cellStyle name="20% - Accent3 2 2 2 4 4 3" xfId="3200" xr:uid="{C0EBB4C0-BA95-4151-B113-41EBDCAA4C02}"/>
    <cellStyle name="20% - Accent3 2 2 2 4 4 3 2" xfId="3201" xr:uid="{3B4BAE61-1CBB-4665-843A-85F9FBA72A6B}"/>
    <cellStyle name="20% - Accent3 2 2 2 4 4 4" xfId="3202" xr:uid="{F0A4ED49-FC55-416F-8E3F-C1F7F89D7D73}"/>
    <cellStyle name="20% - Accent3 2 2 2 4 5" xfId="3203" xr:uid="{A848C437-D462-4670-AFB9-14B77CF92177}"/>
    <cellStyle name="20% - Accent3 2 2 2 4 5 2" xfId="3204" xr:uid="{35F6D582-0679-45CE-BF84-D15B47F55F67}"/>
    <cellStyle name="20% - Accent3 2 2 2 4 5 2 2" xfId="3205" xr:uid="{4A833C48-6E2E-49C7-936D-6BE880FF5328}"/>
    <cellStyle name="20% - Accent3 2 2 2 4 5 3" xfId="3206" xr:uid="{B8346D3B-9D81-4CE0-A37D-81521EC84C5B}"/>
    <cellStyle name="20% - Accent3 2 2 2 4 5 3 2" xfId="3207" xr:uid="{8C5E4F8D-3B78-4DF5-A328-7F73F9FBBA78}"/>
    <cellStyle name="20% - Accent3 2 2 2 4 5 4" xfId="3208" xr:uid="{5AFFA54C-6522-48B0-A538-7EBFE0806DF3}"/>
    <cellStyle name="20% - Accent3 2 2 2 4 6" xfId="3209" xr:uid="{DFCF9EBE-112A-456E-A590-D2B59EA2500C}"/>
    <cellStyle name="20% - Accent3 2 2 2 4 6 2" xfId="3210" xr:uid="{6164FE94-19BB-4A96-922F-C2BBB27470F6}"/>
    <cellStyle name="20% - Accent3 2 2 2 4 7" xfId="3211" xr:uid="{06B9C18F-4433-4F2C-B792-BBFB7DE828EB}"/>
    <cellStyle name="20% - Accent3 2 2 2 4 7 2" xfId="3212" xr:uid="{C8B11CE1-787A-45ED-980B-6BDA8EE08584}"/>
    <cellStyle name="20% - Accent3 2 2 2 4 8" xfId="3213" xr:uid="{14FA311C-EBDA-4257-9186-8A7959A6795B}"/>
    <cellStyle name="20% - Accent3 2 2 2 5" xfId="3214" xr:uid="{D253A3D9-97DE-420B-A8D7-B0C4D4B8DB2D}"/>
    <cellStyle name="20% - Accent3 2 2 2 5 2" xfId="3215" xr:uid="{F9F39EFD-45D5-4F53-837C-EAF3630B1546}"/>
    <cellStyle name="20% - Accent3 2 2 2 5 2 2" xfId="3216" xr:uid="{57BEA451-ED9F-4269-B525-ED66AB542083}"/>
    <cellStyle name="20% - Accent3 2 2 2 5 2 2 2" xfId="3217" xr:uid="{E151DC33-CBE9-48EE-A292-84FC45DC0462}"/>
    <cellStyle name="20% - Accent3 2 2 2 5 2 2 2 2" xfId="3218" xr:uid="{05094AB3-146F-4979-BC5D-C51BE2B9890C}"/>
    <cellStyle name="20% - Accent3 2 2 2 5 2 2 3" xfId="3219" xr:uid="{A93123EC-8D3C-4E80-B737-3590D5C97568}"/>
    <cellStyle name="20% - Accent3 2 2 2 5 2 2 3 2" xfId="3220" xr:uid="{5413B9EB-B57F-4256-A398-B9DB370A7356}"/>
    <cellStyle name="20% - Accent3 2 2 2 5 2 2 4" xfId="3221" xr:uid="{98DDE2EB-654C-4956-877D-F42FC3AC2698}"/>
    <cellStyle name="20% - Accent3 2 2 2 5 2 3" xfId="3222" xr:uid="{0BF5E37E-7EFF-4468-B0EB-FDDD42804FD3}"/>
    <cellStyle name="20% - Accent3 2 2 2 5 2 3 2" xfId="3223" xr:uid="{EA0C733F-5C7E-47F9-AE32-9234F77D013F}"/>
    <cellStyle name="20% - Accent3 2 2 2 5 2 3 2 2" xfId="3224" xr:uid="{E275288A-CFFB-44C0-8159-06CBE4DE01FC}"/>
    <cellStyle name="20% - Accent3 2 2 2 5 2 3 3" xfId="3225" xr:uid="{2D923BD6-0DD4-449F-A681-FD3C63DDAE5C}"/>
    <cellStyle name="20% - Accent3 2 2 2 5 2 3 3 2" xfId="3226" xr:uid="{1C24B4A9-6465-484C-8647-D515D698A119}"/>
    <cellStyle name="20% - Accent3 2 2 2 5 2 3 4" xfId="3227" xr:uid="{C904CC6B-747E-4A0D-B733-64C75A26D0AC}"/>
    <cellStyle name="20% - Accent3 2 2 2 5 2 4" xfId="3228" xr:uid="{50D5D8F2-68A7-43D7-A894-7935570022CE}"/>
    <cellStyle name="20% - Accent3 2 2 2 5 2 4 2" xfId="3229" xr:uid="{816497AC-B160-4176-8E87-4CA7940D9812}"/>
    <cellStyle name="20% - Accent3 2 2 2 5 2 5" xfId="3230" xr:uid="{2285A3A6-C557-4088-95AE-368CD743DB7C}"/>
    <cellStyle name="20% - Accent3 2 2 2 5 2 5 2" xfId="3231" xr:uid="{99AF30C8-94C2-45F6-889B-BC5BD11DF0C2}"/>
    <cellStyle name="20% - Accent3 2 2 2 5 2 6" xfId="3232" xr:uid="{D5442C56-919D-4EC0-9220-D4E15EB822EB}"/>
    <cellStyle name="20% - Accent3 2 2 2 5 3" xfId="3233" xr:uid="{379D1566-4A72-4806-827C-DCAB5FB174F3}"/>
    <cellStyle name="20% - Accent3 2 2 2 5 3 2" xfId="3234" xr:uid="{DDB26E0B-7A29-4BB8-9E2B-EEA50359943F}"/>
    <cellStyle name="20% - Accent3 2 2 2 5 3 2 2" xfId="3235" xr:uid="{3F63C01C-6C84-4F8E-8341-6FEC7463C907}"/>
    <cellStyle name="20% - Accent3 2 2 2 5 3 2 2 2" xfId="3236" xr:uid="{90E536A1-AEE0-449B-8B55-B701B4E1D143}"/>
    <cellStyle name="20% - Accent3 2 2 2 5 3 2 3" xfId="3237" xr:uid="{17D5C925-4546-433B-9F9A-0A62AA1BFA28}"/>
    <cellStyle name="20% - Accent3 2 2 2 5 3 2 3 2" xfId="3238" xr:uid="{D5B37A6B-5401-416B-8CF3-5C9AB8A18E94}"/>
    <cellStyle name="20% - Accent3 2 2 2 5 3 2 4" xfId="3239" xr:uid="{F8F04560-A6FD-4D33-B52F-CA8AE991C182}"/>
    <cellStyle name="20% - Accent3 2 2 2 5 3 3" xfId="3240" xr:uid="{653B88EA-DE5B-43CC-8F66-EB53F4AD2BA0}"/>
    <cellStyle name="20% - Accent3 2 2 2 5 3 3 2" xfId="3241" xr:uid="{1987A68D-E0C3-4454-9F37-FE29EB6259B7}"/>
    <cellStyle name="20% - Accent3 2 2 2 5 3 4" xfId="3242" xr:uid="{1DEBFD5E-1274-409D-9DBB-CCC794AEBDA1}"/>
    <cellStyle name="20% - Accent3 2 2 2 5 3 4 2" xfId="3243" xr:uid="{57F20CF5-962A-42DF-848C-F1A8A22BED75}"/>
    <cellStyle name="20% - Accent3 2 2 2 5 3 5" xfId="3244" xr:uid="{64F3C36E-969D-46E4-B2F6-18499324FE56}"/>
    <cellStyle name="20% - Accent3 2 2 2 5 4" xfId="3245" xr:uid="{D81CC45B-054D-4C1E-BC11-36E716CC2E18}"/>
    <cellStyle name="20% - Accent3 2 2 2 5 4 2" xfId="3246" xr:uid="{E125EA66-DCF5-466F-BE8F-01A09FFC1762}"/>
    <cellStyle name="20% - Accent3 2 2 2 5 4 2 2" xfId="3247" xr:uid="{C8472490-2FA2-4D52-82A4-60784D1D4533}"/>
    <cellStyle name="20% - Accent3 2 2 2 5 4 3" xfId="3248" xr:uid="{F50D3640-AED3-4BFD-ABA9-53ADCC91E8E2}"/>
    <cellStyle name="20% - Accent3 2 2 2 5 4 3 2" xfId="3249" xr:uid="{8E27FDF5-67F9-4FE3-B209-E14030B9A67D}"/>
    <cellStyle name="20% - Accent3 2 2 2 5 4 4" xfId="3250" xr:uid="{7C6ED403-A593-46BD-AE85-6BFB177557E6}"/>
    <cellStyle name="20% - Accent3 2 2 2 5 5" xfId="3251" xr:uid="{141458AB-FBE9-48E9-B81C-C8A39054775E}"/>
    <cellStyle name="20% - Accent3 2 2 2 5 5 2" xfId="3252" xr:uid="{37FDBC72-C3F8-4712-99BB-BCBB0EFB0BA5}"/>
    <cellStyle name="20% - Accent3 2 2 2 5 5 2 2" xfId="3253" xr:uid="{AAE717A5-7632-4238-8FD1-B75CB5858CB6}"/>
    <cellStyle name="20% - Accent3 2 2 2 5 5 3" xfId="3254" xr:uid="{75EB2BF0-0899-4344-89AA-8DC637B32132}"/>
    <cellStyle name="20% - Accent3 2 2 2 5 5 3 2" xfId="3255" xr:uid="{99DB83AA-7320-4B0C-9B63-0B34729779B8}"/>
    <cellStyle name="20% - Accent3 2 2 2 5 5 4" xfId="3256" xr:uid="{7E03D2D9-77EB-474D-860D-4B64048040FE}"/>
    <cellStyle name="20% - Accent3 2 2 2 5 6" xfId="3257" xr:uid="{5B625454-CB08-439E-A187-E82A4E2ADA95}"/>
    <cellStyle name="20% - Accent3 2 2 2 5 6 2" xfId="3258" xr:uid="{84EFDAED-A108-4324-BFB5-CBD198521B1A}"/>
    <cellStyle name="20% - Accent3 2 2 2 5 7" xfId="3259" xr:uid="{22F6D924-EEAB-44E1-B345-6C9D2CCF8005}"/>
    <cellStyle name="20% - Accent3 2 2 2 5 7 2" xfId="3260" xr:uid="{B93DBD7A-B1C5-4BFA-B74A-4269FD30C6AC}"/>
    <cellStyle name="20% - Accent3 2 2 2 5 8" xfId="3261" xr:uid="{8649E915-4DEC-4F28-A8D7-64646712E881}"/>
    <cellStyle name="20% - Accent3 2 2 2 6" xfId="3262" xr:uid="{C9B839B8-29E6-43C9-A846-51B757D6EF71}"/>
    <cellStyle name="20% - Accent3 2 2 2 6 2" xfId="3263" xr:uid="{27AC7A8F-D779-47CA-9D10-501426A3545C}"/>
    <cellStyle name="20% - Accent3 2 2 2 6 2 2" xfId="3264" xr:uid="{83FC6675-DCA2-43FD-9AEE-569545A91186}"/>
    <cellStyle name="20% - Accent3 2 2 2 6 2 2 2" xfId="3265" xr:uid="{21E0E099-9DFA-4CD5-B297-D3D33C3EA527}"/>
    <cellStyle name="20% - Accent3 2 2 2 6 2 3" xfId="3266" xr:uid="{8CAD8282-E4E5-4AC1-BA22-A90BFFBD488F}"/>
    <cellStyle name="20% - Accent3 2 2 2 6 2 3 2" xfId="3267" xr:uid="{A2E46ACD-F489-497A-9B95-671AEDBB0C06}"/>
    <cellStyle name="20% - Accent3 2 2 2 6 2 4" xfId="3268" xr:uid="{E7BF44B2-DE2B-4966-A49E-D821EF6C18F5}"/>
    <cellStyle name="20% - Accent3 2 2 2 6 3" xfId="3269" xr:uid="{6CF7D084-7C18-45E4-A440-F431D948DB69}"/>
    <cellStyle name="20% - Accent3 2 2 2 6 3 2" xfId="3270" xr:uid="{F1588C7C-BCD8-46B4-A272-E6B4732DB610}"/>
    <cellStyle name="20% - Accent3 2 2 2 6 3 2 2" xfId="3271" xr:uid="{46194378-07EB-4F32-A883-82AF8A8EA621}"/>
    <cellStyle name="20% - Accent3 2 2 2 6 3 3" xfId="3272" xr:uid="{5610DDD4-9D6E-48FC-A8F5-A51014748607}"/>
    <cellStyle name="20% - Accent3 2 2 2 6 3 3 2" xfId="3273" xr:uid="{8579EE21-810A-4705-8CE5-7498F8D86655}"/>
    <cellStyle name="20% - Accent3 2 2 2 6 3 4" xfId="3274" xr:uid="{C14A054F-F021-49D9-8492-4D956C147B2B}"/>
    <cellStyle name="20% - Accent3 2 2 2 6 4" xfId="3275" xr:uid="{77B5A202-F864-4163-ADAD-D57965B87397}"/>
    <cellStyle name="20% - Accent3 2 2 2 6 4 2" xfId="3276" xr:uid="{99FF5416-ADBA-4DF6-99EF-4466687C388E}"/>
    <cellStyle name="20% - Accent3 2 2 2 6 5" xfId="3277" xr:uid="{AE5A3D83-4E47-48B4-B1E3-4D32C3024712}"/>
    <cellStyle name="20% - Accent3 2 2 2 6 5 2" xfId="3278" xr:uid="{343A12F2-172A-421D-8F51-9D83582C2BEC}"/>
    <cellStyle name="20% - Accent3 2 2 2 6 6" xfId="3279" xr:uid="{0EDDDA47-0464-4BA3-8518-AC5D71D672E2}"/>
    <cellStyle name="20% - Accent3 2 2 2 7" xfId="3280" xr:uid="{9F74A674-ABA0-41EB-A540-AA38C4C3D688}"/>
    <cellStyle name="20% - Accent3 2 2 2 7 2" xfId="3281" xr:uid="{79A2DEEE-5121-4349-8BD8-CFA79B19A94D}"/>
    <cellStyle name="20% - Accent3 2 2 2 7 2 2" xfId="3282" xr:uid="{F8A246ED-F897-4DBD-8A9D-281F9F0F1855}"/>
    <cellStyle name="20% - Accent3 2 2 2 7 2 2 2" xfId="3283" xr:uid="{509AFC59-3ACD-483A-ADB2-C8D1121905AE}"/>
    <cellStyle name="20% - Accent3 2 2 2 7 2 3" xfId="3284" xr:uid="{018FE017-A155-48D4-BA2E-16466D757B3C}"/>
    <cellStyle name="20% - Accent3 2 2 2 7 2 3 2" xfId="3285" xr:uid="{2E34110D-CC84-45BF-BBD5-88E1AD4C409F}"/>
    <cellStyle name="20% - Accent3 2 2 2 7 2 4" xfId="3286" xr:uid="{485C16D1-B2F2-4EA1-BEDA-6F03ABEA3C84}"/>
    <cellStyle name="20% - Accent3 2 2 2 7 3" xfId="3287" xr:uid="{0AA3BFD2-595C-412B-BACF-041BFC46D0AB}"/>
    <cellStyle name="20% - Accent3 2 2 2 7 3 2" xfId="3288" xr:uid="{18297E95-620F-427E-B799-2AA54DF8234E}"/>
    <cellStyle name="20% - Accent3 2 2 2 7 4" xfId="3289" xr:uid="{1ACAC2A2-B362-4789-B45C-6C92000C5DEB}"/>
    <cellStyle name="20% - Accent3 2 2 2 7 4 2" xfId="3290" xr:uid="{4FE8F117-2C0A-41B5-A5AF-E3AF46621D59}"/>
    <cellStyle name="20% - Accent3 2 2 2 7 5" xfId="3291" xr:uid="{80568999-AB8B-40DA-ADD2-3A4AC661DEA9}"/>
    <cellStyle name="20% - Accent3 2 2 2 8" xfId="3292" xr:uid="{4382C214-EAB6-4C78-B30A-3C550A932383}"/>
    <cellStyle name="20% - Accent3 2 2 2 8 2" xfId="3293" xr:uid="{AE80D7CE-0D28-43B4-8B84-474DB146DCE3}"/>
    <cellStyle name="20% - Accent3 2 2 2 8 2 2" xfId="3294" xr:uid="{A6C128BF-4B65-4517-9BA3-4998A60ACA63}"/>
    <cellStyle name="20% - Accent3 2 2 2 8 3" xfId="3295" xr:uid="{B528F2A7-9CCA-4571-9F30-9DD44FDA2B46}"/>
    <cellStyle name="20% - Accent3 2 2 2 8 3 2" xfId="3296" xr:uid="{4664CBEC-8211-4263-A355-574F66B1228F}"/>
    <cellStyle name="20% - Accent3 2 2 2 8 4" xfId="3297" xr:uid="{C7B530A7-638D-41C9-A479-0FBD07729F99}"/>
    <cellStyle name="20% - Accent3 2 2 2 9" xfId="3298" xr:uid="{532392CE-75DF-429D-A0DE-822AA4DDDE9B}"/>
    <cellStyle name="20% - Accent3 2 2 2 9 2" xfId="3299" xr:uid="{637741A5-E0D5-4B53-A5DB-0034E1700190}"/>
    <cellStyle name="20% - Accent3 2 2 2 9 2 2" xfId="3300" xr:uid="{60B47C29-F678-4451-AB9D-DCABC1AA6D6D}"/>
    <cellStyle name="20% - Accent3 2 2 2 9 3" xfId="3301" xr:uid="{1B71031A-4291-433F-9111-BFE78AA89DE5}"/>
    <cellStyle name="20% - Accent3 2 2 2 9 3 2" xfId="3302" xr:uid="{0BC6418E-0D6E-4202-953A-DA99DECE7FC8}"/>
    <cellStyle name="20% - Accent3 2 2 2 9 4" xfId="3303" xr:uid="{78B86912-9DA8-4E7F-8078-89DAD0A40A46}"/>
    <cellStyle name="20% - Accent3 2 2 3" xfId="3304" xr:uid="{81E8B974-870F-448C-BBA4-CD9019C78142}"/>
    <cellStyle name="20% - Accent3 2 2 3 10" xfId="3305" xr:uid="{646A259C-A42F-4C6D-8646-1BC5608E1AD3}"/>
    <cellStyle name="20% - Accent3 2 2 3 11" xfId="3306" xr:uid="{432DFBC9-B386-4FB8-B3D2-7EF268CD8F5C}"/>
    <cellStyle name="20% - Accent3 2 2 3 2" xfId="3307" xr:uid="{F74E5EAB-E29F-401A-8B37-27B0ADDCF70E}"/>
    <cellStyle name="20% - Accent3 2 2 3 2 2" xfId="3308" xr:uid="{537437F0-D359-4D75-9209-2F0E150BAEDC}"/>
    <cellStyle name="20% - Accent3 2 2 3 2 2 2" xfId="3309" xr:uid="{D28E4BDF-500F-497D-8610-7343C0F1E7E1}"/>
    <cellStyle name="20% - Accent3 2 2 3 2 2 2 2" xfId="3310" xr:uid="{05382DC0-B1E0-4B1B-9CF5-FDA89C6158CD}"/>
    <cellStyle name="20% - Accent3 2 2 3 2 2 2 2 2" xfId="3311" xr:uid="{BC66A0B8-FA84-4A32-89E7-6845F67D8B69}"/>
    <cellStyle name="20% - Accent3 2 2 3 2 2 2 3" xfId="3312" xr:uid="{3A429454-A487-43B3-9383-9F3DBBA02C99}"/>
    <cellStyle name="20% - Accent3 2 2 3 2 2 2 3 2" xfId="3313" xr:uid="{BF78195A-001B-43AD-AFE9-EF120B2AFAE4}"/>
    <cellStyle name="20% - Accent3 2 2 3 2 2 2 4" xfId="3314" xr:uid="{5F7EE931-E8F9-42E3-B26F-729DC47EFB92}"/>
    <cellStyle name="20% - Accent3 2 2 3 2 2 3" xfId="3315" xr:uid="{C3021BBC-4C5F-4D22-9921-A6FA8CB0C56D}"/>
    <cellStyle name="20% - Accent3 2 2 3 2 2 3 2" xfId="3316" xr:uid="{E39C126F-F674-4371-A2A5-806EC4255805}"/>
    <cellStyle name="20% - Accent3 2 2 3 2 2 3 2 2" xfId="3317" xr:uid="{37111AD5-5956-4957-9859-5E528F790387}"/>
    <cellStyle name="20% - Accent3 2 2 3 2 2 3 3" xfId="3318" xr:uid="{4301B94F-B7C6-40F1-8A8D-427EE358ACD0}"/>
    <cellStyle name="20% - Accent3 2 2 3 2 2 3 3 2" xfId="3319" xr:uid="{024AC1F1-B598-45E9-9C28-3239779AD27C}"/>
    <cellStyle name="20% - Accent3 2 2 3 2 2 3 4" xfId="3320" xr:uid="{607AD46C-3531-40C0-874A-C74CAE904580}"/>
    <cellStyle name="20% - Accent3 2 2 3 2 2 4" xfId="3321" xr:uid="{42F6C7E0-004A-4031-8ECC-63CBF9CF26CE}"/>
    <cellStyle name="20% - Accent3 2 2 3 2 2 4 2" xfId="3322" xr:uid="{1A280A40-CB11-4451-8E81-5AF339B731D2}"/>
    <cellStyle name="20% - Accent3 2 2 3 2 2 5" xfId="3323" xr:uid="{F0913936-916D-4834-9FF5-DEC98B50CCA2}"/>
    <cellStyle name="20% - Accent3 2 2 3 2 2 5 2" xfId="3324" xr:uid="{C32CF4D6-2DC8-4EC6-87E2-3E6E9579EB2D}"/>
    <cellStyle name="20% - Accent3 2 2 3 2 2 6" xfId="3325" xr:uid="{611E5BEA-D998-42D5-AC4C-8A0E24A0E2E8}"/>
    <cellStyle name="20% - Accent3 2 2 3 2 3" xfId="3326" xr:uid="{0D144079-F4AD-4E89-9D43-E35F7F9D09E3}"/>
    <cellStyle name="20% - Accent3 2 2 3 2 3 2" xfId="3327" xr:uid="{1AF4967E-0A06-430F-8614-A0586136D842}"/>
    <cellStyle name="20% - Accent3 2 2 3 2 3 2 2" xfId="3328" xr:uid="{DFABE2CC-608F-4C40-88D6-1015DAA898CA}"/>
    <cellStyle name="20% - Accent3 2 2 3 2 3 2 2 2" xfId="3329" xr:uid="{38F2DE3D-85AD-47A2-B3F0-561385A598E2}"/>
    <cellStyle name="20% - Accent3 2 2 3 2 3 2 3" xfId="3330" xr:uid="{B77BE1C9-7857-4729-A396-3E55BC8CFE70}"/>
    <cellStyle name="20% - Accent3 2 2 3 2 3 2 3 2" xfId="3331" xr:uid="{51B3727D-B037-42AA-BC39-3B6B940DACF8}"/>
    <cellStyle name="20% - Accent3 2 2 3 2 3 2 4" xfId="3332" xr:uid="{4EA12093-A6E4-4C68-ACD2-D90AD48905BE}"/>
    <cellStyle name="20% - Accent3 2 2 3 2 3 3" xfId="3333" xr:uid="{AD514BBA-A392-42C7-8148-2756D7EDDE33}"/>
    <cellStyle name="20% - Accent3 2 2 3 2 3 3 2" xfId="3334" xr:uid="{30B042C8-7342-4C27-BE0B-841855D0B05E}"/>
    <cellStyle name="20% - Accent3 2 2 3 2 3 4" xfId="3335" xr:uid="{750A43C1-B519-420D-ABE4-C3F75BC92EE9}"/>
    <cellStyle name="20% - Accent3 2 2 3 2 3 4 2" xfId="3336" xr:uid="{63864337-F206-4CCD-B073-96848FA06CE1}"/>
    <cellStyle name="20% - Accent3 2 2 3 2 3 5" xfId="3337" xr:uid="{DC9C3871-2818-4571-BF0A-685F1F71F26D}"/>
    <cellStyle name="20% - Accent3 2 2 3 2 4" xfId="3338" xr:uid="{867B8A89-E85D-49F1-B101-C0C9324992D2}"/>
    <cellStyle name="20% - Accent3 2 2 3 2 4 2" xfId="3339" xr:uid="{50E2B7DD-53DE-4A62-B225-F3CE19F400EC}"/>
    <cellStyle name="20% - Accent3 2 2 3 2 4 2 2" xfId="3340" xr:uid="{A8A538D3-2EC9-4C3A-885D-06D1C66F703F}"/>
    <cellStyle name="20% - Accent3 2 2 3 2 4 3" xfId="3341" xr:uid="{9165F02F-AE5F-4542-8469-AE5641DD24CC}"/>
    <cellStyle name="20% - Accent3 2 2 3 2 4 3 2" xfId="3342" xr:uid="{4BE43CCD-8E78-413E-9B7A-52B197D0A890}"/>
    <cellStyle name="20% - Accent3 2 2 3 2 4 4" xfId="3343" xr:uid="{7FB02D82-F6B9-475D-8A88-275009AC3BD0}"/>
    <cellStyle name="20% - Accent3 2 2 3 2 5" xfId="3344" xr:uid="{BB54B10B-BA01-445F-8ABF-3008B0342FD8}"/>
    <cellStyle name="20% - Accent3 2 2 3 2 5 2" xfId="3345" xr:uid="{A77810E2-D8CE-4ACB-BBA3-04ABD3268AB2}"/>
    <cellStyle name="20% - Accent3 2 2 3 2 5 2 2" xfId="3346" xr:uid="{8D24C97F-8CD6-4474-B0B4-A752EDE3BE90}"/>
    <cellStyle name="20% - Accent3 2 2 3 2 5 3" xfId="3347" xr:uid="{C8D5AB39-225C-4962-BFFD-ABE10BFB500E}"/>
    <cellStyle name="20% - Accent3 2 2 3 2 5 3 2" xfId="3348" xr:uid="{FFAD139A-D1B1-4672-86CD-CED4D50AAABA}"/>
    <cellStyle name="20% - Accent3 2 2 3 2 5 4" xfId="3349" xr:uid="{AA11FA65-25A9-4B95-8797-7D20750F7EA1}"/>
    <cellStyle name="20% - Accent3 2 2 3 2 6" xfId="3350" xr:uid="{F2464F69-53E2-4E18-9BC5-3EFFB7DD3DD4}"/>
    <cellStyle name="20% - Accent3 2 2 3 2 6 2" xfId="3351" xr:uid="{2E013308-B321-4AF8-BBF7-958BFF8DA082}"/>
    <cellStyle name="20% - Accent3 2 2 3 2 7" xfId="3352" xr:uid="{1F0F0471-1783-43D3-B909-F4C27BA811AF}"/>
    <cellStyle name="20% - Accent3 2 2 3 2 7 2" xfId="3353" xr:uid="{80B50B80-497A-497F-A90F-645B94D8CAFF}"/>
    <cellStyle name="20% - Accent3 2 2 3 2 8" xfId="3354" xr:uid="{5ADE90B3-436B-4D7E-B3AA-12873226000A}"/>
    <cellStyle name="20% - Accent3 2 2 3 3" xfId="3355" xr:uid="{809A2BC2-E9DC-484E-AB33-4853D8637D3D}"/>
    <cellStyle name="20% - Accent3 2 2 3 3 2" xfId="3356" xr:uid="{9E1D0BA8-2553-48FC-AF7C-5EF552F5778C}"/>
    <cellStyle name="20% - Accent3 2 2 3 3 2 2" xfId="3357" xr:uid="{0FB1BC4C-85A3-4DB9-AF69-8B857AE365BA}"/>
    <cellStyle name="20% - Accent3 2 2 3 3 2 2 2" xfId="3358" xr:uid="{590F589C-E81D-486A-9316-A6CD9E97411C}"/>
    <cellStyle name="20% - Accent3 2 2 3 3 2 2 2 2" xfId="3359" xr:uid="{FC94713A-8CCB-40DA-B97C-B6E48C090627}"/>
    <cellStyle name="20% - Accent3 2 2 3 3 2 2 3" xfId="3360" xr:uid="{1A45DBB1-D703-41C7-948F-101A40D27201}"/>
    <cellStyle name="20% - Accent3 2 2 3 3 2 2 3 2" xfId="3361" xr:uid="{F0B40600-7685-4A01-8788-A406153BE3B0}"/>
    <cellStyle name="20% - Accent3 2 2 3 3 2 2 4" xfId="3362" xr:uid="{161A1930-DC93-4CAF-B59E-D1445EF98A8F}"/>
    <cellStyle name="20% - Accent3 2 2 3 3 2 3" xfId="3363" xr:uid="{685305E7-316C-41E7-B510-5677756629D8}"/>
    <cellStyle name="20% - Accent3 2 2 3 3 2 3 2" xfId="3364" xr:uid="{04DA6A0D-3CB0-4B95-8B0D-EAB874F42307}"/>
    <cellStyle name="20% - Accent3 2 2 3 3 2 3 2 2" xfId="3365" xr:uid="{C78B3803-AB95-466D-9F8F-2A173C2A0220}"/>
    <cellStyle name="20% - Accent3 2 2 3 3 2 3 3" xfId="3366" xr:uid="{245A15F2-9CDB-4F0E-AD82-6C2B5B0F4A76}"/>
    <cellStyle name="20% - Accent3 2 2 3 3 2 3 3 2" xfId="3367" xr:uid="{F2C935BF-9F20-4214-8F42-E9362A15C1CA}"/>
    <cellStyle name="20% - Accent3 2 2 3 3 2 3 4" xfId="3368" xr:uid="{7FAEA9A1-16EB-4F5F-8D7B-12E4D89D97F2}"/>
    <cellStyle name="20% - Accent3 2 2 3 3 2 4" xfId="3369" xr:uid="{EBEEA861-E36B-4A1F-96C7-1FCD181BD1C9}"/>
    <cellStyle name="20% - Accent3 2 2 3 3 2 4 2" xfId="3370" xr:uid="{C91CF357-94FC-4BA2-AAC3-51DE9DA7D015}"/>
    <cellStyle name="20% - Accent3 2 2 3 3 2 5" xfId="3371" xr:uid="{F8253E36-B3FA-4B14-98D4-468F260401E5}"/>
    <cellStyle name="20% - Accent3 2 2 3 3 2 5 2" xfId="3372" xr:uid="{AB48F448-8E00-4AB2-9F2B-85B852A845DD}"/>
    <cellStyle name="20% - Accent3 2 2 3 3 2 6" xfId="3373" xr:uid="{13CA8D94-0569-43D0-A9AF-0B215A3702EF}"/>
    <cellStyle name="20% - Accent3 2 2 3 3 3" xfId="3374" xr:uid="{A02D4D4C-0B52-476F-AE65-D05F44AB16D7}"/>
    <cellStyle name="20% - Accent3 2 2 3 3 3 2" xfId="3375" xr:uid="{6CD1526D-2BA0-4C99-B223-C5C409E3A045}"/>
    <cellStyle name="20% - Accent3 2 2 3 3 3 2 2" xfId="3376" xr:uid="{31988EB4-A657-471E-9847-CA4048CFD920}"/>
    <cellStyle name="20% - Accent3 2 2 3 3 3 2 2 2" xfId="3377" xr:uid="{775C4181-8775-451F-A979-8FBAFDC69D17}"/>
    <cellStyle name="20% - Accent3 2 2 3 3 3 2 3" xfId="3378" xr:uid="{79603E3D-B608-4D27-8879-D4015268D827}"/>
    <cellStyle name="20% - Accent3 2 2 3 3 3 2 3 2" xfId="3379" xr:uid="{AB64EDF7-E40A-49AA-9D23-F01CB53D55DD}"/>
    <cellStyle name="20% - Accent3 2 2 3 3 3 2 4" xfId="3380" xr:uid="{9ED97EAE-5ADE-4CF1-934A-54BEB3674215}"/>
    <cellStyle name="20% - Accent3 2 2 3 3 3 3" xfId="3381" xr:uid="{BEE8BDC0-8433-4A7C-9A55-8762133788F2}"/>
    <cellStyle name="20% - Accent3 2 2 3 3 3 3 2" xfId="3382" xr:uid="{98F1D331-60DE-48AB-9A77-E1872078379E}"/>
    <cellStyle name="20% - Accent3 2 2 3 3 3 4" xfId="3383" xr:uid="{E6B1D054-6DC3-4A4D-AD18-BC88486774CD}"/>
    <cellStyle name="20% - Accent3 2 2 3 3 3 4 2" xfId="3384" xr:uid="{581A1434-07A1-4514-A6B7-4C794AB82031}"/>
    <cellStyle name="20% - Accent3 2 2 3 3 3 5" xfId="3385" xr:uid="{F4857800-F2D6-47C7-94D7-5DA3F3BC125E}"/>
    <cellStyle name="20% - Accent3 2 2 3 3 4" xfId="3386" xr:uid="{A9B21BFA-F314-42CB-9D8E-01118801E522}"/>
    <cellStyle name="20% - Accent3 2 2 3 3 4 2" xfId="3387" xr:uid="{898D6B70-8FA2-45FF-A0BA-90EE5ACC7B8C}"/>
    <cellStyle name="20% - Accent3 2 2 3 3 4 2 2" xfId="3388" xr:uid="{AFE48FD3-2C12-457E-A5D9-B0D813926065}"/>
    <cellStyle name="20% - Accent3 2 2 3 3 4 3" xfId="3389" xr:uid="{D91196AD-DA49-4C63-8073-F3009383B79A}"/>
    <cellStyle name="20% - Accent3 2 2 3 3 4 3 2" xfId="3390" xr:uid="{867BD0AD-0B9F-46F3-B1D7-F7F12C5B9C9E}"/>
    <cellStyle name="20% - Accent3 2 2 3 3 4 4" xfId="3391" xr:uid="{080841BC-8CB9-4B4D-AFEC-4F819449C01E}"/>
    <cellStyle name="20% - Accent3 2 2 3 3 5" xfId="3392" xr:uid="{E592DA5F-23F8-48F2-A743-0786FE03E3FF}"/>
    <cellStyle name="20% - Accent3 2 2 3 3 5 2" xfId="3393" xr:uid="{40EFF4BD-C781-4EBD-8C98-3EFCBED70309}"/>
    <cellStyle name="20% - Accent3 2 2 3 3 5 2 2" xfId="3394" xr:uid="{D18CE210-5B06-466C-BF80-789346A58BA6}"/>
    <cellStyle name="20% - Accent3 2 2 3 3 5 3" xfId="3395" xr:uid="{DD1E6274-DBB2-4AC5-8AE7-33E251682419}"/>
    <cellStyle name="20% - Accent3 2 2 3 3 5 3 2" xfId="3396" xr:uid="{68F16FAB-7D00-4A7C-AD4B-AEDA9D4738A7}"/>
    <cellStyle name="20% - Accent3 2 2 3 3 5 4" xfId="3397" xr:uid="{1CA9B729-FC89-41EA-910D-448B320C47A3}"/>
    <cellStyle name="20% - Accent3 2 2 3 3 6" xfId="3398" xr:uid="{1FF36FE2-8694-4A8F-BAAE-5320D71BA348}"/>
    <cellStyle name="20% - Accent3 2 2 3 3 6 2" xfId="3399" xr:uid="{A8FBD9EB-B2B1-424D-8BA6-6AF8A45ACFAF}"/>
    <cellStyle name="20% - Accent3 2 2 3 3 7" xfId="3400" xr:uid="{7B1DA0B8-18D3-49DE-B4D3-46F78641C1EB}"/>
    <cellStyle name="20% - Accent3 2 2 3 3 7 2" xfId="3401" xr:uid="{1F56B5DF-12AA-4F2B-9800-9A89C9ACC609}"/>
    <cellStyle name="20% - Accent3 2 2 3 3 8" xfId="3402" xr:uid="{2C9CFA4F-EC67-4EFA-92FE-AA8D6BB756CA}"/>
    <cellStyle name="20% - Accent3 2 2 3 4" xfId="3403" xr:uid="{F8E62E5B-00D7-4E5E-880B-47E91EE90C50}"/>
    <cellStyle name="20% - Accent3 2 2 3 4 2" xfId="3404" xr:uid="{97CD9B84-DABE-43B1-BD3A-E06563D7E533}"/>
    <cellStyle name="20% - Accent3 2 2 3 4 2 2" xfId="3405" xr:uid="{23555BF6-A57C-4A37-90A6-CE9ED84BD655}"/>
    <cellStyle name="20% - Accent3 2 2 3 4 2 2 2" xfId="3406" xr:uid="{7C5771F4-342D-4C62-B788-231314E657F8}"/>
    <cellStyle name="20% - Accent3 2 2 3 4 2 3" xfId="3407" xr:uid="{DEC39C60-51CE-4FBE-85E5-178DD5713163}"/>
    <cellStyle name="20% - Accent3 2 2 3 4 2 3 2" xfId="3408" xr:uid="{128C0D10-9778-4067-B2E8-E1D044E6392A}"/>
    <cellStyle name="20% - Accent3 2 2 3 4 2 4" xfId="3409" xr:uid="{50764D79-F9A2-4F4C-BD78-D15524AEE59A}"/>
    <cellStyle name="20% - Accent3 2 2 3 4 3" xfId="3410" xr:uid="{23C22BB0-5307-4E3E-B967-4FC0A3002012}"/>
    <cellStyle name="20% - Accent3 2 2 3 4 3 2" xfId="3411" xr:uid="{F0FC875D-F15E-4835-B783-297C0129EE43}"/>
    <cellStyle name="20% - Accent3 2 2 3 4 3 2 2" xfId="3412" xr:uid="{F0525AD2-E7F3-492C-96BB-A7EB7229D13A}"/>
    <cellStyle name="20% - Accent3 2 2 3 4 3 3" xfId="3413" xr:uid="{CEA0E47B-AB59-4926-8B77-F1B80533140F}"/>
    <cellStyle name="20% - Accent3 2 2 3 4 3 3 2" xfId="3414" xr:uid="{EF0005F5-B6BB-4FD7-BD26-4998323659F4}"/>
    <cellStyle name="20% - Accent3 2 2 3 4 3 4" xfId="3415" xr:uid="{4892C7CC-AF2F-4B52-8D29-0E2D78A1ABA8}"/>
    <cellStyle name="20% - Accent3 2 2 3 4 4" xfId="3416" xr:uid="{D68C982C-8297-402F-A455-D6D88C11D949}"/>
    <cellStyle name="20% - Accent3 2 2 3 4 4 2" xfId="3417" xr:uid="{C480DC65-6662-4020-829A-582630427DCB}"/>
    <cellStyle name="20% - Accent3 2 2 3 4 5" xfId="3418" xr:uid="{6A292A55-8A95-455D-B27D-F6759F10B34D}"/>
    <cellStyle name="20% - Accent3 2 2 3 4 5 2" xfId="3419" xr:uid="{79D71C5E-FD0B-4C12-B908-B0181B040BAF}"/>
    <cellStyle name="20% - Accent3 2 2 3 4 6" xfId="3420" xr:uid="{824F06E1-9F8D-46E9-A92A-A302D6547C57}"/>
    <cellStyle name="20% - Accent3 2 2 3 5" xfId="3421" xr:uid="{858F0D4B-D0E5-4A55-9562-00A8055B4CDC}"/>
    <cellStyle name="20% - Accent3 2 2 3 5 2" xfId="3422" xr:uid="{F4661BF9-CB81-4435-B417-E14A6E015F7D}"/>
    <cellStyle name="20% - Accent3 2 2 3 5 2 2" xfId="3423" xr:uid="{3DA232B4-B991-4F0D-B518-6BFA8B71C66D}"/>
    <cellStyle name="20% - Accent3 2 2 3 5 2 2 2" xfId="3424" xr:uid="{D1785D78-383F-40D8-B18F-FA8558224CE7}"/>
    <cellStyle name="20% - Accent3 2 2 3 5 2 3" xfId="3425" xr:uid="{11C352EF-81EE-4FA8-9907-561F49976B3A}"/>
    <cellStyle name="20% - Accent3 2 2 3 5 2 3 2" xfId="3426" xr:uid="{FD6DC90F-6C7C-434C-8984-FDFB2A3ABA4C}"/>
    <cellStyle name="20% - Accent3 2 2 3 5 2 4" xfId="3427" xr:uid="{4CC3E8AB-2D03-4316-8B71-9C23EFDF133A}"/>
    <cellStyle name="20% - Accent3 2 2 3 5 3" xfId="3428" xr:uid="{5B82246D-3A79-40FA-83C6-89171E5BA6FB}"/>
    <cellStyle name="20% - Accent3 2 2 3 5 3 2" xfId="3429" xr:uid="{6376B756-FD4B-477C-8618-D299060551B6}"/>
    <cellStyle name="20% - Accent3 2 2 3 5 4" xfId="3430" xr:uid="{AA176E68-E590-45A3-B744-7AFA634AA194}"/>
    <cellStyle name="20% - Accent3 2 2 3 5 4 2" xfId="3431" xr:uid="{2B56A8DE-899B-45FC-9EC9-510261AF1927}"/>
    <cellStyle name="20% - Accent3 2 2 3 5 5" xfId="3432" xr:uid="{D34030D1-1910-4040-8B04-9A8CC9F8F095}"/>
    <cellStyle name="20% - Accent3 2 2 3 6" xfId="3433" xr:uid="{8861D138-64A6-4B35-84DC-AAC125125101}"/>
    <cellStyle name="20% - Accent3 2 2 3 6 2" xfId="3434" xr:uid="{5CF7CFE8-0B97-4B4F-B3CA-640F095EF561}"/>
    <cellStyle name="20% - Accent3 2 2 3 6 2 2" xfId="3435" xr:uid="{53380B3B-0B44-4AD8-8CD7-754B2DBECA0B}"/>
    <cellStyle name="20% - Accent3 2 2 3 6 3" xfId="3436" xr:uid="{D1631901-3018-4175-A5D0-71AF1AB51FA4}"/>
    <cellStyle name="20% - Accent3 2 2 3 6 3 2" xfId="3437" xr:uid="{5489915C-DA2E-45C0-BFCF-8EA431E9E7B4}"/>
    <cellStyle name="20% - Accent3 2 2 3 6 4" xfId="3438" xr:uid="{F055D5CD-CB57-4EC7-A9DD-3A4D82FFF8E8}"/>
    <cellStyle name="20% - Accent3 2 2 3 7" xfId="3439" xr:uid="{01FBE61F-3FE9-45D9-947D-02EE4F76EEDC}"/>
    <cellStyle name="20% - Accent3 2 2 3 7 2" xfId="3440" xr:uid="{A46D2EC5-570E-4CF0-AB0A-F02899656E1B}"/>
    <cellStyle name="20% - Accent3 2 2 3 7 2 2" xfId="3441" xr:uid="{2DC77987-F915-4098-8910-04D462949D18}"/>
    <cellStyle name="20% - Accent3 2 2 3 7 3" xfId="3442" xr:uid="{F11374A6-A38F-46B9-8337-D092B3700965}"/>
    <cellStyle name="20% - Accent3 2 2 3 7 3 2" xfId="3443" xr:uid="{34A2D171-58BE-4518-9003-CD00FC838737}"/>
    <cellStyle name="20% - Accent3 2 2 3 7 4" xfId="3444" xr:uid="{26D12026-6833-4A4A-B0CB-BE56CDE9BC23}"/>
    <cellStyle name="20% - Accent3 2 2 3 8" xfId="3445" xr:uid="{C41AF1BF-904B-4534-9EBC-2ED6DFD80383}"/>
    <cellStyle name="20% - Accent3 2 2 3 8 2" xfId="3446" xr:uid="{70EB7D1C-8591-4399-B4C2-5D05FBA1246B}"/>
    <cellStyle name="20% - Accent3 2 2 3 8 3" xfId="3447" xr:uid="{3C5CC12F-0D5B-4CEE-8861-40E66E9CC618}"/>
    <cellStyle name="20% - Accent3 2 2 3 9" xfId="3448" xr:uid="{DA2FE20C-99EB-46D0-A21B-C3851558CADC}"/>
    <cellStyle name="20% - Accent3 2 2 3 9 2" xfId="3449" xr:uid="{52F53FB3-6451-4FFD-AD5D-E643FD174E3C}"/>
    <cellStyle name="20% - Accent3 2 2 4" xfId="3450" xr:uid="{5206F7F1-495F-4BAE-833A-E9BBF1E211E3}"/>
    <cellStyle name="20% - Accent3 2 2 4 2" xfId="3451" xr:uid="{658AA0BA-5669-4162-ADE2-950742B44156}"/>
    <cellStyle name="20% - Accent3 2 2 4 2 2" xfId="3452" xr:uid="{741D690D-566B-4BFA-839E-5E4B41D49EE4}"/>
    <cellStyle name="20% - Accent3 2 2 4 2 2 2" xfId="3453" xr:uid="{629776F3-FE4E-4097-A63A-DBF2D2A2C6D1}"/>
    <cellStyle name="20% - Accent3 2 2 4 2 2 2 2" xfId="3454" xr:uid="{752F29F6-090A-4560-930E-72DCDCBAED5B}"/>
    <cellStyle name="20% - Accent3 2 2 4 2 2 3" xfId="3455" xr:uid="{C89B3E2F-CB67-465E-A04C-710D9F42AFE2}"/>
    <cellStyle name="20% - Accent3 2 2 4 2 2 3 2" xfId="3456" xr:uid="{D5FEEEB5-8367-4835-836F-2CAB28FD9991}"/>
    <cellStyle name="20% - Accent3 2 2 4 2 2 4" xfId="3457" xr:uid="{BDD4C5F3-E97A-4E9A-902B-2BD224C88493}"/>
    <cellStyle name="20% - Accent3 2 2 4 2 3" xfId="3458" xr:uid="{B06AFC8B-C02B-43C5-BC23-B80495FC063E}"/>
    <cellStyle name="20% - Accent3 2 2 4 2 3 2" xfId="3459" xr:uid="{B6E6A7B1-9C5D-4FBC-8D79-90D481619F88}"/>
    <cellStyle name="20% - Accent3 2 2 4 2 3 2 2" xfId="3460" xr:uid="{36AC53FC-A15D-4593-A500-4D561FAF2EA6}"/>
    <cellStyle name="20% - Accent3 2 2 4 2 3 3" xfId="3461" xr:uid="{5F0B5C7D-727A-49C8-9478-5A218EA0D0C1}"/>
    <cellStyle name="20% - Accent3 2 2 4 2 3 3 2" xfId="3462" xr:uid="{C9B46A16-598B-4B6B-A642-2327086C3101}"/>
    <cellStyle name="20% - Accent3 2 2 4 2 3 4" xfId="3463" xr:uid="{3DE7A555-FBE5-4E2A-B8AF-85611349A1E1}"/>
    <cellStyle name="20% - Accent3 2 2 4 2 4" xfId="3464" xr:uid="{6A1570A2-4C05-466D-98B3-E009B9453F88}"/>
    <cellStyle name="20% - Accent3 2 2 4 2 4 2" xfId="3465" xr:uid="{357284D8-CE89-45B2-9AFF-DB6C16A38D02}"/>
    <cellStyle name="20% - Accent3 2 2 4 2 5" xfId="3466" xr:uid="{1FD1D885-0FE7-45B9-92EA-7B281B4BB160}"/>
    <cellStyle name="20% - Accent3 2 2 4 2 5 2" xfId="3467" xr:uid="{D242A233-B3BA-4081-9356-B528F297E22D}"/>
    <cellStyle name="20% - Accent3 2 2 4 2 6" xfId="3468" xr:uid="{6F36DE61-D77C-4405-AE7C-15D17A0E8C80}"/>
    <cellStyle name="20% - Accent3 2 2 4 3" xfId="3469" xr:uid="{AEC12BAF-2E67-440A-946A-21E251D710E0}"/>
    <cellStyle name="20% - Accent3 2 2 4 3 2" xfId="3470" xr:uid="{003B26F5-ABCB-4B9B-98D0-E61AE2343C70}"/>
    <cellStyle name="20% - Accent3 2 2 4 3 2 2" xfId="3471" xr:uid="{03C4A95D-A213-41C1-9951-E2C49A07A119}"/>
    <cellStyle name="20% - Accent3 2 2 4 3 2 2 2" xfId="3472" xr:uid="{99B09305-FC0D-4E4F-BA06-E9D703C943AF}"/>
    <cellStyle name="20% - Accent3 2 2 4 3 2 3" xfId="3473" xr:uid="{069EEF05-E13C-4DDA-BD62-0CF8914EF315}"/>
    <cellStyle name="20% - Accent3 2 2 4 3 2 3 2" xfId="3474" xr:uid="{7BF52CEE-420E-4B95-8E31-F7D9FDB1B3C6}"/>
    <cellStyle name="20% - Accent3 2 2 4 3 2 4" xfId="3475" xr:uid="{5F5798A3-F656-4BED-A8EF-E919E7AC8677}"/>
    <cellStyle name="20% - Accent3 2 2 4 3 3" xfId="3476" xr:uid="{43941B1E-6D7F-4980-AC45-2554244CD51F}"/>
    <cellStyle name="20% - Accent3 2 2 4 3 3 2" xfId="3477" xr:uid="{DB2370FB-8379-40F1-A786-55B31CA42BEE}"/>
    <cellStyle name="20% - Accent3 2 2 4 3 4" xfId="3478" xr:uid="{ADFBB347-AACA-46AE-AF7B-61629AC7B831}"/>
    <cellStyle name="20% - Accent3 2 2 4 3 4 2" xfId="3479" xr:uid="{45906C34-0D50-4BC2-AF4A-88355E35AD20}"/>
    <cellStyle name="20% - Accent3 2 2 4 3 5" xfId="3480" xr:uid="{ACE499C0-8DC1-4BB9-8044-8F8E543C57BF}"/>
    <cellStyle name="20% - Accent3 2 2 4 4" xfId="3481" xr:uid="{CEBDD23D-275A-4C7E-9129-E698396AA21D}"/>
    <cellStyle name="20% - Accent3 2 2 4 4 2" xfId="3482" xr:uid="{B6C0E8D0-93E1-43C2-9ADF-F4EDFC8C39D8}"/>
    <cellStyle name="20% - Accent3 2 2 4 4 2 2" xfId="3483" xr:uid="{DC9BF545-2976-4099-8850-9CCB489B48EA}"/>
    <cellStyle name="20% - Accent3 2 2 4 4 3" xfId="3484" xr:uid="{81DB3FC7-C4C4-48C6-9980-16516908A85F}"/>
    <cellStyle name="20% - Accent3 2 2 4 4 3 2" xfId="3485" xr:uid="{3191DBEF-4021-4938-A930-CF51AD31171B}"/>
    <cellStyle name="20% - Accent3 2 2 4 4 4" xfId="3486" xr:uid="{809AF00C-E98F-4980-A016-1FD7AF7E464C}"/>
    <cellStyle name="20% - Accent3 2 2 4 5" xfId="3487" xr:uid="{582B84FC-E347-4F22-8221-DA77FC4B971E}"/>
    <cellStyle name="20% - Accent3 2 2 4 5 2" xfId="3488" xr:uid="{0EAB9AE7-3BFE-47F4-B8A9-37D072B47FCB}"/>
    <cellStyle name="20% - Accent3 2 2 4 5 2 2" xfId="3489" xr:uid="{F268B08B-0101-46A3-BC49-4836B88A6B70}"/>
    <cellStyle name="20% - Accent3 2 2 4 5 3" xfId="3490" xr:uid="{82D4931C-5049-47C5-A478-317E70DCDDB8}"/>
    <cellStyle name="20% - Accent3 2 2 4 5 3 2" xfId="3491" xr:uid="{6B427852-5796-4F53-8B81-28C9D0A6FD7E}"/>
    <cellStyle name="20% - Accent3 2 2 4 5 4" xfId="3492" xr:uid="{F2B801EB-3A92-4740-9581-E6DBD99C6A6E}"/>
    <cellStyle name="20% - Accent3 2 2 4 6" xfId="3493" xr:uid="{A2931402-10A9-4E06-9212-FE37C9291325}"/>
    <cellStyle name="20% - Accent3 2 2 4 6 2" xfId="3494" xr:uid="{B692B90C-E843-4908-B5B8-CBB207DC18DF}"/>
    <cellStyle name="20% - Accent3 2 2 4 6 3" xfId="3495" xr:uid="{A4E587EB-119A-493C-8F4B-F9A2D98AD4DE}"/>
    <cellStyle name="20% - Accent3 2 2 4 7" xfId="3496" xr:uid="{69AD6A5A-9E84-4657-8ADC-DC5ADD310C12}"/>
    <cellStyle name="20% - Accent3 2 2 4 7 2" xfId="3497" xr:uid="{25480A38-EAE4-4CB5-A234-48CF5E8CEB64}"/>
    <cellStyle name="20% - Accent3 2 2 4 8" xfId="3498" xr:uid="{CECA57CD-A8B1-4503-918A-3240CFAC7F07}"/>
    <cellStyle name="20% - Accent3 2 2 4 9" xfId="3499" xr:uid="{A0D92AC1-220C-47A9-BA4F-2B74B1859080}"/>
    <cellStyle name="20% - Accent3 2 2 5" xfId="3500" xr:uid="{857CCF78-1649-4EF0-BEE5-B08CE5C39E75}"/>
    <cellStyle name="20% - Accent3 2 2 5 2" xfId="3501" xr:uid="{20B95F09-47A2-4D88-ACAC-733B79FB64A0}"/>
    <cellStyle name="20% - Accent3 2 2 5 2 2" xfId="3502" xr:uid="{24C1EA80-3F76-474C-8A88-65CA043E9857}"/>
    <cellStyle name="20% - Accent3 2 2 5 2 2 2" xfId="3503" xr:uid="{5C6B1A90-6619-430C-8224-F26009D8DFC6}"/>
    <cellStyle name="20% - Accent3 2 2 5 2 2 2 2" xfId="3504" xr:uid="{6551DA9D-EA98-4BA5-B4B1-02659809C68B}"/>
    <cellStyle name="20% - Accent3 2 2 5 2 2 3" xfId="3505" xr:uid="{EB49294E-6C25-43A4-BC94-AA4CEFCF56A9}"/>
    <cellStyle name="20% - Accent3 2 2 5 2 2 3 2" xfId="3506" xr:uid="{9CF43667-F092-4D54-9FC8-5F68705EE5C7}"/>
    <cellStyle name="20% - Accent3 2 2 5 2 2 4" xfId="3507" xr:uid="{EAB8ABBF-E098-45EF-8D5F-2E8D5DAD3541}"/>
    <cellStyle name="20% - Accent3 2 2 5 2 3" xfId="3508" xr:uid="{719EC738-1B8D-4A03-AB8E-FC3475F0A9B9}"/>
    <cellStyle name="20% - Accent3 2 2 5 2 3 2" xfId="3509" xr:uid="{0BB303C6-2F3F-45AD-8534-FD8C24AD0AF2}"/>
    <cellStyle name="20% - Accent3 2 2 5 2 3 2 2" xfId="3510" xr:uid="{49A39E85-7392-48B8-8BC7-69BCB210B2CA}"/>
    <cellStyle name="20% - Accent3 2 2 5 2 3 3" xfId="3511" xr:uid="{DCEEA743-7ECF-4179-9DDB-F356EC9D7100}"/>
    <cellStyle name="20% - Accent3 2 2 5 2 3 3 2" xfId="3512" xr:uid="{6383F489-726A-480B-BD0E-66D0546C0AA3}"/>
    <cellStyle name="20% - Accent3 2 2 5 2 3 4" xfId="3513" xr:uid="{ABCF03D5-97C2-4D00-AD37-27A761FC0D4E}"/>
    <cellStyle name="20% - Accent3 2 2 5 2 4" xfId="3514" xr:uid="{522124CF-DF62-4FDB-A614-9408E3FAEBEE}"/>
    <cellStyle name="20% - Accent3 2 2 5 2 4 2" xfId="3515" xr:uid="{5CAFEAC4-64EB-409A-84BB-C2D4973F9471}"/>
    <cellStyle name="20% - Accent3 2 2 5 2 5" xfId="3516" xr:uid="{26DE2F9B-E74D-4847-9F49-FB61986D22C8}"/>
    <cellStyle name="20% - Accent3 2 2 5 2 5 2" xfId="3517" xr:uid="{D89990FD-4621-4A68-9C82-44B5500E69CC}"/>
    <cellStyle name="20% - Accent3 2 2 5 2 6" xfId="3518" xr:uid="{3389F0BA-3001-43A1-A868-C443339E8589}"/>
    <cellStyle name="20% - Accent3 2 2 5 3" xfId="3519" xr:uid="{836A47F8-A37A-4E09-9735-D3CD91251560}"/>
    <cellStyle name="20% - Accent3 2 2 5 3 2" xfId="3520" xr:uid="{77A1AA33-3F9C-454F-866F-0241E67E2144}"/>
    <cellStyle name="20% - Accent3 2 2 5 3 2 2" xfId="3521" xr:uid="{B894A7DB-BC2F-4BE3-85F0-02D5A7172F22}"/>
    <cellStyle name="20% - Accent3 2 2 5 3 2 2 2" xfId="3522" xr:uid="{5E3C9F4F-3B95-473E-9380-25A521655364}"/>
    <cellStyle name="20% - Accent3 2 2 5 3 2 3" xfId="3523" xr:uid="{E5B449E4-5053-494A-9499-F6D0B19AA3CF}"/>
    <cellStyle name="20% - Accent3 2 2 5 3 2 3 2" xfId="3524" xr:uid="{D9A0562A-AC8D-445E-BCD8-31AE774CDA19}"/>
    <cellStyle name="20% - Accent3 2 2 5 3 2 4" xfId="3525" xr:uid="{10A588CD-AA56-46F5-A5D3-47A765C5029B}"/>
    <cellStyle name="20% - Accent3 2 2 5 3 3" xfId="3526" xr:uid="{0E2B67C5-766C-49F6-828E-28E062881395}"/>
    <cellStyle name="20% - Accent3 2 2 5 3 3 2" xfId="3527" xr:uid="{90921C3D-4D61-48BC-9F15-40F9665FD242}"/>
    <cellStyle name="20% - Accent3 2 2 5 3 4" xfId="3528" xr:uid="{08BE5AEA-8FC0-4032-BC4E-553E823543AA}"/>
    <cellStyle name="20% - Accent3 2 2 5 3 4 2" xfId="3529" xr:uid="{0305220C-69FF-4D1E-B38E-CA125CFAF7B1}"/>
    <cellStyle name="20% - Accent3 2 2 5 3 5" xfId="3530" xr:uid="{74B0E831-65C7-4344-BE63-9225EFAAFAC2}"/>
    <cellStyle name="20% - Accent3 2 2 5 4" xfId="3531" xr:uid="{3FFD2D70-8A4A-452A-8D2C-5AB5518CB8F2}"/>
    <cellStyle name="20% - Accent3 2 2 5 4 2" xfId="3532" xr:uid="{BCC66053-A2D0-4748-AFE9-5AFC7B00C30E}"/>
    <cellStyle name="20% - Accent3 2 2 5 4 2 2" xfId="3533" xr:uid="{233D5BA0-40DB-4FF2-BF6D-CE6AFF228BBA}"/>
    <cellStyle name="20% - Accent3 2 2 5 4 3" xfId="3534" xr:uid="{8E25F7DC-3F07-4CEA-A0DE-7A2FAA43B335}"/>
    <cellStyle name="20% - Accent3 2 2 5 4 3 2" xfId="3535" xr:uid="{D4802A0C-D3ED-4F7E-9A5B-F80539CE022E}"/>
    <cellStyle name="20% - Accent3 2 2 5 4 4" xfId="3536" xr:uid="{64306B4C-6861-4C5A-9730-97D478561EA8}"/>
    <cellStyle name="20% - Accent3 2 2 5 5" xfId="3537" xr:uid="{ADDB29B4-7D3B-421A-B9E7-E0F6E76BD466}"/>
    <cellStyle name="20% - Accent3 2 2 5 5 2" xfId="3538" xr:uid="{B804ED0E-1B7E-4B6E-B0FA-EAF95B5E0ACE}"/>
    <cellStyle name="20% - Accent3 2 2 5 5 2 2" xfId="3539" xr:uid="{C5594D54-4F5A-49D5-B627-2A4607EC231D}"/>
    <cellStyle name="20% - Accent3 2 2 5 5 3" xfId="3540" xr:uid="{51A76BA7-7A9B-41CC-87D6-33EB03B58CFC}"/>
    <cellStyle name="20% - Accent3 2 2 5 5 3 2" xfId="3541" xr:uid="{A0AB2446-AE33-4411-B100-95D5D18E152B}"/>
    <cellStyle name="20% - Accent3 2 2 5 5 4" xfId="3542" xr:uid="{0F05787C-9B3E-449C-B348-C72B834A8FE2}"/>
    <cellStyle name="20% - Accent3 2 2 5 6" xfId="3543" xr:uid="{D4531DEC-1F04-43CD-897F-2F7DABD917AB}"/>
    <cellStyle name="20% - Accent3 2 2 5 6 2" xfId="3544" xr:uid="{15BC0EF3-4DBA-4C81-8E08-EDB23B63512A}"/>
    <cellStyle name="20% - Accent3 2 2 5 7" xfId="3545" xr:uid="{555C759D-20E7-4392-9448-B761A4E7CC04}"/>
    <cellStyle name="20% - Accent3 2 2 5 7 2" xfId="3546" xr:uid="{8D75C1FD-4E4B-4B2D-A441-91C0DF0CB0D0}"/>
    <cellStyle name="20% - Accent3 2 2 5 8" xfId="3547" xr:uid="{E2DFD455-3966-415A-AE47-8B6D206A76D1}"/>
    <cellStyle name="20% - Accent3 2 2 6" xfId="3548" xr:uid="{FF537817-9D8B-4756-8B78-E2FC9DA237E0}"/>
    <cellStyle name="20% - Accent3 2 2 6 2" xfId="3549" xr:uid="{99E926DA-FB16-459C-B31C-2299F68943A2}"/>
    <cellStyle name="20% - Accent3 2 2 6 2 2" xfId="3550" xr:uid="{667BBD5F-5906-4B4C-A79D-46E5D33E6CF7}"/>
    <cellStyle name="20% - Accent3 2 2 6 2 2 2" xfId="3551" xr:uid="{1E5B9F7F-5CAA-4C88-A700-949CEEAF3E23}"/>
    <cellStyle name="20% - Accent3 2 2 6 2 2 2 2" xfId="3552" xr:uid="{2D006BE7-A134-4E6A-935F-A3491F584356}"/>
    <cellStyle name="20% - Accent3 2 2 6 2 2 3" xfId="3553" xr:uid="{DABF8D8D-CFBD-4C24-8DFE-9269CFC8F2B5}"/>
    <cellStyle name="20% - Accent3 2 2 6 2 2 3 2" xfId="3554" xr:uid="{F622E10F-375C-47E2-9D06-7C6CA5676B3B}"/>
    <cellStyle name="20% - Accent3 2 2 6 2 2 4" xfId="3555" xr:uid="{7220EF85-80A6-4554-AEB0-9CCD9FA77F65}"/>
    <cellStyle name="20% - Accent3 2 2 6 2 3" xfId="3556" xr:uid="{BD076BB1-4E34-4C27-8D35-A09EC544EBFF}"/>
    <cellStyle name="20% - Accent3 2 2 6 2 3 2" xfId="3557" xr:uid="{5BBFE789-E999-497B-B67F-F512473EA882}"/>
    <cellStyle name="20% - Accent3 2 2 6 2 3 2 2" xfId="3558" xr:uid="{2CF06EF3-B796-4B93-9048-CB6C43A5B993}"/>
    <cellStyle name="20% - Accent3 2 2 6 2 3 3" xfId="3559" xr:uid="{CE05E17B-3FAA-4DFB-B787-60C7272491BF}"/>
    <cellStyle name="20% - Accent3 2 2 6 2 3 3 2" xfId="3560" xr:uid="{83EC611D-9DA8-4B55-A305-5C9D5D54E554}"/>
    <cellStyle name="20% - Accent3 2 2 6 2 3 4" xfId="3561" xr:uid="{DBC91F79-826D-4787-ADBD-10DD574D4653}"/>
    <cellStyle name="20% - Accent3 2 2 6 2 4" xfId="3562" xr:uid="{084E1ECD-4430-4BB4-A5D1-6852004EDBD9}"/>
    <cellStyle name="20% - Accent3 2 2 6 2 4 2" xfId="3563" xr:uid="{834CC921-8C9D-401D-B8B0-F2FCD7CBA63C}"/>
    <cellStyle name="20% - Accent3 2 2 6 2 5" xfId="3564" xr:uid="{E0D2F6E2-779B-43D3-B0B0-BB06962BD2CE}"/>
    <cellStyle name="20% - Accent3 2 2 6 2 5 2" xfId="3565" xr:uid="{C34E4315-268F-455D-8BDC-BEB2424A8F64}"/>
    <cellStyle name="20% - Accent3 2 2 6 2 6" xfId="3566" xr:uid="{E93F3340-C16A-4BDB-8E6C-D20B4DE3315F}"/>
    <cellStyle name="20% - Accent3 2 2 6 3" xfId="3567" xr:uid="{047CB9BB-A4FA-4B4C-AF89-5448CF7993C2}"/>
    <cellStyle name="20% - Accent3 2 2 6 3 2" xfId="3568" xr:uid="{AD240B6E-C586-4605-A321-41287C3B28D0}"/>
    <cellStyle name="20% - Accent3 2 2 6 3 2 2" xfId="3569" xr:uid="{2E04B71C-6B73-45C6-9282-8D2884FC3EFA}"/>
    <cellStyle name="20% - Accent3 2 2 6 3 2 2 2" xfId="3570" xr:uid="{E7C8DCE2-66A5-4A79-98D6-EEF04059CCDF}"/>
    <cellStyle name="20% - Accent3 2 2 6 3 2 3" xfId="3571" xr:uid="{F02A1AD9-B65B-492B-9BE6-95158CDB69A6}"/>
    <cellStyle name="20% - Accent3 2 2 6 3 2 3 2" xfId="3572" xr:uid="{C3FBA161-1A52-4898-B856-95C2EDC6E7BB}"/>
    <cellStyle name="20% - Accent3 2 2 6 3 2 4" xfId="3573" xr:uid="{E47E249C-06BB-468C-8BBB-3D60EFF1CD64}"/>
    <cellStyle name="20% - Accent3 2 2 6 3 3" xfId="3574" xr:uid="{84BEA17D-EFFC-42A5-AF1D-1AF533E92A96}"/>
    <cellStyle name="20% - Accent3 2 2 6 3 3 2" xfId="3575" xr:uid="{30982172-9E50-4714-B075-B0DA1564CF99}"/>
    <cellStyle name="20% - Accent3 2 2 6 3 4" xfId="3576" xr:uid="{356E13E0-F17C-46AC-A96A-8391272EF76E}"/>
    <cellStyle name="20% - Accent3 2 2 6 3 4 2" xfId="3577" xr:uid="{27442ADF-731B-4BCF-8008-6BF3E26F511B}"/>
    <cellStyle name="20% - Accent3 2 2 6 3 5" xfId="3578" xr:uid="{E96EFDA2-5A4E-47EE-B3EC-AD888641CB8B}"/>
    <cellStyle name="20% - Accent3 2 2 6 4" xfId="3579" xr:uid="{9683AAC1-A035-47A6-84A3-697776865CA4}"/>
    <cellStyle name="20% - Accent3 2 2 6 4 2" xfId="3580" xr:uid="{312EEA3C-5425-4BF0-A40E-D9E84D817466}"/>
    <cellStyle name="20% - Accent3 2 2 6 4 2 2" xfId="3581" xr:uid="{06804BA3-BDE4-427D-9C7E-1A93FBCB53A0}"/>
    <cellStyle name="20% - Accent3 2 2 6 4 3" xfId="3582" xr:uid="{2ECB6D56-7D40-4F8E-ADBC-C4ED0B55B96E}"/>
    <cellStyle name="20% - Accent3 2 2 6 4 3 2" xfId="3583" xr:uid="{2515D7C8-9E64-45B1-A6EE-AD700205A4B6}"/>
    <cellStyle name="20% - Accent3 2 2 6 4 4" xfId="3584" xr:uid="{61B735BB-0F0F-4B55-8855-8E0D735A3229}"/>
    <cellStyle name="20% - Accent3 2 2 6 5" xfId="3585" xr:uid="{80B81A9D-F01D-41CC-B376-801A359C2476}"/>
    <cellStyle name="20% - Accent3 2 2 6 5 2" xfId="3586" xr:uid="{EA30DF5D-8FD5-4AE3-91A7-6CBD64B8A105}"/>
    <cellStyle name="20% - Accent3 2 2 6 5 2 2" xfId="3587" xr:uid="{287BF2EC-1C29-4732-A139-5EF0AB5ABF1F}"/>
    <cellStyle name="20% - Accent3 2 2 6 5 3" xfId="3588" xr:uid="{C2ECB19B-A168-4660-A876-15CFE3D65258}"/>
    <cellStyle name="20% - Accent3 2 2 6 5 3 2" xfId="3589" xr:uid="{4731DAE0-7B80-4FF4-A110-1229FD6F8423}"/>
    <cellStyle name="20% - Accent3 2 2 6 5 4" xfId="3590" xr:uid="{1E68607E-530D-47A4-8D7C-FA6C3BC277FE}"/>
    <cellStyle name="20% - Accent3 2 2 6 6" xfId="3591" xr:uid="{B6EBEAF0-3B6B-4B88-918E-DD1CD4B7AF7A}"/>
    <cellStyle name="20% - Accent3 2 2 6 6 2" xfId="3592" xr:uid="{9725F655-1C96-478B-91D2-1672AAC9A580}"/>
    <cellStyle name="20% - Accent3 2 2 6 7" xfId="3593" xr:uid="{2586ECDE-F7EE-47A2-86C0-F666D32D87AD}"/>
    <cellStyle name="20% - Accent3 2 2 6 7 2" xfId="3594" xr:uid="{99E50FA2-DF1E-452E-805C-8FF64EB14999}"/>
    <cellStyle name="20% - Accent3 2 2 6 8" xfId="3595" xr:uid="{EC5F5978-EE40-4E12-98AF-C0ACFFE9EFD1}"/>
    <cellStyle name="20% - Accent3 2 2 7" xfId="3596" xr:uid="{F8D61C9C-8D30-4CB4-9282-108BBC8BE0E2}"/>
    <cellStyle name="20% - Accent3 2 2 7 2" xfId="3597" xr:uid="{4AC1071C-23DB-4CD0-9511-812FD422FFBB}"/>
    <cellStyle name="20% - Accent3 2 2 7 2 2" xfId="3598" xr:uid="{163A4BAD-A6DB-4FB4-BC2B-AFC41B6DEF60}"/>
    <cellStyle name="20% - Accent3 2 2 7 2 2 2" xfId="3599" xr:uid="{533BB1FC-B4CC-4BCE-8A9C-155E73E1560C}"/>
    <cellStyle name="20% - Accent3 2 2 7 2 3" xfId="3600" xr:uid="{926DD6AC-B7BB-412E-B076-07EC211E87EF}"/>
    <cellStyle name="20% - Accent3 2 2 7 2 3 2" xfId="3601" xr:uid="{654F6902-A9FD-49D5-9A89-B00DB8BD9385}"/>
    <cellStyle name="20% - Accent3 2 2 7 2 4" xfId="3602" xr:uid="{44C951F8-D6DD-4C40-9016-8D0C94DAE6E4}"/>
    <cellStyle name="20% - Accent3 2 2 7 3" xfId="3603" xr:uid="{D8207599-E8F5-4C81-B821-74AC02045AC2}"/>
    <cellStyle name="20% - Accent3 2 2 7 3 2" xfId="3604" xr:uid="{40AB4132-5130-4082-BE7B-AA6F97057EC1}"/>
    <cellStyle name="20% - Accent3 2 2 7 3 2 2" xfId="3605" xr:uid="{37DCFE92-82F1-48AD-8D64-001390EE1B10}"/>
    <cellStyle name="20% - Accent3 2 2 7 3 3" xfId="3606" xr:uid="{159A1AEC-41FE-403D-BA1D-4066D8D8F595}"/>
    <cellStyle name="20% - Accent3 2 2 7 3 3 2" xfId="3607" xr:uid="{3DE6DF2D-C7E8-42F9-8F44-30B50853A29E}"/>
    <cellStyle name="20% - Accent3 2 2 7 3 4" xfId="3608" xr:uid="{B7FF3DA3-10E5-4034-9A3F-2F372B9BFBD4}"/>
    <cellStyle name="20% - Accent3 2 2 7 4" xfId="3609" xr:uid="{5E7B8B9A-EDEC-4020-BA14-1BAD6EA0CD14}"/>
    <cellStyle name="20% - Accent3 2 2 7 4 2" xfId="3610" xr:uid="{77FBF405-FA0C-49CE-ADDA-4886771B71BF}"/>
    <cellStyle name="20% - Accent3 2 2 7 5" xfId="3611" xr:uid="{B8C3C4E6-5996-4A2A-B480-7C45F150D13F}"/>
    <cellStyle name="20% - Accent3 2 2 7 5 2" xfId="3612" xr:uid="{B2A34CEF-29B0-4F7F-BC4E-1241574DD2D7}"/>
    <cellStyle name="20% - Accent3 2 2 7 6" xfId="3613" xr:uid="{FE276FE4-B524-494C-A35C-3334F23A713F}"/>
    <cellStyle name="20% - Accent3 2 2 8" xfId="3614" xr:uid="{2B0F3BF7-8376-4178-846B-48D5C5F207D4}"/>
    <cellStyle name="20% - Accent3 2 2 8 2" xfId="3615" xr:uid="{77DA14A9-04C1-4ACA-BE6F-8699838358B8}"/>
    <cellStyle name="20% - Accent3 2 2 8 2 2" xfId="3616" xr:uid="{A8E31B33-7D14-4C40-BA20-AD2915B4EAAC}"/>
    <cellStyle name="20% - Accent3 2 2 8 2 2 2" xfId="3617" xr:uid="{F86D107B-9B43-465F-A4DA-CE9367931F6B}"/>
    <cellStyle name="20% - Accent3 2 2 8 2 3" xfId="3618" xr:uid="{CF023182-F52A-4900-99DE-0253C24ADAB1}"/>
    <cellStyle name="20% - Accent3 2 2 8 2 3 2" xfId="3619" xr:uid="{99B63819-3979-4B71-9527-2D14EC8C2FCD}"/>
    <cellStyle name="20% - Accent3 2 2 8 2 4" xfId="3620" xr:uid="{361EA789-932D-42BF-9119-4DC57C50AFFB}"/>
    <cellStyle name="20% - Accent3 2 2 8 3" xfId="3621" xr:uid="{789ED941-FA55-4CC9-B202-0ED1BD5BC46B}"/>
    <cellStyle name="20% - Accent3 2 2 8 3 2" xfId="3622" xr:uid="{D1EA43E4-C838-41DF-8633-672EDB28FCDB}"/>
    <cellStyle name="20% - Accent3 2 2 8 4" xfId="3623" xr:uid="{20BD8D0C-92DC-42F9-B3EB-1DBDD637801E}"/>
    <cellStyle name="20% - Accent3 2 2 8 4 2" xfId="3624" xr:uid="{B3C0C571-CEB0-4BCA-99E0-889573B4B734}"/>
    <cellStyle name="20% - Accent3 2 2 8 5" xfId="3625" xr:uid="{B6836AC8-8940-43E9-9DAC-E51CA4114FE8}"/>
    <cellStyle name="20% - Accent3 2 2 9" xfId="3626" xr:uid="{E490153B-E5C0-467E-A101-DECCA736129B}"/>
    <cellStyle name="20% - Accent3 2 2 9 2" xfId="3627" xr:uid="{82D1E029-DEA7-4581-8249-A14FBDDFBFF3}"/>
    <cellStyle name="20% - Accent3 2 2 9 2 2" xfId="3628" xr:uid="{BA57987B-D65B-4D0A-911E-296F82361AC8}"/>
    <cellStyle name="20% - Accent3 2 2 9 3" xfId="3629" xr:uid="{E512C0D2-BD8D-414C-99E6-759E969C31A5}"/>
    <cellStyle name="20% - Accent3 2 2 9 3 2" xfId="3630" xr:uid="{DBAB4770-1285-4F58-B0AA-3E8A6F79CAD4}"/>
    <cellStyle name="20% - Accent3 2 2 9 4" xfId="3631" xr:uid="{78805664-BB41-4EA1-A36A-78952B294259}"/>
    <cellStyle name="20% - Accent3 2 3" xfId="3632" xr:uid="{86B70C13-3459-449A-B60D-2DE52306E027}"/>
    <cellStyle name="20% - Accent3 2 3 10" xfId="3633" xr:uid="{A4AF4761-6E87-496C-A15A-322411EB2994}"/>
    <cellStyle name="20% - Accent3 2 3 10 2" xfId="3634" xr:uid="{4F9181C8-4C8F-4206-B44A-B3CDEBC51814}"/>
    <cellStyle name="20% - Accent3 2 3 10 3" xfId="3635" xr:uid="{B125A161-5852-4C2F-BD46-DA96FC81B71C}"/>
    <cellStyle name="20% - Accent3 2 3 11" xfId="3636" xr:uid="{AF0C550E-7D0A-43B7-97F4-40D91B8B834B}"/>
    <cellStyle name="20% - Accent3 2 3 11 2" xfId="3637" xr:uid="{E10B7D21-E7B1-40A0-97C6-EDA13BB8D32E}"/>
    <cellStyle name="20% - Accent3 2 3 12" xfId="3638" xr:uid="{EB7F843B-CF09-4C40-8723-EDAAF841E85C}"/>
    <cellStyle name="20% - Accent3 2 3 13" xfId="3639" xr:uid="{3E202774-9071-404D-BB3E-6CD18DF87323}"/>
    <cellStyle name="20% - Accent3 2 3 2" xfId="3640" xr:uid="{9413A005-A203-48B0-9ECE-F525E55DD158}"/>
    <cellStyle name="20% - Accent3 2 3 2 10" xfId="3641" xr:uid="{0497ABA7-CC25-416F-92FE-FD2D5D12F0A0}"/>
    <cellStyle name="20% - Accent3 2 3 2 11" xfId="3642" xr:uid="{9673AEA6-6552-4F33-B166-D9EAD98CD058}"/>
    <cellStyle name="20% - Accent3 2 3 2 2" xfId="3643" xr:uid="{12BA43E7-E420-4B54-B079-1BD75D857553}"/>
    <cellStyle name="20% - Accent3 2 3 2 2 2" xfId="3644" xr:uid="{FC1E86EB-F495-4A0B-ABF4-D08D54D96F85}"/>
    <cellStyle name="20% - Accent3 2 3 2 2 2 2" xfId="3645" xr:uid="{26C87FDD-AA34-4F37-B0F3-3EB1252D5F3D}"/>
    <cellStyle name="20% - Accent3 2 3 2 2 2 2 2" xfId="3646" xr:uid="{FD8CC740-B94E-4F25-B02F-5E81EC843612}"/>
    <cellStyle name="20% - Accent3 2 3 2 2 2 2 2 2" xfId="3647" xr:uid="{752BC055-59DF-43D4-9696-3DD187CF1F58}"/>
    <cellStyle name="20% - Accent3 2 3 2 2 2 2 3" xfId="3648" xr:uid="{ECB6B90A-819E-4F89-A9BE-4353366AFEAF}"/>
    <cellStyle name="20% - Accent3 2 3 2 2 2 2 3 2" xfId="3649" xr:uid="{ED83B398-8318-4BAB-9F50-4D17E23BA1CC}"/>
    <cellStyle name="20% - Accent3 2 3 2 2 2 2 4" xfId="3650" xr:uid="{2060DB00-6CA9-4E82-BF19-BD1E883D95AA}"/>
    <cellStyle name="20% - Accent3 2 3 2 2 2 3" xfId="3651" xr:uid="{48B80631-8F53-4464-BA5F-97217734C6BF}"/>
    <cellStyle name="20% - Accent3 2 3 2 2 2 3 2" xfId="3652" xr:uid="{35E05179-EDBB-4368-A8EF-E9D6B1B8391F}"/>
    <cellStyle name="20% - Accent3 2 3 2 2 2 3 2 2" xfId="3653" xr:uid="{3CFCC5D4-64FA-41BA-9CA8-C37FBDFE340D}"/>
    <cellStyle name="20% - Accent3 2 3 2 2 2 3 3" xfId="3654" xr:uid="{A776C326-E108-46A7-B484-C7D8B53A9C5A}"/>
    <cellStyle name="20% - Accent3 2 3 2 2 2 3 3 2" xfId="3655" xr:uid="{432A55DD-FC4C-40C2-BA8A-6DD233B90305}"/>
    <cellStyle name="20% - Accent3 2 3 2 2 2 3 4" xfId="3656" xr:uid="{E7587C92-0A66-48DF-B58B-982AA13489B8}"/>
    <cellStyle name="20% - Accent3 2 3 2 2 2 4" xfId="3657" xr:uid="{57EB8C69-DA83-4B28-B1FA-3065FEE1E5B8}"/>
    <cellStyle name="20% - Accent3 2 3 2 2 2 4 2" xfId="3658" xr:uid="{9BB8EA3E-E26D-4773-9EFE-B6BC070D68A9}"/>
    <cellStyle name="20% - Accent3 2 3 2 2 2 5" xfId="3659" xr:uid="{E4362EEB-6D63-43B9-B8F7-D5C1311D8B4C}"/>
    <cellStyle name="20% - Accent3 2 3 2 2 2 5 2" xfId="3660" xr:uid="{AD5300C4-EA3D-4CE7-893A-63CAB8AEC5AE}"/>
    <cellStyle name="20% - Accent3 2 3 2 2 2 6" xfId="3661" xr:uid="{8565D93E-FDF6-401A-8687-E6CA9C5E2A74}"/>
    <cellStyle name="20% - Accent3 2 3 2 2 3" xfId="3662" xr:uid="{745FD420-1855-494A-9C02-A2616BC6A1B1}"/>
    <cellStyle name="20% - Accent3 2 3 2 2 3 2" xfId="3663" xr:uid="{D9ABBB88-B132-4EB5-A202-7CE08AD3EE73}"/>
    <cellStyle name="20% - Accent3 2 3 2 2 3 2 2" xfId="3664" xr:uid="{DD637B2D-3CEE-4E0A-9578-7EEB9FE4B1F5}"/>
    <cellStyle name="20% - Accent3 2 3 2 2 3 2 2 2" xfId="3665" xr:uid="{CDD1D536-99AD-42E0-80C0-4CCCA18CE410}"/>
    <cellStyle name="20% - Accent3 2 3 2 2 3 2 3" xfId="3666" xr:uid="{A9A0392B-9F4A-40DA-8D96-A8D6F23F3F66}"/>
    <cellStyle name="20% - Accent3 2 3 2 2 3 2 3 2" xfId="3667" xr:uid="{2B63F2A1-620D-463C-A625-922E5A184C7A}"/>
    <cellStyle name="20% - Accent3 2 3 2 2 3 2 4" xfId="3668" xr:uid="{AB83FA2C-2712-4B85-9619-82B255C45986}"/>
    <cellStyle name="20% - Accent3 2 3 2 2 3 3" xfId="3669" xr:uid="{50489FAF-FF2C-494D-94AF-0022B7A70528}"/>
    <cellStyle name="20% - Accent3 2 3 2 2 3 3 2" xfId="3670" xr:uid="{0749E730-E258-42F1-A64E-C9A158995BFE}"/>
    <cellStyle name="20% - Accent3 2 3 2 2 3 4" xfId="3671" xr:uid="{C82A191A-405B-445C-A2CE-EA7A8A459612}"/>
    <cellStyle name="20% - Accent3 2 3 2 2 3 4 2" xfId="3672" xr:uid="{D03F3916-9462-476F-AD55-49B5105F38AE}"/>
    <cellStyle name="20% - Accent3 2 3 2 2 3 5" xfId="3673" xr:uid="{E4A8ACB8-0548-4459-B982-F614DB8BDC68}"/>
    <cellStyle name="20% - Accent3 2 3 2 2 4" xfId="3674" xr:uid="{4975CCC7-13F4-4018-A7C3-3ED7419203B5}"/>
    <cellStyle name="20% - Accent3 2 3 2 2 4 2" xfId="3675" xr:uid="{70FE322F-07D6-4DA8-BACB-EF53D42A2B1C}"/>
    <cellStyle name="20% - Accent3 2 3 2 2 4 2 2" xfId="3676" xr:uid="{F3065C55-A3B7-41E0-9352-FC3A6F15A0DA}"/>
    <cellStyle name="20% - Accent3 2 3 2 2 4 3" xfId="3677" xr:uid="{01BF08F6-1629-4E9C-AE65-41C82084992B}"/>
    <cellStyle name="20% - Accent3 2 3 2 2 4 3 2" xfId="3678" xr:uid="{75065A8B-EC9D-477C-B746-3A84EA7868E1}"/>
    <cellStyle name="20% - Accent3 2 3 2 2 4 4" xfId="3679" xr:uid="{5241E20E-4AD6-4E65-A85C-BC856394D8A5}"/>
    <cellStyle name="20% - Accent3 2 3 2 2 5" xfId="3680" xr:uid="{505F29A7-5EB9-40A9-8D02-E0B8690A581C}"/>
    <cellStyle name="20% - Accent3 2 3 2 2 5 2" xfId="3681" xr:uid="{9483AB88-D674-41B0-9CC6-434759CD721A}"/>
    <cellStyle name="20% - Accent3 2 3 2 2 5 2 2" xfId="3682" xr:uid="{75383268-5B9D-49DC-A0BD-89619DE6C697}"/>
    <cellStyle name="20% - Accent3 2 3 2 2 5 3" xfId="3683" xr:uid="{C4721860-4F25-4BA1-8FED-5C091F0BFECA}"/>
    <cellStyle name="20% - Accent3 2 3 2 2 5 3 2" xfId="3684" xr:uid="{7B5F47A6-347C-46A9-8247-30E77EE55076}"/>
    <cellStyle name="20% - Accent3 2 3 2 2 5 4" xfId="3685" xr:uid="{A49EE0FA-177A-45EC-8D89-C22393010337}"/>
    <cellStyle name="20% - Accent3 2 3 2 2 6" xfId="3686" xr:uid="{1B19FEAE-74B3-49B4-88E5-F77DF9513194}"/>
    <cellStyle name="20% - Accent3 2 3 2 2 6 2" xfId="3687" xr:uid="{8FFEDF9A-ACA2-4B3E-9F21-CDD30A32BAA0}"/>
    <cellStyle name="20% - Accent3 2 3 2 2 7" xfId="3688" xr:uid="{E298C9FC-4400-4047-A331-1F5FDB85681A}"/>
    <cellStyle name="20% - Accent3 2 3 2 2 7 2" xfId="3689" xr:uid="{63BDB3E9-BE7B-4257-A552-38883FAA4940}"/>
    <cellStyle name="20% - Accent3 2 3 2 2 8" xfId="3690" xr:uid="{C13942D6-B725-4E8B-BF19-6ABB78A09CAE}"/>
    <cellStyle name="20% - Accent3 2 3 2 3" xfId="3691" xr:uid="{A605C666-6AB3-459B-A502-8F981FE0D2B4}"/>
    <cellStyle name="20% - Accent3 2 3 2 3 2" xfId="3692" xr:uid="{2FBC5DF7-FF1F-42DC-9918-B10EE9927721}"/>
    <cellStyle name="20% - Accent3 2 3 2 3 2 2" xfId="3693" xr:uid="{97361125-AA0A-4232-B283-5974EF538FF0}"/>
    <cellStyle name="20% - Accent3 2 3 2 3 2 2 2" xfId="3694" xr:uid="{511BE73D-AA34-42E3-9498-E3E47B228334}"/>
    <cellStyle name="20% - Accent3 2 3 2 3 2 2 2 2" xfId="3695" xr:uid="{BA3B9F94-54F2-4FA3-AF5F-7DC258CBD5F1}"/>
    <cellStyle name="20% - Accent3 2 3 2 3 2 2 3" xfId="3696" xr:uid="{957EF694-5AE6-4C06-8CF7-97090BC4D900}"/>
    <cellStyle name="20% - Accent3 2 3 2 3 2 2 3 2" xfId="3697" xr:uid="{53B81410-5EBC-410C-9B2E-4B177629F373}"/>
    <cellStyle name="20% - Accent3 2 3 2 3 2 2 4" xfId="3698" xr:uid="{1908F523-0A60-40DD-86A3-75CD204DF7F0}"/>
    <cellStyle name="20% - Accent3 2 3 2 3 2 3" xfId="3699" xr:uid="{EBC88AFA-6E2D-4371-A92E-780300286DA8}"/>
    <cellStyle name="20% - Accent3 2 3 2 3 2 3 2" xfId="3700" xr:uid="{9CDD8D72-FAA2-4584-A4F8-26BCF522D99B}"/>
    <cellStyle name="20% - Accent3 2 3 2 3 2 3 2 2" xfId="3701" xr:uid="{BC10877A-0EC6-4B5A-871A-ABF62A89E259}"/>
    <cellStyle name="20% - Accent3 2 3 2 3 2 3 3" xfId="3702" xr:uid="{7001F5F9-C891-427A-AAF6-8792EB8B4328}"/>
    <cellStyle name="20% - Accent3 2 3 2 3 2 3 3 2" xfId="3703" xr:uid="{4E3E34DF-34CC-4D2A-9DAE-BFB0E75BFC84}"/>
    <cellStyle name="20% - Accent3 2 3 2 3 2 3 4" xfId="3704" xr:uid="{2E7851FA-12BD-491F-B946-4EC70AF7B522}"/>
    <cellStyle name="20% - Accent3 2 3 2 3 2 4" xfId="3705" xr:uid="{9A0439BB-B5B4-47BB-A978-AC74D7E03CBB}"/>
    <cellStyle name="20% - Accent3 2 3 2 3 2 4 2" xfId="3706" xr:uid="{520AA143-D0D9-4B36-8969-8107E33B0973}"/>
    <cellStyle name="20% - Accent3 2 3 2 3 2 5" xfId="3707" xr:uid="{5C15BBB8-4223-4921-BFFA-1FF168CC93F0}"/>
    <cellStyle name="20% - Accent3 2 3 2 3 2 5 2" xfId="3708" xr:uid="{3A25E4BD-8427-49CE-924C-1E7ABF68142D}"/>
    <cellStyle name="20% - Accent3 2 3 2 3 2 6" xfId="3709" xr:uid="{6C662A5A-CC21-42D8-B9B5-5D310ADED9E7}"/>
    <cellStyle name="20% - Accent3 2 3 2 3 3" xfId="3710" xr:uid="{B686D596-7900-4BDB-9ADB-747D4EED2296}"/>
    <cellStyle name="20% - Accent3 2 3 2 3 3 2" xfId="3711" xr:uid="{1E5A84BC-D99F-4D85-BCCA-2F003EF2AAFF}"/>
    <cellStyle name="20% - Accent3 2 3 2 3 3 2 2" xfId="3712" xr:uid="{35F00B25-34A1-4499-AE46-601D3AA847CA}"/>
    <cellStyle name="20% - Accent3 2 3 2 3 3 2 2 2" xfId="3713" xr:uid="{050BB0D6-73E2-4DE0-8FE9-90D080B2FA70}"/>
    <cellStyle name="20% - Accent3 2 3 2 3 3 2 3" xfId="3714" xr:uid="{2FD6276D-A00E-4468-9000-F7938705E9A9}"/>
    <cellStyle name="20% - Accent3 2 3 2 3 3 2 3 2" xfId="3715" xr:uid="{B2CC509C-E35C-4EEF-AB3C-E3CCD6858174}"/>
    <cellStyle name="20% - Accent3 2 3 2 3 3 2 4" xfId="3716" xr:uid="{8CBCEE9E-ADF2-4A7E-B91C-C13BE0C7F5FE}"/>
    <cellStyle name="20% - Accent3 2 3 2 3 3 3" xfId="3717" xr:uid="{737B810D-E365-4DA3-9D66-E063135A3030}"/>
    <cellStyle name="20% - Accent3 2 3 2 3 3 3 2" xfId="3718" xr:uid="{12689411-903F-43A0-8C1A-026974AEF45B}"/>
    <cellStyle name="20% - Accent3 2 3 2 3 3 4" xfId="3719" xr:uid="{BA2C4A40-26FF-49AD-AC5A-412C2093DE3A}"/>
    <cellStyle name="20% - Accent3 2 3 2 3 3 4 2" xfId="3720" xr:uid="{3626C1C1-BD2F-4CE1-925C-7B31E2CA8228}"/>
    <cellStyle name="20% - Accent3 2 3 2 3 3 5" xfId="3721" xr:uid="{7EF3FB2B-0282-45F2-BA4A-76E516B88A81}"/>
    <cellStyle name="20% - Accent3 2 3 2 3 4" xfId="3722" xr:uid="{45E79568-8E93-4D26-A193-ECF610306624}"/>
    <cellStyle name="20% - Accent3 2 3 2 3 4 2" xfId="3723" xr:uid="{993B4E5C-9FF6-4D1A-953A-BD96BBBDBB7F}"/>
    <cellStyle name="20% - Accent3 2 3 2 3 4 2 2" xfId="3724" xr:uid="{A742D2B2-FBBD-4AD6-8A35-CF9F16CC35E1}"/>
    <cellStyle name="20% - Accent3 2 3 2 3 4 3" xfId="3725" xr:uid="{77F7CBA6-8C7E-45BD-991A-CA5C5BAA3F39}"/>
    <cellStyle name="20% - Accent3 2 3 2 3 4 3 2" xfId="3726" xr:uid="{C49F328A-BF4D-4E38-980F-0E8CA067B3B2}"/>
    <cellStyle name="20% - Accent3 2 3 2 3 4 4" xfId="3727" xr:uid="{1E904268-3504-4BFD-B449-51DA02C8E91F}"/>
    <cellStyle name="20% - Accent3 2 3 2 3 5" xfId="3728" xr:uid="{13224EEE-7A7B-4C78-BC29-ECBB0963F7DB}"/>
    <cellStyle name="20% - Accent3 2 3 2 3 5 2" xfId="3729" xr:uid="{DC21A236-02AC-4093-AF75-12D9DBDA1CFE}"/>
    <cellStyle name="20% - Accent3 2 3 2 3 5 2 2" xfId="3730" xr:uid="{663330C2-32FF-487C-B0D0-B0BD1E32CF87}"/>
    <cellStyle name="20% - Accent3 2 3 2 3 5 3" xfId="3731" xr:uid="{5ECB6D14-8469-4C52-8F18-A220E11AA225}"/>
    <cellStyle name="20% - Accent3 2 3 2 3 5 3 2" xfId="3732" xr:uid="{BE7ADFB3-FACF-4502-9751-5799B0852C8F}"/>
    <cellStyle name="20% - Accent3 2 3 2 3 5 4" xfId="3733" xr:uid="{C90F3255-B0C0-44E1-A0A5-01CB47660DB9}"/>
    <cellStyle name="20% - Accent3 2 3 2 3 6" xfId="3734" xr:uid="{E328883F-AC83-404F-AAE0-CB6A14081694}"/>
    <cellStyle name="20% - Accent3 2 3 2 3 6 2" xfId="3735" xr:uid="{EEA1FD66-B7E1-4A92-9864-7EA214B55C9F}"/>
    <cellStyle name="20% - Accent3 2 3 2 3 7" xfId="3736" xr:uid="{FA76DE48-88FA-43A2-9ECB-DF7C16486B18}"/>
    <cellStyle name="20% - Accent3 2 3 2 3 7 2" xfId="3737" xr:uid="{CBC9D1F7-1467-4E27-84DB-47FEBEEBA6A5}"/>
    <cellStyle name="20% - Accent3 2 3 2 3 8" xfId="3738" xr:uid="{8EC5C32C-3A66-4090-A812-1E6C6B946C6C}"/>
    <cellStyle name="20% - Accent3 2 3 2 4" xfId="3739" xr:uid="{4F9ED3A6-8FD2-40B1-9271-35384699A0AA}"/>
    <cellStyle name="20% - Accent3 2 3 2 4 2" xfId="3740" xr:uid="{52EA9027-C329-4477-B30F-D5517498323B}"/>
    <cellStyle name="20% - Accent3 2 3 2 4 2 2" xfId="3741" xr:uid="{3D4F43B2-5FE6-4240-B900-F5C8E7F3CDFB}"/>
    <cellStyle name="20% - Accent3 2 3 2 4 2 2 2" xfId="3742" xr:uid="{20015837-4794-448E-A60A-4D37DC957975}"/>
    <cellStyle name="20% - Accent3 2 3 2 4 2 3" xfId="3743" xr:uid="{622925C1-80F1-4103-93DB-978ADC4D3A33}"/>
    <cellStyle name="20% - Accent3 2 3 2 4 2 3 2" xfId="3744" xr:uid="{8426DC7D-6655-4275-9B22-00D1A994DF24}"/>
    <cellStyle name="20% - Accent3 2 3 2 4 2 4" xfId="3745" xr:uid="{624EF53F-32CD-4F27-95BB-B94DB4668169}"/>
    <cellStyle name="20% - Accent3 2 3 2 4 3" xfId="3746" xr:uid="{8337C582-C83D-4DF1-B1C4-9F1CCE1D456D}"/>
    <cellStyle name="20% - Accent3 2 3 2 4 3 2" xfId="3747" xr:uid="{E069DAFC-74CA-43A5-99F3-466FCBA1066E}"/>
    <cellStyle name="20% - Accent3 2 3 2 4 3 2 2" xfId="3748" xr:uid="{23561AE2-A1C1-44CB-8427-231057814635}"/>
    <cellStyle name="20% - Accent3 2 3 2 4 3 3" xfId="3749" xr:uid="{A9A6FEBB-DB62-43B9-BE7D-673C43828DA4}"/>
    <cellStyle name="20% - Accent3 2 3 2 4 3 3 2" xfId="3750" xr:uid="{F464AACC-6E43-4D8F-B5B0-7AEB3D70175D}"/>
    <cellStyle name="20% - Accent3 2 3 2 4 3 4" xfId="3751" xr:uid="{8E7DF10E-1F59-47F6-900C-9370B640CD5E}"/>
    <cellStyle name="20% - Accent3 2 3 2 4 4" xfId="3752" xr:uid="{EA2C5A8B-5C01-4E10-85E8-EA4F46AB2AFF}"/>
    <cellStyle name="20% - Accent3 2 3 2 4 4 2" xfId="3753" xr:uid="{195774AA-406E-4DD8-85FB-14165BFF7955}"/>
    <cellStyle name="20% - Accent3 2 3 2 4 5" xfId="3754" xr:uid="{671DD4EE-4E47-4EBA-B136-38AB27F673E3}"/>
    <cellStyle name="20% - Accent3 2 3 2 4 5 2" xfId="3755" xr:uid="{88D25923-961E-4465-8DB0-5AE44327458C}"/>
    <cellStyle name="20% - Accent3 2 3 2 4 6" xfId="3756" xr:uid="{7B37EFCA-6090-43D3-8CA5-A5F6C461D67F}"/>
    <cellStyle name="20% - Accent3 2 3 2 5" xfId="3757" xr:uid="{B1F73706-D053-42FA-8768-E0511F9ACBC1}"/>
    <cellStyle name="20% - Accent3 2 3 2 5 2" xfId="3758" xr:uid="{C0DE1546-BDEF-4233-B4AA-713F44B2F249}"/>
    <cellStyle name="20% - Accent3 2 3 2 5 2 2" xfId="3759" xr:uid="{F2E308E7-318B-4160-BF89-F3063776892D}"/>
    <cellStyle name="20% - Accent3 2 3 2 5 2 2 2" xfId="3760" xr:uid="{1A60F8A1-E021-42F7-B552-C71CC4544DA7}"/>
    <cellStyle name="20% - Accent3 2 3 2 5 2 3" xfId="3761" xr:uid="{1AFAC18A-3961-473B-B877-CB7AFAB31F4B}"/>
    <cellStyle name="20% - Accent3 2 3 2 5 2 3 2" xfId="3762" xr:uid="{EC5BDF3E-36F5-4406-8191-037AE69555F4}"/>
    <cellStyle name="20% - Accent3 2 3 2 5 2 4" xfId="3763" xr:uid="{E6381FE0-EFDD-46B4-81F8-1EF8AAB7CFB6}"/>
    <cellStyle name="20% - Accent3 2 3 2 5 3" xfId="3764" xr:uid="{AF7707CA-D7EE-401F-8392-C735C83E3577}"/>
    <cellStyle name="20% - Accent3 2 3 2 5 3 2" xfId="3765" xr:uid="{0C445D58-32C0-40EE-A9D6-C3524E2B1D38}"/>
    <cellStyle name="20% - Accent3 2 3 2 5 4" xfId="3766" xr:uid="{69D8A84A-BC53-470F-A421-56D8EB71A12D}"/>
    <cellStyle name="20% - Accent3 2 3 2 5 4 2" xfId="3767" xr:uid="{09A5406D-4FFD-45E5-94FB-94C66F397973}"/>
    <cellStyle name="20% - Accent3 2 3 2 5 5" xfId="3768" xr:uid="{47F1A752-7130-49E7-9A4A-5CB07C3EC76D}"/>
    <cellStyle name="20% - Accent3 2 3 2 6" xfId="3769" xr:uid="{A0F35183-6653-4C3C-A258-1B6357972A3E}"/>
    <cellStyle name="20% - Accent3 2 3 2 6 2" xfId="3770" xr:uid="{7D406BF8-8016-4203-AC94-EE14D43FD49B}"/>
    <cellStyle name="20% - Accent3 2 3 2 6 2 2" xfId="3771" xr:uid="{E3DCE28B-1AED-4003-9C27-9E7AAA4D479B}"/>
    <cellStyle name="20% - Accent3 2 3 2 6 3" xfId="3772" xr:uid="{23A2A1F7-C48C-40F0-B056-05F23EF6D8C7}"/>
    <cellStyle name="20% - Accent3 2 3 2 6 3 2" xfId="3773" xr:uid="{7BC06271-2D63-414D-826A-3001879B37C8}"/>
    <cellStyle name="20% - Accent3 2 3 2 6 4" xfId="3774" xr:uid="{BE4746EC-0F90-484A-B567-5687CE1CF7FB}"/>
    <cellStyle name="20% - Accent3 2 3 2 7" xfId="3775" xr:uid="{2811E9D7-A449-42A0-9D4E-37F829B04886}"/>
    <cellStyle name="20% - Accent3 2 3 2 7 2" xfId="3776" xr:uid="{E89986B8-F4E1-44DC-B591-B39F5002B255}"/>
    <cellStyle name="20% - Accent3 2 3 2 7 2 2" xfId="3777" xr:uid="{71A9CB5B-FE8C-4FDD-9F9F-A77212C14B88}"/>
    <cellStyle name="20% - Accent3 2 3 2 7 3" xfId="3778" xr:uid="{B914E8FA-C3A3-4FCF-B830-FF34A4CAF95B}"/>
    <cellStyle name="20% - Accent3 2 3 2 7 3 2" xfId="3779" xr:uid="{7B34D491-417C-4F3F-8CFD-C7C8CDF6C8F1}"/>
    <cellStyle name="20% - Accent3 2 3 2 7 4" xfId="3780" xr:uid="{8B282318-643F-43C0-A019-FD84EAD82D4B}"/>
    <cellStyle name="20% - Accent3 2 3 2 8" xfId="3781" xr:uid="{93B4E9F0-51DA-49A1-AA4A-1B07ACDBE9FE}"/>
    <cellStyle name="20% - Accent3 2 3 2 8 2" xfId="3782" xr:uid="{B30E2B96-167E-4E8B-80B7-4FE74247BDEA}"/>
    <cellStyle name="20% - Accent3 2 3 2 8 3" xfId="3783" xr:uid="{D3AB87A7-5FA1-4CD1-9857-25F0C0B9511B}"/>
    <cellStyle name="20% - Accent3 2 3 2 9" xfId="3784" xr:uid="{226B3072-1000-473B-B2BD-612D31527B16}"/>
    <cellStyle name="20% - Accent3 2 3 2 9 2" xfId="3785" xr:uid="{23D72CA8-CD14-445A-9889-FFB4FE23E25D}"/>
    <cellStyle name="20% - Accent3 2 3 3" xfId="3786" xr:uid="{37C7E032-FECF-41B5-B275-AE2570477BDB}"/>
    <cellStyle name="20% - Accent3 2 3 3 2" xfId="3787" xr:uid="{64F4C50C-B3D6-469C-8DEE-36097E525112}"/>
    <cellStyle name="20% - Accent3 2 3 3 2 2" xfId="3788" xr:uid="{F7C4892D-FFA8-4BF1-AC28-913C3C43A81F}"/>
    <cellStyle name="20% - Accent3 2 3 3 2 2 2" xfId="3789" xr:uid="{78EC2C1F-0033-4315-B97A-3EF45EB9DF5D}"/>
    <cellStyle name="20% - Accent3 2 3 3 2 2 2 2" xfId="3790" xr:uid="{10450CB5-6854-4C35-B5F9-94617EC7B146}"/>
    <cellStyle name="20% - Accent3 2 3 3 2 2 3" xfId="3791" xr:uid="{8C975B77-B8B6-4A0A-8B96-160B686E1B61}"/>
    <cellStyle name="20% - Accent3 2 3 3 2 2 3 2" xfId="3792" xr:uid="{9F1DB193-ED0E-44CF-A765-977D603B733F}"/>
    <cellStyle name="20% - Accent3 2 3 3 2 2 4" xfId="3793" xr:uid="{992A9D85-0250-4A8A-AE24-957017E2543B}"/>
    <cellStyle name="20% - Accent3 2 3 3 2 3" xfId="3794" xr:uid="{4485989D-54B5-4120-A45C-6CF048BE715A}"/>
    <cellStyle name="20% - Accent3 2 3 3 2 3 2" xfId="3795" xr:uid="{68F22C08-68FB-40C1-93F3-E93CD9A92BC7}"/>
    <cellStyle name="20% - Accent3 2 3 3 2 3 2 2" xfId="3796" xr:uid="{BE6B94CF-CC79-457F-A8CB-14686C236D20}"/>
    <cellStyle name="20% - Accent3 2 3 3 2 3 3" xfId="3797" xr:uid="{78F906E4-1B95-434E-BF5E-8B713D54DACF}"/>
    <cellStyle name="20% - Accent3 2 3 3 2 3 3 2" xfId="3798" xr:uid="{1677E200-37DE-4D49-8ABA-2D348E975A42}"/>
    <cellStyle name="20% - Accent3 2 3 3 2 3 4" xfId="3799" xr:uid="{745B85E0-9A39-45E5-9E23-F4C34D200646}"/>
    <cellStyle name="20% - Accent3 2 3 3 2 4" xfId="3800" xr:uid="{B5B22E28-7DE8-4D99-9B3F-E42A82AC53D5}"/>
    <cellStyle name="20% - Accent3 2 3 3 2 4 2" xfId="3801" xr:uid="{DF972EF4-F5E0-4E30-8090-BF3C0FC1E909}"/>
    <cellStyle name="20% - Accent3 2 3 3 2 5" xfId="3802" xr:uid="{76A77A25-00DF-4619-BB26-76E2AD6C4D71}"/>
    <cellStyle name="20% - Accent3 2 3 3 2 5 2" xfId="3803" xr:uid="{1FC8E20F-B533-4EA3-9B15-DEEE14A07647}"/>
    <cellStyle name="20% - Accent3 2 3 3 2 6" xfId="3804" xr:uid="{E1B5EF04-DE49-4F54-9991-5EAB1B548F04}"/>
    <cellStyle name="20% - Accent3 2 3 3 3" xfId="3805" xr:uid="{F801AC43-88F0-4B9D-A5C9-FA0D0B742BF4}"/>
    <cellStyle name="20% - Accent3 2 3 3 3 2" xfId="3806" xr:uid="{C40BACC3-F800-4E2C-8A92-7B7E2BFE28FD}"/>
    <cellStyle name="20% - Accent3 2 3 3 3 2 2" xfId="3807" xr:uid="{C377E289-15FE-41E9-B18B-5D1CFF4566D9}"/>
    <cellStyle name="20% - Accent3 2 3 3 3 2 2 2" xfId="3808" xr:uid="{4229F49C-636B-4EF5-9FCB-EA4CD669D105}"/>
    <cellStyle name="20% - Accent3 2 3 3 3 2 3" xfId="3809" xr:uid="{9D8FF6B4-2C0C-4FAE-B616-FAAAA9C9EAE3}"/>
    <cellStyle name="20% - Accent3 2 3 3 3 2 3 2" xfId="3810" xr:uid="{2A86CBAF-3B7E-43F5-BBE1-688AF907677F}"/>
    <cellStyle name="20% - Accent3 2 3 3 3 2 4" xfId="3811" xr:uid="{8F772C56-4558-46E1-8FD3-147006A8E487}"/>
    <cellStyle name="20% - Accent3 2 3 3 3 3" xfId="3812" xr:uid="{B8F0D7C0-C42E-4CE7-AE53-C53B1B0139B1}"/>
    <cellStyle name="20% - Accent3 2 3 3 3 3 2" xfId="3813" xr:uid="{A422B2AD-3D44-40D6-A0C9-E330513EE063}"/>
    <cellStyle name="20% - Accent3 2 3 3 3 4" xfId="3814" xr:uid="{9C729BB3-6BBA-4EEF-95AF-CADEB6B676FE}"/>
    <cellStyle name="20% - Accent3 2 3 3 3 4 2" xfId="3815" xr:uid="{6DA0F4A6-1514-43DC-9CCA-F680481AF4DA}"/>
    <cellStyle name="20% - Accent3 2 3 3 3 5" xfId="3816" xr:uid="{2F4ADF21-E486-4E3C-A5F1-8B8E0279422E}"/>
    <cellStyle name="20% - Accent3 2 3 3 4" xfId="3817" xr:uid="{B59AE4FD-3E30-4692-B8D8-ED1031159516}"/>
    <cellStyle name="20% - Accent3 2 3 3 4 2" xfId="3818" xr:uid="{D0EE76DA-5070-4F4E-BC03-1B79353E0286}"/>
    <cellStyle name="20% - Accent3 2 3 3 4 2 2" xfId="3819" xr:uid="{C48C8472-7160-4459-A3C7-CD1A40DE0CE6}"/>
    <cellStyle name="20% - Accent3 2 3 3 4 3" xfId="3820" xr:uid="{87D58141-1F20-4F71-AFE3-D1550F7DE040}"/>
    <cellStyle name="20% - Accent3 2 3 3 4 3 2" xfId="3821" xr:uid="{653F0D3A-B367-42AB-8D0B-16F4F50D8A97}"/>
    <cellStyle name="20% - Accent3 2 3 3 4 4" xfId="3822" xr:uid="{794364D8-B2BC-4F9C-8FDF-7DF9FEAD5072}"/>
    <cellStyle name="20% - Accent3 2 3 3 5" xfId="3823" xr:uid="{B6CA293A-59A9-400F-BAFD-905B98A73693}"/>
    <cellStyle name="20% - Accent3 2 3 3 5 2" xfId="3824" xr:uid="{F3CA551E-B603-44CC-932E-6EB788162C0A}"/>
    <cellStyle name="20% - Accent3 2 3 3 5 2 2" xfId="3825" xr:uid="{FBEDF3AA-319C-4967-ACC4-71056521B12C}"/>
    <cellStyle name="20% - Accent3 2 3 3 5 3" xfId="3826" xr:uid="{E75A5B91-9B96-41CE-9D61-9D6E9D141E2B}"/>
    <cellStyle name="20% - Accent3 2 3 3 5 3 2" xfId="3827" xr:uid="{4F248CF8-0786-4B11-BC87-E51EB45A94CE}"/>
    <cellStyle name="20% - Accent3 2 3 3 5 4" xfId="3828" xr:uid="{DB87EB0E-17E3-4626-A090-46DFDAC29831}"/>
    <cellStyle name="20% - Accent3 2 3 3 6" xfId="3829" xr:uid="{D7702A11-7966-49D6-8E0F-750C0BA59AEC}"/>
    <cellStyle name="20% - Accent3 2 3 3 6 2" xfId="3830" xr:uid="{2DB692ED-069C-427D-BCB9-0568C2C84FAE}"/>
    <cellStyle name="20% - Accent3 2 3 3 7" xfId="3831" xr:uid="{3DB10D1C-377D-41BA-8CE5-340459385F5E}"/>
    <cellStyle name="20% - Accent3 2 3 3 7 2" xfId="3832" xr:uid="{84DF5D82-B417-4086-9154-179361DF069F}"/>
    <cellStyle name="20% - Accent3 2 3 3 8" xfId="3833" xr:uid="{3791DB75-DCC2-4B75-AF50-F637C954847A}"/>
    <cellStyle name="20% - Accent3 2 3 4" xfId="3834" xr:uid="{52473F19-A410-46EB-B63F-C4CD3A409CF3}"/>
    <cellStyle name="20% - Accent3 2 3 4 2" xfId="3835" xr:uid="{D4EA1EBB-A142-4F16-93B7-59DB58B984B9}"/>
    <cellStyle name="20% - Accent3 2 3 4 2 2" xfId="3836" xr:uid="{087D74DA-CB72-428B-BE6F-C3987AE5F859}"/>
    <cellStyle name="20% - Accent3 2 3 4 2 2 2" xfId="3837" xr:uid="{65517FD8-7A0A-41BB-B445-AA7CD1C972E5}"/>
    <cellStyle name="20% - Accent3 2 3 4 2 2 2 2" xfId="3838" xr:uid="{3078E3FE-4D34-4E8C-82FF-5A7F21395A66}"/>
    <cellStyle name="20% - Accent3 2 3 4 2 2 3" xfId="3839" xr:uid="{087F3191-332D-405D-BF95-D1CAF096979B}"/>
    <cellStyle name="20% - Accent3 2 3 4 2 2 3 2" xfId="3840" xr:uid="{3C31A520-7341-41E5-A90F-ED49B978AE02}"/>
    <cellStyle name="20% - Accent3 2 3 4 2 2 4" xfId="3841" xr:uid="{F930EA10-CC87-41F2-A2A1-249378C64CA6}"/>
    <cellStyle name="20% - Accent3 2 3 4 2 3" xfId="3842" xr:uid="{17FB3AA3-AE31-4376-B401-8E8289353D72}"/>
    <cellStyle name="20% - Accent3 2 3 4 2 3 2" xfId="3843" xr:uid="{9CE84012-215A-4140-87E7-1762408DE657}"/>
    <cellStyle name="20% - Accent3 2 3 4 2 3 2 2" xfId="3844" xr:uid="{E90CFFE4-17E4-4ECE-8D86-97241DF275EF}"/>
    <cellStyle name="20% - Accent3 2 3 4 2 3 3" xfId="3845" xr:uid="{A1B79608-79D8-48DE-AC48-93F374456C12}"/>
    <cellStyle name="20% - Accent3 2 3 4 2 3 3 2" xfId="3846" xr:uid="{C97FC250-F8D6-4C43-8D32-4C24FFC771F1}"/>
    <cellStyle name="20% - Accent3 2 3 4 2 3 4" xfId="3847" xr:uid="{B3055A42-A073-43F4-B261-ACA187D2F695}"/>
    <cellStyle name="20% - Accent3 2 3 4 2 4" xfId="3848" xr:uid="{586CDB0E-B437-4D80-BC3F-BDCAE9A96B15}"/>
    <cellStyle name="20% - Accent3 2 3 4 2 4 2" xfId="3849" xr:uid="{BF36518D-F57C-47CB-B73F-7B1023444612}"/>
    <cellStyle name="20% - Accent3 2 3 4 2 5" xfId="3850" xr:uid="{0DDDA3DE-2846-43CD-954D-965D804306DA}"/>
    <cellStyle name="20% - Accent3 2 3 4 2 5 2" xfId="3851" xr:uid="{4F97645C-1600-42FD-9035-2568D6262143}"/>
    <cellStyle name="20% - Accent3 2 3 4 2 6" xfId="3852" xr:uid="{A26C7B88-A719-4597-9C7F-1F89FF95D5ED}"/>
    <cellStyle name="20% - Accent3 2 3 4 3" xfId="3853" xr:uid="{82D75A0E-4070-44E1-B357-3AF5A54A3996}"/>
    <cellStyle name="20% - Accent3 2 3 4 3 2" xfId="3854" xr:uid="{F2BB17D8-4EC1-4A1E-A7A8-413E599698EB}"/>
    <cellStyle name="20% - Accent3 2 3 4 3 2 2" xfId="3855" xr:uid="{95C56E85-2F0B-4250-B8FF-FD86167EAE8E}"/>
    <cellStyle name="20% - Accent3 2 3 4 3 2 2 2" xfId="3856" xr:uid="{BCA961E5-4F58-48F5-994B-061E4DB6F5A4}"/>
    <cellStyle name="20% - Accent3 2 3 4 3 2 3" xfId="3857" xr:uid="{EE9F01C9-D922-4FDA-9D59-B97D92933591}"/>
    <cellStyle name="20% - Accent3 2 3 4 3 2 3 2" xfId="3858" xr:uid="{E99C1197-3134-41EB-A44B-39624D44A22D}"/>
    <cellStyle name="20% - Accent3 2 3 4 3 2 4" xfId="3859" xr:uid="{A258AA24-D79F-4536-BFC7-ABF686C5B873}"/>
    <cellStyle name="20% - Accent3 2 3 4 3 3" xfId="3860" xr:uid="{C7D3C7A7-65AA-4A5A-881D-ACB6D372F741}"/>
    <cellStyle name="20% - Accent3 2 3 4 3 3 2" xfId="3861" xr:uid="{CA60E73C-9CD4-4E02-BED5-89CE8EDF5653}"/>
    <cellStyle name="20% - Accent3 2 3 4 3 4" xfId="3862" xr:uid="{C577CD1F-89EF-4BDE-AD2B-02BD81812908}"/>
    <cellStyle name="20% - Accent3 2 3 4 3 4 2" xfId="3863" xr:uid="{1CC8CE6F-4F3F-4D6A-B067-706A41ED9896}"/>
    <cellStyle name="20% - Accent3 2 3 4 3 5" xfId="3864" xr:uid="{9297B111-9433-4567-A853-18D0D234EE5F}"/>
    <cellStyle name="20% - Accent3 2 3 4 4" xfId="3865" xr:uid="{CD0E96AE-A630-42C6-A216-FBB74D33CDCA}"/>
    <cellStyle name="20% - Accent3 2 3 4 4 2" xfId="3866" xr:uid="{42B47C5C-E1D8-481A-AE3A-ADE6A5872494}"/>
    <cellStyle name="20% - Accent3 2 3 4 4 2 2" xfId="3867" xr:uid="{13EC6ABA-0939-44CB-91D7-9A7D0B89C6E7}"/>
    <cellStyle name="20% - Accent3 2 3 4 4 3" xfId="3868" xr:uid="{51AA4317-D2E1-4AA3-ACCD-2066E3A3CD07}"/>
    <cellStyle name="20% - Accent3 2 3 4 4 3 2" xfId="3869" xr:uid="{E2280450-EB91-4CB9-B9D1-E6C8F7E40FF1}"/>
    <cellStyle name="20% - Accent3 2 3 4 4 4" xfId="3870" xr:uid="{A66CCEAB-5B8C-4C71-A1A9-CD1A8B431062}"/>
    <cellStyle name="20% - Accent3 2 3 4 5" xfId="3871" xr:uid="{EAD83D15-41CC-4195-A139-8CA3ED4075AB}"/>
    <cellStyle name="20% - Accent3 2 3 4 5 2" xfId="3872" xr:uid="{3F178EDA-3B47-4B27-8445-01F707A8D08E}"/>
    <cellStyle name="20% - Accent3 2 3 4 5 2 2" xfId="3873" xr:uid="{F3659398-2422-4888-BEA6-337A0358816A}"/>
    <cellStyle name="20% - Accent3 2 3 4 5 3" xfId="3874" xr:uid="{7AD9E7DC-5472-4BA2-BAB9-A36AC9D4F8DE}"/>
    <cellStyle name="20% - Accent3 2 3 4 5 3 2" xfId="3875" xr:uid="{09BFD398-6C2F-43BF-9425-73A97EC9D5E7}"/>
    <cellStyle name="20% - Accent3 2 3 4 5 4" xfId="3876" xr:uid="{D5004E52-C57E-420B-8F8B-BB6615BD1202}"/>
    <cellStyle name="20% - Accent3 2 3 4 6" xfId="3877" xr:uid="{0151D0E3-07B8-499E-BD15-91001370DDF5}"/>
    <cellStyle name="20% - Accent3 2 3 4 6 2" xfId="3878" xr:uid="{89283EE8-A145-4D26-9B78-4A76AFC6F77C}"/>
    <cellStyle name="20% - Accent3 2 3 4 7" xfId="3879" xr:uid="{9B2EE1E4-7865-4803-8999-CC3419DEB054}"/>
    <cellStyle name="20% - Accent3 2 3 4 7 2" xfId="3880" xr:uid="{E11FB208-1335-41B9-A43F-AB55B3D52AC3}"/>
    <cellStyle name="20% - Accent3 2 3 4 8" xfId="3881" xr:uid="{4B68648F-7E0E-46F4-AC9D-159963CE4DB5}"/>
    <cellStyle name="20% - Accent3 2 3 5" xfId="3882" xr:uid="{E4BDE916-46AB-46C4-9C29-F679AE1A856D}"/>
    <cellStyle name="20% - Accent3 2 3 5 2" xfId="3883" xr:uid="{D6520554-072E-4654-9255-9128CD614C48}"/>
    <cellStyle name="20% - Accent3 2 3 5 2 2" xfId="3884" xr:uid="{76BC678E-A636-4196-9589-393EABC9E93E}"/>
    <cellStyle name="20% - Accent3 2 3 5 2 2 2" xfId="3885" xr:uid="{AB405A63-42AA-4999-93A3-A81A1BF0E040}"/>
    <cellStyle name="20% - Accent3 2 3 5 2 2 2 2" xfId="3886" xr:uid="{8B1B38CD-0BE9-4813-B192-13A3B526A731}"/>
    <cellStyle name="20% - Accent3 2 3 5 2 2 3" xfId="3887" xr:uid="{19634E37-A559-495E-A3B0-6A7F350F282C}"/>
    <cellStyle name="20% - Accent3 2 3 5 2 2 3 2" xfId="3888" xr:uid="{B0C73A11-CB73-4994-87A9-BBF8FB24F91F}"/>
    <cellStyle name="20% - Accent3 2 3 5 2 2 4" xfId="3889" xr:uid="{B207771E-8992-4BCA-AB32-03F044D52A75}"/>
    <cellStyle name="20% - Accent3 2 3 5 2 3" xfId="3890" xr:uid="{A9C64A3D-5C44-4392-8EFE-5BCC4F1DE597}"/>
    <cellStyle name="20% - Accent3 2 3 5 2 3 2" xfId="3891" xr:uid="{32A88CE0-8FB3-4F6C-8E1E-FBBDACDF6D93}"/>
    <cellStyle name="20% - Accent3 2 3 5 2 3 2 2" xfId="3892" xr:uid="{BD3FB8A8-BD2B-4A2A-9EC8-718FD6A9F7A0}"/>
    <cellStyle name="20% - Accent3 2 3 5 2 3 3" xfId="3893" xr:uid="{190FC960-633F-4527-BA71-ADA1FDFDA558}"/>
    <cellStyle name="20% - Accent3 2 3 5 2 3 3 2" xfId="3894" xr:uid="{42CAEAA6-08F3-406F-87C2-2C75B1808F06}"/>
    <cellStyle name="20% - Accent3 2 3 5 2 3 4" xfId="3895" xr:uid="{9576AC4C-8F30-4660-9F15-C37B635AA81A}"/>
    <cellStyle name="20% - Accent3 2 3 5 2 4" xfId="3896" xr:uid="{8F131E0E-B1C0-4A5B-8E42-90DE3DBB16D4}"/>
    <cellStyle name="20% - Accent3 2 3 5 2 4 2" xfId="3897" xr:uid="{D4E9C969-A318-4DBA-8138-95DF859A56C0}"/>
    <cellStyle name="20% - Accent3 2 3 5 2 5" xfId="3898" xr:uid="{CC9DF2CD-D9D4-4DE7-A6F0-B1F6BF2BB631}"/>
    <cellStyle name="20% - Accent3 2 3 5 2 5 2" xfId="3899" xr:uid="{49B11F04-DC1D-43C2-9508-C569B46A2E30}"/>
    <cellStyle name="20% - Accent3 2 3 5 2 6" xfId="3900" xr:uid="{2E9C30D1-4E74-4C4F-BC40-CECAFF5CCBE8}"/>
    <cellStyle name="20% - Accent3 2 3 5 3" xfId="3901" xr:uid="{DF167092-B844-4469-AB7F-0682E5232ED1}"/>
    <cellStyle name="20% - Accent3 2 3 5 3 2" xfId="3902" xr:uid="{7D8582D6-B618-4CF8-82AD-4637FF45849B}"/>
    <cellStyle name="20% - Accent3 2 3 5 3 2 2" xfId="3903" xr:uid="{855A4E3F-2E08-4A35-80EB-10B35641D041}"/>
    <cellStyle name="20% - Accent3 2 3 5 3 2 2 2" xfId="3904" xr:uid="{693DDABE-49FA-41C5-B6EF-8119F290788F}"/>
    <cellStyle name="20% - Accent3 2 3 5 3 2 3" xfId="3905" xr:uid="{0E346B47-0314-4BD9-AC36-17B11E37AE4F}"/>
    <cellStyle name="20% - Accent3 2 3 5 3 2 3 2" xfId="3906" xr:uid="{D12C4C9A-6A5A-481A-8439-AB4731A46121}"/>
    <cellStyle name="20% - Accent3 2 3 5 3 2 4" xfId="3907" xr:uid="{1D1E4CBB-2382-45F2-A036-122AB7E4E854}"/>
    <cellStyle name="20% - Accent3 2 3 5 3 3" xfId="3908" xr:uid="{C055946E-294B-46B5-9222-B7831DABC5D1}"/>
    <cellStyle name="20% - Accent3 2 3 5 3 3 2" xfId="3909" xr:uid="{64A2C569-F132-4B15-BA90-4B1B26647FB2}"/>
    <cellStyle name="20% - Accent3 2 3 5 3 4" xfId="3910" xr:uid="{FCF08EFD-D99A-4F60-9C06-B879160046D9}"/>
    <cellStyle name="20% - Accent3 2 3 5 3 4 2" xfId="3911" xr:uid="{E37DCDB0-A0B8-4260-86CE-22F07A706EF1}"/>
    <cellStyle name="20% - Accent3 2 3 5 3 5" xfId="3912" xr:uid="{BA25C263-1D6F-4930-AF05-D9950BF3FE5C}"/>
    <cellStyle name="20% - Accent3 2 3 5 4" xfId="3913" xr:uid="{C68E5BEF-2987-4ADC-87DD-991F0A257736}"/>
    <cellStyle name="20% - Accent3 2 3 5 4 2" xfId="3914" xr:uid="{F8B2C353-A757-4270-B4E7-D350D650045F}"/>
    <cellStyle name="20% - Accent3 2 3 5 4 2 2" xfId="3915" xr:uid="{FE96E488-A591-425D-A185-44DE18D58002}"/>
    <cellStyle name="20% - Accent3 2 3 5 4 3" xfId="3916" xr:uid="{8304358D-7DE6-40EF-BC7F-A2D3A96B5D33}"/>
    <cellStyle name="20% - Accent3 2 3 5 4 3 2" xfId="3917" xr:uid="{B0AB3CD9-6624-4B35-9C37-11415A138323}"/>
    <cellStyle name="20% - Accent3 2 3 5 4 4" xfId="3918" xr:uid="{32234E9A-FE0A-4AF8-ADFD-F7E30ED196F0}"/>
    <cellStyle name="20% - Accent3 2 3 5 5" xfId="3919" xr:uid="{07A82180-24C1-493E-966C-E11B920E7314}"/>
    <cellStyle name="20% - Accent3 2 3 5 5 2" xfId="3920" xr:uid="{EF7CA4DA-3B9A-42DA-8504-C9CAB3550E46}"/>
    <cellStyle name="20% - Accent3 2 3 5 5 2 2" xfId="3921" xr:uid="{5265314A-A43C-44F4-BC4B-2C89C2F09768}"/>
    <cellStyle name="20% - Accent3 2 3 5 5 3" xfId="3922" xr:uid="{3D4A5283-1D33-4578-BBE3-8D4FD7133A53}"/>
    <cellStyle name="20% - Accent3 2 3 5 5 3 2" xfId="3923" xr:uid="{2B0BE53A-00B5-40AF-94F9-02D6564CEE37}"/>
    <cellStyle name="20% - Accent3 2 3 5 5 4" xfId="3924" xr:uid="{2EF07EDC-8FAD-479F-94F0-7C176A5A1939}"/>
    <cellStyle name="20% - Accent3 2 3 5 6" xfId="3925" xr:uid="{FD57524A-7850-48AA-B139-02475914AE1C}"/>
    <cellStyle name="20% - Accent3 2 3 5 6 2" xfId="3926" xr:uid="{13033FB2-83A4-4503-B256-C23762521112}"/>
    <cellStyle name="20% - Accent3 2 3 5 7" xfId="3927" xr:uid="{BDE69A6B-6644-458D-A930-198B56041BBC}"/>
    <cellStyle name="20% - Accent3 2 3 5 7 2" xfId="3928" xr:uid="{CD5D5130-2350-4E49-8499-32710E2DABD7}"/>
    <cellStyle name="20% - Accent3 2 3 5 8" xfId="3929" xr:uid="{9552AF62-939F-40F5-A635-B057ED0B3EE1}"/>
    <cellStyle name="20% - Accent3 2 3 6" xfId="3930" xr:uid="{E9BA1252-F587-41B1-9BEC-A4A28964315D}"/>
    <cellStyle name="20% - Accent3 2 3 6 2" xfId="3931" xr:uid="{E83431C7-4192-427E-8586-EC336729F1CA}"/>
    <cellStyle name="20% - Accent3 2 3 6 2 2" xfId="3932" xr:uid="{935F2471-ADEA-4AB9-A196-EB9DD094EBA0}"/>
    <cellStyle name="20% - Accent3 2 3 6 2 2 2" xfId="3933" xr:uid="{BCBE9CD7-5EB7-40CF-AEE9-0FEAAFBC3BD6}"/>
    <cellStyle name="20% - Accent3 2 3 6 2 3" xfId="3934" xr:uid="{31DB7DD7-D06C-4DE2-B17A-981A85F371E4}"/>
    <cellStyle name="20% - Accent3 2 3 6 2 3 2" xfId="3935" xr:uid="{21868C1A-EF10-42DE-A432-2726188BE460}"/>
    <cellStyle name="20% - Accent3 2 3 6 2 4" xfId="3936" xr:uid="{B8149F01-3260-44E9-A067-B2714D9E3867}"/>
    <cellStyle name="20% - Accent3 2 3 6 3" xfId="3937" xr:uid="{CF9721AE-076D-41B6-B518-E0B452DF3970}"/>
    <cellStyle name="20% - Accent3 2 3 6 3 2" xfId="3938" xr:uid="{FC0A417D-572D-4073-B3F7-5D5F73D2E8D7}"/>
    <cellStyle name="20% - Accent3 2 3 6 3 2 2" xfId="3939" xr:uid="{E2ABA06E-7C13-46CA-B96D-9D5647D6D71A}"/>
    <cellStyle name="20% - Accent3 2 3 6 3 3" xfId="3940" xr:uid="{05DCEFA0-5325-4257-9551-106EDB1BAC8F}"/>
    <cellStyle name="20% - Accent3 2 3 6 3 3 2" xfId="3941" xr:uid="{5D1FBEF7-9E7B-4E9C-A290-AD217797F8CD}"/>
    <cellStyle name="20% - Accent3 2 3 6 3 4" xfId="3942" xr:uid="{86535F32-8524-4A53-8FF8-B8A7DDCC0337}"/>
    <cellStyle name="20% - Accent3 2 3 6 4" xfId="3943" xr:uid="{66FD7F7D-FF58-4E4E-ABD8-53E80D32A167}"/>
    <cellStyle name="20% - Accent3 2 3 6 4 2" xfId="3944" xr:uid="{2B091EA8-D086-4819-B9CA-AE0A2D135D30}"/>
    <cellStyle name="20% - Accent3 2 3 6 5" xfId="3945" xr:uid="{A20C101D-A4BB-4199-AAA1-114F6D0DEDEA}"/>
    <cellStyle name="20% - Accent3 2 3 6 5 2" xfId="3946" xr:uid="{F5DA28AA-58D4-4937-9369-17BA0CDAB9B4}"/>
    <cellStyle name="20% - Accent3 2 3 6 6" xfId="3947" xr:uid="{3425D7EB-0B32-4E42-BC96-54C96DB58E50}"/>
    <cellStyle name="20% - Accent3 2 3 7" xfId="3948" xr:uid="{F426CEA5-AD79-49CB-BAED-7A43247A87CB}"/>
    <cellStyle name="20% - Accent3 2 3 7 2" xfId="3949" xr:uid="{43E96B57-EF74-4A1A-A862-AB79C5A20D1B}"/>
    <cellStyle name="20% - Accent3 2 3 7 2 2" xfId="3950" xr:uid="{902BBA06-3E14-4807-8BEF-ACB38E0CD90A}"/>
    <cellStyle name="20% - Accent3 2 3 7 2 2 2" xfId="3951" xr:uid="{73FBA10A-BC92-4F09-B552-CA66E0D1AAEE}"/>
    <cellStyle name="20% - Accent3 2 3 7 2 3" xfId="3952" xr:uid="{3BCF85ED-47D3-4107-9F8F-3BD4E979BE07}"/>
    <cellStyle name="20% - Accent3 2 3 7 2 3 2" xfId="3953" xr:uid="{ACD46A9A-A898-4E26-9AFC-E649D609DC86}"/>
    <cellStyle name="20% - Accent3 2 3 7 2 4" xfId="3954" xr:uid="{2D35FB70-1B67-4B67-AE68-B0AFA121C1BC}"/>
    <cellStyle name="20% - Accent3 2 3 7 3" xfId="3955" xr:uid="{58421576-B6F0-464F-A7AF-40C08584B9DB}"/>
    <cellStyle name="20% - Accent3 2 3 7 3 2" xfId="3956" xr:uid="{EFFC4A5F-BAE1-4AD9-BE0A-5827BFFCBEF0}"/>
    <cellStyle name="20% - Accent3 2 3 7 4" xfId="3957" xr:uid="{96E3A3E1-8AF0-44B5-BEFB-DE88FBEE7BDC}"/>
    <cellStyle name="20% - Accent3 2 3 7 4 2" xfId="3958" xr:uid="{A2377B88-3DE2-44EE-BB26-A7C943D62285}"/>
    <cellStyle name="20% - Accent3 2 3 7 5" xfId="3959" xr:uid="{E0360EB3-58B2-4803-A64B-C06EE07171BF}"/>
    <cellStyle name="20% - Accent3 2 3 8" xfId="3960" xr:uid="{0547F2B2-D3DB-4E36-BB6B-C0937A339BCC}"/>
    <cellStyle name="20% - Accent3 2 3 8 2" xfId="3961" xr:uid="{B95D9365-0CDC-45A3-A0C6-6EA9215FA4EF}"/>
    <cellStyle name="20% - Accent3 2 3 8 2 2" xfId="3962" xr:uid="{E53A1614-40EC-425E-A7E1-F8E5E1061306}"/>
    <cellStyle name="20% - Accent3 2 3 8 3" xfId="3963" xr:uid="{5021832B-2936-4448-A802-B87235DF4586}"/>
    <cellStyle name="20% - Accent3 2 3 8 3 2" xfId="3964" xr:uid="{17FAC3B2-1E5C-4E45-905A-40212E399AC8}"/>
    <cellStyle name="20% - Accent3 2 3 8 4" xfId="3965" xr:uid="{0300CA2A-7CC9-4188-A8BB-814CBAAF5943}"/>
    <cellStyle name="20% - Accent3 2 3 9" xfId="3966" xr:uid="{79B16596-95E4-41B2-8DE2-F5E46C282212}"/>
    <cellStyle name="20% - Accent3 2 3 9 2" xfId="3967" xr:uid="{AB018112-C8C5-4C26-A441-76A7E501524C}"/>
    <cellStyle name="20% - Accent3 2 3 9 2 2" xfId="3968" xr:uid="{2B655326-036F-4A99-B4B4-2F0FA296A6E8}"/>
    <cellStyle name="20% - Accent3 2 3 9 3" xfId="3969" xr:uid="{215B45BA-FD54-4F3F-90E5-5B5ACB4A7A48}"/>
    <cellStyle name="20% - Accent3 2 3 9 3 2" xfId="3970" xr:uid="{DC3E19BD-02F2-44F4-853E-4A542E7BE669}"/>
    <cellStyle name="20% - Accent3 2 3 9 4" xfId="3971" xr:uid="{F6D7729C-FA9B-48F4-B5BB-14045A94608C}"/>
    <cellStyle name="20% - Accent3 2 4" xfId="3972" xr:uid="{B11B7BDC-5E92-46E4-A6E0-328F31BE7290}"/>
    <cellStyle name="20% - Accent3 2 4 10" xfId="3973" xr:uid="{4CF8C8C0-F5E4-4964-AF41-FAD8E81A6D54}"/>
    <cellStyle name="20% - Accent3 2 4 10 2" xfId="3974" xr:uid="{B6CE0461-6621-403C-9D52-4F643EA095B0}"/>
    <cellStyle name="20% - Accent3 2 4 11" xfId="3975" xr:uid="{C906E02C-5B7F-444A-B5E5-588AD3C49917}"/>
    <cellStyle name="20% - Accent3 2 4 12" xfId="3976" xr:uid="{97F6DBE8-6B1D-4F34-8164-5C1412FD7B13}"/>
    <cellStyle name="20% - Accent3 2 4 2" xfId="3977" xr:uid="{6E626013-7B27-49FA-91F6-DA38051B89F7}"/>
    <cellStyle name="20% - Accent3 2 4 2 2" xfId="3978" xr:uid="{A2794CFB-60FF-4E46-B714-512E1CF96F44}"/>
    <cellStyle name="20% - Accent3 2 4 2 2 2" xfId="3979" xr:uid="{F059CFAE-2C04-44AF-AE95-9B7A9D47E155}"/>
    <cellStyle name="20% - Accent3 2 4 2 2 2 2" xfId="3980" xr:uid="{E1C5067C-2A50-4E99-A6C5-9C4B904876E4}"/>
    <cellStyle name="20% - Accent3 2 4 2 2 2 2 2" xfId="3981" xr:uid="{C12A6B33-5596-4000-8BB4-0DBDF9A2892F}"/>
    <cellStyle name="20% - Accent3 2 4 2 2 2 3" xfId="3982" xr:uid="{CB4DD258-2F07-4D17-A788-31DB1B2EF0AA}"/>
    <cellStyle name="20% - Accent3 2 4 2 2 2 3 2" xfId="3983" xr:uid="{41351442-5C55-4448-AA2E-1C708B612427}"/>
    <cellStyle name="20% - Accent3 2 4 2 2 2 4" xfId="3984" xr:uid="{2AC59751-BB97-4E0F-82AC-57387763DB40}"/>
    <cellStyle name="20% - Accent3 2 4 2 2 3" xfId="3985" xr:uid="{A34BD134-E345-4EC0-9941-00A73532EF50}"/>
    <cellStyle name="20% - Accent3 2 4 2 2 3 2" xfId="3986" xr:uid="{88ED2133-413A-49A7-BBDD-7CBBF5832AE7}"/>
    <cellStyle name="20% - Accent3 2 4 2 2 3 2 2" xfId="3987" xr:uid="{A0782A97-4056-4BBA-AF75-6E821D169BD9}"/>
    <cellStyle name="20% - Accent3 2 4 2 2 3 3" xfId="3988" xr:uid="{8BD72647-18D8-4262-9D52-5EAB35014EA8}"/>
    <cellStyle name="20% - Accent3 2 4 2 2 3 3 2" xfId="3989" xr:uid="{A605AE0F-4799-4008-8D90-34165E62EC2A}"/>
    <cellStyle name="20% - Accent3 2 4 2 2 3 4" xfId="3990" xr:uid="{6108CCC0-9B1F-4AF0-85FD-24B7D749F53B}"/>
    <cellStyle name="20% - Accent3 2 4 2 2 4" xfId="3991" xr:uid="{26438B90-1294-4B45-B190-715C7A0EE2F4}"/>
    <cellStyle name="20% - Accent3 2 4 2 2 4 2" xfId="3992" xr:uid="{1297CF19-54AE-40A9-92F2-352160D65A32}"/>
    <cellStyle name="20% - Accent3 2 4 2 2 5" xfId="3993" xr:uid="{812BE93C-B6BA-4E01-8184-0053253D7D4C}"/>
    <cellStyle name="20% - Accent3 2 4 2 2 5 2" xfId="3994" xr:uid="{CA074EFF-2E77-4893-982F-C2B619B84387}"/>
    <cellStyle name="20% - Accent3 2 4 2 2 6" xfId="3995" xr:uid="{BD05D938-2E02-46DD-B059-893F1E14FD86}"/>
    <cellStyle name="20% - Accent3 2 4 2 3" xfId="3996" xr:uid="{9D20D993-705A-4B00-BF2B-4911EF4882B8}"/>
    <cellStyle name="20% - Accent3 2 4 2 3 2" xfId="3997" xr:uid="{8771A929-C118-45FE-AD4D-2A6DFB39D082}"/>
    <cellStyle name="20% - Accent3 2 4 2 3 2 2" xfId="3998" xr:uid="{0337F9E0-971E-491C-80C9-481A98E4B32B}"/>
    <cellStyle name="20% - Accent3 2 4 2 3 2 2 2" xfId="3999" xr:uid="{62D4A4C3-36B6-45A8-9B22-852939C64B2A}"/>
    <cellStyle name="20% - Accent3 2 4 2 3 2 3" xfId="4000" xr:uid="{0152426E-6FC7-4DC6-83D3-3855FE116BC3}"/>
    <cellStyle name="20% - Accent3 2 4 2 3 2 3 2" xfId="4001" xr:uid="{F0273D22-2831-4DAF-BAA5-14CB4F8DB204}"/>
    <cellStyle name="20% - Accent3 2 4 2 3 2 4" xfId="4002" xr:uid="{92874E8F-559C-4A6D-97D4-579E71F81818}"/>
    <cellStyle name="20% - Accent3 2 4 2 3 3" xfId="4003" xr:uid="{2B920E5D-7608-4CCA-A210-7B868CBD0579}"/>
    <cellStyle name="20% - Accent3 2 4 2 3 3 2" xfId="4004" xr:uid="{1E9691D4-8004-471A-9B5D-1650F4C31F8C}"/>
    <cellStyle name="20% - Accent3 2 4 2 3 4" xfId="4005" xr:uid="{1A9FFA35-3E3D-4A07-97AC-858D043034B0}"/>
    <cellStyle name="20% - Accent3 2 4 2 3 4 2" xfId="4006" xr:uid="{97C62FC2-6F3D-415F-9720-C76A9E649C17}"/>
    <cellStyle name="20% - Accent3 2 4 2 3 5" xfId="4007" xr:uid="{71E80F10-E01D-40EC-92B4-A670F1F5D7E9}"/>
    <cellStyle name="20% - Accent3 2 4 2 4" xfId="4008" xr:uid="{573D449C-0853-4E08-AA65-1797C8B16B9A}"/>
    <cellStyle name="20% - Accent3 2 4 2 4 2" xfId="4009" xr:uid="{E92BFF92-97B5-45C5-82B6-E3822F31A40D}"/>
    <cellStyle name="20% - Accent3 2 4 2 4 2 2" xfId="4010" xr:uid="{44E4F4A2-6C02-4F8E-A965-0F7C06870E42}"/>
    <cellStyle name="20% - Accent3 2 4 2 4 3" xfId="4011" xr:uid="{DED38188-9E59-4F17-ADFE-33A436C64048}"/>
    <cellStyle name="20% - Accent3 2 4 2 4 3 2" xfId="4012" xr:uid="{5E63E233-DAE6-4BAA-9F84-EDC64C2484B0}"/>
    <cellStyle name="20% - Accent3 2 4 2 4 4" xfId="4013" xr:uid="{1FA50738-56F3-48AD-AD67-96388D673A0E}"/>
    <cellStyle name="20% - Accent3 2 4 2 5" xfId="4014" xr:uid="{2A4126B5-9FEC-424B-AEAC-B4D7CE272A16}"/>
    <cellStyle name="20% - Accent3 2 4 2 5 2" xfId="4015" xr:uid="{19687912-61CD-4DA7-8B31-EA64A19D7FCF}"/>
    <cellStyle name="20% - Accent3 2 4 2 5 2 2" xfId="4016" xr:uid="{06A4C309-42DA-4110-9649-6602C5AB0C66}"/>
    <cellStyle name="20% - Accent3 2 4 2 5 3" xfId="4017" xr:uid="{24859469-1CE6-4251-B5D9-5C4DC29897AD}"/>
    <cellStyle name="20% - Accent3 2 4 2 5 3 2" xfId="4018" xr:uid="{3BDCE59A-4C99-48AE-B3D8-44EC8938128A}"/>
    <cellStyle name="20% - Accent3 2 4 2 5 4" xfId="4019" xr:uid="{199997CD-87F4-4707-A9AD-CAF77A182A73}"/>
    <cellStyle name="20% - Accent3 2 4 2 6" xfId="4020" xr:uid="{3BED85CE-741E-4B33-AEC2-06659373F0EF}"/>
    <cellStyle name="20% - Accent3 2 4 2 6 2" xfId="4021" xr:uid="{C88DBC77-05FC-4F7B-BFE9-DDB2CAE5D8E5}"/>
    <cellStyle name="20% - Accent3 2 4 2 7" xfId="4022" xr:uid="{8F202303-7EBE-4A27-87F3-60261ED286C0}"/>
    <cellStyle name="20% - Accent3 2 4 2 7 2" xfId="4023" xr:uid="{AED7448E-7547-457A-80BA-F020F7AD060C}"/>
    <cellStyle name="20% - Accent3 2 4 2 8" xfId="4024" xr:uid="{898005A9-445D-47B5-A92B-73B1506DD83D}"/>
    <cellStyle name="20% - Accent3 2 4 3" xfId="4025" xr:uid="{DBFC0113-A249-4F74-B0E1-8104033ED9AE}"/>
    <cellStyle name="20% - Accent3 2 4 3 2" xfId="4026" xr:uid="{92DD50AB-D5AB-485D-9BD6-9F5BD8DC0276}"/>
    <cellStyle name="20% - Accent3 2 4 3 2 2" xfId="4027" xr:uid="{BFF617F2-97F3-49A1-9830-6B0CA522545D}"/>
    <cellStyle name="20% - Accent3 2 4 3 2 2 2" xfId="4028" xr:uid="{EDF563E5-21DF-4DF6-A812-3B56E4BFE396}"/>
    <cellStyle name="20% - Accent3 2 4 3 2 2 2 2" xfId="4029" xr:uid="{566471ED-EC67-4C26-AA6C-9D8945A4003C}"/>
    <cellStyle name="20% - Accent3 2 4 3 2 2 3" xfId="4030" xr:uid="{CBC4724B-1963-4F0A-89E4-A4821E800B63}"/>
    <cellStyle name="20% - Accent3 2 4 3 2 2 3 2" xfId="4031" xr:uid="{855F3C0C-183A-4F8A-9BEE-DB28D3D97F91}"/>
    <cellStyle name="20% - Accent3 2 4 3 2 2 4" xfId="4032" xr:uid="{5DFB720C-5310-49F5-9B96-E3506CFBAA65}"/>
    <cellStyle name="20% - Accent3 2 4 3 2 3" xfId="4033" xr:uid="{EF9B4A5C-C4AF-480D-96CE-57122D311BDC}"/>
    <cellStyle name="20% - Accent3 2 4 3 2 3 2" xfId="4034" xr:uid="{0B201B2D-BBB8-496D-9B89-462E491A594C}"/>
    <cellStyle name="20% - Accent3 2 4 3 2 3 2 2" xfId="4035" xr:uid="{8B2C6AB1-EA6A-44B3-AAF0-AF5C1672C9E3}"/>
    <cellStyle name="20% - Accent3 2 4 3 2 3 3" xfId="4036" xr:uid="{CDF95E26-BFCF-468C-B943-33CF83589DF0}"/>
    <cellStyle name="20% - Accent3 2 4 3 2 3 3 2" xfId="4037" xr:uid="{85CF3091-F01F-4EA0-9460-1067DFA35D6B}"/>
    <cellStyle name="20% - Accent3 2 4 3 2 3 4" xfId="4038" xr:uid="{A9BB4D4E-3F64-45D0-AA0F-996AD0703A29}"/>
    <cellStyle name="20% - Accent3 2 4 3 2 4" xfId="4039" xr:uid="{87ED6014-8EE9-4F60-BB1D-0492F02E9E88}"/>
    <cellStyle name="20% - Accent3 2 4 3 2 4 2" xfId="4040" xr:uid="{B46ABD6B-97A6-4727-9AFF-F147765B7AC3}"/>
    <cellStyle name="20% - Accent3 2 4 3 2 5" xfId="4041" xr:uid="{51898651-486E-4BFC-A2CF-C3878A50F4CE}"/>
    <cellStyle name="20% - Accent3 2 4 3 2 5 2" xfId="4042" xr:uid="{89541BFD-6959-48AE-9537-C0017E65D72A}"/>
    <cellStyle name="20% - Accent3 2 4 3 2 6" xfId="4043" xr:uid="{EAB47DA4-524E-45FA-A88E-B27557ABA96E}"/>
    <cellStyle name="20% - Accent3 2 4 3 3" xfId="4044" xr:uid="{02F99893-15C4-494A-BF00-E91E1F2BCB60}"/>
    <cellStyle name="20% - Accent3 2 4 3 3 2" xfId="4045" xr:uid="{DD1BD340-4F01-43D4-8683-D0D247D217C4}"/>
    <cellStyle name="20% - Accent3 2 4 3 3 2 2" xfId="4046" xr:uid="{37818311-DF21-49CF-A674-F14B229E233A}"/>
    <cellStyle name="20% - Accent3 2 4 3 3 2 2 2" xfId="4047" xr:uid="{CDF5DCC6-A3B5-47AF-B653-5A6B1573BB5E}"/>
    <cellStyle name="20% - Accent3 2 4 3 3 2 3" xfId="4048" xr:uid="{EB0BBA90-F120-4808-AC53-8A38469A9C48}"/>
    <cellStyle name="20% - Accent3 2 4 3 3 2 3 2" xfId="4049" xr:uid="{089165BB-B2C1-4EC9-973C-BF17813643DD}"/>
    <cellStyle name="20% - Accent3 2 4 3 3 2 4" xfId="4050" xr:uid="{DFBF5361-BD03-4534-B54C-4B89530F101D}"/>
    <cellStyle name="20% - Accent3 2 4 3 3 3" xfId="4051" xr:uid="{CF8BB97A-C103-4ED9-9BF4-E69BD9B974D1}"/>
    <cellStyle name="20% - Accent3 2 4 3 3 3 2" xfId="4052" xr:uid="{81ACE74A-9511-491A-B56A-4C994906761E}"/>
    <cellStyle name="20% - Accent3 2 4 3 3 4" xfId="4053" xr:uid="{8F93368B-17A1-4403-BCE8-BD2112297F87}"/>
    <cellStyle name="20% - Accent3 2 4 3 3 4 2" xfId="4054" xr:uid="{91891827-70F6-4CF2-B88D-1321EEF73AB5}"/>
    <cellStyle name="20% - Accent3 2 4 3 3 5" xfId="4055" xr:uid="{8E6BCB7A-04AC-473C-BF20-C37642318D06}"/>
    <cellStyle name="20% - Accent3 2 4 3 4" xfId="4056" xr:uid="{98E99735-DD50-4A3B-A09D-44AB222E9383}"/>
    <cellStyle name="20% - Accent3 2 4 3 4 2" xfId="4057" xr:uid="{7545CCDA-B8A0-46CF-89C2-71B244F77B0B}"/>
    <cellStyle name="20% - Accent3 2 4 3 4 2 2" xfId="4058" xr:uid="{656B6120-3250-4E03-A6B7-98F133F369C4}"/>
    <cellStyle name="20% - Accent3 2 4 3 4 3" xfId="4059" xr:uid="{CD93B4B9-B057-46F0-A9EA-AB04B97F010E}"/>
    <cellStyle name="20% - Accent3 2 4 3 4 3 2" xfId="4060" xr:uid="{BAB6FDD1-2A0C-4533-B997-6EB43D519F2E}"/>
    <cellStyle name="20% - Accent3 2 4 3 4 4" xfId="4061" xr:uid="{F2749A64-DAD0-4073-993C-28AAEF72AB5D}"/>
    <cellStyle name="20% - Accent3 2 4 3 5" xfId="4062" xr:uid="{038C13CB-21CC-487B-8F55-EEB3CFF6CC79}"/>
    <cellStyle name="20% - Accent3 2 4 3 5 2" xfId="4063" xr:uid="{6A3F83B9-7932-4505-B1BE-C5CCC4C4771A}"/>
    <cellStyle name="20% - Accent3 2 4 3 5 2 2" xfId="4064" xr:uid="{14EC10A7-02CB-4D1A-BA39-A8A0F987AEB0}"/>
    <cellStyle name="20% - Accent3 2 4 3 5 3" xfId="4065" xr:uid="{D5DD6353-57A5-4EBD-9A9C-E78C49E70364}"/>
    <cellStyle name="20% - Accent3 2 4 3 5 3 2" xfId="4066" xr:uid="{E9540728-4087-4CB2-A980-301A1536D1A7}"/>
    <cellStyle name="20% - Accent3 2 4 3 5 4" xfId="4067" xr:uid="{25593B4D-9365-4D62-9947-AA23F3210532}"/>
    <cellStyle name="20% - Accent3 2 4 3 6" xfId="4068" xr:uid="{FCE51BFA-50A5-4B62-8935-49A329FD4503}"/>
    <cellStyle name="20% - Accent3 2 4 3 6 2" xfId="4069" xr:uid="{71E31D05-DBBB-4921-B77E-483F042E21FA}"/>
    <cellStyle name="20% - Accent3 2 4 3 7" xfId="4070" xr:uid="{4B7B8EAC-4D60-4F66-B231-5208A5AD250D}"/>
    <cellStyle name="20% - Accent3 2 4 3 7 2" xfId="4071" xr:uid="{244B66B0-5A88-43B6-A747-2AD000B3B83D}"/>
    <cellStyle name="20% - Accent3 2 4 3 8" xfId="4072" xr:uid="{34B9DE89-AD00-4B3E-A6B0-A408A181DEFB}"/>
    <cellStyle name="20% - Accent3 2 4 4" xfId="4073" xr:uid="{248FEE62-34A0-470D-B2A6-C13296BD5E11}"/>
    <cellStyle name="20% - Accent3 2 4 4 2" xfId="4074" xr:uid="{C1BB6001-A3D9-4E05-8DEC-FE5EDEB884DB}"/>
    <cellStyle name="20% - Accent3 2 4 4 2 2" xfId="4075" xr:uid="{3C26F754-D875-4231-84B9-651088DA783A}"/>
    <cellStyle name="20% - Accent3 2 4 4 2 2 2" xfId="4076" xr:uid="{E0550E28-304E-4DCF-A115-EB3ACB8C0C6B}"/>
    <cellStyle name="20% - Accent3 2 4 4 2 2 2 2" xfId="4077" xr:uid="{DB64C555-73B3-4FE7-9C87-835E50D6F9A4}"/>
    <cellStyle name="20% - Accent3 2 4 4 2 2 3" xfId="4078" xr:uid="{9DD35705-8831-4825-8507-D0CD40B0C4F7}"/>
    <cellStyle name="20% - Accent3 2 4 4 2 2 3 2" xfId="4079" xr:uid="{E624B175-A38D-4EA6-88C0-6928763ADA5E}"/>
    <cellStyle name="20% - Accent3 2 4 4 2 2 4" xfId="4080" xr:uid="{531AE46E-15F6-4B90-966E-656E97DE8E41}"/>
    <cellStyle name="20% - Accent3 2 4 4 2 3" xfId="4081" xr:uid="{1A3C42ED-263E-4879-AE85-9022936F0E45}"/>
    <cellStyle name="20% - Accent3 2 4 4 2 3 2" xfId="4082" xr:uid="{983E6E32-7AC8-412E-9F34-286E27E91A2F}"/>
    <cellStyle name="20% - Accent3 2 4 4 2 3 2 2" xfId="4083" xr:uid="{8F183CB1-1D3B-4D93-A285-409EF31B8582}"/>
    <cellStyle name="20% - Accent3 2 4 4 2 3 3" xfId="4084" xr:uid="{1E11C597-370A-470C-AFEF-B633A3B81DBB}"/>
    <cellStyle name="20% - Accent3 2 4 4 2 3 3 2" xfId="4085" xr:uid="{7131D8B9-335A-4324-9E97-FF368986A477}"/>
    <cellStyle name="20% - Accent3 2 4 4 2 3 4" xfId="4086" xr:uid="{6962E3C0-FF1A-4977-BDE2-747DB6D659DC}"/>
    <cellStyle name="20% - Accent3 2 4 4 2 4" xfId="4087" xr:uid="{456C000A-74F3-4E4B-8BCB-D575E51EC315}"/>
    <cellStyle name="20% - Accent3 2 4 4 2 4 2" xfId="4088" xr:uid="{85E4BA8A-482B-407B-9103-DCE08D270A0F}"/>
    <cellStyle name="20% - Accent3 2 4 4 2 5" xfId="4089" xr:uid="{CA41A947-BFA6-43DD-B475-39B929C4F10A}"/>
    <cellStyle name="20% - Accent3 2 4 4 2 5 2" xfId="4090" xr:uid="{768A3D25-0D69-4259-8640-3F7097D3BB4B}"/>
    <cellStyle name="20% - Accent3 2 4 4 2 6" xfId="4091" xr:uid="{42B97974-136B-4421-8480-DA6968E575BD}"/>
    <cellStyle name="20% - Accent3 2 4 4 3" xfId="4092" xr:uid="{1E19A768-12F8-412E-AC40-3B60AFEDB425}"/>
    <cellStyle name="20% - Accent3 2 4 4 3 2" xfId="4093" xr:uid="{6B07E553-3A62-44C6-929D-314DA5D6C873}"/>
    <cellStyle name="20% - Accent3 2 4 4 3 2 2" xfId="4094" xr:uid="{3E3062FF-F762-4D33-81EE-DF96BEA13D87}"/>
    <cellStyle name="20% - Accent3 2 4 4 3 2 2 2" xfId="4095" xr:uid="{D6D7244F-3DBD-49A1-900E-8485C5109E7B}"/>
    <cellStyle name="20% - Accent3 2 4 4 3 2 3" xfId="4096" xr:uid="{6B90579E-1796-4524-8393-F88A5290DF9D}"/>
    <cellStyle name="20% - Accent3 2 4 4 3 2 3 2" xfId="4097" xr:uid="{060F2F58-244D-4C7F-8810-D940B5E6E664}"/>
    <cellStyle name="20% - Accent3 2 4 4 3 2 4" xfId="4098" xr:uid="{F5EC2150-03AD-45D5-9480-700507D7F1C8}"/>
    <cellStyle name="20% - Accent3 2 4 4 3 3" xfId="4099" xr:uid="{9EEB6C22-F4FC-4DBD-81FB-A9D1D84A9BF3}"/>
    <cellStyle name="20% - Accent3 2 4 4 3 3 2" xfId="4100" xr:uid="{46BD0993-7FA8-41D4-BAFC-46E1B4AA122C}"/>
    <cellStyle name="20% - Accent3 2 4 4 3 4" xfId="4101" xr:uid="{FC549710-2FD9-4604-85E6-67FFC1A14FBC}"/>
    <cellStyle name="20% - Accent3 2 4 4 3 4 2" xfId="4102" xr:uid="{0A07FC51-75E2-4AE3-89E6-C0E0D68766F3}"/>
    <cellStyle name="20% - Accent3 2 4 4 3 5" xfId="4103" xr:uid="{35AB3DF8-80AE-4849-9BFA-E2A90C2DAFFE}"/>
    <cellStyle name="20% - Accent3 2 4 4 4" xfId="4104" xr:uid="{FD5344EB-CACC-4E2B-968E-21091D6968C7}"/>
    <cellStyle name="20% - Accent3 2 4 4 4 2" xfId="4105" xr:uid="{18E65D52-E8EE-42C4-9931-2C0D952492C7}"/>
    <cellStyle name="20% - Accent3 2 4 4 4 2 2" xfId="4106" xr:uid="{7EBAD138-E25B-4DAF-AEC8-34D02D83E96D}"/>
    <cellStyle name="20% - Accent3 2 4 4 4 3" xfId="4107" xr:uid="{EFAFAAF1-6378-4F44-AB76-9827BD11AB34}"/>
    <cellStyle name="20% - Accent3 2 4 4 4 3 2" xfId="4108" xr:uid="{1AC81301-350A-4814-9F99-B8BD91FA8AB7}"/>
    <cellStyle name="20% - Accent3 2 4 4 4 4" xfId="4109" xr:uid="{7AA57378-49DB-4EFB-BFA2-40029FB90A35}"/>
    <cellStyle name="20% - Accent3 2 4 4 5" xfId="4110" xr:uid="{81E748BF-1069-46A1-997F-64A1EB2620A8}"/>
    <cellStyle name="20% - Accent3 2 4 4 5 2" xfId="4111" xr:uid="{12F6EC7D-2BE9-4633-AB02-E59764BA6E9C}"/>
    <cellStyle name="20% - Accent3 2 4 4 5 2 2" xfId="4112" xr:uid="{3D769B75-A5E1-40F1-AEF2-65F7274449AE}"/>
    <cellStyle name="20% - Accent3 2 4 4 5 3" xfId="4113" xr:uid="{D5FC8E27-1FF4-4AC0-9E94-A3F4CF15B783}"/>
    <cellStyle name="20% - Accent3 2 4 4 5 3 2" xfId="4114" xr:uid="{C8CDE7ED-4F87-47DD-A946-A9CDBC9DD1F4}"/>
    <cellStyle name="20% - Accent3 2 4 4 5 4" xfId="4115" xr:uid="{6A3042C4-66D4-44FA-9907-549CA3E43624}"/>
    <cellStyle name="20% - Accent3 2 4 4 6" xfId="4116" xr:uid="{2C75D635-551C-4829-86CE-2418E572FF0C}"/>
    <cellStyle name="20% - Accent3 2 4 4 6 2" xfId="4117" xr:uid="{FFA87EE7-246B-44D9-9129-B039F35DA1AE}"/>
    <cellStyle name="20% - Accent3 2 4 4 7" xfId="4118" xr:uid="{87E4BA38-1144-433E-BC5E-43FF92A8B3B1}"/>
    <cellStyle name="20% - Accent3 2 4 4 7 2" xfId="4119" xr:uid="{53179EDD-B0AD-4BBD-AEAB-DB46FBAB4715}"/>
    <cellStyle name="20% - Accent3 2 4 4 8" xfId="4120" xr:uid="{524FCE59-4339-4AB3-A192-42E5D9413C59}"/>
    <cellStyle name="20% - Accent3 2 4 5" xfId="4121" xr:uid="{4CD1395F-6E49-43A8-BAC1-1C1C62E16503}"/>
    <cellStyle name="20% - Accent3 2 4 5 2" xfId="4122" xr:uid="{A8341310-D503-4C0A-B5DF-9854240B0D19}"/>
    <cellStyle name="20% - Accent3 2 4 5 2 2" xfId="4123" xr:uid="{E415AB91-3D60-4D14-B802-813B4D9438DF}"/>
    <cellStyle name="20% - Accent3 2 4 5 2 2 2" xfId="4124" xr:uid="{F062B4D3-DE6C-4BEB-B0B1-459E3C009C2C}"/>
    <cellStyle name="20% - Accent3 2 4 5 2 3" xfId="4125" xr:uid="{9C41A670-17D1-4866-A661-DBDFADCC56B6}"/>
    <cellStyle name="20% - Accent3 2 4 5 2 3 2" xfId="4126" xr:uid="{8790DA6C-A51C-4917-9A33-0F69537DC4F9}"/>
    <cellStyle name="20% - Accent3 2 4 5 2 4" xfId="4127" xr:uid="{C2543D6B-85FE-47E2-B8A2-9E37551FA194}"/>
    <cellStyle name="20% - Accent3 2 4 5 3" xfId="4128" xr:uid="{2E3B321D-4ACE-4784-A2FF-B56B500BBEC3}"/>
    <cellStyle name="20% - Accent3 2 4 5 3 2" xfId="4129" xr:uid="{D461D807-907F-42D0-A3F8-C8CCA31B1CEB}"/>
    <cellStyle name="20% - Accent3 2 4 5 3 2 2" xfId="4130" xr:uid="{6DCEF3E6-3155-4911-8D5D-7425B3BA87C1}"/>
    <cellStyle name="20% - Accent3 2 4 5 3 3" xfId="4131" xr:uid="{8FD3E002-00CD-4520-B3E3-B282F097DB67}"/>
    <cellStyle name="20% - Accent3 2 4 5 3 3 2" xfId="4132" xr:uid="{1BE2C5BF-0A34-49DA-910D-0CD91B3BECB7}"/>
    <cellStyle name="20% - Accent3 2 4 5 3 4" xfId="4133" xr:uid="{19C6B3E3-D463-455D-AFD3-19A502438115}"/>
    <cellStyle name="20% - Accent3 2 4 5 4" xfId="4134" xr:uid="{B62397CF-D42C-4A60-98D3-85C91F60FFCD}"/>
    <cellStyle name="20% - Accent3 2 4 5 4 2" xfId="4135" xr:uid="{E89A25AE-7669-4619-9C6C-1FCA0DA41F35}"/>
    <cellStyle name="20% - Accent3 2 4 5 5" xfId="4136" xr:uid="{AF5D72EB-8BD2-4F14-824D-E3B77FE23023}"/>
    <cellStyle name="20% - Accent3 2 4 5 5 2" xfId="4137" xr:uid="{2E29FC1F-8085-4FFF-B674-1AAE3A231838}"/>
    <cellStyle name="20% - Accent3 2 4 5 6" xfId="4138" xr:uid="{8F872168-06DE-4A95-9D2F-61D15245E966}"/>
    <cellStyle name="20% - Accent3 2 4 6" xfId="4139" xr:uid="{8BFA9C0B-74FB-49BC-97E6-2441275AE001}"/>
    <cellStyle name="20% - Accent3 2 4 6 2" xfId="4140" xr:uid="{037C664B-2813-4D0D-934E-884E48EA8736}"/>
    <cellStyle name="20% - Accent3 2 4 6 2 2" xfId="4141" xr:uid="{818EFDC2-9502-4045-8F86-20D185C559C4}"/>
    <cellStyle name="20% - Accent3 2 4 6 2 2 2" xfId="4142" xr:uid="{85D21555-8827-45B3-8658-4370B5DE093A}"/>
    <cellStyle name="20% - Accent3 2 4 6 2 3" xfId="4143" xr:uid="{C89323B2-9346-48D2-A7C3-FBE88C814113}"/>
    <cellStyle name="20% - Accent3 2 4 6 2 3 2" xfId="4144" xr:uid="{F4D7D13D-2C39-4482-A78A-39E08122D391}"/>
    <cellStyle name="20% - Accent3 2 4 6 2 4" xfId="4145" xr:uid="{36BBF90F-824F-4D68-B1B7-C6B6093C8C0A}"/>
    <cellStyle name="20% - Accent3 2 4 6 3" xfId="4146" xr:uid="{3088956A-5D9A-41AE-996C-37FD45B20615}"/>
    <cellStyle name="20% - Accent3 2 4 6 3 2" xfId="4147" xr:uid="{7D91D0A4-FCC2-4729-BE75-EF1566D00F65}"/>
    <cellStyle name="20% - Accent3 2 4 6 4" xfId="4148" xr:uid="{EBE51FC0-3D7E-4E93-AEC2-336278D79841}"/>
    <cellStyle name="20% - Accent3 2 4 6 4 2" xfId="4149" xr:uid="{BC30BBDD-C183-417C-8AC6-A47BE1EF284D}"/>
    <cellStyle name="20% - Accent3 2 4 6 5" xfId="4150" xr:uid="{922625F9-A41D-41E4-BB35-2C11BC2B7525}"/>
    <cellStyle name="20% - Accent3 2 4 7" xfId="4151" xr:uid="{42CE6435-73ED-47B7-90F4-F90AFC69032F}"/>
    <cellStyle name="20% - Accent3 2 4 7 2" xfId="4152" xr:uid="{01FE4A45-BB32-40E6-B14A-F1B61CE71CF6}"/>
    <cellStyle name="20% - Accent3 2 4 7 2 2" xfId="4153" xr:uid="{BF7CAD31-F310-4C90-AF97-6D007DA0C049}"/>
    <cellStyle name="20% - Accent3 2 4 7 3" xfId="4154" xr:uid="{E74930E8-4E9B-4EAC-AE72-859BC2A5CE13}"/>
    <cellStyle name="20% - Accent3 2 4 7 3 2" xfId="4155" xr:uid="{D94EE6D0-91D4-4987-9E92-877D081852BA}"/>
    <cellStyle name="20% - Accent3 2 4 7 4" xfId="4156" xr:uid="{536D4C08-D1F2-47EF-831C-9D04DC73E275}"/>
    <cellStyle name="20% - Accent3 2 4 8" xfId="4157" xr:uid="{960155C7-8536-460F-9F7B-AED49B67AA58}"/>
    <cellStyle name="20% - Accent3 2 4 8 2" xfId="4158" xr:uid="{60E013DF-9704-4DAB-A6C1-E45DE2CAA47A}"/>
    <cellStyle name="20% - Accent3 2 4 8 2 2" xfId="4159" xr:uid="{DA1C7A46-7AFD-4D94-96FA-9C41E3165FDA}"/>
    <cellStyle name="20% - Accent3 2 4 8 3" xfId="4160" xr:uid="{653CEB7F-C2EC-427A-9C22-F6747191125E}"/>
    <cellStyle name="20% - Accent3 2 4 8 3 2" xfId="4161" xr:uid="{CC9E2A7C-86D2-4F8E-8ED1-783A1BCC8D5B}"/>
    <cellStyle name="20% - Accent3 2 4 8 4" xfId="4162" xr:uid="{A3CAAACD-9BAC-448B-ADD1-A05D741162B7}"/>
    <cellStyle name="20% - Accent3 2 4 9" xfId="4163" xr:uid="{80668A16-8A44-4093-BAC2-48FCC400C34C}"/>
    <cellStyle name="20% - Accent3 2 4 9 2" xfId="4164" xr:uid="{48E61AC2-C10B-45D3-9D49-C7843AF23A1E}"/>
    <cellStyle name="20% - Accent3 2 4 9 3" xfId="4165" xr:uid="{DDA67435-7545-40F9-B5F5-AD90E34C6803}"/>
    <cellStyle name="20% - Accent3 2 5" xfId="4166" xr:uid="{7EAF3DA3-592C-4718-BA87-DBC399BE43B2}"/>
    <cellStyle name="20% - Accent3 2 5 2" xfId="4167" xr:uid="{FC719A07-F533-4FD7-A917-AB6208C53917}"/>
    <cellStyle name="20% - Accent3 2 5 2 2" xfId="4168" xr:uid="{08A257D6-913C-4BD5-8CD5-16933C198B51}"/>
    <cellStyle name="20% - Accent3 2 5 2 2 2" xfId="4169" xr:uid="{F0E9A2AF-4919-495D-AA21-EE7F6D98AA7A}"/>
    <cellStyle name="20% - Accent3 2 5 2 2 2 2" xfId="4170" xr:uid="{72C4F314-AE3C-496A-A5DA-3DAABB9E72A9}"/>
    <cellStyle name="20% - Accent3 2 5 2 2 3" xfId="4171" xr:uid="{B78EC367-7422-47AB-9560-5798ACA7C080}"/>
    <cellStyle name="20% - Accent3 2 5 2 2 3 2" xfId="4172" xr:uid="{FB69D251-B706-440F-AB11-ABEB8C1283D7}"/>
    <cellStyle name="20% - Accent3 2 5 2 2 4" xfId="4173" xr:uid="{B04F574F-35F2-4DF8-B078-4AAAC3A3ECC7}"/>
    <cellStyle name="20% - Accent3 2 5 2 3" xfId="4174" xr:uid="{6374BF28-A2E0-4BD8-90D9-398189640ABF}"/>
    <cellStyle name="20% - Accent3 2 5 2 3 2" xfId="4175" xr:uid="{0B03E071-3EB5-4AF6-ABCF-76DEBF71DBEE}"/>
    <cellStyle name="20% - Accent3 2 5 2 3 2 2" xfId="4176" xr:uid="{A900254F-04A0-4B39-898F-0B3130452782}"/>
    <cellStyle name="20% - Accent3 2 5 2 3 3" xfId="4177" xr:uid="{ADA5BA01-7D1D-4A28-BF53-BB6D4B3DFFEE}"/>
    <cellStyle name="20% - Accent3 2 5 2 3 3 2" xfId="4178" xr:uid="{CFB2624B-9C8E-4033-BCBC-5679DB155608}"/>
    <cellStyle name="20% - Accent3 2 5 2 3 4" xfId="4179" xr:uid="{F46548E1-70CB-4200-8F1B-BAE6898C141F}"/>
    <cellStyle name="20% - Accent3 2 5 2 4" xfId="4180" xr:uid="{6CD58F5F-197D-4788-9E57-26BB8B429AF5}"/>
    <cellStyle name="20% - Accent3 2 5 2 4 2" xfId="4181" xr:uid="{5FCD9244-9E12-49E3-A48A-CBBB88E08419}"/>
    <cellStyle name="20% - Accent3 2 5 2 5" xfId="4182" xr:uid="{6AF002A6-3F4B-40BB-8BA5-BBA485A6EDB2}"/>
    <cellStyle name="20% - Accent3 2 5 2 5 2" xfId="4183" xr:uid="{944CAEDD-637D-4CA3-8D3F-ADA53E03F7F9}"/>
    <cellStyle name="20% - Accent3 2 5 2 6" xfId="4184" xr:uid="{59598543-41DF-48FE-ABCB-B49CA41CC5C8}"/>
    <cellStyle name="20% - Accent3 2 5 3" xfId="4185" xr:uid="{D3D4F164-8508-4121-85F6-47BBA86613BF}"/>
    <cellStyle name="20% - Accent3 2 5 3 2" xfId="4186" xr:uid="{46AD0D26-BA7A-4AD9-8C9C-C478AC58260B}"/>
    <cellStyle name="20% - Accent3 2 5 3 2 2" xfId="4187" xr:uid="{9F89F94A-93A3-4E0A-B725-DF967E993733}"/>
    <cellStyle name="20% - Accent3 2 5 3 2 2 2" xfId="4188" xr:uid="{0B88856C-D010-474B-B6A4-31BBC5ACDFCB}"/>
    <cellStyle name="20% - Accent3 2 5 3 2 3" xfId="4189" xr:uid="{D9E1FDE6-8349-4D9E-B7E5-9A9666B34495}"/>
    <cellStyle name="20% - Accent3 2 5 3 2 3 2" xfId="4190" xr:uid="{5FDFFC1E-765F-4649-9B0D-4E246CF59DB9}"/>
    <cellStyle name="20% - Accent3 2 5 3 2 4" xfId="4191" xr:uid="{6CB187B1-C249-48E7-A12C-24AC128AB0C1}"/>
    <cellStyle name="20% - Accent3 2 5 3 3" xfId="4192" xr:uid="{F0071223-A9D1-4A86-8DC0-8EEC99D9A402}"/>
    <cellStyle name="20% - Accent3 2 5 3 3 2" xfId="4193" xr:uid="{E07803DD-7A5F-44E2-AB34-B68ADD495F3A}"/>
    <cellStyle name="20% - Accent3 2 5 3 4" xfId="4194" xr:uid="{3E367656-99F8-4DED-A513-4F18BF69CE4B}"/>
    <cellStyle name="20% - Accent3 2 5 3 4 2" xfId="4195" xr:uid="{FD63248D-AEDF-4886-A72A-1A0FD8996C46}"/>
    <cellStyle name="20% - Accent3 2 5 3 5" xfId="4196" xr:uid="{03B3BC73-EEF1-4F3F-BAFA-0D4DA91BE605}"/>
    <cellStyle name="20% - Accent3 2 5 4" xfId="4197" xr:uid="{BDB5367B-2526-4B2E-BB94-6B04B6238A23}"/>
    <cellStyle name="20% - Accent3 2 5 4 2" xfId="4198" xr:uid="{80246620-68CA-401F-99AE-DEFE2B400CA3}"/>
    <cellStyle name="20% - Accent3 2 5 4 2 2" xfId="4199" xr:uid="{BAD365EB-DCF9-413D-A1D0-0AE323C98D13}"/>
    <cellStyle name="20% - Accent3 2 5 4 3" xfId="4200" xr:uid="{EBB7DF7E-56D0-4015-A43E-18C1965670B8}"/>
    <cellStyle name="20% - Accent3 2 5 4 3 2" xfId="4201" xr:uid="{557BD590-44D9-440C-AE34-6136E1A71483}"/>
    <cellStyle name="20% - Accent3 2 5 4 4" xfId="4202" xr:uid="{D9C350FB-8D5B-4535-BDF4-6FD2BDF1A4C9}"/>
    <cellStyle name="20% - Accent3 2 5 5" xfId="4203" xr:uid="{BDF3DA18-98C6-4787-A0B0-3AE8BCFAA105}"/>
    <cellStyle name="20% - Accent3 2 5 5 2" xfId="4204" xr:uid="{5123CBF3-7E51-4809-AD82-A53731520D36}"/>
    <cellStyle name="20% - Accent3 2 5 5 2 2" xfId="4205" xr:uid="{F0E5FB68-77F2-4823-81D8-5EF5AE803ECB}"/>
    <cellStyle name="20% - Accent3 2 5 5 3" xfId="4206" xr:uid="{DD521456-2D9B-4696-BFFB-595A223F0E9B}"/>
    <cellStyle name="20% - Accent3 2 5 5 3 2" xfId="4207" xr:uid="{C38ECE38-4AF5-4A54-8A3D-0ABB1FF048DA}"/>
    <cellStyle name="20% - Accent3 2 5 5 4" xfId="4208" xr:uid="{09141E63-A14B-4C58-89B9-F4D5BA9FCE5C}"/>
    <cellStyle name="20% - Accent3 2 5 6" xfId="4209" xr:uid="{34DF05D9-89C8-437B-8AA9-5DA75B41066A}"/>
    <cellStyle name="20% - Accent3 2 5 6 2" xfId="4210" xr:uid="{BF4E2DFD-5DD9-4651-9A7E-1AF54DC22CA9}"/>
    <cellStyle name="20% - Accent3 2 5 6 3" xfId="4211" xr:uid="{E57F1F44-3C47-46EB-8A93-2F13C3F8B862}"/>
    <cellStyle name="20% - Accent3 2 5 7" xfId="4212" xr:uid="{606F6DFC-CABE-4053-B2D7-DB279F56020C}"/>
    <cellStyle name="20% - Accent3 2 5 7 2" xfId="4213" xr:uid="{636FA845-2E7B-4A85-B2DB-1C4CFBF5ABD1}"/>
    <cellStyle name="20% - Accent3 2 5 8" xfId="4214" xr:uid="{0E6872F1-D093-4531-A4FC-DF1E5AAC75E1}"/>
    <cellStyle name="20% - Accent3 2 5 9" xfId="4215" xr:uid="{F432D8A2-8E77-446B-B5D8-BD72DEDD8CFC}"/>
    <cellStyle name="20% - Accent3 2 6" xfId="4216" xr:uid="{D00AB196-D798-4978-8FB9-E4A8ECCFE515}"/>
    <cellStyle name="20% - Accent3 2 6 2" xfId="4217" xr:uid="{15C593C1-2140-477E-8ED8-BDDF2C1C9B38}"/>
    <cellStyle name="20% - Accent3 2 6 2 2" xfId="4218" xr:uid="{E1534423-8E95-4EDC-B482-3CB0523AD117}"/>
    <cellStyle name="20% - Accent3 2 6 2 2 2" xfId="4219" xr:uid="{11BF5DB4-8A70-492B-AB37-5CCD986D6A91}"/>
    <cellStyle name="20% - Accent3 2 6 2 2 2 2" xfId="4220" xr:uid="{221DE13F-7C2F-4048-AC29-492FD5B740B2}"/>
    <cellStyle name="20% - Accent3 2 6 2 2 3" xfId="4221" xr:uid="{3648941E-D564-4076-8FEF-26E078F67443}"/>
    <cellStyle name="20% - Accent3 2 6 2 2 3 2" xfId="4222" xr:uid="{8E12FDFE-DF05-4C7E-B007-969B5EDC8061}"/>
    <cellStyle name="20% - Accent3 2 6 2 2 4" xfId="4223" xr:uid="{39F033DD-0DED-476F-A7AF-87B609FD4A31}"/>
    <cellStyle name="20% - Accent3 2 6 2 3" xfId="4224" xr:uid="{3CD31A01-5FDC-482C-8BE4-5450612FFA20}"/>
    <cellStyle name="20% - Accent3 2 6 2 3 2" xfId="4225" xr:uid="{8D812CA4-9028-4DA6-A530-614FFF9F55EF}"/>
    <cellStyle name="20% - Accent3 2 6 2 3 2 2" xfId="4226" xr:uid="{B9CD104C-C260-46AE-AD33-D9338BB7090E}"/>
    <cellStyle name="20% - Accent3 2 6 2 3 3" xfId="4227" xr:uid="{8D30B835-36F0-42A7-B1EC-70A78824FF16}"/>
    <cellStyle name="20% - Accent3 2 6 2 3 3 2" xfId="4228" xr:uid="{54A873A2-67C0-47CA-A9D2-7C9A90857E9E}"/>
    <cellStyle name="20% - Accent3 2 6 2 3 4" xfId="4229" xr:uid="{4210FB61-444A-4274-ACE4-097E0CC54A2D}"/>
    <cellStyle name="20% - Accent3 2 6 2 4" xfId="4230" xr:uid="{9D25BF3E-4D99-4FB7-941C-A97F58694B50}"/>
    <cellStyle name="20% - Accent3 2 6 2 4 2" xfId="4231" xr:uid="{8412D1EF-F7F6-4AB8-88BD-A5BB3379EE5A}"/>
    <cellStyle name="20% - Accent3 2 6 2 5" xfId="4232" xr:uid="{3BDD401B-60EE-432B-9882-CBD4B93E61BA}"/>
    <cellStyle name="20% - Accent3 2 6 2 5 2" xfId="4233" xr:uid="{326B4171-54C0-4F11-A731-5FC80F35F8C3}"/>
    <cellStyle name="20% - Accent3 2 6 2 6" xfId="4234" xr:uid="{8B1BC549-0654-4920-86D3-042DC966D4C8}"/>
    <cellStyle name="20% - Accent3 2 6 3" xfId="4235" xr:uid="{ABF8F914-77AC-426E-A234-83B3B803C6DC}"/>
    <cellStyle name="20% - Accent3 2 6 3 2" xfId="4236" xr:uid="{8BE39AA6-3647-48B9-91FF-89D65884B648}"/>
    <cellStyle name="20% - Accent3 2 6 3 2 2" xfId="4237" xr:uid="{E045E334-8981-4271-BE5B-0692E5B2438B}"/>
    <cellStyle name="20% - Accent3 2 6 3 2 2 2" xfId="4238" xr:uid="{6106CE96-A05F-4C1E-96AC-EAAD20012883}"/>
    <cellStyle name="20% - Accent3 2 6 3 2 3" xfId="4239" xr:uid="{44ACEFE0-5C8A-415E-884A-48A166C94D47}"/>
    <cellStyle name="20% - Accent3 2 6 3 2 3 2" xfId="4240" xr:uid="{8146D357-536B-4BEF-86E6-468EB0EF5AF7}"/>
    <cellStyle name="20% - Accent3 2 6 3 2 4" xfId="4241" xr:uid="{1116EF45-F930-4C6F-BDEB-358A6D67708D}"/>
    <cellStyle name="20% - Accent3 2 6 3 3" xfId="4242" xr:uid="{5C09325E-AE07-4E68-A664-E73B80BB8004}"/>
    <cellStyle name="20% - Accent3 2 6 3 3 2" xfId="4243" xr:uid="{D099BCCB-ACDE-40CD-9EC2-4B43F8DB91C6}"/>
    <cellStyle name="20% - Accent3 2 6 3 4" xfId="4244" xr:uid="{5FB3A31D-E32C-4CF4-B46A-509196D68EB4}"/>
    <cellStyle name="20% - Accent3 2 6 3 4 2" xfId="4245" xr:uid="{CBE6E0B7-63D5-40FE-A757-9DBFE9029498}"/>
    <cellStyle name="20% - Accent3 2 6 3 5" xfId="4246" xr:uid="{DA6B2A8D-8643-4ACE-A8A0-BBF1C2D8DDF0}"/>
    <cellStyle name="20% - Accent3 2 6 4" xfId="4247" xr:uid="{AF57F144-A3B6-4038-AF67-00147C8779BC}"/>
    <cellStyle name="20% - Accent3 2 6 4 2" xfId="4248" xr:uid="{7910334D-3768-469A-BB5E-BBAF3E7B6B58}"/>
    <cellStyle name="20% - Accent3 2 6 4 2 2" xfId="4249" xr:uid="{F339C1D6-4554-46ED-A702-67CE622CF2F0}"/>
    <cellStyle name="20% - Accent3 2 6 4 3" xfId="4250" xr:uid="{B0E657B7-EE28-450F-BC38-2BA9196CF6FF}"/>
    <cellStyle name="20% - Accent3 2 6 4 3 2" xfId="4251" xr:uid="{83A67F62-0BEF-41C2-B63F-2BD73D18DE20}"/>
    <cellStyle name="20% - Accent3 2 6 4 4" xfId="4252" xr:uid="{91A8C314-BB0E-47BF-9060-B41CFFFD39A5}"/>
    <cellStyle name="20% - Accent3 2 6 5" xfId="4253" xr:uid="{4A697425-00DD-4CB6-A48C-7ABE88E5D20C}"/>
    <cellStyle name="20% - Accent3 2 6 5 2" xfId="4254" xr:uid="{889C093F-7587-441F-B63E-FFC3C11F1FBB}"/>
    <cellStyle name="20% - Accent3 2 6 5 2 2" xfId="4255" xr:uid="{9E9F5D95-81F2-49C0-B2B8-22EF6F2292A3}"/>
    <cellStyle name="20% - Accent3 2 6 5 3" xfId="4256" xr:uid="{F953776A-18A9-464E-BFCB-17D227151B8C}"/>
    <cellStyle name="20% - Accent3 2 6 5 3 2" xfId="4257" xr:uid="{BC72755B-50B9-4629-95AF-04E578865EC1}"/>
    <cellStyle name="20% - Accent3 2 6 5 4" xfId="4258" xr:uid="{577A5BE2-96A4-46C4-9847-7F780BE4D3C6}"/>
    <cellStyle name="20% - Accent3 2 6 6" xfId="4259" xr:uid="{82CCE7EB-7ED1-48E9-964C-0AD05E1F606C}"/>
    <cellStyle name="20% - Accent3 2 6 6 2" xfId="4260" xr:uid="{ED816ABE-CD73-4D72-8304-14A9BA2F4229}"/>
    <cellStyle name="20% - Accent3 2 6 6 3" xfId="4261" xr:uid="{CB66B432-4289-4A51-A097-DE93BD50D7E9}"/>
    <cellStyle name="20% - Accent3 2 6 7" xfId="4262" xr:uid="{0851CA4F-1C7A-45BD-958B-360AA2064153}"/>
    <cellStyle name="20% - Accent3 2 6 7 2" xfId="4263" xr:uid="{6AF35841-90DC-42C7-A471-D777FF104339}"/>
    <cellStyle name="20% - Accent3 2 6 8" xfId="4264" xr:uid="{13ED4810-AF69-4997-848B-3F0F036060A0}"/>
    <cellStyle name="20% - Accent3 2 6 9" xfId="4265" xr:uid="{A0C816F7-04C2-4639-8B05-D174E6A8A7E3}"/>
    <cellStyle name="20% - Accent3 2 7" xfId="4266" xr:uid="{235F2560-6FCA-4EBE-BE53-A65A3A51978D}"/>
    <cellStyle name="20% - Accent3 2 7 2" xfId="4267" xr:uid="{6B07FB0C-D1F2-4D87-B2B3-8B517180C936}"/>
    <cellStyle name="20% - Accent3 2 7 2 2" xfId="4268" xr:uid="{522BA768-D383-4A52-824E-60BD4850AEA2}"/>
    <cellStyle name="20% - Accent3 2 7 2 2 2" xfId="4269" xr:uid="{A8B15FF7-781E-46FB-9E25-897D92A42C90}"/>
    <cellStyle name="20% - Accent3 2 7 2 2 2 2" xfId="4270" xr:uid="{C5E64D7F-FC4F-41F8-8984-B736FE5FFBAF}"/>
    <cellStyle name="20% - Accent3 2 7 2 2 3" xfId="4271" xr:uid="{4BA66B2D-187A-4170-8D47-AB05710D76B5}"/>
    <cellStyle name="20% - Accent3 2 7 2 2 3 2" xfId="4272" xr:uid="{ED253B4F-B509-4DFB-824D-E12B68A80C04}"/>
    <cellStyle name="20% - Accent3 2 7 2 2 4" xfId="4273" xr:uid="{CE3CE628-92ED-4EA8-A548-8C24E4BC544D}"/>
    <cellStyle name="20% - Accent3 2 7 2 3" xfId="4274" xr:uid="{121532E8-755E-4B0F-B83E-06D2F7D0B01C}"/>
    <cellStyle name="20% - Accent3 2 7 2 3 2" xfId="4275" xr:uid="{A2ED2A89-F3DA-4F2A-BBAC-0643FF212708}"/>
    <cellStyle name="20% - Accent3 2 7 2 3 2 2" xfId="4276" xr:uid="{01973CA7-02D9-44AF-9D8A-F02D101AFF42}"/>
    <cellStyle name="20% - Accent3 2 7 2 3 3" xfId="4277" xr:uid="{3BF319B6-F9CB-44E2-B414-DEC248240C49}"/>
    <cellStyle name="20% - Accent3 2 7 2 3 3 2" xfId="4278" xr:uid="{1EB7A565-78F2-4AC5-8639-5C4D56FC4457}"/>
    <cellStyle name="20% - Accent3 2 7 2 3 4" xfId="4279" xr:uid="{79CE3A03-08DE-4DE3-9E08-BD48166051BC}"/>
    <cellStyle name="20% - Accent3 2 7 2 4" xfId="4280" xr:uid="{007CA28A-6C21-4829-BACE-E717AAFFF90C}"/>
    <cellStyle name="20% - Accent3 2 7 2 4 2" xfId="4281" xr:uid="{CE09FC25-91AC-4FC5-96F4-4670748E8F17}"/>
    <cellStyle name="20% - Accent3 2 7 2 5" xfId="4282" xr:uid="{059CB1BB-FFE4-481B-836A-8DD71E2659F5}"/>
    <cellStyle name="20% - Accent3 2 7 2 5 2" xfId="4283" xr:uid="{A4A3D544-B64E-4FA4-8F4A-1FA40A3AF6BF}"/>
    <cellStyle name="20% - Accent3 2 7 2 6" xfId="4284" xr:uid="{AD0374DD-4A21-4285-BDC5-B15EF8B3027C}"/>
    <cellStyle name="20% - Accent3 2 7 3" xfId="4285" xr:uid="{9CE22F49-459D-4103-851C-FEB925BB499E}"/>
    <cellStyle name="20% - Accent3 2 7 3 2" xfId="4286" xr:uid="{AAC1552A-D779-46B5-879F-AB08740E6AC9}"/>
    <cellStyle name="20% - Accent3 2 7 3 2 2" xfId="4287" xr:uid="{6E86193E-958B-4DEA-8D55-B9610C45BEDA}"/>
    <cellStyle name="20% - Accent3 2 7 3 2 2 2" xfId="4288" xr:uid="{40C6B1C3-A47A-4CEB-A75C-6744DE164CE8}"/>
    <cellStyle name="20% - Accent3 2 7 3 2 3" xfId="4289" xr:uid="{39CDC7FE-C269-4645-AECD-2AF31AEDB101}"/>
    <cellStyle name="20% - Accent3 2 7 3 2 3 2" xfId="4290" xr:uid="{CA070421-1713-4476-8516-33EA53757BF4}"/>
    <cellStyle name="20% - Accent3 2 7 3 2 4" xfId="4291" xr:uid="{0DDC9161-5BC8-4204-94FA-19169AC5678C}"/>
    <cellStyle name="20% - Accent3 2 7 3 3" xfId="4292" xr:uid="{D9D4DC5E-3031-4577-B005-79289A1DDFCC}"/>
    <cellStyle name="20% - Accent3 2 7 3 3 2" xfId="4293" xr:uid="{9FE350C9-1795-46A5-97AC-C0590CCE71A8}"/>
    <cellStyle name="20% - Accent3 2 7 3 4" xfId="4294" xr:uid="{F2150D51-27B4-4591-89CC-D8A4E65D35D2}"/>
    <cellStyle name="20% - Accent3 2 7 3 4 2" xfId="4295" xr:uid="{9EFD8A31-C9DC-45C9-AD72-890D88C0BF4A}"/>
    <cellStyle name="20% - Accent3 2 7 3 5" xfId="4296" xr:uid="{2076C6C9-543F-4082-A504-675111F91B4F}"/>
    <cellStyle name="20% - Accent3 2 7 4" xfId="4297" xr:uid="{BC91E0FD-F86A-4888-9E79-47DCC1FC7006}"/>
    <cellStyle name="20% - Accent3 2 7 4 2" xfId="4298" xr:uid="{27E5AC93-F5DD-4707-94A2-8780E44B4FA2}"/>
    <cellStyle name="20% - Accent3 2 7 4 2 2" xfId="4299" xr:uid="{CB128846-B79A-4B1C-AD79-38D5BFF615D4}"/>
    <cellStyle name="20% - Accent3 2 7 4 3" xfId="4300" xr:uid="{3193AB7F-4421-4FBA-B14D-1E0B77730091}"/>
    <cellStyle name="20% - Accent3 2 7 4 3 2" xfId="4301" xr:uid="{E6E17225-12BB-4C5B-BF60-7D541A209BA6}"/>
    <cellStyle name="20% - Accent3 2 7 4 4" xfId="4302" xr:uid="{CD72BBB9-C2C8-4D05-8A7C-839B57BAC231}"/>
    <cellStyle name="20% - Accent3 2 7 5" xfId="4303" xr:uid="{4FE03A69-1448-497B-876F-327CEB2CD45A}"/>
    <cellStyle name="20% - Accent3 2 7 5 2" xfId="4304" xr:uid="{2CE1FB4C-8B2D-47AB-861B-3A0342F5C150}"/>
    <cellStyle name="20% - Accent3 2 7 5 2 2" xfId="4305" xr:uid="{ABBBF112-CC58-41B7-8982-14C3C6E933F6}"/>
    <cellStyle name="20% - Accent3 2 7 5 3" xfId="4306" xr:uid="{E7B18195-2F88-45D5-8048-0902BA5EB5C5}"/>
    <cellStyle name="20% - Accent3 2 7 5 3 2" xfId="4307" xr:uid="{8471E3C8-0E8E-49F1-92F6-00ECBF3809D2}"/>
    <cellStyle name="20% - Accent3 2 7 5 4" xfId="4308" xr:uid="{AAB894E1-5757-40B4-9041-19C4E2F6908A}"/>
    <cellStyle name="20% - Accent3 2 7 6" xfId="4309" xr:uid="{C8BD9419-145B-4FB8-AF4F-4F8D424B2B2F}"/>
    <cellStyle name="20% - Accent3 2 7 6 2" xfId="4310" xr:uid="{57B37064-A5FF-4391-9090-C93719C5C98F}"/>
    <cellStyle name="20% - Accent3 2 7 7" xfId="4311" xr:uid="{4F1D5E09-7E8D-44A1-8666-6E1FCDAE3928}"/>
    <cellStyle name="20% - Accent3 2 7 7 2" xfId="4312" xr:uid="{593C579D-1183-493C-B67A-2245FE994D71}"/>
    <cellStyle name="20% - Accent3 2 7 8" xfId="4313" xr:uid="{1C8067D8-FC3C-4784-84EF-3881D810E183}"/>
    <cellStyle name="20% - Accent3 2 8" xfId="4314" xr:uid="{CBA83FC2-A0B4-42E2-BDA0-304710B2B3BC}"/>
    <cellStyle name="20% - Accent3 2 8 2" xfId="4315" xr:uid="{C8DB1930-46E0-4D8F-9C39-5B5469AACFA8}"/>
    <cellStyle name="20% - Accent3 2 8 2 2" xfId="4316" xr:uid="{77360755-4AB7-4486-9B0A-C455008F7B77}"/>
    <cellStyle name="20% - Accent3 2 8 2 2 2" xfId="4317" xr:uid="{E17B0A33-918E-4E62-95A0-416AF1A1154B}"/>
    <cellStyle name="20% - Accent3 2 8 2 3" xfId="4318" xr:uid="{203C11B4-CF35-40BF-8BEE-B6371D01EFB6}"/>
    <cellStyle name="20% - Accent3 2 8 2 3 2" xfId="4319" xr:uid="{54EC5114-1BDD-49F7-B4C2-E5B026AEADFD}"/>
    <cellStyle name="20% - Accent3 2 8 2 4" xfId="4320" xr:uid="{24D2625D-76B5-4424-97D0-7CE829BF212E}"/>
    <cellStyle name="20% - Accent3 2 8 3" xfId="4321" xr:uid="{6EFE58F3-C3A0-4A5B-B892-600D453A70A4}"/>
    <cellStyle name="20% - Accent3 2 8 3 2" xfId="4322" xr:uid="{F2336D08-DCF8-4F5D-BD8C-F27D3A1159A3}"/>
    <cellStyle name="20% - Accent3 2 8 3 2 2" xfId="4323" xr:uid="{94C6025E-A361-4300-9AC9-C72356123FA9}"/>
    <cellStyle name="20% - Accent3 2 8 3 3" xfId="4324" xr:uid="{35B006CE-AE62-4852-B6E1-8EA85BEA0F80}"/>
    <cellStyle name="20% - Accent3 2 8 3 3 2" xfId="4325" xr:uid="{A09E6DF5-91DB-4003-AD5E-64C856162F0D}"/>
    <cellStyle name="20% - Accent3 2 8 3 4" xfId="4326" xr:uid="{B3C3D7CE-2BEA-4B6F-BAD2-963C829315F8}"/>
    <cellStyle name="20% - Accent3 2 8 4" xfId="4327" xr:uid="{95AD630C-5996-45EB-B58D-CA73D234340F}"/>
    <cellStyle name="20% - Accent3 2 8 4 2" xfId="4328" xr:uid="{67A63679-0827-4545-A4A0-AD4E3684960B}"/>
    <cellStyle name="20% - Accent3 2 8 5" xfId="4329" xr:uid="{2D2CE934-60A7-4001-A368-86A82BAE2A53}"/>
    <cellStyle name="20% - Accent3 2 8 5 2" xfId="4330" xr:uid="{EFC5E9B7-8A75-4F27-B741-B1B07CDFEC74}"/>
    <cellStyle name="20% - Accent3 2 8 6" xfId="4331" xr:uid="{2D44B281-931D-43E1-82AE-5E34644E9DE4}"/>
    <cellStyle name="20% - Accent3 2 9" xfId="4332" xr:uid="{789A15A6-DBBF-49BE-B6CD-726CA4786CA3}"/>
    <cellStyle name="20% - Accent3 2 9 2" xfId="4333" xr:uid="{C4D740C4-B4C2-4D0C-AA73-829CB7422FCE}"/>
    <cellStyle name="20% - Accent3 2 9 2 2" xfId="4334" xr:uid="{8AC2922A-B68B-4013-82F0-046DE8BE7727}"/>
    <cellStyle name="20% - Accent3 2 9 2 2 2" xfId="4335" xr:uid="{BA246CEC-AD68-417B-B99C-7EB380B71AF6}"/>
    <cellStyle name="20% - Accent3 2 9 2 3" xfId="4336" xr:uid="{967419BB-BEED-4BF4-894F-B8BCEC34D9D8}"/>
    <cellStyle name="20% - Accent3 2 9 2 3 2" xfId="4337" xr:uid="{1ED06C34-73F4-41A5-B302-D603CCB7C9BA}"/>
    <cellStyle name="20% - Accent3 2 9 2 4" xfId="4338" xr:uid="{57B49452-809E-4696-8D1E-FEE402E4FDD6}"/>
    <cellStyle name="20% - Accent3 2 9 3" xfId="4339" xr:uid="{162E1F28-D5BE-4C6A-B993-6A7078277B86}"/>
    <cellStyle name="20% - Accent3 2 9 3 2" xfId="4340" xr:uid="{69683687-0823-4642-83E1-D44D8593855E}"/>
    <cellStyle name="20% - Accent3 2 9 4" xfId="4341" xr:uid="{5E395B54-3AB8-4B12-B5BE-9112841D191C}"/>
    <cellStyle name="20% - Accent3 2 9 4 2" xfId="4342" xr:uid="{DA1170CC-7EEB-44E1-BC53-03C0CD07A84B}"/>
    <cellStyle name="20% - Accent3 2 9 5" xfId="4343" xr:uid="{A0B4C5D6-E1F8-4401-A7D2-7704B97D8A58}"/>
    <cellStyle name="20% - Accent3 3" xfId="4344" xr:uid="{A4F81497-B372-4606-9C38-5C5B69046802}"/>
    <cellStyle name="20% - Accent4 2" xfId="4345" xr:uid="{E0A6FB08-C863-4D3B-94E6-8DE7992AF5AA}"/>
    <cellStyle name="20% - Accent4 2 10" xfId="4346" xr:uid="{C1250E97-4CED-4328-B084-1578CE4400E3}"/>
    <cellStyle name="20% - Accent4 2 10 2" xfId="4347" xr:uid="{DA90AFFB-3DB3-48D9-A3C5-772B8BDF950B}"/>
    <cellStyle name="20% - Accent4 2 10 2 2" xfId="4348" xr:uid="{2970E531-D35E-4641-91A7-C82B4D472620}"/>
    <cellStyle name="20% - Accent4 2 10 3" xfId="4349" xr:uid="{A06295DE-6AEB-49B3-9A9D-90612F789565}"/>
    <cellStyle name="20% - Accent4 2 10 3 2" xfId="4350" xr:uid="{61481E6D-D4B9-43F8-BD9A-5C3A87CB1EF1}"/>
    <cellStyle name="20% - Accent4 2 10 4" xfId="4351" xr:uid="{F4EE0AC1-8456-4CD3-8880-C7763B143D97}"/>
    <cellStyle name="20% - Accent4 2 11" xfId="4352" xr:uid="{23725B93-193C-43A0-BE78-3DC6CDF98D17}"/>
    <cellStyle name="20% - Accent4 2 11 2" xfId="4353" xr:uid="{5C784B24-D852-4637-AE98-37AF387E11E6}"/>
    <cellStyle name="20% - Accent4 2 11 2 2" xfId="4354" xr:uid="{33299534-7454-4789-BCCE-B9D73CAA086A}"/>
    <cellStyle name="20% - Accent4 2 11 3" xfId="4355" xr:uid="{CDF5D053-DDD2-4E3F-BC85-6B720C643304}"/>
    <cellStyle name="20% - Accent4 2 11 3 2" xfId="4356" xr:uid="{4FFE8700-D7B1-4112-9C00-A873A5C46029}"/>
    <cellStyle name="20% - Accent4 2 11 4" xfId="4357" xr:uid="{0C3CCB38-5979-4DCB-AFA5-B08635461167}"/>
    <cellStyle name="20% - Accent4 2 12" xfId="4358" xr:uid="{C331069D-4AAE-4E76-88DC-EBD573CB3591}"/>
    <cellStyle name="20% - Accent4 2 12 2" xfId="4359" xr:uid="{10199D79-3BCC-4513-93BC-52B8117CE89B}"/>
    <cellStyle name="20% - Accent4 2 12 2 2" xfId="4360" xr:uid="{336050B2-D9B9-424C-93C8-AD29CACCF4C3}"/>
    <cellStyle name="20% - Accent4 2 12 3" xfId="4361" xr:uid="{2D686A5F-CE34-4149-9FFE-5EB511ECAABE}"/>
    <cellStyle name="20% - Accent4 2 12 4" xfId="4362" xr:uid="{FBF9A6BC-FD02-408B-9B2E-1C2418EA7A42}"/>
    <cellStyle name="20% - Accent4 2 13" xfId="4363" xr:uid="{32549425-20EA-4CE8-929F-7A2FD8018E30}"/>
    <cellStyle name="20% - Accent4 2 13 2" xfId="4364" xr:uid="{80169A51-0061-44E8-88CC-184A7B372CDC}"/>
    <cellStyle name="20% - Accent4 2 13 3" xfId="4365" xr:uid="{AD9C3291-0890-4E2F-B443-8ED2765F8959}"/>
    <cellStyle name="20% - Accent4 2 14" xfId="4366" xr:uid="{5BC4EF3D-F814-4C68-82D3-280DE1E9F9E0}"/>
    <cellStyle name="20% - Accent4 2 14 2" xfId="4367" xr:uid="{AC29A354-9BD7-4BD8-BF14-870F12716AB7}"/>
    <cellStyle name="20% - Accent4 2 15" xfId="4368" xr:uid="{F06497DA-8A56-4D22-8739-D2C62A342797}"/>
    <cellStyle name="20% - Accent4 2 16" xfId="4369" xr:uid="{3DDED9B6-BB3F-4415-9592-22D640D7BF4B}"/>
    <cellStyle name="20% - Accent4 2 2" xfId="4370" xr:uid="{C1474E84-DA91-47CD-9102-D67DCF20E8F5}"/>
    <cellStyle name="20% - Accent4 2 2 10" xfId="4371" xr:uid="{E862F3E5-AE56-4631-AA07-4ADEF92AC8F0}"/>
    <cellStyle name="20% - Accent4 2 2 10 2" xfId="4372" xr:uid="{F06E3D84-F6F7-43E7-B20D-EF4A0EB84BB7}"/>
    <cellStyle name="20% - Accent4 2 2 10 2 2" xfId="4373" xr:uid="{3A6E72F0-2D6D-4CEB-9297-28A054C251A9}"/>
    <cellStyle name="20% - Accent4 2 2 10 3" xfId="4374" xr:uid="{11085590-51B7-4F7B-B048-D4ADF13365F4}"/>
    <cellStyle name="20% - Accent4 2 2 10 3 2" xfId="4375" xr:uid="{DFC1EEC9-4E80-4E27-AF45-16F5FCD8D439}"/>
    <cellStyle name="20% - Accent4 2 2 10 4" xfId="4376" xr:uid="{7F66520E-1425-434E-9F8B-C5B3854826CD}"/>
    <cellStyle name="20% - Accent4 2 2 11" xfId="4377" xr:uid="{8D32E099-FEA3-4701-92E2-4989A6395860}"/>
    <cellStyle name="20% - Accent4 2 2 11 2" xfId="4378" xr:uid="{58B6F8D0-672A-4DB3-804E-5778479BCEB5}"/>
    <cellStyle name="20% - Accent4 2 2 11 2 2" xfId="4379" xr:uid="{47E8CA75-FEB8-4E29-9C89-E61A1466F417}"/>
    <cellStyle name="20% - Accent4 2 2 11 3" xfId="4380" xr:uid="{A393FF46-B716-45F2-AD1C-CCC2F2CA084B}"/>
    <cellStyle name="20% - Accent4 2 2 11 4" xfId="4381" xr:uid="{AA92DFEA-CB4A-4DDA-8FFF-7FDC126AF564}"/>
    <cellStyle name="20% - Accent4 2 2 12" xfId="4382" xr:uid="{C67F0B7F-45F7-4FE4-8FF3-83C3073963BB}"/>
    <cellStyle name="20% - Accent4 2 2 12 2" xfId="4383" xr:uid="{9EBEBF03-1261-49BD-89EC-40707EC18E05}"/>
    <cellStyle name="20% - Accent4 2 2 12 3" xfId="4384" xr:uid="{27C22EDC-F736-4E4B-9186-869321D55C74}"/>
    <cellStyle name="20% - Accent4 2 2 13" xfId="4385" xr:uid="{1A0BA846-7880-49A9-9ADB-8D982BCDDE3A}"/>
    <cellStyle name="20% - Accent4 2 2 13 2" xfId="4386" xr:uid="{AE5BA52F-CC38-4D17-B002-2B4157767230}"/>
    <cellStyle name="20% - Accent4 2 2 14" xfId="4387" xr:uid="{B72D4A14-B96F-4AE2-920B-8F1B1C922421}"/>
    <cellStyle name="20% - Accent4 2 2 15" xfId="4388" xr:uid="{F8A45163-CE18-4821-86B8-AC6CC440B322}"/>
    <cellStyle name="20% - Accent4 2 2 2" xfId="4389" xr:uid="{7BE586C0-E931-4574-AF59-9EBCB92D06B6}"/>
    <cellStyle name="20% - Accent4 2 2 2 10" xfId="4390" xr:uid="{01D3F6DC-9B43-4ACE-ADD1-F88AC98061E1}"/>
    <cellStyle name="20% - Accent4 2 2 2 10 2" xfId="4391" xr:uid="{0AA69A5E-3601-43E8-B58E-FD73FB0939BA}"/>
    <cellStyle name="20% - Accent4 2 2 2 10 3" xfId="4392" xr:uid="{91B04821-E254-432F-85A0-0A709A1DA95F}"/>
    <cellStyle name="20% - Accent4 2 2 2 11" xfId="4393" xr:uid="{E317202F-1B98-49BE-8BF8-170FC820BF4C}"/>
    <cellStyle name="20% - Accent4 2 2 2 11 2" xfId="4394" xr:uid="{A3FA3FB3-8762-45CA-85E8-D788C0C8EC6A}"/>
    <cellStyle name="20% - Accent4 2 2 2 12" xfId="4395" xr:uid="{9060B434-CDC9-4A1C-B25E-72C5DE8BE5D8}"/>
    <cellStyle name="20% - Accent4 2 2 2 13" xfId="4396" xr:uid="{DCCED83C-5AD9-4B9A-A283-7F001AE4165A}"/>
    <cellStyle name="20% - Accent4 2 2 2 2" xfId="4397" xr:uid="{BEFE4126-740F-48C8-BDF0-C7233ADD05E6}"/>
    <cellStyle name="20% - Accent4 2 2 2 2 10" xfId="4398" xr:uid="{C08A484B-C8D0-401D-9EBC-1CBB0ECCA084}"/>
    <cellStyle name="20% - Accent4 2 2 2 2 2" xfId="4399" xr:uid="{4F466C61-D920-4C06-A6A1-5DEE9A97F9B0}"/>
    <cellStyle name="20% - Accent4 2 2 2 2 2 2" xfId="4400" xr:uid="{3312346A-DF0C-4081-A836-379021FE8A99}"/>
    <cellStyle name="20% - Accent4 2 2 2 2 2 2 2" xfId="4401" xr:uid="{2A7646B5-BBF9-4D94-A290-BEB088AD717D}"/>
    <cellStyle name="20% - Accent4 2 2 2 2 2 2 2 2" xfId="4402" xr:uid="{1405F81D-C10D-4DDB-8BBC-DB410FCD01F1}"/>
    <cellStyle name="20% - Accent4 2 2 2 2 2 2 2 2 2" xfId="4403" xr:uid="{96FACB1E-871F-4C95-9C8E-8ACA633BAACC}"/>
    <cellStyle name="20% - Accent4 2 2 2 2 2 2 2 3" xfId="4404" xr:uid="{3F0FA19E-4784-4C24-B1AE-CEF4AC1C2731}"/>
    <cellStyle name="20% - Accent4 2 2 2 2 2 2 2 3 2" xfId="4405" xr:uid="{66C240C7-FB64-4934-9BC5-AA6717DC68A9}"/>
    <cellStyle name="20% - Accent4 2 2 2 2 2 2 2 4" xfId="4406" xr:uid="{FD9FE3AB-7CFC-4692-A442-9F546195A8D1}"/>
    <cellStyle name="20% - Accent4 2 2 2 2 2 2 3" xfId="4407" xr:uid="{09CDABBD-496E-4C99-88C2-C091292FF9F4}"/>
    <cellStyle name="20% - Accent4 2 2 2 2 2 2 3 2" xfId="4408" xr:uid="{98BE2A7C-9FE9-493D-A2EF-0F0E3A221666}"/>
    <cellStyle name="20% - Accent4 2 2 2 2 2 2 3 2 2" xfId="4409" xr:uid="{6DBA19CF-ED9C-4BCC-918D-C84CBEF329C4}"/>
    <cellStyle name="20% - Accent4 2 2 2 2 2 2 3 3" xfId="4410" xr:uid="{FAFDB941-52AA-42EA-85FD-1C5C7312EF55}"/>
    <cellStyle name="20% - Accent4 2 2 2 2 2 2 3 3 2" xfId="4411" xr:uid="{EB11A66B-8D15-4C15-89CB-97C03339E32B}"/>
    <cellStyle name="20% - Accent4 2 2 2 2 2 2 3 4" xfId="4412" xr:uid="{80F2998F-C078-409F-967F-1538003C7F59}"/>
    <cellStyle name="20% - Accent4 2 2 2 2 2 2 4" xfId="4413" xr:uid="{0B76C118-BC38-4395-80B7-A64A48913DFD}"/>
    <cellStyle name="20% - Accent4 2 2 2 2 2 2 4 2" xfId="4414" xr:uid="{ADA8260D-5F04-4362-B04C-3720D931D511}"/>
    <cellStyle name="20% - Accent4 2 2 2 2 2 2 5" xfId="4415" xr:uid="{FC3407A8-BC67-4D91-BCC2-A8CF1D754C8F}"/>
    <cellStyle name="20% - Accent4 2 2 2 2 2 2 5 2" xfId="4416" xr:uid="{21285DD5-8B5B-4353-9B10-28FCEEA6BDC5}"/>
    <cellStyle name="20% - Accent4 2 2 2 2 2 2 6" xfId="4417" xr:uid="{422C9B27-30FE-4FF8-A606-45E79490B491}"/>
    <cellStyle name="20% - Accent4 2 2 2 2 2 3" xfId="4418" xr:uid="{0EF16C84-769F-4562-BB73-ED4CBBB4C407}"/>
    <cellStyle name="20% - Accent4 2 2 2 2 2 3 2" xfId="4419" xr:uid="{E53749A4-ACE1-4A67-96D2-55B786CA764C}"/>
    <cellStyle name="20% - Accent4 2 2 2 2 2 3 2 2" xfId="4420" xr:uid="{6E1A2E28-E904-4D33-88FA-40CE3902C5F6}"/>
    <cellStyle name="20% - Accent4 2 2 2 2 2 3 2 2 2" xfId="4421" xr:uid="{C7D65316-DFB3-4BB3-A40B-325896D152D8}"/>
    <cellStyle name="20% - Accent4 2 2 2 2 2 3 2 3" xfId="4422" xr:uid="{68C020FE-416E-4488-89C7-FD7F93D27D0A}"/>
    <cellStyle name="20% - Accent4 2 2 2 2 2 3 2 3 2" xfId="4423" xr:uid="{E7E9C379-873B-4272-9942-035FDF2270EA}"/>
    <cellStyle name="20% - Accent4 2 2 2 2 2 3 2 4" xfId="4424" xr:uid="{745DF33C-6C90-4BD0-BDF0-C374F7C02607}"/>
    <cellStyle name="20% - Accent4 2 2 2 2 2 3 3" xfId="4425" xr:uid="{56F0B0E3-0C15-4965-BFC5-181462F03DBC}"/>
    <cellStyle name="20% - Accent4 2 2 2 2 2 3 3 2" xfId="4426" xr:uid="{C3F3491B-C911-4D11-B133-7C85F30A0995}"/>
    <cellStyle name="20% - Accent4 2 2 2 2 2 3 4" xfId="4427" xr:uid="{035F182F-8160-4CBA-8073-AA8187CFA8F4}"/>
    <cellStyle name="20% - Accent4 2 2 2 2 2 3 4 2" xfId="4428" xr:uid="{64BED038-645D-419D-A6C2-80D4F4ADC8AA}"/>
    <cellStyle name="20% - Accent4 2 2 2 2 2 3 5" xfId="4429" xr:uid="{741C0663-F642-47BA-B079-6268F1A5C91E}"/>
    <cellStyle name="20% - Accent4 2 2 2 2 2 4" xfId="4430" xr:uid="{0A6EB63F-0119-4FE1-8126-95DB07D8A0CC}"/>
    <cellStyle name="20% - Accent4 2 2 2 2 2 4 2" xfId="4431" xr:uid="{7A74FD03-50BC-45EE-9708-36CB0177AFD1}"/>
    <cellStyle name="20% - Accent4 2 2 2 2 2 4 2 2" xfId="4432" xr:uid="{DD3FA41F-7E01-4929-BEC1-0AFE72D010FF}"/>
    <cellStyle name="20% - Accent4 2 2 2 2 2 4 3" xfId="4433" xr:uid="{30539B60-89F5-498E-9C73-2A5DDF5F2D98}"/>
    <cellStyle name="20% - Accent4 2 2 2 2 2 4 3 2" xfId="4434" xr:uid="{90021DDA-208E-450D-9666-5FC34CFF870B}"/>
    <cellStyle name="20% - Accent4 2 2 2 2 2 4 4" xfId="4435" xr:uid="{84DD7FA7-F6A3-4B03-90EA-9E5B64176495}"/>
    <cellStyle name="20% - Accent4 2 2 2 2 2 5" xfId="4436" xr:uid="{D1B05514-59D7-4631-B9F6-64E47D20AE15}"/>
    <cellStyle name="20% - Accent4 2 2 2 2 2 5 2" xfId="4437" xr:uid="{137771D3-D8AD-4682-BB15-513E0D70DBFC}"/>
    <cellStyle name="20% - Accent4 2 2 2 2 2 5 2 2" xfId="4438" xr:uid="{F582ABC6-06E3-4A9A-9665-7BD4400CF381}"/>
    <cellStyle name="20% - Accent4 2 2 2 2 2 5 3" xfId="4439" xr:uid="{AD976C1C-412F-4258-8AC4-D1A6A0678836}"/>
    <cellStyle name="20% - Accent4 2 2 2 2 2 5 3 2" xfId="4440" xr:uid="{C490C12C-546E-4871-B0F9-19533CBB4903}"/>
    <cellStyle name="20% - Accent4 2 2 2 2 2 5 4" xfId="4441" xr:uid="{A759ED5F-50D4-4397-891B-3EA45CE19386}"/>
    <cellStyle name="20% - Accent4 2 2 2 2 2 6" xfId="4442" xr:uid="{E7C394EF-47DE-467E-9A64-E4EEBAF27349}"/>
    <cellStyle name="20% - Accent4 2 2 2 2 2 6 2" xfId="4443" xr:uid="{4A22107F-4D99-4E06-9F59-2A80DCCC9CAE}"/>
    <cellStyle name="20% - Accent4 2 2 2 2 2 7" xfId="4444" xr:uid="{102769AD-BEAC-434D-A7A0-5567AF368303}"/>
    <cellStyle name="20% - Accent4 2 2 2 2 2 7 2" xfId="4445" xr:uid="{56AA7A43-8A1E-4BAF-BE8E-2925D176452A}"/>
    <cellStyle name="20% - Accent4 2 2 2 2 2 8" xfId="4446" xr:uid="{6C3C3940-E8E9-45E7-BE67-23B1FF4E76B9}"/>
    <cellStyle name="20% - Accent4 2 2 2 2 3" xfId="4447" xr:uid="{B78980B1-61AC-4B58-95BF-98905A7C5BFD}"/>
    <cellStyle name="20% - Accent4 2 2 2 2 3 2" xfId="4448" xr:uid="{61F92D20-B5BF-44F3-BAD9-E6688C88E65C}"/>
    <cellStyle name="20% - Accent4 2 2 2 2 3 2 2" xfId="4449" xr:uid="{53C342EC-DCA9-41E5-BD44-F56CCB99D9EA}"/>
    <cellStyle name="20% - Accent4 2 2 2 2 3 2 2 2" xfId="4450" xr:uid="{F559CCF5-A668-41EE-BD5B-A1DE0649600A}"/>
    <cellStyle name="20% - Accent4 2 2 2 2 3 2 2 2 2" xfId="4451" xr:uid="{BFBAC365-C42F-41AB-B3FC-98785FA472CD}"/>
    <cellStyle name="20% - Accent4 2 2 2 2 3 2 2 3" xfId="4452" xr:uid="{ED0CAEFA-3548-4199-80E3-3FDCD534D4C3}"/>
    <cellStyle name="20% - Accent4 2 2 2 2 3 2 2 3 2" xfId="4453" xr:uid="{86E6C729-A252-4066-B29D-826A5C6EC4E8}"/>
    <cellStyle name="20% - Accent4 2 2 2 2 3 2 2 4" xfId="4454" xr:uid="{F3E629C5-0D41-40F4-83B9-6ED6D9382E7C}"/>
    <cellStyle name="20% - Accent4 2 2 2 2 3 2 3" xfId="4455" xr:uid="{EFEC6147-8648-4AFE-A53A-C060BAA46A3D}"/>
    <cellStyle name="20% - Accent4 2 2 2 2 3 2 3 2" xfId="4456" xr:uid="{60CFC3A2-4704-4D17-A342-6F2F9B80A4D3}"/>
    <cellStyle name="20% - Accent4 2 2 2 2 3 2 3 2 2" xfId="4457" xr:uid="{A4245148-8EAE-4663-AF14-8B826C613747}"/>
    <cellStyle name="20% - Accent4 2 2 2 2 3 2 3 3" xfId="4458" xr:uid="{F0CDDD03-54B4-4FB8-85E5-81A70E83CEB4}"/>
    <cellStyle name="20% - Accent4 2 2 2 2 3 2 3 3 2" xfId="4459" xr:uid="{21517F93-D41A-4B11-BCAF-64631F905F03}"/>
    <cellStyle name="20% - Accent4 2 2 2 2 3 2 3 4" xfId="4460" xr:uid="{04E96FE4-01CF-453F-BB32-C29A5D327B2E}"/>
    <cellStyle name="20% - Accent4 2 2 2 2 3 2 4" xfId="4461" xr:uid="{C5CBEE5A-40F8-4CD6-89CE-210D6F63FF06}"/>
    <cellStyle name="20% - Accent4 2 2 2 2 3 2 4 2" xfId="4462" xr:uid="{4AAE74C9-94E9-49A5-A152-84751878C4E0}"/>
    <cellStyle name="20% - Accent4 2 2 2 2 3 2 5" xfId="4463" xr:uid="{287CA989-B53C-48AB-9D1D-95C87D552CED}"/>
    <cellStyle name="20% - Accent4 2 2 2 2 3 2 5 2" xfId="4464" xr:uid="{FE1B1955-45E4-4CD5-9796-06015FADF662}"/>
    <cellStyle name="20% - Accent4 2 2 2 2 3 2 6" xfId="4465" xr:uid="{B369CE84-38F9-4DD2-9EEA-C8C282C99F75}"/>
    <cellStyle name="20% - Accent4 2 2 2 2 3 3" xfId="4466" xr:uid="{51193387-B157-47B0-8D2E-D40445640E3B}"/>
    <cellStyle name="20% - Accent4 2 2 2 2 3 3 2" xfId="4467" xr:uid="{03842A41-9FC6-4FC3-B85D-4979A181B31E}"/>
    <cellStyle name="20% - Accent4 2 2 2 2 3 3 2 2" xfId="4468" xr:uid="{FAD15A07-C508-4553-BEBC-7A54E6067239}"/>
    <cellStyle name="20% - Accent4 2 2 2 2 3 3 2 2 2" xfId="4469" xr:uid="{FBF2E71C-E524-4B2E-82BB-927DA82A82E5}"/>
    <cellStyle name="20% - Accent4 2 2 2 2 3 3 2 3" xfId="4470" xr:uid="{64D60D14-08F4-4153-8128-4CF2ED5548F0}"/>
    <cellStyle name="20% - Accent4 2 2 2 2 3 3 2 3 2" xfId="4471" xr:uid="{35E9B86B-A60D-42D9-92A1-7A71D51A9F1A}"/>
    <cellStyle name="20% - Accent4 2 2 2 2 3 3 2 4" xfId="4472" xr:uid="{0A2DBC8B-9138-4A76-9080-156D6D091BAA}"/>
    <cellStyle name="20% - Accent4 2 2 2 2 3 3 3" xfId="4473" xr:uid="{180747A3-F1FD-49DE-97B3-85B028CBA26E}"/>
    <cellStyle name="20% - Accent4 2 2 2 2 3 3 3 2" xfId="4474" xr:uid="{04FE9C86-9C72-4BA5-8D88-57D060002EE7}"/>
    <cellStyle name="20% - Accent4 2 2 2 2 3 3 4" xfId="4475" xr:uid="{7C881AD5-22E2-4651-800E-36EDE9498C11}"/>
    <cellStyle name="20% - Accent4 2 2 2 2 3 3 4 2" xfId="4476" xr:uid="{A86ADFF0-4E1F-444E-8FAB-90CE4D612BD4}"/>
    <cellStyle name="20% - Accent4 2 2 2 2 3 3 5" xfId="4477" xr:uid="{19CA5C24-8C38-44EC-A8D4-CC2F34B7DAA7}"/>
    <cellStyle name="20% - Accent4 2 2 2 2 3 4" xfId="4478" xr:uid="{87E33072-9807-4799-A26A-B9B723D09EEB}"/>
    <cellStyle name="20% - Accent4 2 2 2 2 3 4 2" xfId="4479" xr:uid="{39834368-FF3B-4B01-80BB-44F07DAF864D}"/>
    <cellStyle name="20% - Accent4 2 2 2 2 3 4 2 2" xfId="4480" xr:uid="{EB7636AF-5CD0-4AB9-8D96-9545C87D4EC3}"/>
    <cellStyle name="20% - Accent4 2 2 2 2 3 4 3" xfId="4481" xr:uid="{D828D64D-53D5-442B-978F-3A75F0621AA8}"/>
    <cellStyle name="20% - Accent4 2 2 2 2 3 4 3 2" xfId="4482" xr:uid="{9A362EF4-3FF3-439D-8CFC-EC3C9741F6D5}"/>
    <cellStyle name="20% - Accent4 2 2 2 2 3 4 4" xfId="4483" xr:uid="{71D55788-04E2-4E5E-885D-FDC23E41F596}"/>
    <cellStyle name="20% - Accent4 2 2 2 2 3 5" xfId="4484" xr:uid="{AE0D7E99-1CD3-4ABA-B7FB-DDD05E676563}"/>
    <cellStyle name="20% - Accent4 2 2 2 2 3 5 2" xfId="4485" xr:uid="{C94B0A2D-00C5-41CF-8CB6-BEC1FC7772A8}"/>
    <cellStyle name="20% - Accent4 2 2 2 2 3 5 2 2" xfId="4486" xr:uid="{DBF80B9E-1B52-4387-AABD-A66D3807C1ED}"/>
    <cellStyle name="20% - Accent4 2 2 2 2 3 5 3" xfId="4487" xr:uid="{6A2C6F9D-ABA5-4B89-8E2F-34EA9936B6BF}"/>
    <cellStyle name="20% - Accent4 2 2 2 2 3 5 3 2" xfId="4488" xr:uid="{4ADFF217-2CB2-46B4-9498-78501410DD8E}"/>
    <cellStyle name="20% - Accent4 2 2 2 2 3 5 4" xfId="4489" xr:uid="{01CF3EF5-AAC2-4960-8FAE-697DDD7F65DE}"/>
    <cellStyle name="20% - Accent4 2 2 2 2 3 6" xfId="4490" xr:uid="{C64AF983-C572-4A1B-928A-8A0B3859AD06}"/>
    <cellStyle name="20% - Accent4 2 2 2 2 3 6 2" xfId="4491" xr:uid="{0045F43A-E07F-4BF7-8E77-829BB7BB3E96}"/>
    <cellStyle name="20% - Accent4 2 2 2 2 3 7" xfId="4492" xr:uid="{4C0685EE-7C4A-4E77-802B-DBD626948B6B}"/>
    <cellStyle name="20% - Accent4 2 2 2 2 3 7 2" xfId="4493" xr:uid="{65C5EF69-F878-47B9-A861-9017694ED458}"/>
    <cellStyle name="20% - Accent4 2 2 2 2 3 8" xfId="4494" xr:uid="{00B291B0-AD92-45D0-B663-375C8B0D1C60}"/>
    <cellStyle name="20% - Accent4 2 2 2 2 4" xfId="4495" xr:uid="{ED2C2D96-D6F3-4AA6-B08C-76144BB3E264}"/>
    <cellStyle name="20% - Accent4 2 2 2 2 4 2" xfId="4496" xr:uid="{40F8766F-3485-42B7-BAA1-999BFB04034B}"/>
    <cellStyle name="20% - Accent4 2 2 2 2 4 2 2" xfId="4497" xr:uid="{17DD30AA-490F-407D-855D-77F882AF4B25}"/>
    <cellStyle name="20% - Accent4 2 2 2 2 4 2 2 2" xfId="4498" xr:uid="{D87F61AD-2B0D-4119-AEEB-F72B55822D9D}"/>
    <cellStyle name="20% - Accent4 2 2 2 2 4 2 3" xfId="4499" xr:uid="{68E821D2-045B-4171-8C06-2B708FE2F614}"/>
    <cellStyle name="20% - Accent4 2 2 2 2 4 2 3 2" xfId="4500" xr:uid="{8CDA0118-F393-4677-B3C0-6F1601503C56}"/>
    <cellStyle name="20% - Accent4 2 2 2 2 4 2 4" xfId="4501" xr:uid="{F288D6D3-E93D-41F7-9B14-F1E65E614CD3}"/>
    <cellStyle name="20% - Accent4 2 2 2 2 4 3" xfId="4502" xr:uid="{A4705AD3-52CB-48D7-8082-D908942D5E31}"/>
    <cellStyle name="20% - Accent4 2 2 2 2 4 3 2" xfId="4503" xr:uid="{D9125AC0-D006-4405-A277-BFADAF4B1CC1}"/>
    <cellStyle name="20% - Accent4 2 2 2 2 4 3 2 2" xfId="4504" xr:uid="{2466037D-D65E-4C0A-91B5-046C9714FD9F}"/>
    <cellStyle name="20% - Accent4 2 2 2 2 4 3 3" xfId="4505" xr:uid="{BACFF61E-BF2D-4052-A7CA-455D7A7789F6}"/>
    <cellStyle name="20% - Accent4 2 2 2 2 4 3 3 2" xfId="4506" xr:uid="{51F70501-9996-463E-A632-8B7FCB6BB41A}"/>
    <cellStyle name="20% - Accent4 2 2 2 2 4 3 4" xfId="4507" xr:uid="{36581EE1-4C7C-407E-B514-EC9C7E617FAB}"/>
    <cellStyle name="20% - Accent4 2 2 2 2 4 4" xfId="4508" xr:uid="{7A40E50F-9DEB-4A96-8A45-89A19A558801}"/>
    <cellStyle name="20% - Accent4 2 2 2 2 4 4 2" xfId="4509" xr:uid="{803F0AFD-9CB6-46FE-9CF2-BD912087AEA0}"/>
    <cellStyle name="20% - Accent4 2 2 2 2 4 5" xfId="4510" xr:uid="{153CFD36-34B8-46CF-AB3A-F7FA42063FB8}"/>
    <cellStyle name="20% - Accent4 2 2 2 2 4 5 2" xfId="4511" xr:uid="{EB5D502F-75E2-4284-83AD-8C474EBA62D4}"/>
    <cellStyle name="20% - Accent4 2 2 2 2 4 6" xfId="4512" xr:uid="{69467F4F-77B6-476C-BE4C-18BC5D8D4C65}"/>
    <cellStyle name="20% - Accent4 2 2 2 2 5" xfId="4513" xr:uid="{D3873879-8436-4D50-BDBE-0E3B36529971}"/>
    <cellStyle name="20% - Accent4 2 2 2 2 5 2" xfId="4514" xr:uid="{8291BEDC-7983-4EA0-A365-D291F3F4E056}"/>
    <cellStyle name="20% - Accent4 2 2 2 2 5 2 2" xfId="4515" xr:uid="{C5AC7363-6D26-49D7-87BF-BC3A526CB6A7}"/>
    <cellStyle name="20% - Accent4 2 2 2 2 5 2 2 2" xfId="4516" xr:uid="{6C6E9266-0CD5-458D-8A87-96FF357ACEA6}"/>
    <cellStyle name="20% - Accent4 2 2 2 2 5 2 3" xfId="4517" xr:uid="{12EC9B5C-1415-4179-9AA5-84306AEB9EA1}"/>
    <cellStyle name="20% - Accent4 2 2 2 2 5 2 3 2" xfId="4518" xr:uid="{DEBB3C90-7997-42AC-8557-7B6971214D1A}"/>
    <cellStyle name="20% - Accent4 2 2 2 2 5 2 4" xfId="4519" xr:uid="{D876A78B-8079-4DC0-B310-4784AEC54C15}"/>
    <cellStyle name="20% - Accent4 2 2 2 2 5 3" xfId="4520" xr:uid="{19BB09F7-DAC8-491A-BA12-C0DBEB3CC3E6}"/>
    <cellStyle name="20% - Accent4 2 2 2 2 5 3 2" xfId="4521" xr:uid="{B33633A9-5C84-4AE5-9F42-AC708CE7ADD9}"/>
    <cellStyle name="20% - Accent4 2 2 2 2 5 4" xfId="4522" xr:uid="{F019D93E-CB36-41E5-BFA7-2634485B015E}"/>
    <cellStyle name="20% - Accent4 2 2 2 2 5 4 2" xfId="4523" xr:uid="{10E58813-7D77-4A76-A3E8-53605D063358}"/>
    <cellStyle name="20% - Accent4 2 2 2 2 5 5" xfId="4524" xr:uid="{65EE0FB9-432C-41A8-A607-57F0BCFC43E2}"/>
    <cellStyle name="20% - Accent4 2 2 2 2 6" xfId="4525" xr:uid="{21E5AD90-F15B-495A-9012-FB3AEDA0EC56}"/>
    <cellStyle name="20% - Accent4 2 2 2 2 6 2" xfId="4526" xr:uid="{72BE4336-6BD5-4143-B78F-FD3DE4613EF2}"/>
    <cellStyle name="20% - Accent4 2 2 2 2 6 2 2" xfId="4527" xr:uid="{19BFF964-C365-4017-97FF-E80F631113A2}"/>
    <cellStyle name="20% - Accent4 2 2 2 2 6 3" xfId="4528" xr:uid="{424D15C8-05C7-494F-B832-01D8CB4A5ACC}"/>
    <cellStyle name="20% - Accent4 2 2 2 2 6 3 2" xfId="4529" xr:uid="{9A0BD29A-C33A-4E9C-A955-E0D7692D9366}"/>
    <cellStyle name="20% - Accent4 2 2 2 2 6 4" xfId="4530" xr:uid="{C7DDF5C4-B063-4506-A0CA-EAB2F3605430}"/>
    <cellStyle name="20% - Accent4 2 2 2 2 7" xfId="4531" xr:uid="{3D01CB63-B55B-43AE-8E1B-23D620DBD897}"/>
    <cellStyle name="20% - Accent4 2 2 2 2 7 2" xfId="4532" xr:uid="{781283F4-2E16-4FD8-AC87-48105FF6C2D8}"/>
    <cellStyle name="20% - Accent4 2 2 2 2 7 2 2" xfId="4533" xr:uid="{EEC57AC9-3D34-4778-8288-8410CDEDE9A5}"/>
    <cellStyle name="20% - Accent4 2 2 2 2 7 3" xfId="4534" xr:uid="{8C1A8526-A9C9-49F3-BB32-F62FC84A348B}"/>
    <cellStyle name="20% - Accent4 2 2 2 2 7 3 2" xfId="4535" xr:uid="{F7EAF858-BC06-4525-8BCE-0E816DDF62F1}"/>
    <cellStyle name="20% - Accent4 2 2 2 2 7 4" xfId="4536" xr:uid="{5B782450-9A6B-47CC-87B9-E763C728A4D1}"/>
    <cellStyle name="20% - Accent4 2 2 2 2 8" xfId="4537" xr:uid="{E96513D1-D825-4082-B7E8-0FE20F5D6002}"/>
    <cellStyle name="20% - Accent4 2 2 2 2 8 2" xfId="4538" xr:uid="{CE8107CD-A9F2-49BB-8F42-CF3427C69AF1}"/>
    <cellStyle name="20% - Accent4 2 2 2 2 9" xfId="4539" xr:uid="{F01F0F2F-DC8A-4AA0-839F-42F152A5FCA0}"/>
    <cellStyle name="20% - Accent4 2 2 2 2 9 2" xfId="4540" xr:uid="{7534E66D-7934-47CC-92F6-316656DA5D1F}"/>
    <cellStyle name="20% - Accent4 2 2 2 3" xfId="4541" xr:uid="{CB404041-3581-4A68-9F0A-E0C4AAE0C263}"/>
    <cellStyle name="20% - Accent4 2 2 2 3 2" xfId="4542" xr:uid="{F0AE8CFA-CAFC-453D-9FCB-D837DB088B3F}"/>
    <cellStyle name="20% - Accent4 2 2 2 3 2 2" xfId="4543" xr:uid="{0D073FE9-673A-471F-9BE9-75D174D18823}"/>
    <cellStyle name="20% - Accent4 2 2 2 3 2 2 2" xfId="4544" xr:uid="{5086314D-D544-4BD3-92AF-80512EE1DC8D}"/>
    <cellStyle name="20% - Accent4 2 2 2 3 2 2 2 2" xfId="4545" xr:uid="{940A6F54-812A-4688-BD8A-2ECAF3F7EFBC}"/>
    <cellStyle name="20% - Accent4 2 2 2 3 2 2 3" xfId="4546" xr:uid="{E4AE3D05-E1C6-4351-9B91-88806A3F31BE}"/>
    <cellStyle name="20% - Accent4 2 2 2 3 2 2 3 2" xfId="4547" xr:uid="{B000D46E-B9D2-4306-B809-B460DB6DDB96}"/>
    <cellStyle name="20% - Accent4 2 2 2 3 2 2 4" xfId="4548" xr:uid="{4FDD37D4-B92A-4B00-8ED4-8D25F8EAC4BD}"/>
    <cellStyle name="20% - Accent4 2 2 2 3 2 3" xfId="4549" xr:uid="{883AF61B-861F-4AA0-A375-8072CD35D714}"/>
    <cellStyle name="20% - Accent4 2 2 2 3 2 3 2" xfId="4550" xr:uid="{BD26BA71-3ACA-4007-AE37-7E5CF313C170}"/>
    <cellStyle name="20% - Accent4 2 2 2 3 2 3 2 2" xfId="4551" xr:uid="{49DE8097-6264-4020-97D0-E18FA6909C2B}"/>
    <cellStyle name="20% - Accent4 2 2 2 3 2 3 3" xfId="4552" xr:uid="{0B0ECF81-A7D9-48C9-AA54-CAA6CBEE44ED}"/>
    <cellStyle name="20% - Accent4 2 2 2 3 2 3 3 2" xfId="4553" xr:uid="{A0D7BD40-F303-4681-A258-9DE5AA54691F}"/>
    <cellStyle name="20% - Accent4 2 2 2 3 2 3 4" xfId="4554" xr:uid="{963521E4-7198-45C0-BC58-6D0B5B77B2D0}"/>
    <cellStyle name="20% - Accent4 2 2 2 3 2 4" xfId="4555" xr:uid="{3E99407A-4362-4808-B183-71F256392DCD}"/>
    <cellStyle name="20% - Accent4 2 2 2 3 2 4 2" xfId="4556" xr:uid="{80EC9921-233E-43F0-AAAA-9F17FEA5F7E4}"/>
    <cellStyle name="20% - Accent4 2 2 2 3 2 5" xfId="4557" xr:uid="{F16677BF-E597-49C2-A165-9A74C319E9F1}"/>
    <cellStyle name="20% - Accent4 2 2 2 3 2 5 2" xfId="4558" xr:uid="{5C5D2C55-1A72-4963-83C1-FF65EA7C3C1C}"/>
    <cellStyle name="20% - Accent4 2 2 2 3 2 6" xfId="4559" xr:uid="{A2ADCD0C-10C8-437C-916F-91A6B9196AF7}"/>
    <cellStyle name="20% - Accent4 2 2 2 3 3" xfId="4560" xr:uid="{CE7FC69D-56F2-46BC-833E-632B63647031}"/>
    <cellStyle name="20% - Accent4 2 2 2 3 3 2" xfId="4561" xr:uid="{31CC58EF-58EE-47BE-A46B-7ACF3D0C314F}"/>
    <cellStyle name="20% - Accent4 2 2 2 3 3 2 2" xfId="4562" xr:uid="{1F0C2783-D1FC-40EC-AEDE-9D8502FBA6D7}"/>
    <cellStyle name="20% - Accent4 2 2 2 3 3 2 2 2" xfId="4563" xr:uid="{50D682D6-784C-4139-870D-01C06F6AB6DD}"/>
    <cellStyle name="20% - Accent4 2 2 2 3 3 2 3" xfId="4564" xr:uid="{61E58E64-56A7-4CB0-8038-057D76BCEEA5}"/>
    <cellStyle name="20% - Accent4 2 2 2 3 3 2 3 2" xfId="4565" xr:uid="{23EAF943-8B33-4FB6-A198-E73DE594465B}"/>
    <cellStyle name="20% - Accent4 2 2 2 3 3 2 4" xfId="4566" xr:uid="{94B04F79-2A5E-47A2-87D5-4069942653C2}"/>
    <cellStyle name="20% - Accent4 2 2 2 3 3 3" xfId="4567" xr:uid="{0CCD5251-77E7-4E22-86A6-93CF2F076E72}"/>
    <cellStyle name="20% - Accent4 2 2 2 3 3 3 2" xfId="4568" xr:uid="{1103348E-59FB-4791-BA4A-F20AA723367A}"/>
    <cellStyle name="20% - Accent4 2 2 2 3 3 4" xfId="4569" xr:uid="{8B39D079-E277-4DF9-ABF4-49854DD05763}"/>
    <cellStyle name="20% - Accent4 2 2 2 3 3 4 2" xfId="4570" xr:uid="{D534AE17-5A69-4E77-9C83-195640F3E40F}"/>
    <cellStyle name="20% - Accent4 2 2 2 3 3 5" xfId="4571" xr:uid="{886AEEA2-EF36-4EAE-9635-1D97D0C5C8FB}"/>
    <cellStyle name="20% - Accent4 2 2 2 3 4" xfId="4572" xr:uid="{6909BF38-71D6-4333-A2C6-67A2728C2BB2}"/>
    <cellStyle name="20% - Accent4 2 2 2 3 4 2" xfId="4573" xr:uid="{9BC7C18D-BE84-49EA-BF4F-7C4C8ABE280E}"/>
    <cellStyle name="20% - Accent4 2 2 2 3 4 2 2" xfId="4574" xr:uid="{D5427B79-6895-4196-BA22-97753918C237}"/>
    <cellStyle name="20% - Accent4 2 2 2 3 4 3" xfId="4575" xr:uid="{637A4FA2-6C99-4C4F-A344-7FEE0AAC5FBC}"/>
    <cellStyle name="20% - Accent4 2 2 2 3 4 3 2" xfId="4576" xr:uid="{86E3D1B1-722E-4108-9A2F-A83EDCB2C1BB}"/>
    <cellStyle name="20% - Accent4 2 2 2 3 4 4" xfId="4577" xr:uid="{F48E8E9C-2B6A-461E-B54B-D5CE8F02744F}"/>
    <cellStyle name="20% - Accent4 2 2 2 3 5" xfId="4578" xr:uid="{4AC0FE13-D0EE-43CC-AF76-5BD1D3370F2A}"/>
    <cellStyle name="20% - Accent4 2 2 2 3 5 2" xfId="4579" xr:uid="{B0C5A37B-8C09-420B-918A-44899C49A92F}"/>
    <cellStyle name="20% - Accent4 2 2 2 3 5 2 2" xfId="4580" xr:uid="{636CCD0A-ED1D-4A05-AC1F-1A76CCA28953}"/>
    <cellStyle name="20% - Accent4 2 2 2 3 5 3" xfId="4581" xr:uid="{35E409DF-D1AB-4879-BF8A-675E96065F9A}"/>
    <cellStyle name="20% - Accent4 2 2 2 3 5 3 2" xfId="4582" xr:uid="{8A9BD1CC-5D65-4930-AFF7-7683DC5E2F03}"/>
    <cellStyle name="20% - Accent4 2 2 2 3 5 4" xfId="4583" xr:uid="{B7BBCB50-AA19-4596-92F3-C87648045A38}"/>
    <cellStyle name="20% - Accent4 2 2 2 3 6" xfId="4584" xr:uid="{84CD939D-D200-460E-8809-C5887E1A31D0}"/>
    <cellStyle name="20% - Accent4 2 2 2 3 6 2" xfId="4585" xr:uid="{E8997C6E-EB69-4F7A-90CA-3E2433E9F67E}"/>
    <cellStyle name="20% - Accent4 2 2 2 3 7" xfId="4586" xr:uid="{E6748505-4107-4752-B1D1-46CDB956A325}"/>
    <cellStyle name="20% - Accent4 2 2 2 3 7 2" xfId="4587" xr:uid="{8AC72F5E-823C-4A3F-8371-346C3313E72E}"/>
    <cellStyle name="20% - Accent4 2 2 2 3 8" xfId="4588" xr:uid="{1F209316-CCB1-41C2-A05E-7F6C2831C383}"/>
    <cellStyle name="20% - Accent4 2 2 2 4" xfId="4589" xr:uid="{34C31278-F6E1-4EA9-A2FC-EEA4E22ACBB2}"/>
    <cellStyle name="20% - Accent4 2 2 2 4 2" xfId="4590" xr:uid="{5844BC50-F02D-4AAC-9118-6A599204331F}"/>
    <cellStyle name="20% - Accent4 2 2 2 4 2 2" xfId="4591" xr:uid="{9768B2C2-BAD7-4DAF-90B8-4788E6E90B48}"/>
    <cellStyle name="20% - Accent4 2 2 2 4 2 2 2" xfId="4592" xr:uid="{4C591DB7-0E24-4D6E-8A43-4F6A3DC8A654}"/>
    <cellStyle name="20% - Accent4 2 2 2 4 2 2 2 2" xfId="4593" xr:uid="{CD25AA3E-7F63-49C4-B84A-BC6843A84523}"/>
    <cellStyle name="20% - Accent4 2 2 2 4 2 2 3" xfId="4594" xr:uid="{F6634F8E-4CF0-401D-9BE2-086A8B9992FD}"/>
    <cellStyle name="20% - Accent4 2 2 2 4 2 2 3 2" xfId="4595" xr:uid="{7741846B-53D3-490F-A225-ED4DEAAC510A}"/>
    <cellStyle name="20% - Accent4 2 2 2 4 2 2 4" xfId="4596" xr:uid="{2EABA5F0-93AF-4EC0-975B-11A404973460}"/>
    <cellStyle name="20% - Accent4 2 2 2 4 2 3" xfId="4597" xr:uid="{B3C733DE-C4F9-4E13-A865-B4E3268D2412}"/>
    <cellStyle name="20% - Accent4 2 2 2 4 2 3 2" xfId="4598" xr:uid="{4CCC57DF-C217-49EE-B214-8978E6B7061C}"/>
    <cellStyle name="20% - Accent4 2 2 2 4 2 3 2 2" xfId="4599" xr:uid="{D66FC737-A9E7-4D6D-ADFA-57265E84DB23}"/>
    <cellStyle name="20% - Accent4 2 2 2 4 2 3 3" xfId="4600" xr:uid="{C96F87CA-C3AD-4BEB-BD2F-081C0187B32F}"/>
    <cellStyle name="20% - Accent4 2 2 2 4 2 3 3 2" xfId="4601" xr:uid="{BE90E511-077B-4598-8402-63969E2E037E}"/>
    <cellStyle name="20% - Accent4 2 2 2 4 2 3 4" xfId="4602" xr:uid="{7018FCC9-8986-4D6A-842F-3498AE859806}"/>
    <cellStyle name="20% - Accent4 2 2 2 4 2 4" xfId="4603" xr:uid="{1C2B2022-13C9-4BD6-A10E-4C3AE8773A55}"/>
    <cellStyle name="20% - Accent4 2 2 2 4 2 4 2" xfId="4604" xr:uid="{D7A078A4-6202-43AC-91D7-CA4AB335CCE2}"/>
    <cellStyle name="20% - Accent4 2 2 2 4 2 5" xfId="4605" xr:uid="{D3E71AC5-EBF4-47BD-9B8D-C3E48741F179}"/>
    <cellStyle name="20% - Accent4 2 2 2 4 2 5 2" xfId="4606" xr:uid="{C0410352-D260-4932-84F3-BAECF5F8FF62}"/>
    <cellStyle name="20% - Accent4 2 2 2 4 2 6" xfId="4607" xr:uid="{45C4393A-8B67-4BC7-A462-C8F474601DC3}"/>
    <cellStyle name="20% - Accent4 2 2 2 4 3" xfId="4608" xr:uid="{696E1D5F-152F-4E99-B21B-55BD0507AFDE}"/>
    <cellStyle name="20% - Accent4 2 2 2 4 3 2" xfId="4609" xr:uid="{CA4BA0AA-659B-4A6B-B8E6-678BA105A2A9}"/>
    <cellStyle name="20% - Accent4 2 2 2 4 3 2 2" xfId="4610" xr:uid="{0684FDD0-3BE3-46FA-9611-04DE1F305A5D}"/>
    <cellStyle name="20% - Accent4 2 2 2 4 3 2 2 2" xfId="4611" xr:uid="{0DA50946-372A-4D91-B742-49A5B6685D0F}"/>
    <cellStyle name="20% - Accent4 2 2 2 4 3 2 3" xfId="4612" xr:uid="{342081AC-EC36-44B7-B9DC-7FD35E1E852A}"/>
    <cellStyle name="20% - Accent4 2 2 2 4 3 2 3 2" xfId="4613" xr:uid="{A487E4BD-39BB-451F-A6DD-D494098CA6CA}"/>
    <cellStyle name="20% - Accent4 2 2 2 4 3 2 4" xfId="4614" xr:uid="{BDF01CEE-00EC-49D4-8796-7A84DCF50DFE}"/>
    <cellStyle name="20% - Accent4 2 2 2 4 3 3" xfId="4615" xr:uid="{3415B191-781C-4F0B-8061-8E8CB69C6EFE}"/>
    <cellStyle name="20% - Accent4 2 2 2 4 3 3 2" xfId="4616" xr:uid="{A7A3069B-22B1-4CC6-BCB4-44F78F0882AE}"/>
    <cellStyle name="20% - Accent4 2 2 2 4 3 4" xfId="4617" xr:uid="{34ECD207-1033-4677-B690-95000C77C2F8}"/>
    <cellStyle name="20% - Accent4 2 2 2 4 3 4 2" xfId="4618" xr:uid="{34C2A1D2-404F-4D3E-BFFB-09922106567C}"/>
    <cellStyle name="20% - Accent4 2 2 2 4 3 5" xfId="4619" xr:uid="{E3C32969-6478-40FA-9E06-35FB757D0867}"/>
    <cellStyle name="20% - Accent4 2 2 2 4 4" xfId="4620" xr:uid="{725DFCF7-6CD1-4E43-B6DB-CE45FBCF40A4}"/>
    <cellStyle name="20% - Accent4 2 2 2 4 4 2" xfId="4621" xr:uid="{F8EB2B67-B2B5-4C8B-8059-08ADF5432D25}"/>
    <cellStyle name="20% - Accent4 2 2 2 4 4 2 2" xfId="4622" xr:uid="{1C99B0A1-F8E0-4147-B139-00E87E61F04E}"/>
    <cellStyle name="20% - Accent4 2 2 2 4 4 3" xfId="4623" xr:uid="{54EFBF21-AA49-46A2-93F8-2227AA166A4E}"/>
    <cellStyle name="20% - Accent4 2 2 2 4 4 3 2" xfId="4624" xr:uid="{B9FD5E9E-3EE9-48D3-A637-B92B545A9268}"/>
    <cellStyle name="20% - Accent4 2 2 2 4 4 4" xfId="4625" xr:uid="{7ADAA196-A654-4FC7-9307-0FBFABC91E77}"/>
    <cellStyle name="20% - Accent4 2 2 2 4 5" xfId="4626" xr:uid="{D25F95C2-5265-4A84-BD38-FD41731213C9}"/>
    <cellStyle name="20% - Accent4 2 2 2 4 5 2" xfId="4627" xr:uid="{418F08D2-BDA4-42A5-BF67-83FBDBC8619E}"/>
    <cellStyle name="20% - Accent4 2 2 2 4 5 2 2" xfId="4628" xr:uid="{95A5DD79-E7CB-4D18-822D-C61276DA0E12}"/>
    <cellStyle name="20% - Accent4 2 2 2 4 5 3" xfId="4629" xr:uid="{6E427A11-11AC-486B-92D5-B75364C2044A}"/>
    <cellStyle name="20% - Accent4 2 2 2 4 5 3 2" xfId="4630" xr:uid="{C69503F8-C15B-4FF8-9274-E3D1FA23B96C}"/>
    <cellStyle name="20% - Accent4 2 2 2 4 5 4" xfId="4631" xr:uid="{1C9CF973-D482-4C09-A8B4-3A4DCCD5F8B6}"/>
    <cellStyle name="20% - Accent4 2 2 2 4 6" xfId="4632" xr:uid="{133998F0-FED5-4E16-9FB8-DC570124C13F}"/>
    <cellStyle name="20% - Accent4 2 2 2 4 6 2" xfId="4633" xr:uid="{1C708455-E205-4143-81A3-E2099C3C3AE9}"/>
    <cellStyle name="20% - Accent4 2 2 2 4 7" xfId="4634" xr:uid="{0B724248-29A1-46D3-89A7-8EA98294022C}"/>
    <cellStyle name="20% - Accent4 2 2 2 4 7 2" xfId="4635" xr:uid="{39116EAE-CE55-46B0-B019-A4BF7639A5B2}"/>
    <cellStyle name="20% - Accent4 2 2 2 4 8" xfId="4636" xr:uid="{7533E7F8-9273-48EA-AA77-80C7363A63DB}"/>
    <cellStyle name="20% - Accent4 2 2 2 5" xfId="4637" xr:uid="{35D79452-1835-418C-9733-AC2E9324D304}"/>
    <cellStyle name="20% - Accent4 2 2 2 5 2" xfId="4638" xr:uid="{4D0A6827-1277-4FA1-B398-F140558A05CE}"/>
    <cellStyle name="20% - Accent4 2 2 2 5 2 2" xfId="4639" xr:uid="{BB4E6594-CD01-4B05-A2EC-54393DEF39CA}"/>
    <cellStyle name="20% - Accent4 2 2 2 5 2 2 2" xfId="4640" xr:uid="{F0E7BD4F-552B-48B1-8CC2-0D6788292F6B}"/>
    <cellStyle name="20% - Accent4 2 2 2 5 2 2 2 2" xfId="4641" xr:uid="{D6E639B4-249B-4483-8B52-9DA338533CB2}"/>
    <cellStyle name="20% - Accent4 2 2 2 5 2 2 3" xfId="4642" xr:uid="{25A5990D-D1ED-40BA-A2FD-A4F2DBD49359}"/>
    <cellStyle name="20% - Accent4 2 2 2 5 2 2 3 2" xfId="4643" xr:uid="{D0D224F2-6FCC-4786-820D-143AF87212C5}"/>
    <cellStyle name="20% - Accent4 2 2 2 5 2 2 4" xfId="4644" xr:uid="{FF6B95DA-F186-44FA-A425-3394276C7712}"/>
    <cellStyle name="20% - Accent4 2 2 2 5 2 3" xfId="4645" xr:uid="{FF23EB73-5C7C-4075-9FD7-705EEDBAA24C}"/>
    <cellStyle name="20% - Accent4 2 2 2 5 2 3 2" xfId="4646" xr:uid="{65EEB01B-0F67-4697-ABC4-25A2DAF5465F}"/>
    <cellStyle name="20% - Accent4 2 2 2 5 2 3 2 2" xfId="4647" xr:uid="{051A9990-ED06-467C-9185-2FCE61F85249}"/>
    <cellStyle name="20% - Accent4 2 2 2 5 2 3 3" xfId="4648" xr:uid="{B61FD455-6B66-4A81-9FE0-63F468052753}"/>
    <cellStyle name="20% - Accent4 2 2 2 5 2 3 3 2" xfId="4649" xr:uid="{8608DB3B-BF23-44B7-96D1-CE51A7271135}"/>
    <cellStyle name="20% - Accent4 2 2 2 5 2 3 4" xfId="4650" xr:uid="{0CD86088-4490-44F0-BE94-5E677CF08512}"/>
    <cellStyle name="20% - Accent4 2 2 2 5 2 4" xfId="4651" xr:uid="{433C6792-C778-4535-B42B-BCC98F79C951}"/>
    <cellStyle name="20% - Accent4 2 2 2 5 2 4 2" xfId="4652" xr:uid="{67433C91-57D6-4F76-AFFE-69AEE11D1CF9}"/>
    <cellStyle name="20% - Accent4 2 2 2 5 2 5" xfId="4653" xr:uid="{FE91DE62-2AFA-4851-B2E7-507EACF38966}"/>
    <cellStyle name="20% - Accent4 2 2 2 5 2 5 2" xfId="4654" xr:uid="{33F3C3D1-2377-49DB-9A8A-573143802946}"/>
    <cellStyle name="20% - Accent4 2 2 2 5 2 6" xfId="4655" xr:uid="{E9A4239F-E975-41A8-8FBB-54F2DC3DAA12}"/>
    <cellStyle name="20% - Accent4 2 2 2 5 3" xfId="4656" xr:uid="{97236FFA-CFF6-4FB8-AA8C-EE293F8AA699}"/>
    <cellStyle name="20% - Accent4 2 2 2 5 3 2" xfId="4657" xr:uid="{0B7B9529-2B31-41FF-A21F-5A138DA593C9}"/>
    <cellStyle name="20% - Accent4 2 2 2 5 3 2 2" xfId="4658" xr:uid="{4F351A0C-988C-402E-BB7C-8050431AE725}"/>
    <cellStyle name="20% - Accent4 2 2 2 5 3 2 2 2" xfId="4659" xr:uid="{196D53A0-8366-4D6A-80D3-C344695A869A}"/>
    <cellStyle name="20% - Accent4 2 2 2 5 3 2 3" xfId="4660" xr:uid="{2385E707-A706-4956-A29D-191B86683B6B}"/>
    <cellStyle name="20% - Accent4 2 2 2 5 3 2 3 2" xfId="4661" xr:uid="{A847F9F5-1573-416F-9204-58D98272846A}"/>
    <cellStyle name="20% - Accent4 2 2 2 5 3 2 4" xfId="4662" xr:uid="{5C0510EB-448D-427F-9A5B-DC6A569FF788}"/>
    <cellStyle name="20% - Accent4 2 2 2 5 3 3" xfId="4663" xr:uid="{29D59D00-698C-4E4C-A744-56BDFC628F7F}"/>
    <cellStyle name="20% - Accent4 2 2 2 5 3 3 2" xfId="4664" xr:uid="{26ED5F10-245E-458A-A6A1-5C0CB9593A52}"/>
    <cellStyle name="20% - Accent4 2 2 2 5 3 4" xfId="4665" xr:uid="{2AC97C51-FA19-4883-9121-6A9C54BA3C37}"/>
    <cellStyle name="20% - Accent4 2 2 2 5 3 4 2" xfId="4666" xr:uid="{04BE2316-7119-43B1-BAE8-14BD1AE43B47}"/>
    <cellStyle name="20% - Accent4 2 2 2 5 3 5" xfId="4667" xr:uid="{4C2F794F-CD07-4A8D-BD69-832FDED3081C}"/>
    <cellStyle name="20% - Accent4 2 2 2 5 4" xfId="4668" xr:uid="{67893D1D-8D1C-4ECF-8CAC-A7855B86B621}"/>
    <cellStyle name="20% - Accent4 2 2 2 5 4 2" xfId="4669" xr:uid="{132780CB-6C16-4607-9A64-CD52C789E3C5}"/>
    <cellStyle name="20% - Accent4 2 2 2 5 4 2 2" xfId="4670" xr:uid="{D2F0303D-5620-4019-B4C7-B69961DC43B4}"/>
    <cellStyle name="20% - Accent4 2 2 2 5 4 3" xfId="4671" xr:uid="{FF741D1C-67BD-47F0-A8C1-DED4E73B00F4}"/>
    <cellStyle name="20% - Accent4 2 2 2 5 4 3 2" xfId="4672" xr:uid="{F1F16EC9-DE2B-4A08-A6FF-31B3973953C1}"/>
    <cellStyle name="20% - Accent4 2 2 2 5 4 4" xfId="4673" xr:uid="{2E918DE5-2A12-446C-BD5A-644DAFB7EE1A}"/>
    <cellStyle name="20% - Accent4 2 2 2 5 5" xfId="4674" xr:uid="{22A49010-B08F-4A75-AABB-919D5D258B75}"/>
    <cellStyle name="20% - Accent4 2 2 2 5 5 2" xfId="4675" xr:uid="{BB362DD6-38D2-4615-8839-0C1904D2A6B5}"/>
    <cellStyle name="20% - Accent4 2 2 2 5 5 2 2" xfId="4676" xr:uid="{8E6EB68C-55CE-46E4-A44E-F47EC95EF9B3}"/>
    <cellStyle name="20% - Accent4 2 2 2 5 5 3" xfId="4677" xr:uid="{F3D39A45-12C5-4D1F-B93D-6078407BDCE8}"/>
    <cellStyle name="20% - Accent4 2 2 2 5 5 3 2" xfId="4678" xr:uid="{581EDEB7-E205-4F17-B7C4-303E36582585}"/>
    <cellStyle name="20% - Accent4 2 2 2 5 5 4" xfId="4679" xr:uid="{18F2D765-A399-4714-8CBE-693C5D3E83F5}"/>
    <cellStyle name="20% - Accent4 2 2 2 5 6" xfId="4680" xr:uid="{379CC5C2-0F5C-4A79-BB8B-81F411BA215C}"/>
    <cellStyle name="20% - Accent4 2 2 2 5 6 2" xfId="4681" xr:uid="{6A8BA75D-93F5-4018-B474-CFC14FE946F6}"/>
    <cellStyle name="20% - Accent4 2 2 2 5 7" xfId="4682" xr:uid="{E2D4EB59-EB04-4629-8E5C-675E83986F7D}"/>
    <cellStyle name="20% - Accent4 2 2 2 5 7 2" xfId="4683" xr:uid="{310909DB-8503-47DC-90FB-26C1F68F9500}"/>
    <cellStyle name="20% - Accent4 2 2 2 5 8" xfId="4684" xr:uid="{E2726B72-65BC-4E92-B116-0BE2F5C896FC}"/>
    <cellStyle name="20% - Accent4 2 2 2 6" xfId="4685" xr:uid="{8E82F008-4209-4CF6-AC17-1C4D82564633}"/>
    <cellStyle name="20% - Accent4 2 2 2 6 2" xfId="4686" xr:uid="{0C856577-C4B7-48D5-B690-8E661A43931D}"/>
    <cellStyle name="20% - Accent4 2 2 2 6 2 2" xfId="4687" xr:uid="{FD7D5C31-7D01-40A1-A765-B216976CC0B3}"/>
    <cellStyle name="20% - Accent4 2 2 2 6 2 2 2" xfId="4688" xr:uid="{2C2A55B2-A008-4566-945B-2B1E56A68515}"/>
    <cellStyle name="20% - Accent4 2 2 2 6 2 3" xfId="4689" xr:uid="{E1F290DB-7790-40EA-822D-170E90EDC4E7}"/>
    <cellStyle name="20% - Accent4 2 2 2 6 2 3 2" xfId="4690" xr:uid="{43341524-3D3C-4936-B23A-92378DA84FDB}"/>
    <cellStyle name="20% - Accent4 2 2 2 6 2 4" xfId="4691" xr:uid="{6EB763AD-A545-465B-8288-EC868EAC615B}"/>
    <cellStyle name="20% - Accent4 2 2 2 6 3" xfId="4692" xr:uid="{693221C6-BD5B-42CF-AD5B-F924BA1A3CFD}"/>
    <cellStyle name="20% - Accent4 2 2 2 6 3 2" xfId="4693" xr:uid="{BE6F1A38-203D-4C94-ABED-4022A7BDC094}"/>
    <cellStyle name="20% - Accent4 2 2 2 6 3 2 2" xfId="4694" xr:uid="{3F4848FC-9319-49C4-9621-E6030912D4A2}"/>
    <cellStyle name="20% - Accent4 2 2 2 6 3 3" xfId="4695" xr:uid="{859E5F63-3BB0-416F-A47E-AF8D718B3CCD}"/>
    <cellStyle name="20% - Accent4 2 2 2 6 3 3 2" xfId="4696" xr:uid="{6416C220-A08E-42B4-A621-2F0C276953BB}"/>
    <cellStyle name="20% - Accent4 2 2 2 6 3 4" xfId="4697" xr:uid="{7C84FE62-E0D0-4452-B807-180AC140B740}"/>
    <cellStyle name="20% - Accent4 2 2 2 6 4" xfId="4698" xr:uid="{3069AE78-D66A-4713-8B76-1A8649869319}"/>
    <cellStyle name="20% - Accent4 2 2 2 6 4 2" xfId="4699" xr:uid="{D8350CCB-9E9F-4BCA-AE75-748E533470F1}"/>
    <cellStyle name="20% - Accent4 2 2 2 6 5" xfId="4700" xr:uid="{D18F5435-5605-4B52-839C-035956A97AEA}"/>
    <cellStyle name="20% - Accent4 2 2 2 6 5 2" xfId="4701" xr:uid="{849D1FCE-E4ED-45AF-8D8A-D924F03E1170}"/>
    <cellStyle name="20% - Accent4 2 2 2 6 6" xfId="4702" xr:uid="{C28268E6-F8B3-441B-B7C5-87F8A8CABBCB}"/>
    <cellStyle name="20% - Accent4 2 2 2 7" xfId="4703" xr:uid="{0DFB0C06-E7F3-4AB3-9F70-5BDB5B73C2E8}"/>
    <cellStyle name="20% - Accent4 2 2 2 7 2" xfId="4704" xr:uid="{5040F6F5-4D06-44E4-88D2-5FA5FF2FD0A3}"/>
    <cellStyle name="20% - Accent4 2 2 2 7 2 2" xfId="4705" xr:uid="{CE92EF5E-821C-4642-BDA9-7F21472822A6}"/>
    <cellStyle name="20% - Accent4 2 2 2 7 2 2 2" xfId="4706" xr:uid="{D222229B-C6F5-4854-8059-65F2123BAEA8}"/>
    <cellStyle name="20% - Accent4 2 2 2 7 2 3" xfId="4707" xr:uid="{7BCDF8FA-413F-48CF-825F-26C5CE4DEF11}"/>
    <cellStyle name="20% - Accent4 2 2 2 7 2 3 2" xfId="4708" xr:uid="{69CFBC3C-5426-40A3-B8B0-493389B7F348}"/>
    <cellStyle name="20% - Accent4 2 2 2 7 2 4" xfId="4709" xr:uid="{E439E398-1D97-4F2B-80E9-9CA48220753E}"/>
    <cellStyle name="20% - Accent4 2 2 2 7 3" xfId="4710" xr:uid="{6E4156D8-4DC8-45A8-853A-6EF4571C2884}"/>
    <cellStyle name="20% - Accent4 2 2 2 7 3 2" xfId="4711" xr:uid="{F4D78C71-645E-4DDB-9109-4C27EDF9BBCB}"/>
    <cellStyle name="20% - Accent4 2 2 2 7 4" xfId="4712" xr:uid="{7FEE0DCF-04D8-42F0-BB20-508B65B328E9}"/>
    <cellStyle name="20% - Accent4 2 2 2 7 4 2" xfId="4713" xr:uid="{FD30F30B-2A49-416B-B6E1-08AD77A3F31B}"/>
    <cellStyle name="20% - Accent4 2 2 2 7 5" xfId="4714" xr:uid="{4F3FF93E-6F4A-4B7B-A38C-90EB46866796}"/>
    <cellStyle name="20% - Accent4 2 2 2 8" xfId="4715" xr:uid="{B986CF5D-AE5A-4923-AF6C-6C2786A6301A}"/>
    <cellStyle name="20% - Accent4 2 2 2 8 2" xfId="4716" xr:uid="{D7976831-F9D2-4054-B85A-0329039DFC4A}"/>
    <cellStyle name="20% - Accent4 2 2 2 8 2 2" xfId="4717" xr:uid="{3A034263-3B33-437F-A984-986784228BB5}"/>
    <cellStyle name="20% - Accent4 2 2 2 8 3" xfId="4718" xr:uid="{5682960D-E608-4023-85DE-0A41F7716144}"/>
    <cellStyle name="20% - Accent4 2 2 2 8 3 2" xfId="4719" xr:uid="{13DE1E04-2615-4E2A-9A70-88BBBA119F1E}"/>
    <cellStyle name="20% - Accent4 2 2 2 8 4" xfId="4720" xr:uid="{A2F07655-A456-46B6-A4E9-CAD57B62E508}"/>
    <cellStyle name="20% - Accent4 2 2 2 9" xfId="4721" xr:uid="{7D82B8A6-42BA-428E-A97E-F011296D0F6D}"/>
    <cellStyle name="20% - Accent4 2 2 2 9 2" xfId="4722" xr:uid="{06A5ABD7-BC6E-406C-9ABE-89EF684E47EA}"/>
    <cellStyle name="20% - Accent4 2 2 2 9 2 2" xfId="4723" xr:uid="{A3E4C933-5910-4B43-A652-E694FC8142B8}"/>
    <cellStyle name="20% - Accent4 2 2 2 9 3" xfId="4724" xr:uid="{2A5275FE-E948-420E-A1CE-767FCE433278}"/>
    <cellStyle name="20% - Accent4 2 2 2 9 3 2" xfId="4725" xr:uid="{A3DB63CA-7F32-425B-B3D9-D4BE7757BBEB}"/>
    <cellStyle name="20% - Accent4 2 2 2 9 4" xfId="4726" xr:uid="{AFF1B7DF-FA32-4506-8480-D91BD9D5DFA7}"/>
    <cellStyle name="20% - Accent4 2 2 3" xfId="4727" xr:uid="{DFEFB262-9180-45D5-B4F2-E55ECA12D511}"/>
    <cellStyle name="20% - Accent4 2 2 3 10" xfId="4728" xr:uid="{21FF7E7B-22A1-47CC-8A30-B6C668226D81}"/>
    <cellStyle name="20% - Accent4 2 2 3 11" xfId="4729" xr:uid="{A3A8C1DA-DB84-45D9-8833-CFD23BBE1757}"/>
    <cellStyle name="20% - Accent4 2 2 3 2" xfId="4730" xr:uid="{43D4D849-BDCF-4A78-98BA-6B57EF07BA7F}"/>
    <cellStyle name="20% - Accent4 2 2 3 2 2" xfId="4731" xr:uid="{C218E6AD-7DB3-479F-B8B9-F30CB9CB7FE4}"/>
    <cellStyle name="20% - Accent4 2 2 3 2 2 2" xfId="4732" xr:uid="{E9D3AC4E-4F23-422B-A5AC-DE58297C242F}"/>
    <cellStyle name="20% - Accent4 2 2 3 2 2 2 2" xfId="4733" xr:uid="{7FE757DE-53D8-447A-BA57-1586DFCB278D}"/>
    <cellStyle name="20% - Accent4 2 2 3 2 2 2 2 2" xfId="4734" xr:uid="{44054CF1-AF9D-4C3A-A945-0594FDEA6F19}"/>
    <cellStyle name="20% - Accent4 2 2 3 2 2 2 3" xfId="4735" xr:uid="{2B66A30A-3109-472B-BB01-8BBEB5D529D8}"/>
    <cellStyle name="20% - Accent4 2 2 3 2 2 2 3 2" xfId="4736" xr:uid="{BA1DE2D2-FD3F-4514-984B-B26D20821A1B}"/>
    <cellStyle name="20% - Accent4 2 2 3 2 2 2 4" xfId="4737" xr:uid="{9CF73E68-E51D-47E1-9B1E-AB11C6FF0DF5}"/>
    <cellStyle name="20% - Accent4 2 2 3 2 2 3" xfId="4738" xr:uid="{F629CF64-4B86-4799-BB26-F361EEE8E681}"/>
    <cellStyle name="20% - Accent4 2 2 3 2 2 3 2" xfId="4739" xr:uid="{FEACE016-699C-4DD2-B648-66F1A03277C5}"/>
    <cellStyle name="20% - Accent4 2 2 3 2 2 3 2 2" xfId="4740" xr:uid="{E70DEA6B-855C-4AE1-A798-C066DB6B42A5}"/>
    <cellStyle name="20% - Accent4 2 2 3 2 2 3 3" xfId="4741" xr:uid="{0156E0AA-57C0-4B52-99E2-F966437E57FA}"/>
    <cellStyle name="20% - Accent4 2 2 3 2 2 3 3 2" xfId="4742" xr:uid="{4F32A237-79E5-4686-A893-A21804C47CA3}"/>
    <cellStyle name="20% - Accent4 2 2 3 2 2 3 4" xfId="4743" xr:uid="{27F20A15-5DCC-44A3-AFBC-2F8F2F8604F7}"/>
    <cellStyle name="20% - Accent4 2 2 3 2 2 4" xfId="4744" xr:uid="{3029812A-8F8E-451B-807E-A5D1B26859BA}"/>
    <cellStyle name="20% - Accent4 2 2 3 2 2 4 2" xfId="4745" xr:uid="{DE308552-7CC7-4B3C-936C-BD14604FB0AA}"/>
    <cellStyle name="20% - Accent4 2 2 3 2 2 5" xfId="4746" xr:uid="{8DE453DA-DF6A-4220-AE61-41BDF5AC2E04}"/>
    <cellStyle name="20% - Accent4 2 2 3 2 2 5 2" xfId="4747" xr:uid="{346B7F64-10A6-4A44-BD42-34DAC39008EF}"/>
    <cellStyle name="20% - Accent4 2 2 3 2 2 6" xfId="4748" xr:uid="{DA9AD94B-5858-46F3-8B02-FB24D6D5017C}"/>
    <cellStyle name="20% - Accent4 2 2 3 2 3" xfId="4749" xr:uid="{7341AEE6-7C35-4364-89FC-508FC18B9BBF}"/>
    <cellStyle name="20% - Accent4 2 2 3 2 3 2" xfId="4750" xr:uid="{2BAB1F9A-41AE-4C1C-958E-19793076D87A}"/>
    <cellStyle name="20% - Accent4 2 2 3 2 3 2 2" xfId="4751" xr:uid="{210A424D-B198-4FB3-BC18-79FEAC6C94A0}"/>
    <cellStyle name="20% - Accent4 2 2 3 2 3 2 2 2" xfId="4752" xr:uid="{CE6A293E-E1D2-4C60-AD94-EC7A2E0B0B3A}"/>
    <cellStyle name="20% - Accent4 2 2 3 2 3 2 3" xfId="4753" xr:uid="{3A2080FD-8E0F-40AF-B517-148CF51BD93F}"/>
    <cellStyle name="20% - Accent4 2 2 3 2 3 2 3 2" xfId="4754" xr:uid="{9FF17CB4-F45B-45BE-9055-DDB4DCE83EE6}"/>
    <cellStyle name="20% - Accent4 2 2 3 2 3 2 4" xfId="4755" xr:uid="{51C84B17-26E6-4A8A-8712-8E470F57DDCF}"/>
    <cellStyle name="20% - Accent4 2 2 3 2 3 3" xfId="4756" xr:uid="{09F56E1E-8BA7-4160-97B4-57F3CEFB15B3}"/>
    <cellStyle name="20% - Accent4 2 2 3 2 3 3 2" xfId="4757" xr:uid="{51FA1912-246A-411F-9076-CABC9C988D47}"/>
    <cellStyle name="20% - Accent4 2 2 3 2 3 4" xfId="4758" xr:uid="{97F39957-457E-437E-B6C4-31FB664A68DF}"/>
    <cellStyle name="20% - Accent4 2 2 3 2 3 4 2" xfId="4759" xr:uid="{7D3D7608-99A7-480C-9F67-E35E75579D00}"/>
    <cellStyle name="20% - Accent4 2 2 3 2 3 5" xfId="4760" xr:uid="{4B0D6702-D023-499E-8E5B-2B894DB498F9}"/>
    <cellStyle name="20% - Accent4 2 2 3 2 4" xfId="4761" xr:uid="{44A5DB01-5A5B-4EE4-BE4F-48631E071C6A}"/>
    <cellStyle name="20% - Accent4 2 2 3 2 4 2" xfId="4762" xr:uid="{061E655D-9BDB-49E7-B69F-E1B4F37C94BF}"/>
    <cellStyle name="20% - Accent4 2 2 3 2 4 2 2" xfId="4763" xr:uid="{439F2ECE-B9B3-4786-A7F6-DC14DF2431B5}"/>
    <cellStyle name="20% - Accent4 2 2 3 2 4 3" xfId="4764" xr:uid="{B1625F0B-35BE-463F-B963-03D945C0A60F}"/>
    <cellStyle name="20% - Accent4 2 2 3 2 4 3 2" xfId="4765" xr:uid="{604845D8-026F-49CA-ABD2-80875E3A461B}"/>
    <cellStyle name="20% - Accent4 2 2 3 2 4 4" xfId="4766" xr:uid="{0E9FF36B-096A-4330-8C10-C88AE7BFAADA}"/>
    <cellStyle name="20% - Accent4 2 2 3 2 5" xfId="4767" xr:uid="{8B4B48CD-92D3-4965-96AA-05DD214C05FC}"/>
    <cellStyle name="20% - Accent4 2 2 3 2 5 2" xfId="4768" xr:uid="{B36038CD-DA5D-485A-8AFE-195ECF4BA321}"/>
    <cellStyle name="20% - Accent4 2 2 3 2 5 2 2" xfId="4769" xr:uid="{25C248D7-4452-48B5-B759-34DE76C88D9D}"/>
    <cellStyle name="20% - Accent4 2 2 3 2 5 3" xfId="4770" xr:uid="{C25564CB-D6BC-4696-8376-EA4D4E63C559}"/>
    <cellStyle name="20% - Accent4 2 2 3 2 5 3 2" xfId="4771" xr:uid="{A6C18080-32DC-4B17-8583-8156291F0394}"/>
    <cellStyle name="20% - Accent4 2 2 3 2 5 4" xfId="4772" xr:uid="{72E3D05C-164F-4657-9197-F58ED22DC7C1}"/>
    <cellStyle name="20% - Accent4 2 2 3 2 6" xfId="4773" xr:uid="{010676E6-CC4B-4659-9C80-A544FE5A8187}"/>
    <cellStyle name="20% - Accent4 2 2 3 2 6 2" xfId="4774" xr:uid="{2CE78854-D4BF-40AA-AEAD-039BD2298AC2}"/>
    <cellStyle name="20% - Accent4 2 2 3 2 7" xfId="4775" xr:uid="{607F67AE-0B97-46A5-B4BE-4278FBC8146C}"/>
    <cellStyle name="20% - Accent4 2 2 3 2 7 2" xfId="4776" xr:uid="{BCD94B1F-F0B4-45B5-91C1-25AC7D4E0E5E}"/>
    <cellStyle name="20% - Accent4 2 2 3 2 8" xfId="4777" xr:uid="{C32C0E14-D2B4-4B60-A074-8BF39A675087}"/>
    <cellStyle name="20% - Accent4 2 2 3 3" xfId="4778" xr:uid="{7E32ABAC-A66E-48DC-9945-5D79772DBBBA}"/>
    <cellStyle name="20% - Accent4 2 2 3 3 2" xfId="4779" xr:uid="{7063E346-D581-41A4-B515-4F15409CA462}"/>
    <cellStyle name="20% - Accent4 2 2 3 3 2 2" xfId="4780" xr:uid="{33A6A0EF-F651-40A8-AEB7-8A1D905E958A}"/>
    <cellStyle name="20% - Accent4 2 2 3 3 2 2 2" xfId="4781" xr:uid="{64D338BA-F240-4587-A4F0-8D32D40B236F}"/>
    <cellStyle name="20% - Accent4 2 2 3 3 2 2 2 2" xfId="4782" xr:uid="{EA0A0F0E-5F81-4AFF-B466-6AB4529A9972}"/>
    <cellStyle name="20% - Accent4 2 2 3 3 2 2 3" xfId="4783" xr:uid="{791A1475-DB8C-497B-A52C-AC9CD684CDD4}"/>
    <cellStyle name="20% - Accent4 2 2 3 3 2 2 3 2" xfId="4784" xr:uid="{0514046E-9B3E-4829-95FD-2F926946AA52}"/>
    <cellStyle name="20% - Accent4 2 2 3 3 2 2 4" xfId="4785" xr:uid="{5A36D3EE-E9DC-4852-890B-A17840155C3E}"/>
    <cellStyle name="20% - Accent4 2 2 3 3 2 3" xfId="4786" xr:uid="{596176B4-A653-412A-9B34-0F71B6FF0778}"/>
    <cellStyle name="20% - Accent4 2 2 3 3 2 3 2" xfId="4787" xr:uid="{B5BA2D1C-0815-41B6-9F51-2F5E981C5C42}"/>
    <cellStyle name="20% - Accent4 2 2 3 3 2 3 2 2" xfId="4788" xr:uid="{25F0D12B-5114-4757-8A08-2190B6974C92}"/>
    <cellStyle name="20% - Accent4 2 2 3 3 2 3 3" xfId="4789" xr:uid="{CCD873FC-DD5A-4DB1-AB0C-E9394E3E19B2}"/>
    <cellStyle name="20% - Accent4 2 2 3 3 2 3 3 2" xfId="4790" xr:uid="{7E0C9F3F-41F9-4117-AD41-9D18B44997D7}"/>
    <cellStyle name="20% - Accent4 2 2 3 3 2 3 4" xfId="4791" xr:uid="{06F03AAE-6CA9-488B-815F-B0A512C71E2A}"/>
    <cellStyle name="20% - Accent4 2 2 3 3 2 4" xfId="4792" xr:uid="{1108A71F-3750-4581-8070-8E3BD0E357F7}"/>
    <cellStyle name="20% - Accent4 2 2 3 3 2 4 2" xfId="4793" xr:uid="{8FABE504-0479-4F50-834A-76BE5A5A94A3}"/>
    <cellStyle name="20% - Accent4 2 2 3 3 2 5" xfId="4794" xr:uid="{709B84FF-8897-4DDA-9ECC-5440B50F0373}"/>
    <cellStyle name="20% - Accent4 2 2 3 3 2 5 2" xfId="4795" xr:uid="{D62F375E-711F-4E0D-A1A5-4E56A50D85F6}"/>
    <cellStyle name="20% - Accent4 2 2 3 3 2 6" xfId="4796" xr:uid="{952AD10B-D626-4492-A833-DF49C473370D}"/>
    <cellStyle name="20% - Accent4 2 2 3 3 3" xfId="4797" xr:uid="{A7F6A176-20F7-4F35-8299-2C7188AFB319}"/>
    <cellStyle name="20% - Accent4 2 2 3 3 3 2" xfId="4798" xr:uid="{2EBDA30B-FB62-4006-AD23-990AA0872760}"/>
    <cellStyle name="20% - Accent4 2 2 3 3 3 2 2" xfId="4799" xr:uid="{25554081-35BA-4487-B95D-C292BBE5EED2}"/>
    <cellStyle name="20% - Accent4 2 2 3 3 3 2 2 2" xfId="4800" xr:uid="{B836D39E-3F11-49FD-A00A-9E94E7B5C4A4}"/>
    <cellStyle name="20% - Accent4 2 2 3 3 3 2 3" xfId="4801" xr:uid="{555EDD75-134B-4A40-AA2C-77F84EA5863F}"/>
    <cellStyle name="20% - Accent4 2 2 3 3 3 2 3 2" xfId="4802" xr:uid="{3EA99CDF-86EC-4481-BCE2-503D9848D09F}"/>
    <cellStyle name="20% - Accent4 2 2 3 3 3 2 4" xfId="4803" xr:uid="{77723964-CD50-4C9C-8B2D-2DD3E08EBB0F}"/>
    <cellStyle name="20% - Accent4 2 2 3 3 3 3" xfId="4804" xr:uid="{696D2F42-5BC5-402D-80A1-3245ACDEE473}"/>
    <cellStyle name="20% - Accent4 2 2 3 3 3 3 2" xfId="4805" xr:uid="{38D2D917-C51A-420A-935F-676B359DEB63}"/>
    <cellStyle name="20% - Accent4 2 2 3 3 3 4" xfId="4806" xr:uid="{3AC9FACD-6249-48CA-ABD0-EB88EB6AC0BE}"/>
    <cellStyle name="20% - Accent4 2 2 3 3 3 4 2" xfId="4807" xr:uid="{456F0847-5259-4CCF-A4C5-3473486D53C4}"/>
    <cellStyle name="20% - Accent4 2 2 3 3 3 5" xfId="4808" xr:uid="{B395E82E-76B0-4562-B527-1D7A5C41C611}"/>
    <cellStyle name="20% - Accent4 2 2 3 3 4" xfId="4809" xr:uid="{9BC2ACCF-5BF4-4C2E-A994-72C7B4448424}"/>
    <cellStyle name="20% - Accent4 2 2 3 3 4 2" xfId="4810" xr:uid="{A7D807B2-C117-4870-B016-0529F408BD17}"/>
    <cellStyle name="20% - Accent4 2 2 3 3 4 2 2" xfId="4811" xr:uid="{7CDCA522-758A-4EFB-AABF-2A87AADD5267}"/>
    <cellStyle name="20% - Accent4 2 2 3 3 4 3" xfId="4812" xr:uid="{2A75B67E-939A-4557-8F0E-4D680C145E75}"/>
    <cellStyle name="20% - Accent4 2 2 3 3 4 3 2" xfId="4813" xr:uid="{D902F3F5-CADC-4F51-B143-7E27EB630CE1}"/>
    <cellStyle name="20% - Accent4 2 2 3 3 4 4" xfId="4814" xr:uid="{A59AB174-DEE9-4B96-906B-BC6D8F9B4E80}"/>
    <cellStyle name="20% - Accent4 2 2 3 3 5" xfId="4815" xr:uid="{4FAEF369-45C3-4D65-9440-4D94545165A6}"/>
    <cellStyle name="20% - Accent4 2 2 3 3 5 2" xfId="4816" xr:uid="{1D9413D2-B2A5-4854-A554-D7A767E6227D}"/>
    <cellStyle name="20% - Accent4 2 2 3 3 5 2 2" xfId="4817" xr:uid="{CC5B467A-DFB0-4C9E-BBCD-98B73DEF7547}"/>
    <cellStyle name="20% - Accent4 2 2 3 3 5 3" xfId="4818" xr:uid="{44C9581F-7A47-4E7A-9617-DC03C4AE9169}"/>
    <cellStyle name="20% - Accent4 2 2 3 3 5 3 2" xfId="4819" xr:uid="{BC04FE0A-55C3-4CE7-A83E-61842574854C}"/>
    <cellStyle name="20% - Accent4 2 2 3 3 5 4" xfId="4820" xr:uid="{2E48C949-EC75-44DF-91C9-BD104169AF6C}"/>
    <cellStyle name="20% - Accent4 2 2 3 3 6" xfId="4821" xr:uid="{95ECB16E-DE9B-4E85-A1BE-31EE3A367684}"/>
    <cellStyle name="20% - Accent4 2 2 3 3 6 2" xfId="4822" xr:uid="{ED548E4F-4075-4FED-8B69-F5A54FDD1EFE}"/>
    <cellStyle name="20% - Accent4 2 2 3 3 7" xfId="4823" xr:uid="{FF6BFE82-964D-48CF-BD5B-F170EA3D76FE}"/>
    <cellStyle name="20% - Accent4 2 2 3 3 7 2" xfId="4824" xr:uid="{4322FD3C-5B25-476F-A276-738319A07B04}"/>
    <cellStyle name="20% - Accent4 2 2 3 3 8" xfId="4825" xr:uid="{948BE602-E431-4BB2-8B69-70DB5B16945D}"/>
    <cellStyle name="20% - Accent4 2 2 3 4" xfId="4826" xr:uid="{E7670BB8-409D-4FE7-AB1A-B4A4E698E076}"/>
    <cellStyle name="20% - Accent4 2 2 3 4 2" xfId="4827" xr:uid="{005AD020-9B13-47AE-A707-A2886ABDFD42}"/>
    <cellStyle name="20% - Accent4 2 2 3 4 2 2" xfId="4828" xr:uid="{4C9F7E54-AA32-4DDF-BB87-118BB4679934}"/>
    <cellStyle name="20% - Accent4 2 2 3 4 2 2 2" xfId="4829" xr:uid="{4B7E9AD6-3783-4D91-903D-9341C9F60EA6}"/>
    <cellStyle name="20% - Accent4 2 2 3 4 2 3" xfId="4830" xr:uid="{1CC1F6F0-C2AF-4DFE-BBD9-536B65714BDB}"/>
    <cellStyle name="20% - Accent4 2 2 3 4 2 3 2" xfId="4831" xr:uid="{B9E39289-A270-4381-A249-1795E3854888}"/>
    <cellStyle name="20% - Accent4 2 2 3 4 2 4" xfId="4832" xr:uid="{EAEAE12A-7B37-402E-B746-4CAEF5158B4F}"/>
    <cellStyle name="20% - Accent4 2 2 3 4 3" xfId="4833" xr:uid="{20C25D98-9AF3-4BBF-9A46-6261D78CB384}"/>
    <cellStyle name="20% - Accent4 2 2 3 4 3 2" xfId="4834" xr:uid="{AD6A4D32-CF3E-4E49-B63A-479266F679D6}"/>
    <cellStyle name="20% - Accent4 2 2 3 4 3 2 2" xfId="4835" xr:uid="{550E2417-3180-41F0-983E-AEA4025D2B4B}"/>
    <cellStyle name="20% - Accent4 2 2 3 4 3 3" xfId="4836" xr:uid="{E7FA4980-D1A5-4A30-9509-EA93D9E82488}"/>
    <cellStyle name="20% - Accent4 2 2 3 4 3 3 2" xfId="4837" xr:uid="{6F47D1F1-8973-47C2-9F3D-911452277A76}"/>
    <cellStyle name="20% - Accent4 2 2 3 4 3 4" xfId="4838" xr:uid="{0B7C2BE6-1F92-4673-8212-327C99EE2871}"/>
    <cellStyle name="20% - Accent4 2 2 3 4 4" xfId="4839" xr:uid="{D06C621D-8D32-467C-A583-C44B6D091933}"/>
    <cellStyle name="20% - Accent4 2 2 3 4 4 2" xfId="4840" xr:uid="{6F2FAFE2-53C0-44EF-B44D-854A58856329}"/>
    <cellStyle name="20% - Accent4 2 2 3 4 5" xfId="4841" xr:uid="{58AB99CA-D13A-4D9E-9436-0381099483BF}"/>
    <cellStyle name="20% - Accent4 2 2 3 4 5 2" xfId="4842" xr:uid="{27374E67-CC83-43A1-9814-6DCFAC329A0D}"/>
    <cellStyle name="20% - Accent4 2 2 3 4 6" xfId="4843" xr:uid="{3AD3C486-4D5E-4539-BC0C-00D5F5847098}"/>
    <cellStyle name="20% - Accent4 2 2 3 5" xfId="4844" xr:uid="{7A3C22F2-998A-47B4-87F8-67641CBA3E3C}"/>
    <cellStyle name="20% - Accent4 2 2 3 5 2" xfId="4845" xr:uid="{D2EC1F15-90CE-4AC1-9593-FC3F0EE8F457}"/>
    <cellStyle name="20% - Accent4 2 2 3 5 2 2" xfId="4846" xr:uid="{DC4880A9-C1C4-413E-81A5-09DEE4571752}"/>
    <cellStyle name="20% - Accent4 2 2 3 5 2 2 2" xfId="4847" xr:uid="{B5C1FC3D-3E27-4224-86C8-5B648DBB0C02}"/>
    <cellStyle name="20% - Accent4 2 2 3 5 2 3" xfId="4848" xr:uid="{2AD13AC3-F957-4BCC-A840-8243E0E47DBF}"/>
    <cellStyle name="20% - Accent4 2 2 3 5 2 3 2" xfId="4849" xr:uid="{2BD0F8B4-AE54-476B-A489-E2A933126FA3}"/>
    <cellStyle name="20% - Accent4 2 2 3 5 2 4" xfId="4850" xr:uid="{7E522EA7-C60F-4591-A7B6-BC3EDC0C66DD}"/>
    <cellStyle name="20% - Accent4 2 2 3 5 3" xfId="4851" xr:uid="{CB9E2E0F-0670-4F5F-AC70-AB5844917829}"/>
    <cellStyle name="20% - Accent4 2 2 3 5 3 2" xfId="4852" xr:uid="{6D0ACBC6-ED65-41FB-8746-2B9455AA7BB1}"/>
    <cellStyle name="20% - Accent4 2 2 3 5 4" xfId="4853" xr:uid="{3D656913-5F39-4AF5-9F28-D67DEA9C8E7E}"/>
    <cellStyle name="20% - Accent4 2 2 3 5 4 2" xfId="4854" xr:uid="{D8E584CA-4C09-4F54-9DBD-B69DC2C0EE36}"/>
    <cellStyle name="20% - Accent4 2 2 3 5 5" xfId="4855" xr:uid="{9FB38952-E631-47ED-BBE8-5DCA6BDFBE0E}"/>
    <cellStyle name="20% - Accent4 2 2 3 6" xfId="4856" xr:uid="{D7D62185-E4F0-4ED5-A9EC-42640C839988}"/>
    <cellStyle name="20% - Accent4 2 2 3 6 2" xfId="4857" xr:uid="{55823521-6CA7-43B3-B2D8-1EA620E545C2}"/>
    <cellStyle name="20% - Accent4 2 2 3 6 2 2" xfId="4858" xr:uid="{74E2602F-4ECA-46CE-A213-CEDA2BDA7254}"/>
    <cellStyle name="20% - Accent4 2 2 3 6 3" xfId="4859" xr:uid="{353725BF-E01C-4C0D-A209-841E49AA9D90}"/>
    <cellStyle name="20% - Accent4 2 2 3 6 3 2" xfId="4860" xr:uid="{2903C308-E271-4CA9-9F31-31EB07E8EAFC}"/>
    <cellStyle name="20% - Accent4 2 2 3 6 4" xfId="4861" xr:uid="{D48130E5-038D-4641-9439-C63DB635AF86}"/>
    <cellStyle name="20% - Accent4 2 2 3 7" xfId="4862" xr:uid="{3B54D781-729A-4302-827C-0ACB121DE8A5}"/>
    <cellStyle name="20% - Accent4 2 2 3 7 2" xfId="4863" xr:uid="{5210E8A5-ACA6-4E7D-918E-DE6DF858EC1D}"/>
    <cellStyle name="20% - Accent4 2 2 3 7 2 2" xfId="4864" xr:uid="{E96DA95C-0AA7-4677-A461-58198B29F2B7}"/>
    <cellStyle name="20% - Accent4 2 2 3 7 3" xfId="4865" xr:uid="{6F91D299-3C3E-477D-977D-A07E4E36338A}"/>
    <cellStyle name="20% - Accent4 2 2 3 7 3 2" xfId="4866" xr:uid="{F552D3AD-314F-4DF2-B32C-8463DD274866}"/>
    <cellStyle name="20% - Accent4 2 2 3 7 4" xfId="4867" xr:uid="{A491C4D0-A573-4B96-84D6-E6E23A9DB79F}"/>
    <cellStyle name="20% - Accent4 2 2 3 8" xfId="4868" xr:uid="{4CBCCB1E-0F6A-402B-BB5C-BA4DC2BF0160}"/>
    <cellStyle name="20% - Accent4 2 2 3 8 2" xfId="4869" xr:uid="{30EB9ECA-45C8-451D-B4D7-413BF61E86C8}"/>
    <cellStyle name="20% - Accent4 2 2 3 8 3" xfId="4870" xr:uid="{D774284B-CB3B-4796-916B-CE2BB0D8CCB2}"/>
    <cellStyle name="20% - Accent4 2 2 3 9" xfId="4871" xr:uid="{E8CC0C9F-81D5-49AD-B77B-9BD511C2C15D}"/>
    <cellStyle name="20% - Accent4 2 2 3 9 2" xfId="4872" xr:uid="{42412475-B391-4AAC-B00E-F635EB970571}"/>
    <cellStyle name="20% - Accent4 2 2 4" xfId="4873" xr:uid="{122EBC2C-FA81-4D3D-B847-9AC2171FE649}"/>
    <cellStyle name="20% - Accent4 2 2 4 2" xfId="4874" xr:uid="{DB6810C0-B848-4B14-AF6D-B675E82A8EF9}"/>
    <cellStyle name="20% - Accent4 2 2 4 2 2" xfId="4875" xr:uid="{2A637606-BEE4-4A7D-BD3F-1E8097559882}"/>
    <cellStyle name="20% - Accent4 2 2 4 2 2 2" xfId="4876" xr:uid="{9E4D6394-E1E7-4697-9F40-3D39A993C310}"/>
    <cellStyle name="20% - Accent4 2 2 4 2 2 2 2" xfId="4877" xr:uid="{BA513C0D-BF22-42BF-BD60-72FF6F5DD0A6}"/>
    <cellStyle name="20% - Accent4 2 2 4 2 2 3" xfId="4878" xr:uid="{221EAF04-69CD-4FE7-BB7B-D45A190D3884}"/>
    <cellStyle name="20% - Accent4 2 2 4 2 2 3 2" xfId="4879" xr:uid="{E2F0F0B2-B14E-4D12-9EF7-04AC594C4211}"/>
    <cellStyle name="20% - Accent4 2 2 4 2 2 4" xfId="4880" xr:uid="{376EC7D0-9335-4324-AAFB-24794F6D0785}"/>
    <cellStyle name="20% - Accent4 2 2 4 2 3" xfId="4881" xr:uid="{B48D3F36-F487-4D60-938B-6449C10FED4A}"/>
    <cellStyle name="20% - Accent4 2 2 4 2 3 2" xfId="4882" xr:uid="{B3DA549E-7F14-401C-81B0-8C194F3B861F}"/>
    <cellStyle name="20% - Accent4 2 2 4 2 3 2 2" xfId="4883" xr:uid="{97DC8D9E-B262-4298-8B54-69E3DCA2445F}"/>
    <cellStyle name="20% - Accent4 2 2 4 2 3 3" xfId="4884" xr:uid="{44EA06D2-80B4-4762-AF42-5BA27E798E97}"/>
    <cellStyle name="20% - Accent4 2 2 4 2 3 3 2" xfId="4885" xr:uid="{6D0CDED9-89CB-4A41-9353-AB9B38323EDE}"/>
    <cellStyle name="20% - Accent4 2 2 4 2 3 4" xfId="4886" xr:uid="{A9EEDD85-3F2C-4D76-8578-B8FF83FCCEED}"/>
    <cellStyle name="20% - Accent4 2 2 4 2 4" xfId="4887" xr:uid="{3A43D623-E380-4F25-B135-278FFFA2E8B9}"/>
    <cellStyle name="20% - Accent4 2 2 4 2 4 2" xfId="4888" xr:uid="{9CB0852B-B4D9-4CDA-8940-6EF22544FE51}"/>
    <cellStyle name="20% - Accent4 2 2 4 2 5" xfId="4889" xr:uid="{771CD4FA-D516-400D-BCCD-67E04541D72E}"/>
    <cellStyle name="20% - Accent4 2 2 4 2 5 2" xfId="4890" xr:uid="{9B9995A8-F671-4751-B8A3-E057D2138D33}"/>
    <cellStyle name="20% - Accent4 2 2 4 2 6" xfId="4891" xr:uid="{7640EEE7-A3F0-4AB6-A6FF-D3230FA5D3AC}"/>
    <cellStyle name="20% - Accent4 2 2 4 3" xfId="4892" xr:uid="{CEC9104B-C1A1-45F4-B618-938F51027660}"/>
    <cellStyle name="20% - Accent4 2 2 4 3 2" xfId="4893" xr:uid="{28E07683-22FC-41DD-92F8-D710690FC7DC}"/>
    <cellStyle name="20% - Accent4 2 2 4 3 2 2" xfId="4894" xr:uid="{A6ED0697-7CD3-4123-8642-FC0BAD4F9BF3}"/>
    <cellStyle name="20% - Accent4 2 2 4 3 2 2 2" xfId="4895" xr:uid="{EC2A6225-9F1D-4792-B8D7-74E753612830}"/>
    <cellStyle name="20% - Accent4 2 2 4 3 2 3" xfId="4896" xr:uid="{48B7DB2D-49EA-4C03-8A79-084797F9981D}"/>
    <cellStyle name="20% - Accent4 2 2 4 3 2 3 2" xfId="4897" xr:uid="{72B5378E-2400-4DF0-8EC6-CBB1D45BD263}"/>
    <cellStyle name="20% - Accent4 2 2 4 3 2 4" xfId="4898" xr:uid="{0156034A-F1B3-4C25-AE6E-A606441C59AB}"/>
    <cellStyle name="20% - Accent4 2 2 4 3 3" xfId="4899" xr:uid="{7EC201D0-3719-4D1E-B039-81E2D04905BE}"/>
    <cellStyle name="20% - Accent4 2 2 4 3 3 2" xfId="4900" xr:uid="{21304DAB-BF4B-4503-9B6E-CA6D3BAD9CBB}"/>
    <cellStyle name="20% - Accent4 2 2 4 3 4" xfId="4901" xr:uid="{360AF10A-A12D-4BAB-B999-64F08375C8AF}"/>
    <cellStyle name="20% - Accent4 2 2 4 3 4 2" xfId="4902" xr:uid="{BF2622A8-CD88-4935-B1B0-EF08F5BCA569}"/>
    <cellStyle name="20% - Accent4 2 2 4 3 5" xfId="4903" xr:uid="{7E328838-2956-4540-B470-D4FE77CD8E90}"/>
    <cellStyle name="20% - Accent4 2 2 4 4" xfId="4904" xr:uid="{9CF5DA35-6909-400B-A5F2-65C6F430A389}"/>
    <cellStyle name="20% - Accent4 2 2 4 4 2" xfId="4905" xr:uid="{4D76AB12-EC3A-44CE-83CA-25D923B71D73}"/>
    <cellStyle name="20% - Accent4 2 2 4 4 2 2" xfId="4906" xr:uid="{F3FD391B-1A6F-43C8-8CEF-BAE81CC00516}"/>
    <cellStyle name="20% - Accent4 2 2 4 4 3" xfId="4907" xr:uid="{4814BE59-D215-4F63-94E2-AFF17AC4B3A9}"/>
    <cellStyle name="20% - Accent4 2 2 4 4 3 2" xfId="4908" xr:uid="{F600E515-9B94-4C07-9BFA-EBE102F5EDDF}"/>
    <cellStyle name="20% - Accent4 2 2 4 4 4" xfId="4909" xr:uid="{AFE8CC34-8CD3-4CA1-B5D2-1856B75CAAE0}"/>
    <cellStyle name="20% - Accent4 2 2 4 5" xfId="4910" xr:uid="{0D188D80-267B-4ECF-9450-DBC0AD4EAA38}"/>
    <cellStyle name="20% - Accent4 2 2 4 5 2" xfId="4911" xr:uid="{5333C2B9-A4AF-4293-8707-9084471B6C1B}"/>
    <cellStyle name="20% - Accent4 2 2 4 5 2 2" xfId="4912" xr:uid="{07870A06-97B1-4221-825A-6287376B9C4E}"/>
    <cellStyle name="20% - Accent4 2 2 4 5 3" xfId="4913" xr:uid="{BC2CC257-971C-47A4-B8F9-6CEEB10BC2DC}"/>
    <cellStyle name="20% - Accent4 2 2 4 5 3 2" xfId="4914" xr:uid="{60F96F29-7D97-44CE-BCF8-FB8090EB5920}"/>
    <cellStyle name="20% - Accent4 2 2 4 5 4" xfId="4915" xr:uid="{BC4F1E56-28D7-4E07-A0D3-A8961E2E8CC4}"/>
    <cellStyle name="20% - Accent4 2 2 4 6" xfId="4916" xr:uid="{202B3AD6-3965-4A9B-933A-4D3F54E006C5}"/>
    <cellStyle name="20% - Accent4 2 2 4 6 2" xfId="4917" xr:uid="{73B81DEB-1FC1-4FA7-9F4A-684C7CDD6B01}"/>
    <cellStyle name="20% - Accent4 2 2 4 6 3" xfId="4918" xr:uid="{BB937668-7856-4DE9-B25C-8DC51BC037C3}"/>
    <cellStyle name="20% - Accent4 2 2 4 7" xfId="4919" xr:uid="{7D7BA80A-B9CD-403F-921F-ABC8171270BA}"/>
    <cellStyle name="20% - Accent4 2 2 4 7 2" xfId="4920" xr:uid="{158758D1-2045-44CB-AAEF-3B794A1DF763}"/>
    <cellStyle name="20% - Accent4 2 2 4 8" xfId="4921" xr:uid="{3E5A9614-F470-4FE0-9680-96F186EA1285}"/>
    <cellStyle name="20% - Accent4 2 2 4 9" xfId="4922" xr:uid="{42ADFB59-BB02-4E00-B794-0827C229E968}"/>
    <cellStyle name="20% - Accent4 2 2 5" xfId="4923" xr:uid="{206D3C36-150D-41CC-B258-E1DCC341C330}"/>
    <cellStyle name="20% - Accent4 2 2 5 2" xfId="4924" xr:uid="{4271284C-CA52-4459-BE55-7CEE0DBB6114}"/>
    <cellStyle name="20% - Accent4 2 2 5 2 2" xfId="4925" xr:uid="{2B771B0C-384D-410D-A4D9-922BE6951821}"/>
    <cellStyle name="20% - Accent4 2 2 5 2 2 2" xfId="4926" xr:uid="{15D0824B-79D7-4EB6-8A08-C70C974050AF}"/>
    <cellStyle name="20% - Accent4 2 2 5 2 2 2 2" xfId="4927" xr:uid="{29BC1FA5-4831-4458-9B17-2B89463D2B86}"/>
    <cellStyle name="20% - Accent4 2 2 5 2 2 3" xfId="4928" xr:uid="{A9ADAA8D-5FF8-4F44-B7D0-219790944A0D}"/>
    <cellStyle name="20% - Accent4 2 2 5 2 2 3 2" xfId="4929" xr:uid="{BFEB2544-218F-4AF9-9E25-C82F43317303}"/>
    <cellStyle name="20% - Accent4 2 2 5 2 2 4" xfId="4930" xr:uid="{4E958DA7-580B-4384-A892-F99931B31349}"/>
    <cellStyle name="20% - Accent4 2 2 5 2 3" xfId="4931" xr:uid="{B95DD576-9A9F-4B21-B9BC-7F6D1A02F9EB}"/>
    <cellStyle name="20% - Accent4 2 2 5 2 3 2" xfId="4932" xr:uid="{CFE0216A-C436-46D7-9E08-1D52F8B5D63B}"/>
    <cellStyle name="20% - Accent4 2 2 5 2 3 2 2" xfId="4933" xr:uid="{F70200F1-B50E-482A-8AD6-617581BFA5B2}"/>
    <cellStyle name="20% - Accent4 2 2 5 2 3 3" xfId="4934" xr:uid="{0EA5176E-DEA0-4C44-B065-18D6822DBAD0}"/>
    <cellStyle name="20% - Accent4 2 2 5 2 3 3 2" xfId="4935" xr:uid="{747FF2E9-733E-4E5E-A4A5-95F291D1555C}"/>
    <cellStyle name="20% - Accent4 2 2 5 2 3 4" xfId="4936" xr:uid="{3D1E8712-DA3E-4F81-9C5A-5430F933821E}"/>
    <cellStyle name="20% - Accent4 2 2 5 2 4" xfId="4937" xr:uid="{3A2E7DFD-1E41-4026-97D8-54E2708D5EE4}"/>
    <cellStyle name="20% - Accent4 2 2 5 2 4 2" xfId="4938" xr:uid="{A3AF7297-B1D2-44BE-B124-FEFCDA2170D0}"/>
    <cellStyle name="20% - Accent4 2 2 5 2 5" xfId="4939" xr:uid="{A66D6231-E9B4-418B-A500-13483FC56A89}"/>
    <cellStyle name="20% - Accent4 2 2 5 2 5 2" xfId="4940" xr:uid="{BD801B43-D164-4FB0-AB30-8EDCFC03CCE5}"/>
    <cellStyle name="20% - Accent4 2 2 5 2 6" xfId="4941" xr:uid="{3914B89A-0265-48DA-A439-802BED748E64}"/>
    <cellStyle name="20% - Accent4 2 2 5 3" xfId="4942" xr:uid="{BFA16A29-85E6-4FB1-A5A6-878141C99C8C}"/>
    <cellStyle name="20% - Accent4 2 2 5 3 2" xfId="4943" xr:uid="{8B0531C1-205F-4D5F-8276-B4ABDFA17723}"/>
    <cellStyle name="20% - Accent4 2 2 5 3 2 2" xfId="4944" xr:uid="{1BCC14F3-DC01-41D2-AABA-A8B48AA05CCE}"/>
    <cellStyle name="20% - Accent4 2 2 5 3 2 2 2" xfId="4945" xr:uid="{14E8A062-7538-49E5-A466-069A459DC4A1}"/>
    <cellStyle name="20% - Accent4 2 2 5 3 2 3" xfId="4946" xr:uid="{BC030721-EBCA-4733-BA9C-E30D37C73CF2}"/>
    <cellStyle name="20% - Accent4 2 2 5 3 2 3 2" xfId="4947" xr:uid="{9373BA6E-6693-4DEC-BEFF-4E6606E747DF}"/>
    <cellStyle name="20% - Accent4 2 2 5 3 2 4" xfId="4948" xr:uid="{D8A99139-2EF6-4B87-BA26-058E7E108609}"/>
    <cellStyle name="20% - Accent4 2 2 5 3 3" xfId="4949" xr:uid="{2F0E9B56-C6E6-49E0-A58C-8037FA408177}"/>
    <cellStyle name="20% - Accent4 2 2 5 3 3 2" xfId="4950" xr:uid="{04283420-371C-4AB9-8DB5-DE0652112000}"/>
    <cellStyle name="20% - Accent4 2 2 5 3 4" xfId="4951" xr:uid="{1561AB88-CE02-4498-828E-A95C96929C13}"/>
    <cellStyle name="20% - Accent4 2 2 5 3 4 2" xfId="4952" xr:uid="{7E39EF3E-6D30-4414-A7E0-44D905587BC6}"/>
    <cellStyle name="20% - Accent4 2 2 5 3 5" xfId="4953" xr:uid="{2F304430-3A2A-4364-BF2C-853B1FC82EEF}"/>
    <cellStyle name="20% - Accent4 2 2 5 4" xfId="4954" xr:uid="{AE15FF98-904F-49F6-BCDD-3E53D4B96091}"/>
    <cellStyle name="20% - Accent4 2 2 5 4 2" xfId="4955" xr:uid="{57916119-68C0-4DAD-8ABE-04098BDDF382}"/>
    <cellStyle name="20% - Accent4 2 2 5 4 2 2" xfId="4956" xr:uid="{4330FD53-B2F6-4883-960F-E38F55E019DD}"/>
    <cellStyle name="20% - Accent4 2 2 5 4 3" xfId="4957" xr:uid="{FFEF8C9C-9638-4C9B-9A79-86121F3276EF}"/>
    <cellStyle name="20% - Accent4 2 2 5 4 3 2" xfId="4958" xr:uid="{0013C198-DE93-4D7D-BAAC-4AA73125957E}"/>
    <cellStyle name="20% - Accent4 2 2 5 4 4" xfId="4959" xr:uid="{D19F3F71-6BEC-411B-BCB3-C298DDB4917A}"/>
    <cellStyle name="20% - Accent4 2 2 5 5" xfId="4960" xr:uid="{C8A705B8-B87D-46A4-90FD-43AA3EEDAC53}"/>
    <cellStyle name="20% - Accent4 2 2 5 5 2" xfId="4961" xr:uid="{43F8D71A-25B6-4FB8-B9C7-329E1519CB11}"/>
    <cellStyle name="20% - Accent4 2 2 5 5 2 2" xfId="4962" xr:uid="{324CBAA7-EAE6-499C-8B5E-7EAE6C12D337}"/>
    <cellStyle name="20% - Accent4 2 2 5 5 3" xfId="4963" xr:uid="{E072355C-691E-4C40-9FC1-5C120F6699F0}"/>
    <cellStyle name="20% - Accent4 2 2 5 5 3 2" xfId="4964" xr:uid="{007B46A3-E56F-4E15-832D-DD886BBADC88}"/>
    <cellStyle name="20% - Accent4 2 2 5 5 4" xfId="4965" xr:uid="{1B67F19F-CC96-43CD-A5D8-C5D0E435346A}"/>
    <cellStyle name="20% - Accent4 2 2 5 6" xfId="4966" xr:uid="{7B2AC989-A639-408F-A3B7-82CDC79021C3}"/>
    <cellStyle name="20% - Accent4 2 2 5 6 2" xfId="4967" xr:uid="{58FFE8D9-58D9-4014-AA33-06B3DB44298D}"/>
    <cellStyle name="20% - Accent4 2 2 5 7" xfId="4968" xr:uid="{BC0C515B-BD2E-4C25-B9AC-7AD2B62F3B36}"/>
    <cellStyle name="20% - Accent4 2 2 5 7 2" xfId="4969" xr:uid="{46AF19BC-4242-4067-AECB-EE73A7D74D34}"/>
    <cellStyle name="20% - Accent4 2 2 5 8" xfId="4970" xr:uid="{7295878C-C86D-437C-998F-AB9281D1136D}"/>
    <cellStyle name="20% - Accent4 2 2 6" xfId="4971" xr:uid="{50A4578A-65A9-495C-B632-67A87C445139}"/>
    <cellStyle name="20% - Accent4 2 2 6 2" xfId="4972" xr:uid="{E518EE93-9906-45C5-85A2-C36B68694ABA}"/>
    <cellStyle name="20% - Accent4 2 2 6 2 2" xfId="4973" xr:uid="{8D5480FA-D71B-47F8-A6D6-D621D87866FC}"/>
    <cellStyle name="20% - Accent4 2 2 6 2 2 2" xfId="4974" xr:uid="{F9C24F42-B29B-48A7-A434-4052333DE652}"/>
    <cellStyle name="20% - Accent4 2 2 6 2 2 2 2" xfId="4975" xr:uid="{7F3DC5DA-F93B-4EBB-BC53-BDC40AFDD930}"/>
    <cellStyle name="20% - Accent4 2 2 6 2 2 3" xfId="4976" xr:uid="{FEBE1DDB-55EA-45BF-BD14-ADABE9804BA7}"/>
    <cellStyle name="20% - Accent4 2 2 6 2 2 3 2" xfId="4977" xr:uid="{99F6B8BB-DE56-4D08-83AD-A95D199C8D33}"/>
    <cellStyle name="20% - Accent4 2 2 6 2 2 4" xfId="4978" xr:uid="{0DA547C2-0E71-492F-8976-0B738D8739E1}"/>
    <cellStyle name="20% - Accent4 2 2 6 2 3" xfId="4979" xr:uid="{B03E46D9-14C9-4248-B126-E7958EDE6641}"/>
    <cellStyle name="20% - Accent4 2 2 6 2 3 2" xfId="4980" xr:uid="{49C3662D-2947-4482-86F4-7AB1AC54C11C}"/>
    <cellStyle name="20% - Accent4 2 2 6 2 3 2 2" xfId="4981" xr:uid="{6A1374D1-8D33-437A-B993-466F75E2C28E}"/>
    <cellStyle name="20% - Accent4 2 2 6 2 3 3" xfId="4982" xr:uid="{A5EA91B5-C552-45D9-946B-67C643F904B3}"/>
    <cellStyle name="20% - Accent4 2 2 6 2 3 3 2" xfId="4983" xr:uid="{C03D68A0-5853-4A0C-BAD3-16D9F535B267}"/>
    <cellStyle name="20% - Accent4 2 2 6 2 3 4" xfId="4984" xr:uid="{7604E569-374A-4D2D-8E8D-F4394D25870E}"/>
    <cellStyle name="20% - Accent4 2 2 6 2 4" xfId="4985" xr:uid="{88EEE58B-F54E-4247-8B62-01672845627E}"/>
    <cellStyle name="20% - Accent4 2 2 6 2 4 2" xfId="4986" xr:uid="{3AC51E1B-3742-4862-B615-D188B88F6BFA}"/>
    <cellStyle name="20% - Accent4 2 2 6 2 5" xfId="4987" xr:uid="{219AE93E-B817-4227-9035-13417C4B9B50}"/>
    <cellStyle name="20% - Accent4 2 2 6 2 5 2" xfId="4988" xr:uid="{9A89F274-7A41-423A-9B86-34EB66916BC1}"/>
    <cellStyle name="20% - Accent4 2 2 6 2 6" xfId="4989" xr:uid="{4ADA8F74-43C0-475B-A846-21FF2CA028B1}"/>
    <cellStyle name="20% - Accent4 2 2 6 3" xfId="4990" xr:uid="{039040C9-BC95-4FE8-9B64-E8A939CD8525}"/>
    <cellStyle name="20% - Accent4 2 2 6 3 2" xfId="4991" xr:uid="{CEF5B5F0-4893-4188-B9F1-F300E5A4B842}"/>
    <cellStyle name="20% - Accent4 2 2 6 3 2 2" xfId="4992" xr:uid="{23D21AD7-121B-43B3-846E-71C9C142D8D2}"/>
    <cellStyle name="20% - Accent4 2 2 6 3 2 2 2" xfId="4993" xr:uid="{E9E8F213-C68D-4BDA-A14F-15762AF3651F}"/>
    <cellStyle name="20% - Accent4 2 2 6 3 2 3" xfId="4994" xr:uid="{BCB14ED3-E015-4CEF-BDBA-E1DF28E9EB43}"/>
    <cellStyle name="20% - Accent4 2 2 6 3 2 3 2" xfId="4995" xr:uid="{4D76C8C5-0697-44B5-8338-F645E4937593}"/>
    <cellStyle name="20% - Accent4 2 2 6 3 2 4" xfId="4996" xr:uid="{BA3DB44F-A36D-423C-A41C-0FA78F01CA68}"/>
    <cellStyle name="20% - Accent4 2 2 6 3 3" xfId="4997" xr:uid="{48BA02A4-08A8-4740-9A11-DA7DB332A28D}"/>
    <cellStyle name="20% - Accent4 2 2 6 3 3 2" xfId="4998" xr:uid="{F7C6DF70-8F8A-4E9E-9824-AB0131F9B9AE}"/>
    <cellStyle name="20% - Accent4 2 2 6 3 4" xfId="4999" xr:uid="{8302DCDC-10DA-4D0B-9F32-3EB946E7E9C1}"/>
    <cellStyle name="20% - Accent4 2 2 6 3 4 2" xfId="5000" xr:uid="{1AF050C3-84DC-4716-92C3-FBB108A0411C}"/>
    <cellStyle name="20% - Accent4 2 2 6 3 5" xfId="5001" xr:uid="{70694913-509D-4C09-8F52-D84F819466F3}"/>
    <cellStyle name="20% - Accent4 2 2 6 4" xfId="5002" xr:uid="{5ECC629F-D2FC-4621-BAAA-C0C720439FC9}"/>
    <cellStyle name="20% - Accent4 2 2 6 4 2" xfId="5003" xr:uid="{0AFF44A8-FDE7-4A3D-9D22-2396093EF526}"/>
    <cellStyle name="20% - Accent4 2 2 6 4 2 2" xfId="5004" xr:uid="{33EFFCEC-6C97-4EC5-A3E2-49D9505C7B66}"/>
    <cellStyle name="20% - Accent4 2 2 6 4 3" xfId="5005" xr:uid="{4D3FEC05-9EBB-4299-AA17-EB0039E27FD0}"/>
    <cellStyle name="20% - Accent4 2 2 6 4 3 2" xfId="5006" xr:uid="{9BD61574-1FA0-4790-B7E1-0817FF284745}"/>
    <cellStyle name="20% - Accent4 2 2 6 4 4" xfId="5007" xr:uid="{79C952E0-7800-4E1F-B989-1AC9A3BE6280}"/>
    <cellStyle name="20% - Accent4 2 2 6 5" xfId="5008" xr:uid="{E15865B8-B6A2-469C-9943-18E3D945ADA2}"/>
    <cellStyle name="20% - Accent4 2 2 6 5 2" xfId="5009" xr:uid="{73F5C302-7101-4BBA-ACD5-55C10FB58968}"/>
    <cellStyle name="20% - Accent4 2 2 6 5 2 2" xfId="5010" xr:uid="{BBEC77F7-21C4-4FE2-BB7E-03B83C7D5297}"/>
    <cellStyle name="20% - Accent4 2 2 6 5 3" xfId="5011" xr:uid="{BB1DA571-F852-4631-97FB-66A38C66DAEA}"/>
    <cellStyle name="20% - Accent4 2 2 6 5 3 2" xfId="5012" xr:uid="{38B1A14B-453A-4E10-A60B-08FAFE44C1CC}"/>
    <cellStyle name="20% - Accent4 2 2 6 5 4" xfId="5013" xr:uid="{33455CCE-0BA9-402A-BAB4-8027F94C8769}"/>
    <cellStyle name="20% - Accent4 2 2 6 6" xfId="5014" xr:uid="{81D287A9-11BC-4B49-BC61-C854AE538C7A}"/>
    <cellStyle name="20% - Accent4 2 2 6 6 2" xfId="5015" xr:uid="{3E8C3659-4438-4656-A8BD-E8E2767B548D}"/>
    <cellStyle name="20% - Accent4 2 2 6 7" xfId="5016" xr:uid="{7F046FD1-28D2-4C8A-9EA2-86AC31BE31C3}"/>
    <cellStyle name="20% - Accent4 2 2 6 7 2" xfId="5017" xr:uid="{6AE24A35-A6F5-4F6E-9706-22B50ACD6C10}"/>
    <cellStyle name="20% - Accent4 2 2 6 8" xfId="5018" xr:uid="{67579A76-68ED-47DC-938E-D3C5055BFC2C}"/>
    <cellStyle name="20% - Accent4 2 2 7" xfId="5019" xr:uid="{7974F8AC-FE9C-4841-B34B-393C51836D21}"/>
    <cellStyle name="20% - Accent4 2 2 7 2" xfId="5020" xr:uid="{32E9B481-C1D4-4E9A-B531-1E157F57F248}"/>
    <cellStyle name="20% - Accent4 2 2 7 2 2" xfId="5021" xr:uid="{9B5B87A4-99E2-4EFA-AAF9-44611AB2F5E8}"/>
    <cellStyle name="20% - Accent4 2 2 7 2 2 2" xfId="5022" xr:uid="{89D50E5A-DB2C-42FB-9E44-39B2D24A12A9}"/>
    <cellStyle name="20% - Accent4 2 2 7 2 3" xfId="5023" xr:uid="{A6186135-8963-4DB7-9DCB-0955BFD280E6}"/>
    <cellStyle name="20% - Accent4 2 2 7 2 3 2" xfId="5024" xr:uid="{577D7600-F1FC-4E3D-9BA7-AD89707F1641}"/>
    <cellStyle name="20% - Accent4 2 2 7 2 4" xfId="5025" xr:uid="{E475D5EA-EC26-47A3-95D1-D6742CE899F3}"/>
    <cellStyle name="20% - Accent4 2 2 7 3" xfId="5026" xr:uid="{844B7F3A-77B4-4F49-8F94-606846E34AFD}"/>
    <cellStyle name="20% - Accent4 2 2 7 3 2" xfId="5027" xr:uid="{842F64C1-2C11-4A02-A48E-50EA97E833D7}"/>
    <cellStyle name="20% - Accent4 2 2 7 3 2 2" xfId="5028" xr:uid="{7324529D-3BF0-403A-91AC-3F9B7D2D8495}"/>
    <cellStyle name="20% - Accent4 2 2 7 3 3" xfId="5029" xr:uid="{1B2C9439-EEF1-4272-B050-F4302FE21B23}"/>
    <cellStyle name="20% - Accent4 2 2 7 3 3 2" xfId="5030" xr:uid="{A6B5BD7D-C489-4653-BC5C-D3E1026D80D6}"/>
    <cellStyle name="20% - Accent4 2 2 7 3 4" xfId="5031" xr:uid="{A6E3CF3C-9BBA-4305-A887-FADE1E393DCA}"/>
    <cellStyle name="20% - Accent4 2 2 7 4" xfId="5032" xr:uid="{FCC4E981-D802-45F5-8553-8A13A4E1DD06}"/>
    <cellStyle name="20% - Accent4 2 2 7 4 2" xfId="5033" xr:uid="{B39F22DC-E95E-4F27-8D8C-82F1092612FB}"/>
    <cellStyle name="20% - Accent4 2 2 7 5" xfId="5034" xr:uid="{D2ED2B8A-D103-40C8-8872-3782FF8D22D5}"/>
    <cellStyle name="20% - Accent4 2 2 7 5 2" xfId="5035" xr:uid="{C47812FB-C8A6-4C3A-9636-8BAF7B41C826}"/>
    <cellStyle name="20% - Accent4 2 2 7 6" xfId="5036" xr:uid="{6CF92ED4-19DA-498F-80EB-5331F00B8AC8}"/>
    <cellStyle name="20% - Accent4 2 2 8" xfId="5037" xr:uid="{093CA739-ADF4-468A-9F00-A1212DFAD655}"/>
    <cellStyle name="20% - Accent4 2 2 8 2" xfId="5038" xr:uid="{997276C1-9991-45BE-9E8E-C1586F597452}"/>
    <cellStyle name="20% - Accent4 2 2 8 2 2" xfId="5039" xr:uid="{D9CC65B2-3592-49A6-A2BB-EAB965848457}"/>
    <cellStyle name="20% - Accent4 2 2 8 2 2 2" xfId="5040" xr:uid="{4D96D2CA-634A-4A46-8DAD-0079F42B1C92}"/>
    <cellStyle name="20% - Accent4 2 2 8 2 3" xfId="5041" xr:uid="{1252DE86-25F8-4F4D-82FE-A3BD855B9640}"/>
    <cellStyle name="20% - Accent4 2 2 8 2 3 2" xfId="5042" xr:uid="{A0376164-F64D-45A1-9315-82F04F496E49}"/>
    <cellStyle name="20% - Accent4 2 2 8 2 4" xfId="5043" xr:uid="{B665F3D7-AE6C-461B-A4EB-08DC5ECDF30A}"/>
    <cellStyle name="20% - Accent4 2 2 8 3" xfId="5044" xr:uid="{3DC4C0B0-8B28-4503-A9FC-0589B8000701}"/>
    <cellStyle name="20% - Accent4 2 2 8 3 2" xfId="5045" xr:uid="{8100BD82-EBDA-4185-8B59-807FEEBB30A1}"/>
    <cellStyle name="20% - Accent4 2 2 8 4" xfId="5046" xr:uid="{04A772BB-6FFF-4D68-A491-E4A8FBE95696}"/>
    <cellStyle name="20% - Accent4 2 2 8 4 2" xfId="5047" xr:uid="{EA43C2C0-6FC9-43BE-90F1-21567D28F5AE}"/>
    <cellStyle name="20% - Accent4 2 2 8 5" xfId="5048" xr:uid="{56901281-6975-4F5A-A765-112DFC133468}"/>
    <cellStyle name="20% - Accent4 2 2 9" xfId="5049" xr:uid="{70361FCF-A2AE-4ECC-A9CD-6947D27C7F6B}"/>
    <cellStyle name="20% - Accent4 2 2 9 2" xfId="5050" xr:uid="{0E538801-1569-4BA0-93D9-1979E77D32BA}"/>
    <cellStyle name="20% - Accent4 2 2 9 2 2" xfId="5051" xr:uid="{74F9D6F1-FB15-4747-832D-3FF1A14A8437}"/>
    <cellStyle name="20% - Accent4 2 2 9 3" xfId="5052" xr:uid="{5CF72C69-160D-4E9F-9365-73B5F5D00586}"/>
    <cellStyle name="20% - Accent4 2 2 9 3 2" xfId="5053" xr:uid="{CF712446-0DC7-45B9-9DA2-4A8EAA291C39}"/>
    <cellStyle name="20% - Accent4 2 2 9 4" xfId="5054" xr:uid="{81FD0BB7-8E80-4FCF-B0CF-6159B398F362}"/>
    <cellStyle name="20% - Accent4 2 3" xfId="5055" xr:uid="{989B3B5E-7F05-4DE3-B4BE-F3A289D80934}"/>
    <cellStyle name="20% - Accent4 2 3 10" xfId="5056" xr:uid="{E0B9DE9D-1754-4389-850D-103352CA6AEA}"/>
    <cellStyle name="20% - Accent4 2 3 10 2" xfId="5057" xr:uid="{4ACED9E5-EBCA-4602-87C9-13368461DC1D}"/>
    <cellStyle name="20% - Accent4 2 3 10 3" xfId="5058" xr:uid="{7FAD71E5-3D59-4412-B1D4-C33DD4FCF1A7}"/>
    <cellStyle name="20% - Accent4 2 3 11" xfId="5059" xr:uid="{847FEAB4-47F6-4F96-92A5-D25D16D5545A}"/>
    <cellStyle name="20% - Accent4 2 3 11 2" xfId="5060" xr:uid="{F2932E6A-C2DE-4F62-AF81-E8F1B80B15CE}"/>
    <cellStyle name="20% - Accent4 2 3 12" xfId="5061" xr:uid="{31B4C860-B50B-4E51-AC52-8265AC6CA28C}"/>
    <cellStyle name="20% - Accent4 2 3 13" xfId="5062" xr:uid="{2AA98E2C-777A-4849-BE7A-FE7F7710456B}"/>
    <cellStyle name="20% - Accent4 2 3 2" xfId="5063" xr:uid="{E83973ED-81A5-4882-9331-5678D1525F74}"/>
    <cellStyle name="20% - Accent4 2 3 2 10" xfId="5064" xr:uid="{59E7D470-77EA-4764-9415-03D2E46CD75D}"/>
    <cellStyle name="20% - Accent4 2 3 2 11" xfId="5065" xr:uid="{DE1FB9D0-6923-4C75-9755-A8DD2B0BF98F}"/>
    <cellStyle name="20% - Accent4 2 3 2 2" xfId="5066" xr:uid="{2A4049B4-5F4F-4A72-8899-267CE5F0C605}"/>
    <cellStyle name="20% - Accent4 2 3 2 2 2" xfId="5067" xr:uid="{E21F83CA-53B0-4993-BCF0-11B6EF49E5B0}"/>
    <cellStyle name="20% - Accent4 2 3 2 2 2 2" xfId="5068" xr:uid="{2624112B-F08C-4505-A805-87060C575C27}"/>
    <cellStyle name="20% - Accent4 2 3 2 2 2 2 2" xfId="5069" xr:uid="{65A73D69-031B-4F5C-A486-FFDD0E9C9846}"/>
    <cellStyle name="20% - Accent4 2 3 2 2 2 2 2 2" xfId="5070" xr:uid="{789A2C77-26F2-44FD-9978-5624B9449FA9}"/>
    <cellStyle name="20% - Accent4 2 3 2 2 2 2 3" xfId="5071" xr:uid="{B33CD89F-11BF-4C47-BD3C-BB1E643EE1F4}"/>
    <cellStyle name="20% - Accent4 2 3 2 2 2 2 3 2" xfId="5072" xr:uid="{1A5A37D3-DB73-412B-B369-B27315265C5F}"/>
    <cellStyle name="20% - Accent4 2 3 2 2 2 2 4" xfId="5073" xr:uid="{8F57F2BC-BB02-44DE-9CA3-2410B11F2C39}"/>
    <cellStyle name="20% - Accent4 2 3 2 2 2 3" xfId="5074" xr:uid="{22C0E9BD-9921-4EB5-901F-A48EBC5DFE90}"/>
    <cellStyle name="20% - Accent4 2 3 2 2 2 3 2" xfId="5075" xr:uid="{F595C891-349C-4647-880D-606E6813335B}"/>
    <cellStyle name="20% - Accent4 2 3 2 2 2 3 2 2" xfId="5076" xr:uid="{69268777-4E2F-48BB-9CA9-35A3E6AF4D5E}"/>
    <cellStyle name="20% - Accent4 2 3 2 2 2 3 3" xfId="5077" xr:uid="{662EDD3F-58AC-4365-B052-2C15DCC3BEE4}"/>
    <cellStyle name="20% - Accent4 2 3 2 2 2 3 3 2" xfId="5078" xr:uid="{B71EFF33-037E-4AE9-9EED-758BF56FCCE6}"/>
    <cellStyle name="20% - Accent4 2 3 2 2 2 3 4" xfId="5079" xr:uid="{150A37A9-5BE3-417F-944F-509750E570D1}"/>
    <cellStyle name="20% - Accent4 2 3 2 2 2 4" xfId="5080" xr:uid="{41EB438B-8E08-49C2-A2F8-80D3DFB305A5}"/>
    <cellStyle name="20% - Accent4 2 3 2 2 2 4 2" xfId="5081" xr:uid="{C6C9B3F0-AA09-44C3-9256-3589FDCD71DA}"/>
    <cellStyle name="20% - Accent4 2 3 2 2 2 5" xfId="5082" xr:uid="{0E103AD0-2C3A-4E46-9C46-DE56E1376847}"/>
    <cellStyle name="20% - Accent4 2 3 2 2 2 5 2" xfId="5083" xr:uid="{79F4CB1A-8C45-4F7B-9629-E38C46709035}"/>
    <cellStyle name="20% - Accent4 2 3 2 2 2 6" xfId="5084" xr:uid="{27B73E71-7B8B-4910-9FF5-193DBAF7D580}"/>
    <cellStyle name="20% - Accent4 2 3 2 2 3" xfId="5085" xr:uid="{27326415-A98D-41CA-BD8B-8AC256EBA6DA}"/>
    <cellStyle name="20% - Accent4 2 3 2 2 3 2" xfId="5086" xr:uid="{4940D504-DE4A-4B93-89AF-D58CC771A004}"/>
    <cellStyle name="20% - Accent4 2 3 2 2 3 2 2" xfId="5087" xr:uid="{C1462318-2677-4DBC-A499-BDE8016A664C}"/>
    <cellStyle name="20% - Accent4 2 3 2 2 3 2 2 2" xfId="5088" xr:uid="{9EA26DE3-6BD7-47A6-88B6-6BAAED683AE4}"/>
    <cellStyle name="20% - Accent4 2 3 2 2 3 2 3" xfId="5089" xr:uid="{A06E2F4C-A361-47B7-BE28-71B13815D58E}"/>
    <cellStyle name="20% - Accent4 2 3 2 2 3 2 3 2" xfId="5090" xr:uid="{A370D6E3-E0CF-4E23-B7E2-0590AA2DB93A}"/>
    <cellStyle name="20% - Accent4 2 3 2 2 3 2 4" xfId="5091" xr:uid="{77451E52-0DDD-489A-8991-649C7A9459C6}"/>
    <cellStyle name="20% - Accent4 2 3 2 2 3 3" xfId="5092" xr:uid="{A065CFC5-F448-45BB-9F37-7EF15F015966}"/>
    <cellStyle name="20% - Accent4 2 3 2 2 3 3 2" xfId="5093" xr:uid="{C6A09875-8F4E-45E1-9897-0DEBC6F8E755}"/>
    <cellStyle name="20% - Accent4 2 3 2 2 3 4" xfId="5094" xr:uid="{C558E10D-98B9-4CAD-AC84-3049349164CD}"/>
    <cellStyle name="20% - Accent4 2 3 2 2 3 4 2" xfId="5095" xr:uid="{7C786311-259D-4E84-9199-0F8A07E1F8C1}"/>
    <cellStyle name="20% - Accent4 2 3 2 2 3 5" xfId="5096" xr:uid="{3CEA6E93-2064-41E7-A78E-4C1BBD347DC5}"/>
    <cellStyle name="20% - Accent4 2 3 2 2 4" xfId="5097" xr:uid="{84A40BB3-A9A1-4C3C-8B32-34AFB55241A0}"/>
    <cellStyle name="20% - Accent4 2 3 2 2 4 2" xfId="5098" xr:uid="{83FC1CEB-9684-4ACB-A31B-DB37F576560C}"/>
    <cellStyle name="20% - Accent4 2 3 2 2 4 2 2" xfId="5099" xr:uid="{967E412F-3733-4BA4-A72F-781F7C88FAE9}"/>
    <cellStyle name="20% - Accent4 2 3 2 2 4 3" xfId="5100" xr:uid="{372D5347-72B6-4EB1-9D11-82EFF611EB2F}"/>
    <cellStyle name="20% - Accent4 2 3 2 2 4 3 2" xfId="5101" xr:uid="{E6D25FEC-27FD-4FA3-B21A-42204E1E932F}"/>
    <cellStyle name="20% - Accent4 2 3 2 2 4 4" xfId="5102" xr:uid="{342003C4-3E08-46A8-A4F6-40F74C6EDB5F}"/>
    <cellStyle name="20% - Accent4 2 3 2 2 5" xfId="5103" xr:uid="{9E2C0D58-1295-41DE-9F39-84EDBD39F809}"/>
    <cellStyle name="20% - Accent4 2 3 2 2 5 2" xfId="5104" xr:uid="{AAB77DA9-AECA-4F89-9DEF-F2AAC1E0A2EF}"/>
    <cellStyle name="20% - Accent4 2 3 2 2 5 2 2" xfId="5105" xr:uid="{8CCE34D6-F45B-44B2-A25D-EE530D9349F1}"/>
    <cellStyle name="20% - Accent4 2 3 2 2 5 3" xfId="5106" xr:uid="{4522068E-8B50-4020-BEDA-ED219631027E}"/>
    <cellStyle name="20% - Accent4 2 3 2 2 5 3 2" xfId="5107" xr:uid="{6C43868C-25E6-4B5D-8627-CA22D6980B84}"/>
    <cellStyle name="20% - Accent4 2 3 2 2 5 4" xfId="5108" xr:uid="{A1000D1B-8687-4EC4-A9A1-DC85C35B9D2C}"/>
    <cellStyle name="20% - Accent4 2 3 2 2 6" xfId="5109" xr:uid="{04C3E7CF-6C5E-4C7A-83FD-F98DA53E2EC0}"/>
    <cellStyle name="20% - Accent4 2 3 2 2 6 2" xfId="5110" xr:uid="{58F92E83-148B-483A-AEAB-CD76C6D5C3A7}"/>
    <cellStyle name="20% - Accent4 2 3 2 2 7" xfId="5111" xr:uid="{22B80819-2C52-4B5A-AA9A-1F0D20A0C2AD}"/>
    <cellStyle name="20% - Accent4 2 3 2 2 7 2" xfId="5112" xr:uid="{8AF95F74-CB6B-4445-99E4-71019A07123A}"/>
    <cellStyle name="20% - Accent4 2 3 2 2 8" xfId="5113" xr:uid="{2F35914F-157D-42A3-B9E2-EC2CB02D392F}"/>
    <cellStyle name="20% - Accent4 2 3 2 3" xfId="5114" xr:uid="{4B8138BE-B681-45A2-B88E-5CB359DF43B9}"/>
    <cellStyle name="20% - Accent4 2 3 2 3 2" xfId="5115" xr:uid="{5BAD57B7-890A-4682-B1A9-BD649C6E9997}"/>
    <cellStyle name="20% - Accent4 2 3 2 3 2 2" xfId="5116" xr:uid="{8C4C02AA-4796-4BC9-BE8F-363905B4C033}"/>
    <cellStyle name="20% - Accent4 2 3 2 3 2 2 2" xfId="5117" xr:uid="{062B1E8E-CFD3-40F8-BE1A-ED9E4028A095}"/>
    <cellStyle name="20% - Accent4 2 3 2 3 2 2 2 2" xfId="5118" xr:uid="{66DCA612-5A3C-46FA-9832-6DB11B22CFFD}"/>
    <cellStyle name="20% - Accent4 2 3 2 3 2 2 3" xfId="5119" xr:uid="{93DCC722-58C7-43EC-B8C3-21FE4F0C1EF3}"/>
    <cellStyle name="20% - Accent4 2 3 2 3 2 2 3 2" xfId="5120" xr:uid="{8AA220E3-77AC-43F3-93DD-D6EDA321BC2E}"/>
    <cellStyle name="20% - Accent4 2 3 2 3 2 2 4" xfId="5121" xr:uid="{FEC76ED5-0C82-4852-BAF5-F06F400C4909}"/>
    <cellStyle name="20% - Accent4 2 3 2 3 2 3" xfId="5122" xr:uid="{9FDAF110-8FE4-4FBC-8BA3-BF10F9BE6D30}"/>
    <cellStyle name="20% - Accent4 2 3 2 3 2 3 2" xfId="5123" xr:uid="{FA69ABB0-520D-4ADA-947D-F61329F5D35B}"/>
    <cellStyle name="20% - Accent4 2 3 2 3 2 3 2 2" xfId="5124" xr:uid="{B2C4DEC4-8F5B-40F3-9BCD-F6B58B408C97}"/>
    <cellStyle name="20% - Accent4 2 3 2 3 2 3 3" xfId="5125" xr:uid="{70888838-86B2-48AE-B863-90338BD4323D}"/>
    <cellStyle name="20% - Accent4 2 3 2 3 2 3 3 2" xfId="5126" xr:uid="{93616245-D86D-42A1-8A73-6B4E95E58E39}"/>
    <cellStyle name="20% - Accent4 2 3 2 3 2 3 4" xfId="5127" xr:uid="{91F2408C-D2A8-4B55-A883-D737619AC5D1}"/>
    <cellStyle name="20% - Accent4 2 3 2 3 2 4" xfId="5128" xr:uid="{3BDC033E-DD77-4765-AD29-7741D9EA5728}"/>
    <cellStyle name="20% - Accent4 2 3 2 3 2 4 2" xfId="5129" xr:uid="{751AFF11-4C7E-495C-9F48-BB4527604775}"/>
    <cellStyle name="20% - Accent4 2 3 2 3 2 5" xfId="5130" xr:uid="{4F895F62-259C-4C02-8117-4FDB249D1B39}"/>
    <cellStyle name="20% - Accent4 2 3 2 3 2 5 2" xfId="5131" xr:uid="{F2C492B7-16F2-4891-97BA-A43B289984DF}"/>
    <cellStyle name="20% - Accent4 2 3 2 3 2 6" xfId="5132" xr:uid="{9247DC86-7805-4519-B6BB-45FEAC442D5B}"/>
    <cellStyle name="20% - Accent4 2 3 2 3 3" xfId="5133" xr:uid="{2B30CFB9-A2FB-4E8C-BE0C-622C4D673459}"/>
    <cellStyle name="20% - Accent4 2 3 2 3 3 2" xfId="5134" xr:uid="{66E8841A-5555-4B20-8E86-08ED25C63D83}"/>
    <cellStyle name="20% - Accent4 2 3 2 3 3 2 2" xfId="5135" xr:uid="{25F49961-DB5E-4424-98D1-6E8831B3D6A3}"/>
    <cellStyle name="20% - Accent4 2 3 2 3 3 2 2 2" xfId="5136" xr:uid="{BD2F0534-0DF8-481E-9E31-2866A88846C3}"/>
    <cellStyle name="20% - Accent4 2 3 2 3 3 2 3" xfId="5137" xr:uid="{C63144B1-338B-4428-8200-114CF4B1CE62}"/>
    <cellStyle name="20% - Accent4 2 3 2 3 3 2 3 2" xfId="5138" xr:uid="{A9F2FC5A-881D-4D84-9090-97F93036C416}"/>
    <cellStyle name="20% - Accent4 2 3 2 3 3 2 4" xfId="5139" xr:uid="{FCFB0CD1-886F-419E-A3E9-B41448FB9D95}"/>
    <cellStyle name="20% - Accent4 2 3 2 3 3 3" xfId="5140" xr:uid="{267D6C87-70EE-444F-91EA-E80D6986B8A4}"/>
    <cellStyle name="20% - Accent4 2 3 2 3 3 3 2" xfId="5141" xr:uid="{872C9517-F629-449F-AD83-7F321B75DA2C}"/>
    <cellStyle name="20% - Accent4 2 3 2 3 3 4" xfId="5142" xr:uid="{AD243B35-717D-4187-8D2A-F2AA114BAADB}"/>
    <cellStyle name="20% - Accent4 2 3 2 3 3 4 2" xfId="5143" xr:uid="{47CECB46-343A-400E-83FE-809E14243491}"/>
    <cellStyle name="20% - Accent4 2 3 2 3 3 5" xfId="5144" xr:uid="{2B2992F5-7CA6-4A54-A472-3BB842ADAB95}"/>
    <cellStyle name="20% - Accent4 2 3 2 3 4" xfId="5145" xr:uid="{F17C5A2A-1EA3-4BF1-9423-AB8685131235}"/>
    <cellStyle name="20% - Accent4 2 3 2 3 4 2" xfId="5146" xr:uid="{AA1815A7-3A3C-4F89-9143-A772A4081F5F}"/>
    <cellStyle name="20% - Accent4 2 3 2 3 4 2 2" xfId="5147" xr:uid="{E7057988-CB13-49DF-B51B-F54F178A2BC8}"/>
    <cellStyle name="20% - Accent4 2 3 2 3 4 3" xfId="5148" xr:uid="{4CEA2416-EED2-4819-9808-155E5DB8C7F2}"/>
    <cellStyle name="20% - Accent4 2 3 2 3 4 3 2" xfId="5149" xr:uid="{E290ED35-5266-432F-BF37-790202146D3C}"/>
    <cellStyle name="20% - Accent4 2 3 2 3 4 4" xfId="5150" xr:uid="{AAB2E92C-BD41-40A4-939F-CBD03519168C}"/>
    <cellStyle name="20% - Accent4 2 3 2 3 5" xfId="5151" xr:uid="{7342F9D8-4A40-4E2B-BC90-32BFA440FABD}"/>
    <cellStyle name="20% - Accent4 2 3 2 3 5 2" xfId="5152" xr:uid="{DB994FA5-5DC7-427C-BD24-210B05B2C674}"/>
    <cellStyle name="20% - Accent4 2 3 2 3 5 2 2" xfId="5153" xr:uid="{D982CD21-2BCE-4FE2-8770-A7EE47D63673}"/>
    <cellStyle name="20% - Accent4 2 3 2 3 5 3" xfId="5154" xr:uid="{833655F8-0FA6-491D-923F-94FD7DA2678A}"/>
    <cellStyle name="20% - Accent4 2 3 2 3 5 3 2" xfId="5155" xr:uid="{EBC6F4FC-641E-4D22-AE9C-A99F965C93D5}"/>
    <cellStyle name="20% - Accent4 2 3 2 3 5 4" xfId="5156" xr:uid="{80F93B9C-2A94-4324-A5B4-9F06E683B915}"/>
    <cellStyle name="20% - Accent4 2 3 2 3 6" xfId="5157" xr:uid="{205E8001-CCB6-4498-BB9D-60F0340C35DE}"/>
    <cellStyle name="20% - Accent4 2 3 2 3 6 2" xfId="5158" xr:uid="{0775813B-BC36-4948-BE44-B7A5F4CE5452}"/>
    <cellStyle name="20% - Accent4 2 3 2 3 7" xfId="5159" xr:uid="{E19355E0-109D-4016-B516-D54EE6D476E9}"/>
    <cellStyle name="20% - Accent4 2 3 2 3 7 2" xfId="5160" xr:uid="{B4A6EF21-485B-43BD-B59E-16F0D2B5AFAC}"/>
    <cellStyle name="20% - Accent4 2 3 2 3 8" xfId="5161" xr:uid="{A7EECD74-C79C-4A34-BA50-9518C35F3F1B}"/>
    <cellStyle name="20% - Accent4 2 3 2 4" xfId="5162" xr:uid="{F23DF447-5012-4195-8F90-2A7C31D77408}"/>
    <cellStyle name="20% - Accent4 2 3 2 4 2" xfId="5163" xr:uid="{721E5374-64D3-4373-B802-20878D07AB65}"/>
    <cellStyle name="20% - Accent4 2 3 2 4 2 2" xfId="5164" xr:uid="{E1B78F67-375E-439A-BD50-E8EBB2163F30}"/>
    <cellStyle name="20% - Accent4 2 3 2 4 2 2 2" xfId="5165" xr:uid="{40E82774-97BC-4499-82FD-FE1B7F46B8CC}"/>
    <cellStyle name="20% - Accent4 2 3 2 4 2 3" xfId="5166" xr:uid="{B8B8B4A0-324D-49AE-BCC9-2D81AD7D0C8D}"/>
    <cellStyle name="20% - Accent4 2 3 2 4 2 3 2" xfId="5167" xr:uid="{2A3CEE67-E0A1-4E0A-AE95-1AD65E6374A5}"/>
    <cellStyle name="20% - Accent4 2 3 2 4 2 4" xfId="5168" xr:uid="{1ECEB95E-73C5-44F5-9065-B82A70C9886B}"/>
    <cellStyle name="20% - Accent4 2 3 2 4 3" xfId="5169" xr:uid="{7FDCEBA6-64FC-4D38-9E2D-BE4A1A5E9D66}"/>
    <cellStyle name="20% - Accent4 2 3 2 4 3 2" xfId="5170" xr:uid="{6DD1E002-DB33-4308-AC0A-C9F0BBD0D501}"/>
    <cellStyle name="20% - Accent4 2 3 2 4 3 2 2" xfId="5171" xr:uid="{557E9DD7-E874-4FEE-AD2C-CB389AC008B1}"/>
    <cellStyle name="20% - Accent4 2 3 2 4 3 3" xfId="5172" xr:uid="{7A474EC2-E0C1-4854-B69E-661D0C4D477F}"/>
    <cellStyle name="20% - Accent4 2 3 2 4 3 3 2" xfId="5173" xr:uid="{9E3ECB6B-4819-435A-8D73-02A467E19179}"/>
    <cellStyle name="20% - Accent4 2 3 2 4 3 4" xfId="5174" xr:uid="{402D57C4-031E-415B-8DF0-E14D46CFF2F0}"/>
    <cellStyle name="20% - Accent4 2 3 2 4 4" xfId="5175" xr:uid="{1017CDA8-E99D-4E88-8332-E423EC4211AB}"/>
    <cellStyle name="20% - Accent4 2 3 2 4 4 2" xfId="5176" xr:uid="{223559CA-101D-4886-8EB5-C2406C1C49A3}"/>
    <cellStyle name="20% - Accent4 2 3 2 4 5" xfId="5177" xr:uid="{AF5E43B6-A507-4B56-8199-79AA5E6BC629}"/>
    <cellStyle name="20% - Accent4 2 3 2 4 5 2" xfId="5178" xr:uid="{BAE832A0-B129-4F6A-832B-AB319CC3FB25}"/>
    <cellStyle name="20% - Accent4 2 3 2 4 6" xfId="5179" xr:uid="{E1C418F9-DD40-4C22-A8FE-4BC28F87A82D}"/>
    <cellStyle name="20% - Accent4 2 3 2 5" xfId="5180" xr:uid="{9564D29A-AB81-45D0-AB70-87DE22FCE5EF}"/>
    <cellStyle name="20% - Accent4 2 3 2 5 2" xfId="5181" xr:uid="{9C07EEF2-B45C-42E6-85A2-915D16096E43}"/>
    <cellStyle name="20% - Accent4 2 3 2 5 2 2" xfId="5182" xr:uid="{E95C6256-0B15-4F65-A6FE-AB873A3A9606}"/>
    <cellStyle name="20% - Accent4 2 3 2 5 2 2 2" xfId="5183" xr:uid="{D1F0C34D-215D-4F2F-9BB9-5E2FF74FC09D}"/>
    <cellStyle name="20% - Accent4 2 3 2 5 2 3" xfId="5184" xr:uid="{ABC7BEB2-0D7C-4C20-BF00-8E0308DD23AA}"/>
    <cellStyle name="20% - Accent4 2 3 2 5 2 3 2" xfId="5185" xr:uid="{DAC7E5AF-006D-4E98-B310-7B98513ACF5C}"/>
    <cellStyle name="20% - Accent4 2 3 2 5 2 4" xfId="5186" xr:uid="{3CE61FE8-E240-4CFB-ABCE-5CE8C1187365}"/>
    <cellStyle name="20% - Accent4 2 3 2 5 3" xfId="5187" xr:uid="{B427FCE2-3ACC-4929-95CB-7D60BCD54B4B}"/>
    <cellStyle name="20% - Accent4 2 3 2 5 3 2" xfId="5188" xr:uid="{242C00DF-D8F2-46B3-AAC7-E85A75E14B2B}"/>
    <cellStyle name="20% - Accent4 2 3 2 5 4" xfId="5189" xr:uid="{3A3EEA78-B235-453D-B7B1-95964EBFA0E9}"/>
    <cellStyle name="20% - Accent4 2 3 2 5 4 2" xfId="5190" xr:uid="{7E235253-6660-4870-A843-58CF4C79EEBC}"/>
    <cellStyle name="20% - Accent4 2 3 2 5 5" xfId="5191" xr:uid="{31BD61DC-7795-4D8E-9B0B-DC8D7E9AEBD9}"/>
    <cellStyle name="20% - Accent4 2 3 2 6" xfId="5192" xr:uid="{F38FA1CD-F4E6-4BBF-AA1C-1089E6AA4155}"/>
    <cellStyle name="20% - Accent4 2 3 2 6 2" xfId="5193" xr:uid="{7C1BC0A1-5C32-4B41-8070-5719A1F3D9E1}"/>
    <cellStyle name="20% - Accent4 2 3 2 6 2 2" xfId="5194" xr:uid="{8E92627B-FA00-4ECE-81B3-F3ABBFA98A95}"/>
    <cellStyle name="20% - Accent4 2 3 2 6 3" xfId="5195" xr:uid="{A3FE71FE-4A4E-49A5-9BB6-6E29E0F0A661}"/>
    <cellStyle name="20% - Accent4 2 3 2 6 3 2" xfId="5196" xr:uid="{F86484A1-6338-4B8F-AE00-110C8E926A3C}"/>
    <cellStyle name="20% - Accent4 2 3 2 6 4" xfId="5197" xr:uid="{C0AAB878-CAC2-4E4C-8952-BE116EC08B7A}"/>
    <cellStyle name="20% - Accent4 2 3 2 7" xfId="5198" xr:uid="{6A5FA7B7-9856-4D9A-B3E3-F26A2AB77967}"/>
    <cellStyle name="20% - Accent4 2 3 2 7 2" xfId="5199" xr:uid="{F181D15C-A47B-4E02-A243-A5355AFBB6D8}"/>
    <cellStyle name="20% - Accent4 2 3 2 7 2 2" xfId="5200" xr:uid="{2ED780EE-D57B-4D77-B567-9627C05B887A}"/>
    <cellStyle name="20% - Accent4 2 3 2 7 3" xfId="5201" xr:uid="{092E220C-E11B-469D-A059-ADA1244F21A0}"/>
    <cellStyle name="20% - Accent4 2 3 2 7 3 2" xfId="5202" xr:uid="{87C4A219-1546-4D38-A9DE-3D51B8A7E504}"/>
    <cellStyle name="20% - Accent4 2 3 2 7 4" xfId="5203" xr:uid="{D992AA70-8CD9-4B8E-A59A-5C72AE8596BA}"/>
    <cellStyle name="20% - Accent4 2 3 2 8" xfId="5204" xr:uid="{77073350-DFFD-4BDB-B005-BCC6FD397A6B}"/>
    <cellStyle name="20% - Accent4 2 3 2 8 2" xfId="5205" xr:uid="{231733B0-3578-4C8B-91D1-2C42630472A4}"/>
    <cellStyle name="20% - Accent4 2 3 2 8 3" xfId="5206" xr:uid="{8EE529A5-0FF9-4ADC-A6D0-221A77D4D718}"/>
    <cellStyle name="20% - Accent4 2 3 2 9" xfId="5207" xr:uid="{11985F98-463D-412F-AC96-F54671330A43}"/>
    <cellStyle name="20% - Accent4 2 3 2 9 2" xfId="5208" xr:uid="{9C6E4613-4B77-41D4-B205-90A1408B39E3}"/>
    <cellStyle name="20% - Accent4 2 3 3" xfId="5209" xr:uid="{15CAA007-6C44-4BD9-A5AB-7E781777AE36}"/>
    <cellStyle name="20% - Accent4 2 3 3 2" xfId="5210" xr:uid="{8A2E195F-DC9F-4AB4-A64C-D819C1F56074}"/>
    <cellStyle name="20% - Accent4 2 3 3 2 2" xfId="5211" xr:uid="{FF870D56-0819-4A4A-AF6C-CA5611A495BD}"/>
    <cellStyle name="20% - Accent4 2 3 3 2 2 2" xfId="5212" xr:uid="{1B79DAD6-A686-494C-9454-082D32EABC53}"/>
    <cellStyle name="20% - Accent4 2 3 3 2 2 2 2" xfId="5213" xr:uid="{97F8D732-C5DA-4F73-94F7-5F75E1D2973B}"/>
    <cellStyle name="20% - Accent4 2 3 3 2 2 3" xfId="5214" xr:uid="{24B93F80-38D0-4DA7-9BE4-46024836860E}"/>
    <cellStyle name="20% - Accent4 2 3 3 2 2 3 2" xfId="5215" xr:uid="{6F57AD7F-1375-4522-9581-D276185F2311}"/>
    <cellStyle name="20% - Accent4 2 3 3 2 2 4" xfId="5216" xr:uid="{A1EC7309-1917-4363-B786-ADD6CCD55FFB}"/>
    <cellStyle name="20% - Accent4 2 3 3 2 3" xfId="5217" xr:uid="{B8F81392-1DBA-4840-B109-39B574940E6C}"/>
    <cellStyle name="20% - Accent4 2 3 3 2 3 2" xfId="5218" xr:uid="{69A7B831-75E9-4202-B067-747B0EAB4DF5}"/>
    <cellStyle name="20% - Accent4 2 3 3 2 3 2 2" xfId="5219" xr:uid="{B911322B-BEBA-40CE-A28B-F196A51C1BD6}"/>
    <cellStyle name="20% - Accent4 2 3 3 2 3 3" xfId="5220" xr:uid="{A651CAD7-56B3-45AF-BD97-3B872698A3C5}"/>
    <cellStyle name="20% - Accent4 2 3 3 2 3 3 2" xfId="5221" xr:uid="{D12EE387-B6D5-4A80-9450-66C148E78050}"/>
    <cellStyle name="20% - Accent4 2 3 3 2 3 4" xfId="5222" xr:uid="{645D2FB9-C5B4-4BE3-9782-F240584DEBFC}"/>
    <cellStyle name="20% - Accent4 2 3 3 2 4" xfId="5223" xr:uid="{F29EEC4C-4390-4F64-9E9B-B44D4F5AC194}"/>
    <cellStyle name="20% - Accent4 2 3 3 2 4 2" xfId="5224" xr:uid="{A6596527-98C2-4DFC-A637-8FF7FF8DF1B9}"/>
    <cellStyle name="20% - Accent4 2 3 3 2 5" xfId="5225" xr:uid="{73F5EDCD-34A6-484F-9D5E-81980C0F4C0F}"/>
    <cellStyle name="20% - Accent4 2 3 3 2 5 2" xfId="5226" xr:uid="{968A94D3-E790-4D77-A69F-507933E63C7B}"/>
    <cellStyle name="20% - Accent4 2 3 3 2 6" xfId="5227" xr:uid="{F410B4B1-A8AF-43C8-ACE2-37C94547D2E1}"/>
    <cellStyle name="20% - Accent4 2 3 3 3" xfId="5228" xr:uid="{F0475F07-F07C-4C39-81E4-4C09F22B3D48}"/>
    <cellStyle name="20% - Accent4 2 3 3 3 2" xfId="5229" xr:uid="{6E069768-97D4-4741-9C7B-740B02F6D56E}"/>
    <cellStyle name="20% - Accent4 2 3 3 3 2 2" xfId="5230" xr:uid="{35E37432-2976-4F42-BDC6-C8347CDA0023}"/>
    <cellStyle name="20% - Accent4 2 3 3 3 2 2 2" xfId="5231" xr:uid="{514FDCB1-E92F-4F9B-B714-0F8E6ECFAFBF}"/>
    <cellStyle name="20% - Accent4 2 3 3 3 2 3" xfId="5232" xr:uid="{BC7CAC1D-CA46-4134-82E5-9D90F8A1A933}"/>
    <cellStyle name="20% - Accent4 2 3 3 3 2 3 2" xfId="5233" xr:uid="{CDDC13C9-CB93-46CA-85E3-46C8FFE999C4}"/>
    <cellStyle name="20% - Accent4 2 3 3 3 2 4" xfId="5234" xr:uid="{D7766BD4-5775-459B-A6E4-0293EA03247E}"/>
    <cellStyle name="20% - Accent4 2 3 3 3 3" xfId="5235" xr:uid="{73261510-E87D-481D-A207-440CC1F7AC24}"/>
    <cellStyle name="20% - Accent4 2 3 3 3 3 2" xfId="5236" xr:uid="{8B568AC4-74E1-4925-B0C2-89F555FEC1F8}"/>
    <cellStyle name="20% - Accent4 2 3 3 3 4" xfId="5237" xr:uid="{B188CAEB-D7C0-48E4-82AF-7F6C5F850E56}"/>
    <cellStyle name="20% - Accent4 2 3 3 3 4 2" xfId="5238" xr:uid="{1541A8A6-10BE-4A35-BBCB-637E519F8DD7}"/>
    <cellStyle name="20% - Accent4 2 3 3 3 5" xfId="5239" xr:uid="{9ABBE819-5601-4B47-9C70-8EE2267AE432}"/>
    <cellStyle name="20% - Accent4 2 3 3 4" xfId="5240" xr:uid="{25A8781B-44D6-41E3-BE1F-D6E623DE7376}"/>
    <cellStyle name="20% - Accent4 2 3 3 4 2" xfId="5241" xr:uid="{C614262E-AB2D-4E7E-B1AB-4753FE8ADBE4}"/>
    <cellStyle name="20% - Accent4 2 3 3 4 2 2" xfId="5242" xr:uid="{2FFD02D7-EF4E-4D69-9F2D-28514E3E286E}"/>
    <cellStyle name="20% - Accent4 2 3 3 4 3" xfId="5243" xr:uid="{79295F8C-0B40-4879-8106-0E31E079DF55}"/>
    <cellStyle name="20% - Accent4 2 3 3 4 3 2" xfId="5244" xr:uid="{DE2C5D18-DB19-487C-8663-2C42E01BA8CC}"/>
    <cellStyle name="20% - Accent4 2 3 3 4 4" xfId="5245" xr:uid="{53C309DF-5A26-4E09-A896-643E97D7EEE0}"/>
    <cellStyle name="20% - Accent4 2 3 3 5" xfId="5246" xr:uid="{729E3BAD-57C7-4EB8-861E-50084BB1CE8B}"/>
    <cellStyle name="20% - Accent4 2 3 3 5 2" xfId="5247" xr:uid="{F6157AA5-1FBD-4503-A9FA-49D717EC0B5C}"/>
    <cellStyle name="20% - Accent4 2 3 3 5 2 2" xfId="5248" xr:uid="{3E9471B4-BF0D-46CE-9D24-8CD759A7C2DB}"/>
    <cellStyle name="20% - Accent4 2 3 3 5 3" xfId="5249" xr:uid="{D07514E8-EEDA-46ED-A76B-A251D2A22C69}"/>
    <cellStyle name="20% - Accent4 2 3 3 5 3 2" xfId="5250" xr:uid="{7FD8D74E-40C4-4E6F-ADDF-80BEAE92BD95}"/>
    <cellStyle name="20% - Accent4 2 3 3 5 4" xfId="5251" xr:uid="{94FC249B-1F32-49D7-959B-23744E7D3E8E}"/>
    <cellStyle name="20% - Accent4 2 3 3 6" xfId="5252" xr:uid="{B3FB6E80-16E2-46D9-9A51-014483E22271}"/>
    <cellStyle name="20% - Accent4 2 3 3 6 2" xfId="5253" xr:uid="{B2F92E25-F985-4835-B45A-335F74B01E55}"/>
    <cellStyle name="20% - Accent4 2 3 3 7" xfId="5254" xr:uid="{5E8B0D32-E181-47EF-AE2D-3E6151FDBA72}"/>
    <cellStyle name="20% - Accent4 2 3 3 7 2" xfId="5255" xr:uid="{430D3913-5E2D-4DFD-8B6B-035AA85BDD0D}"/>
    <cellStyle name="20% - Accent4 2 3 3 8" xfId="5256" xr:uid="{2F10554C-65AD-4532-A27D-78AD2202F0EC}"/>
    <cellStyle name="20% - Accent4 2 3 4" xfId="5257" xr:uid="{62D68EAA-CB43-4022-9DEC-A8A0E3A433E0}"/>
    <cellStyle name="20% - Accent4 2 3 4 2" xfId="5258" xr:uid="{734B7C3C-23B4-45DC-9752-E3483AEC89DB}"/>
    <cellStyle name="20% - Accent4 2 3 4 2 2" xfId="5259" xr:uid="{7C490E56-7CEB-4D43-B135-97CC22A78467}"/>
    <cellStyle name="20% - Accent4 2 3 4 2 2 2" xfId="5260" xr:uid="{B73F088F-A18A-4BC9-A332-A8F116680F9F}"/>
    <cellStyle name="20% - Accent4 2 3 4 2 2 2 2" xfId="5261" xr:uid="{956DEAFC-98F1-42A4-A37E-BF864704DD56}"/>
    <cellStyle name="20% - Accent4 2 3 4 2 2 3" xfId="5262" xr:uid="{3951461C-A523-4971-BC9D-1B063AE87038}"/>
    <cellStyle name="20% - Accent4 2 3 4 2 2 3 2" xfId="5263" xr:uid="{C181C51B-1869-4839-8899-68384A455D1B}"/>
    <cellStyle name="20% - Accent4 2 3 4 2 2 4" xfId="5264" xr:uid="{6C1C1D48-5F05-403B-A068-8CD90BFFE636}"/>
    <cellStyle name="20% - Accent4 2 3 4 2 3" xfId="5265" xr:uid="{B52AF771-5D74-49AE-804B-A8E0AC8BB973}"/>
    <cellStyle name="20% - Accent4 2 3 4 2 3 2" xfId="5266" xr:uid="{EE7BB1C8-E202-4616-A381-08C6BDAF231A}"/>
    <cellStyle name="20% - Accent4 2 3 4 2 3 2 2" xfId="5267" xr:uid="{B7CB3670-9757-400F-9926-243C9825A296}"/>
    <cellStyle name="20% - Accent4 2 3 4 2 3 3" xfId="5268" xr:uid="{081E5C21-F01E-40BE-BAD7-63E24D13F384}"/>
    <cellStyle name="20% - Accent4 2 3 4 2 3 3 2" xfId="5269" xr:uid="{55A630D3-73A7-46ED-8573-DD9EAF8651E8}"/>
    <cellStyle name="20% - Accent4 2 3 4 2 3 4" xfId="5270" xr:uid="{267B3DEE-341C-4C7B-A19F-C9266E4EC526}"/>
    <cellStyle name="20% - Accent4 2 3 4 2 4" xfId="5271" xr:uid="{B429BED6-4301-40B4-A9B4-570FF439C5E4}"/>
    <cellStyle name="20% - Accent4 2 3 4 2 4 2" xfId="5272" xr:uid="{8BA7C521-F754-4056-AA19-010439FC74CA}"/>
    <cellStyle name="20% - Accent4 2 3 4 2 5" xfId="5273" xr:uid="{9FB18F99-0E4A-47D5-BFD9-3FA09CFC3F07}"/>
    <cellStyle name="20% - Accent4 2 3 4 2 5 2" xfId="5274" xr:uid="{771FD874-CC19-40A6-B449-E658043DBA6E}"/>
    <cellStyle name="20% - Accent4 2 3 4 2 6" xfId="5275" xr:uid="{E6EA4F29-20AE-489C-BB3F-1B27765B0DEF}"/>
    <cellStyle name="20% - Accent4 2 3 4 3" xfId="5276" xr:uid="{55DAE335-EC41-424E-8445-1029CD5A09B6}"/>
    <cellStyle name="20% - Accent4 2 3 4 3 2" xfId="5277" xr:uid="{69710263-7EF7-4994-870D-46EF204F04D4}"/>
    <cellStyle name="20% - Accent4 2 3 4 3 2 2" xfId="5278" xr:uid="{F51FCF68-0DC6-4F48-8EF8-AEEA7F579441}"/>
    <cellStyle name="20% - Accent4 2 3 4 3 2 2 2" xfId="5279" xr:uid="{6DC76DBB-ABF5-4970-A788-86D576105679}"/>
    <cellStyle name="20% - Accent4 2 3 4 3 2 3" xfId="5280" xr:uid="{E58AFA60-939F-4440-BF47-81CC93B0DDCE}"/>
    <cellStyle name="20% - Accent4 2 3 4 3 2 3 2" xfId="5281" xr:uid="{D62FC450-E1D7-4A6A-BE2F-D163E032D1ED}"/>
    <cellStyle name="20% - Accent4 2 3 4 3 2 4" xfId="5282" xr:uid="{28EB2194-1660-4993-A811-8965F3D458C0}"/>
    <cellStyle name="20% - Accent4 2 3 4 3 3" xfId="5283" xr:uid="{81FDE16E-1A68-48C4-B517-C52861D310A1}"/>
    <cellStyle name="20% - Accent4 2 3 4 3 3 2" xfId="5284" xr:uid="{26C6EBFF-048C-45BD-A53E-335491E1F9D5}"/>
    <cellStyle name="20% - Accent4 2 3 4 3 4" xfId="5285" xr:uid="{EF04403C-879A-4731-B78A-60B33A3D26F7}"/>
    <cellStyle name="20% - Accent4 2 3 4 3 4 2" xfId="5286" xr:uid="{153F29D3-199D-4374-8291-7D1B222ECE60}"/>
    <cellStyle name="20% - Accent4 2 3 4 3 5" xfId="5287" xr:uid="{AE7D4E57-AD04-4E6E-A762-F19E3DB4B45A}"/>
    <cellStyle name="20% - Accent4 2 3 4 4" xfId="5288" xr:uid="{3F68CB18-0329-45DF-BA98-075871F38B69}"/>
    <cellStyle name="20% - Accent4 2 3 4 4 2" xfId="5289" xr:uid="{388933DF-F4D0-410F-B773-B44E08E868F9}"/>
    <cellStyle name="20% - Accent4 2 3 4 4 2 2" xfId="5290" xr:uid="{C4AB10CF-9480-4B5A-BCB4-8F39636C33B0}"/>
    <cellStyle name="20% - Accent4 2 3 4 4 3" xfId="5291" xr:uid="{979AFB77-461D-4D43-8917-5DA8630E0E20}"/>
    <cellStyle name="20% - Accent4 2 3 4 4 3 2" xfId="5292" xr:uid="{92B9D736-ED39-4AE9-82DA-307B1BCE0278}"/>
    <cellStyle name="20% - Accent4 2 3 4 4 4" xfId="5293" xr:uid="{A3197F04-4AB1-41C8-AA94-7B84FD963CF6}"/>
    <cellStyle name="20% - Accent4 2 3 4 5" xfId="5294" xr:uid="{33C8AC4E-0D79-48DD-98E9-BF106C6D05A7}"/>
    <cellStyle name="20% - Accent4 2 3 4 5 2" xfId="5295" xr:uid="{75B65DA4-490C-4783-9292-77C2D7F7667A}"/>
    <cellStyle name="20% - Accent4 2 3 4 5 2 2" xfId="5296" xr:uid="{99AA7171-5AF8-4324-962E-DE36E26BD68D}"/>
    <cellStyle name="20% - Accent4 2 3 4 5 3" xfId="5297" xr:uid="{26841950-6D99-4EEC-9635-5A36D4A38D0C}"/>
    <cellStyle name="20% - Accent4 2 3 4 5 3 2" xfId="5298" xr:uid="{1076C8F0-26D3-4B51-812C-7E2821ECCC78}"/>
    <cellStyle name="20% - Accent4 2 3 4 5 4" xfId="5299" xr:uid="{60CD8B33-AE76-4E04-A245-3698FC9A8E58}"/>
    <cellStyle name="20% - Accent4 2 3 4 6" xfId="5300" xr:uid="{1944F17B-EEA0-46F6-911E-7DEE00F69E2B}"/>
    <cellStyle name="20% - Accent4 2 3 4 6 2" xfId="5301" xr:uid="{EE3DD821-8CC0-4A75-AF7F-891B31DE2452}"/>
    <cellStyle name="20% - Accent4 2 3 4 7" xfId="5302" xr:uid="{7647E6CD-1608-41D9-9E4F-4764907926FA}"/>
    <cellStyle name="20% - Accent4 2 3 4 7 2" xfId="5303" xr:uid="{419016B5-B964-4313-9EEA-E8C4FB5C98D4}"/>
    <cellStyle name="20% - Accent4 2 3 4 8" xfId="5304" xr:uid="{BAEB1BE5-9179-4413-8734-8EAC69C8F7DE}"/>
    <cellStyle name="20% - Accent4 2 3 5" xfId="5305" xr:uid="{81A30094-408A-470D-86AF-751301C06271}"/>
    <cellStyle name="20% - Accent4 2 3 5 2" xfId="5306" xr:uid="{239DB6E0-6657-4E17-B68E-11B959AF7824}"/>
    <cellStyle name="20% - Accent4 2 3 5 2 2" xfId="5307" xr:uid="{47927951-E896-40B2-892C-535DDF8D1F5D}"/>
    <cellStyle name="20% - Accent4 2 3 5 2 2 2" xfId="5308" xr:uid="{D2780BDF-0FE7-4C4B-BA86-94F108E631A9}"/>
    <cellStyle name="20% - Accent4 2 3 5 2 2 2 2" xfId="5309" xr:uid="{6120BD1A-8552-4E34-B08E-6CF1D575A173}"/>
    <cellStyle name="20% - Accent4 2 3 5 2 2 3" xfId="5310" xr:uid="{B09B382D-E892-49C6-A6A0-3097A4713299}"/>
    <cellStyle name="20% - Accent4 2 3 5 2 2 3 2" xfId="5311" xr:uid="{8CC75E80-BAD7-4A98-9233-3234D8C3DCD5}"/>
    <cellStyle name="20% - Accent4 2 3 5 2 2 4" xfId="5312" xr:uid="{CE5BB63F-39D2-4F0A-AF56-41D3E81D72EA}"/>
    <cellStyle name="20% - Accent4 2 3 5 2 3" xfId="5313" xr:uid="{A7CFC278-624D-46DA-A3A7-EC9D1453BA90}"/>
    <cellStyle name="20% - Accent4 2 3 5 2 3 2" xfId="5314" xr:uid="{263E6413-1C4C-49A0-B57D-EC21AAB1D494}"/>
    <cellStyle name="20% - Accent4 2 3 5 2 3 2 2" xfId="5315" xr:uid="{CF297633-C199-483F-A666-D6EA0B731393}"/>
    <cellStyle name="20% - Accent4 2 3 5 2 3 3" xfId="5316" xr:uid="{2163F93D-F4CD-4118-A354-C31E3AFD8A1A}"/>
    <cellStyle name="20% - Accent4 2 3 5 2 3 3 2" xfId="5317" xr:uid="{6CA33F50-D2EC-4D5C-8516-33DE8F754982}"/>
    <cellStyle name="20% - Accent4 2 3 5 2 3 4" xfId="5318" xr:uid="{08ADA236-8FCA-4FD4-AAC8-4899C063E252}"/>
    <cellStyle name="20% - Accent4 2 3 5 2 4" xfId="5319" xr:uid="{C6FBBDD4-1988-4217-8350-CB3671B315FA}"/>
    <cellStyle name="20% - Accent4 2 3 5 2 4 2" xfId="5320" xr:uid="{04B71C34-BB6E-4410-821C-732EEF4D12D3}"/>
    <cellStyle name="20% - Accent4 2 3 5 2 5" xfId="5321" xr:uid="{89FF1329-A8AC-4162-BE88-B4DB014DC41D}"/>
    <cellStyle name="20% - Accent4 2 3 5 2 5 2" xfId="5322" xr:uid="{E697829F-C919-4180-9915-C813AE2C5112}"/>
    <cellStyle name="20% - Accent4 2 3 5 2 6" xfId="5323" xr:uid="{F976904B-3B53-40ED-9906-6A98C3A7CD26}"/>
    <cellStyle name="20% - Accent4 2 3 5 3" xfId="5324" xr:uid="{5633A0A1-40A3-48C0-9C74-3FC31EAF1947}"/>
    <cellStyle name="20% - Accent4 2 3 5 3 2" xfId="5325" xr:uid="{D34CECF8-545E-43AE-8224-A6FFAA6363C2}"/>
    <cellStyle name="20% - Accent4 2 3 5 3 2 2" xfId="5326" xr:uid="{0B972B89-25E2-42D1-B78E-A8E9CD68E15C}"/>
    <cellStyle name="20% - Accent4 2 3 5 3 2 2 2" xfId="5327" xr:uid="{EEDC0E2B-34D6-4509-9242-91A79A64CC6B}"/>
    <cellStyle name="20% - Accent4 2 3 5 3 2 3" xfId="5328" xr:uid="{E561E79E-BAFA-48AC-A819-A390B268C1FD}"/>
    <cellStyle name="20% - Accent4 2 3 5 3 2 3 2" xfId="5329" xr:uid="{C70CFA25-D1CB-496D-9EB4-2455E5F7A816}"/>
    <cellStyle name="20% - Accent4 2 3 5 3 2 4" xfId="5330" xr:uid="{71D7D526-39E0-43F0-8753-14D407880148}"/>
    <cellStyle name="20% - Accent4 2 3 5 3 3" xfId="5331" xr:uid="{2C949214-BE92-4283-BE07-C15A3D5FED77}"/>
    <cellStyle name="20% - Accent4 2 3 5 3 3 2" xfId="5332" xr:uid="{9F66FEFB-95CD-4220-BB33-8230FE6F6D72}"/>
    <cellStyle name="20% - Accent4 2 3 5 3 4" xfId="5333" xr:uid="{5AEB6476-FD4D-4FD2-B5A6-E76C46AC0B2E}"/>
    <cellStyle name="20% - Accent4 2 3 5 3 4 2" xfId="5334" xr:uid="{B25C2F60-00CF-43D2-AC5B-8D90A876D58E}"/>
    <cellStyle name="20% - Accent4 2 3 5 3 5" xfId="5335" xr:uid="{102DAFF8-F2E6-4101-B567-11FA32A5284B}"/>
    <cellStyle name="20% - Accent4 2 3 5 4" xfId="5336" xr:uid="{CEFD9A18-4F8C-461B-BF7A-3CFA2289EA0E}"/>
    <cellStyle name="20% - Accent4 2 3 5 4 2" xfId="5337" xr:uid="{0E1DCC64-84A9-48DE-84EF-52A2D8675DAD}"/>
    <cellStyle name="20% - Accent4 2 3 5 4 2 2" xfId="5338" xr:uid="{4A20CD43-583B-40AE-9B34-E372CE6E33A1}"/>
    <cellStyle name="20% - Accent4 2 3 5 4 3" xfId="5339" xr:uid="{0D8C84F1-D67E-4BF6-A921-D7002FEF9496}"/>
    <cellStyle name="20% - Accent4 2 3 5 4 3 2" xfId="5340" xr:uid="{A969E7BD-52BF-4CE4-9E78-20B55B24A8EE}"/>
    <cellStyle name="20% - Accent4 2 3 5 4 4" xfId="5341" xr:uid="{05FA5BB8-8628-454A-AD4E-3AE77152C769}"/>
    <cellStyle name="20% - Accent4 2 3 5 5" xfId="5342" xr:uid="{97F968C2-FA21-4E5C-B099-946F594F5BFE}"/>
    <cellStyle name="20% - Accent4 2 3 5 5 2" xfId="5343" xr:uid="{1BA5F9FD-05AD-4FE4-BEFD-7225BCF001BA}"/>
    <cellStyle name="20% - Accent4 2 3 5 5 2 2" xfId="5344" xr:uid="{BA8A8362-F547-4C06-A482-3EB4BCBD0329}"/>
    <cellStyle name="20% - Accent4 2 3 5 5 3" xfId="5345" xr:uid="{CFC832B0-FF8B-4FA6-B857-BD5338CBE02F}"/>
    <cellStyle name="20% - Accent4 2 3 5 5 3 2" xfId="5346" xr:uid="{5CA502D6-FD9F-46CE-9136-52C7323DF5AD}"/>
    <cellStyle name="20% - Accent4 2 3 5 5 4" xfId="5347" xr:uid="{14A2EECD-E81D-47EA-803B-216925BE3C34}"/>
    <cellStyle name="20% - Accent4 2 3 5 6" xfId="5348" xr:uid="{CA65928D-0235-4241-991C-D97FD953C14F}"/>
    <cellStyle name="20% - Accent4 2 3 5 6 2" xfId="5349" xr:uid="{DCA1577F-8226-4205-A792-8E2159AF951C}"/>
    <cellStyle name="20% - Accent4 2 3 5 7" xfId="5350" xr:uid="{547FFCC7-3E24-4B59-9AC4-D6D93EC60E93}"/>
    <cellStyle name="20% - Accent4 2 3 5 7 2" xfId="5351" xr:uid="{4AA9AAF9-E5DC-4548-9FD4-714F0DA34818}"/>
    <cellStyle name="20% - Accent4 2 3 5 8" xfId="5352" xr:uid="{6A229A37-1E5C-4241-9213-E11663F77CD9}"/>
    <cellStyle name="20% - Accent4 2 3 6" xfId="5353" xr:uid="{5F1C0E2B-7BB4-4808-8CA7-D55BD1E6FF13}"/>
    <cellStyle name="20% - Accent4 2 3 6 2" xfId="5354" xr:uid="{7A243721-3065-48AE-8296-42816A062D47}"/>
    <cellStyle name="20% - Accent4 2 3 6 2 2" xfId="5355" xr:uid="{8E22F31E-613D-47BC-B7DC-937361055515}"/>
    <cellStyle name="20% - Accent4 2 3 6 2 2 2" xfId="5356" xr:uid="{37CB6953-7F3B-4349-8212-A7F7A34EA3CF}"/>
    <cellStyle name="20% - Accent4 2 3 6 2 3" xfId="5357" xr:uid="{71EC2C27-ED61-443E-88C0-F299BCEEEE3D}"/>
    <cellStyle name="20% - Accent4 2 3 6 2 3 2" xfId="5358" xr:uid="{06CC7461-EB1B-4464-9F73-490EACA0A8ED}"/>
    <cellStyle name="20% - Accent4 2 3 6 2 4" xfId="5359" xr:uid="{74E7BD7A-04A6-4566-A593-F68DF5A6AA90}"/>
    <cellStyle name="20% - Accent4 2 3 6 3" xfId="5360" xr:uid="{25B6CF50-6BA3-4F9A-A526-24E8233FDC78}"/>
    <cellStyle name="20% - Accent4 2 3 6 3 2" xfId="5361" xr:uid="{230460FA-61CE-4A7C-A9F8-D2A434FBC112}"/>
    <cellStyle name="20% - Accent4 2 3 6 3 2 2" xfId="5362" xr:uid="{71CB2EC7-DDB2-49B7-8635-FB861F931629}"/>
    <cellStyle name="20% - Accent4 2 3 6 3 3" xfId="5363" xr:uid="{047D5CD3-D2E7-426D-B5B5-DC18166ED2A3}"/>
    <cellStyle name="20% - Accent4 2 3 6 3 3 2" xfId="5364" xr:uid="{2CD0F87B-4940-4A60-BC63-8D0F662138E6}"/>
    <cellStyle name="20% - Accent4 2 3 6 3 4" xfId="5365" xr:uid="{C7D1C59E-F5B8-4971-988C-5F92F94033A0}"/>
    <cellStyle name="20% - Accent4 2 3 6 4" xfId="5366" xr:uid="{E4C8B257-8954-4EDF-95EC-7CD6C360F1BA}"/>
    <cellStyle name="20% - Accent4 2 3 6 4 2" xfId="5367" xr:uid="{2DDD00D8-1299-41A6-B2A8-1005FAB410FF}"/>
    <cellStyle name="20% - Accent4 2 3 6 5" xfId="5368" xr:uid="{AE60DF40-A8B3-4FDF-AEDF-6B2CBA89C18B}"/>
    <cellStyle name="20% - Accent4 2 3 6 5 2" xfId="5369" xr:uid="{5E25359E-1605-400F-8BCD-75C116971928}"/>
    <cellStyle name="20% - Accent4 2 3 6 6" xfId="5370" xr:uid="{0764A60A-8EA1-467E-9AA5-DE73A714806D}"/>
    <cellStyle name="20% - Accent4 2 3 7" xfId="5371" xr:uid="{F88BA0CC-3B79-423E-B63D-4942899972B4}"/>
    <cellStyle name="20% - Accent4 2 3 7 2" xfId="5372" xr:uid="{8C0412A8-45F5-4A7B-B58E-A43770394479}"/>
    <cellStyle name="20% - Accent4 2 3 7 2 2" xfId="5373" xr:uid="{3B900718-CC37-4305-A726-9C9F20D0C8E6}"/>
    <cellStyle name="20% - Accent4 2 3 7 2 2 2" xfId="5374" xr:uid="{9590182A-145D-4717-AC2B-B8BB055B8E9C}"/>
    <cellStyle name="20% - Accent4 2 3 7 2 3" xfId="5375" xr:uid="{44C9D2EF-7FD0-4F8B-BBA7-EE0DAB69D00C}"/>
    <cellStyle name="20% - Accent4 2 3 7 2 3 2" xfId="5376" xr:uid="{4CCDC96F-7924-4BA9-A5DE-49F8733FB80C}"/>
    <cellStyle name="20% - Accent4 2 3 7 2 4" xfId="5377" xr:uid="{1BAA0FDC-5C06-4071-93C5-6ECEFE0C069A}"/>
    <cellStyle name="20% - Accent4 2 3 7 3" xfId="5378" xr:uid="{DCC8FCA0-6A57-443C-98F6-E3A7FBD0185E}"/>
    <cellStyle name="20% - Accent4 2 3 7 3 2" xfId="5379" xr:uid="{E153497F-C8E7-4357-8599-08CD75D85478}"/>
    <cellStyle name="20% - Accent4 2 3 7 4" xfId="5380" xr:uid="{0AC48DB6-A64D-4A7B-BD6D-8F539A0EAAF2}"/>
    <cellStyle name="20% - Accent4 2 3 7 4 2" xfId="5381" xr:uid="{E4646C06-A582-41E8-B245-CCD258427EA6}"/>
    <cellStyle name="20% - Accent4 2 3 7 5" xfId="5382" xr:uid="{B3941742-4018-4CA9-9CF8-B143DF03BB0F}"/>
    <cellStyle name="20% - Accent4 2 3 8" xfId="5383" xr:uid="{8B139A7C-EB91-478E-9761-316A1B758AC3}"/>
    <cellStyle name="20% - Accent4 2 3 8 2" xfId="5384" xr:uid="{C2878111-718D-4C10-8333-63A998CC2358}"/>
    <cellStyle name="20% - Accent4 2 3 8 2 2" xfId="5385" xr:uid="{6E176C40-6F6F-4332-A16F-04392FFDB3ED}"/>
    <cellStyle name="20% - Accent4 2 3 8 3" xfId="5386" xr:uid="{26E8D175-BCA8-41AC-A79D-5492038FAA68}"/>
    <cellStyle name="20% - Accent4 2 3 8 3 2" xfId="5387" xr:uid="{D125BA66-9735-47A0-91D0-5AF89EF612B5}"/>
    <cellStyle name="20% - Accent4 2 3 8 4" xfId="5388" xr:uid="{043599DE-BACA-438D-B590-CC62294C0C37}"/>
    <cellStyle name="20% - Accent4 2 3 9" xfId="5389" xr:uid="{748976B0-87B2-43B5-BB1D-32B5E4833A90}"/>
    <cellStyle name="20% - Accent4 2 3 9 2" xfId="5390" xr:uid="{F88D9FEF-D0C3-492C-AA8C-56FEF65CE38B}"/>
    <cellStyle name="20% - Accent4 2 3 9 2 2" xfId="5391" xr:uid="{61E8EB69-DA70-4282-8AA3-0222DE42B493}"/>
    <cellStyle name="20% - Accent4 2 3 9 3" xfId="5392" xr:uid="{BC759CFB-2538-4FEA-A667-ABD33418899C}"/>
    <cellStyle name="20% - Accent4 2 3 9 3 2" xfId="5393" xr:uid="{B24313A4-1B52-473D-B5EC-B7D69594EB2C}"/>
    <cellStyle name="20% - Accent4 2 3 9 4" xfId="5394" xr:uid="{813C8D4E-7C9B-40B0-A9F5-5D4199BF42FE}"/>
    <cellStyle name="20% - Accent4 2 4" xfId="5395" xr:uid="{9632CFE7-39C3-418A-8D2C-EC966E08D822}"/>
    <cellStyle name="20% - Accent4 2 4 10" xfId="5396" xr:uid="{075557B7-A406-4C59-94F1-063C3AA49E77}"/>
    <cellStyle name="20% - Accent4 2 4 10 2" xfId="5397" xr:uid="{98C4E9C9-BE68-42E1-94E8-0BA078840BA6}"/>
    <cellStyle name="20% - Accent4 2 4 11" xfId="5398" xr:uid="{1AC6C878-9340-45CB-B5A5-76C61464A254}"/>
    <cellStyle name="20% - Accent4 2 4 12" xfId="5399" xr:uid="{74331175-EAF1-491A-842F-9B63535623B2}"/>
    <cellStyle name="20% - Accent4 2 4 2" xfId="5400" xr:uid="{51A38D25-24CC-4198-ACBF-AEB2943384FB}"/>
    <cellStyle name="20% - Accent4 2 4 2 2" xfId="5401" xr:uid="{A8693726-E343-4313-8435-215B455A5F0F}"/>
    <cellStyle name="20% - Accent4 2 4 2 2 2" xfId="5402" xr:uid="{BA5B42A7-B1A0-4A12-AD61-5F55814608C0}"/>
    <cellStyle name="20% - Accent4 2 4 2 2 2 2" xfId="5403" xr:uid="{841A89D2-FBE2-4247-B415-4E2BD7D461E3}"/>
    <cellStyle name="20% - Accent4 2 4 2 2 2 2 2" xfId="5404" xr:uid="{BD59629F-3219-4AE0-9E18-4960FDDA1054}"/>
    <cellStyle name="20% - Accent4 2 4 2 2 2 3" xfId="5405" xr:uid="{518DF893-AE66-408E-9F86-60C69FB7E735}"/>
    <cellStyle name="20% - Accent4 2 4 2 2 2 3 2" xfId="5406" xr:uid="{64B9A71F-4A6C-43CC-AC5B-137E509E7DD3}"/>
    <cellStyle name="20% - Accent4 2 4 2 2 2 4" xfId="5407" xr:uid="{25394C5B-B18D-4E58-A1E9-C6226DA1BD02}"/>
    <cellStyle name="20% - Accent4 2 4 2 2 3" xfId="5408" xr:uid="{33D24FAD-BDF2-4D94-851B-BFF04DF48E7B}"/>
    <cellStyle name="20% - Accent4 2 4 2 2 3 2" xfId="5409" xr:uid="{60A149BB-A2E1-4B3E-B505-11025E2B2707}"/>
    <cellStyle name="20% - Accent4 2 4 2 2 3 2 2" xfId="5410" xr:uid="{6E8BC807-3455-4AF7-B7CB-39E9C3EC2462}"/>
    <cellStyle name="20% - Accent4 2 4 2 2 3 3" xfId="5411" xr:uid="{CCB2E728-8DFA-49E0-9B62-51120F866228}"/>
    <cellStyle name="20% - Accent4 2 4 2 2 3 3 2" xfId="5412" xr:uid="{30511C75-FC2E-46DD-9349-B4B73264CBF4}"/>
    <cellStyle name="20% - Accent4 2 4 2 2 3 4" xfId="5413" xr:uid="{5B801171-A35D-4F0E-A2BF-8E73B66EE540}"/>
    <cellStyle name="20% - Accent4 2 4 2 2 4" xfId="5414" xr:uid="{167C5613-097F-4B2D-86B3-8C81491AB7B4}"/>
    <cellStyle name="20% - Accent4 2 4 2 2 4 2" xfId="5415" xr:uid="{C7346A47-DB76-4679-9046-CD5D9D5F0920}"/>
    <cellStyle name="20% - Accent4 2 4 2 2 5" xfId="5416" xr:uid="{1A0A43D9-8195-4D61-BF90-251CE5857D9F}"/>
    <cellStyle name="20% - Accent4 2 4 2 2 5 2" xfId="5417" xr:uid="{F04D0DE4-6B83-42C4-86F5-DB90114030EA}"/>
    <cellStyle name="20% - Accent4 2 4 2 2 6" xfId="5418" xr:uid="{050C8D2B-F4CD-4422-8631-E7293831A776}"/>
    <cellStyle name="20% - Accent4 2 4 2 3" xfId="5419" xr:uid="{D8F40619-E55F-4A65-AE7E-6D986C5B3AC8}"/>
    <cellStyle name="20% - Accent4 2 4 2 3 2" xfId="5420" xr:uid="{83707A56-5EC0-4D6D-A99B-843F9D52D7EB}"/>
    <cellStyle name="20% - Accent4 2 4 2 3 2 2" xfId="5421" xr:uid="{8E81B234-1CF4-4CAE-906F-A2B522733FFE}"/>
    <cellStyle name="20% - Accent4 2 4 2 3 2 2 2" xfId="5422" xr:uid="{C986D92A-5424-42B6-8DCD-61C67862FC1A}"/>
    <cellStyle name="20% - Accent4 2 4 2 3 2 3" xfId="5423" xr:uid="{87D01949-511E-46DC-87A6-5DA0A32338B7}"/>
    <cellStyle name="20% - Accent4 2 4 2 3 2 3 2" xfId="5424" xr:uid="{357FEA38-9205-47A9-A8BA-7B75F0BDA20C}"/>
    <cellStyle name="20% - Accent4 2 4 2 3 2 4" xfId="5425" xr:uid="{CA3CA1CA-8390-4B64-98CC-7CB94C06BC71}"/>
    <cellStyle name="20% - Accent4 2 4 2 3 3" xfId="5426" xr:uid="{99BCAF0A-8741-45D9-9822-DBCAE506D3D1}"/>
    <cellStyle name="20% - Accent4 2 4 2 3 3 2" xfId="5427" xr:uid="{5C7BDFDA-7580-4821-81C8-E7842854F207}"/>
    <cellStyle name="20% - Accent4 2 4 2 3 4" xfId="5428" xr:uid="{D6539AB7-EE22-4826-BD53-2C78CEC7488F}"/>
    <cellStyle name="20% - Accent4 2 4 2 3 4 2" xfId="5429" xr:uid="{2602EEF9-3208-4665-ADF3-CBFC5885B300}"/>
    <cellStyle name="20% - Accent4 2 4 2 3 5" xfId="5430" xr:uid="{FD17E88A-2187-4005-AA60-F05C1BD66B48}"/>
    <cellStyle name="20% - Accent4 2 4 2 4" xfId="5431" xr:uid="{0B899FB2-353A-41ED-999E-AED3E2468815}"/>
    <cellStyle name="20% - Accent4 2 4 2 4 2" xfId="5432" xr:uid="{00455C31-AD2E-41B8-B3E5-4787DEB9021C}"/>
    <cellStyle name="20% - Accent4 2 4 2 4 2 2" xfId="5433" xr:uid="{ED5F40D8-BB6E-4A4A-A1DE-0DCE10745EB4}"/>
    <cellStyle name="20% - Accent4 2 4 2 4 3" xfId="5434" xr:uid="{336711BB-1563-4B73-BE0E-5A0F0599FDCB}"/>
    <cellStyle name="20% - Accent4 2 4 2 4 3 2" xfId="5435" xr:uid="{6291C115-FE8A-479F-8FF4-94D70B1460E3}"/>
    <cellStyle name="20% - Accent4 2 4 2 4 4" xfId="5436" xr:uid="{D4243497-32A2-4776-AC04-C7AEF996C837}"/>
    <cellStyle name="20% - Accent4 2 4 2 5" xfId="5437" xr:uid="{2AE6EF05-2DEE-4AD6-8313-F9A3239F324C}"/>
    <cellStyle name="20% - Accent4 2 4 2 5 2" xfId="5438" xr:uid="{85A3E3EF-0DFB-4AA1-B9C6-3495A7D7FAC2}"/>
    <cellStyle name="20% - Accent4 2 4 2 5 2 2" xfId="5439" xr:uid="{58B5C7F4-2C2C-4DC6-9C58-672F3699BDF1}"/>
    <cellStyle name="20% - Accent4 2 4 2 5 3" xfId="5440" xr:uid="{79E842E4-EB6A-48DA-B627-2BB22D759CAF}"/>
    <cellStyle name="20% - Accent4 2 4 2 5 3 2" xfId="5441" xr:uid="{77A5E26F-D346-40B5-B5B6-469EF0C6B58B}"/>
    <cellStyle name="20% - Accent4 2 4 2 5 4" xfId="5442" xr:uid="{E085EDEF-4CA9-415F-A295-5DC9FFAEAF3A}"/>
    <cellStyle name="20% - Accent4 2 4 2 6" xfId="5443" xr:uid="{A2749CE6-CF15-448F-88E7-89CA7BA848F2}"/>
    <cellStyle name="20% - Accent4 2 4 2 6 2" xfId="5444" xr:uid="{E11350DC-9C42-4AA6-90BD-02ACE20D648F}"/>
    <cellStyle name="20% - Accent4 2 4 2 7" xfId="5445" xr:uid="{7EFF7A7B-C66F-4458-BB0D-9B6C9D0769B9}"/>
    <cellStyle name="20% - Accent4 2 4 2 7 2" xfId="5446" xr:uid="{A47DE869-B775-45FF-B821-BACA4B8C2853}"/>
    <cellStyle name="20% - Accent4 2 4 2 8" xfId="5447" xr:uid="{F281EACF-60C4-4C50-B634-3ACF26E32F9E}"/>
    <cellStyle name="20% - Accent4 2 4 3" xfId="5448" xr:uid="{E7B893AA-2625-45D8-A47F-DEE8A8688C4F}"/>
    <cellStyle name="20% - Accent4 2 4 3 2" xfId="5449" xr:uid="{CFFCBDA3-BFFE-47DD-BE93-9971EC97290C}"/>
    <cellStyle name="20% - Accent4 2 4 3 2 2" xfId="5450" xr:uid="{EC1AC945-390B-43F6-A082-9E407EF5F6F3}"/>
    <cellStyle name="20% - Accent4 2 4 3 2 2 2" xfId="5451" xr:uid="{8334AF57-C559-4B51-B1C9-AC9AE6F430F0}"/>
    <cellStyle name="20% - Accent4 2 4 3 2 2 2 2" xfId="5452" xr:uid="{AEFC53D7-C7B8-441C-B697-00691AD6A427}"/>
    <cellStyle name="20% - Accent4 2 4 3 2 2 3" xfId="5453" xr:uid="{963B1B19-54A5-4913-B494-F3DFE9875CC7}"/>
    <cellStyle name="20% - Accent4 2 4 3 2 2 3 2" xfId="5454" xr:uid="{FEE2B082-C795-483E-A1D6-1558FC210744}"/>
    <cellStyle name="20% - Accent4 2 4 3 2 2 4" xfId="5455" xr:uid="{48644882-88AA-4FBA-9A0C-84810F41F27D}"/>
    <cellStyle name="20% - Accent4 2 4 3 2 3" xfId="5456" xr:uid="{8ABA4215-F75C-47A4-BE8A-730AC081C04B}"/>
    <cellStyle name="20% - Accent4 2 4 3 2 3 2" xfId="5457" xr:uid="{7B324CE8-B11B-40A0-9871-6A03669EE67E}"/>
    <cellStyle name="20% - Accent4 2 4 3 2 3 2 2" xfId="5458" xr:uid="{77759741-A93F-4D87-9738-D66C36E92475}"/>
    <cellStyle name="20% - Accent4 2 4 3 2 3 3" xfId="5459" xr:uid="{E2A021ED-DEAB-4F91-855B-D1A65312CBA6}"/>
    <cellStyle name="20% - Accent4 2 4 3 2 3 3 2" xfId="5460" xr:uid="{B6C2C6A9-6F74-49DA-AAA2-1D0F781097A8}"/>
    <cellStyle name="20% - Accent4 2 4 3 2 3 4" xfId="5461" xr:uid="{B51906AF-6E3B-4471-89E4-ADFFD8DAD9CF}"/>
    <cellStyle name="20% - Accent4 2 4 3 2 4" xfId="5462" xr:uid="{1552745C-354D-4E31-802D-4BAF6BA28021}"/>
    <cellStyle name="20% - Accent4 2 4 3 2 4 2" xfId="5463" xr:uid="{7C4313B1-6B6A-4E3A-AC2E-B3DC7A97A959}"/>
    <cellStyle name="20% - Accent4 2 4 3 2 5" xfId="5464" xr:uid="{510B45C6-2EDD-4827-A684-42173306BEE2}"/>
    <cellStyle name="20% - Accent4 2 4 3 2 5 2" xfId="5465" xr:uid="{E9E36249-4EE3-4DEC-8139-91C6FDE6F823}"/>
    <cellStyle name="20% - Accent4 2 4 3 2 6" xfId="5466" xr:uid="{B47DB77B-97CE-4D2C-AA0A-B08659ECF8B9}"/>
    <cellStyle name="20% - Accent4 2 4 3 3" xfId="5467" xr:uid="{EF308C18-7C90-445C-BDB3-51064DE1472E}"/>
    <cellStyle name="20% - Accent4 2 4 3 3 2" xfId="5468" xr:uid="{93284BE7-E64E-4C88-B8EA-7DD77CFC850A}"/>
    <cellStyle name="20% - Accent4 2 4 3 3 2 2" xfId="5469" xr:uid="{62177188-42A2-4B74-B8C9-FC382BE3AE91}"/>
    <cellStyle name="20% - Accent4 2 4 3 3 2 2 2" xfId="5470" xr:uid="{773A4C8F-8C2E-4664-8A21-AC8147B8D028}"/>
    <cellStyle name="20% - Accent4 2 4 3 3 2 3" xfId="5471" xr:uid="{73F94155-00D0-473A-B25A-D0F2F1045061}"/>
    <cellStyle name="20% - Accent4 2 4 3 3 2 3 2" xfId="5472" xr:uid="{57E7E378-F65C-45D0-AF53-54F05586E327}"/>
    <cellStyle name="20% - Accent4 2 4 3 3 2 4" xfId="5473" xr:uid="{0F460278-B2E3-4663-B013-77ED98E663B6}"/>
    <cellStyle name="20% - Accent4 2 4 3 3 3" xfId="5474" xr:uid="{75096102-FBFB-46C3-8134-3BB65E3BB106}"/>
    <cellStyle name="20% - Accent4 2 4 3 3 3 2" xfId="5475" xr:uid="{384BA409-DDB7-4FAF-A0FF-A625D17D3B33}"/>
    <cellStyle name="20% - Accent4 2 4 3 3 4" xfId="5476" xr:uid="{527A4CCB-2A66-4EE8-A37B-4773FAB160D6}"/>
    <cellStyle name="20% - Accent4 2 4 3 3 4 2" xfId="5477" xr:uid="{D658CEA4-7A93-4F62-B46A-A91577B637AA}"/>
    <cellStyle name="20% - Accent4 2 4 3 3 5" xfId="5478" xr:uid="{0398CC6C-1951-4FFB-BD7F-AA754C664BF6}"/>
    <cellStyle name="20% - Accent4 2 4 3 4" xfId="5479" xr:uid="{65D230D8-DEF2-4B63-B0F0-69FA2BE2A6EB}"/>
    <cellStyle name="20% - Accent4 2 4 3 4 2" xfId="5480" xr:uid="{F9775566-F91F-421C-96DB-33C1A2D272D5}"/>
    <cellStyle name="20% - Accent4 2 4 3 4 2 2" xfId="5481" xr:uid="{038B8980-27C7-4805-AE0A-06C070AB2668}"/>
    <cellStyle name="20% - Accent4 2 4 3 4 3" xfId="5482" xr:uid="{CF896EA6-EE73-41F0-8775-275669AA8E3C}"/>
    <cellStyle name="20% - Accent4 2 4 3 4 3 2" xfId="5483" xr:uid="{A62704EE-52AD-45B0-860E-D4CA38DB5DDA}"/>
    <cellStyle name="20% - Accent4 2 4 3 4 4" xfId="5484" xr:uid="{D2079442-5A74-42F4-9CA0-27A613552407}"/>
    <cellStyle name="20% - Accent4 2 4 3 5" xfId="5485" xr:uid="{BA730E06-BF17-435C-8E02-7EC5A619EC9C}"/>
    <cellStyle name="20% - Accent4 2 4 3 5 2" xfId="5486" xr:uid="{1431CEB0-08C5-4938-93DE-C7C189196F7F}"/>
    <cellStyle name="20% - Accent4 2 4 3 5 2 2" xfId="5487" xr:uid="{7ADDB7C4-D581-49D2-86CD-289FF8C68BDF}"/>
    <cellStyle name="20% - Accent4 2 4 3 5 3" xfId="5488" xr:uid="{A0E42F38-61FE-4256-A11A-6FB23AC68C27}"/>
    <cellStyle name="20% - Accent4 2 4 3 5 3 2" xfId="5489" xr:uid="{E1AEA9FC-09E0-440E-82D8-FCB185EF48DC}"/>
    <cellStyle name="20% - Accent4 2 4 3 5 4" xfId="5490" xr:uid="{97C9B64E-CE3F-4AAC-9599-0594069CE8F2}"/>
    <cellStyle name="20% - Accent4 2 4 3 6" xfId="5491" xr:uid="{910EB73F-70ED-4406-BAF2-2FF163756E10}"/>
    <cellStyle name="20% - Accent4 2 4 3 6 2" xfId="5492" xr:uid="{ADF99E99-BD52-49B6-BDF9-80877748DA70}"/>
    <cellStyle name="20% - Accent4 2 4 3 7" xfId="5493" xr:uid="{3340B759-FE4B-4508-8005-33C5B494FA08}"/>
    <cellStyle name="20% - Accent4 2 4 3 7 2" xfId="5494" xr:uid="{8D2D49E6-5F11-4CB6-8956-A7D024D85CA4}"/>
    <cellStyle name="20% - Accent4 2 4 3 8" xfId="5495" xr:uid="{3B350BFE-CDCD-47C6-B52B-3446DFD6D116}"/>
    <cellStyle name="20% - Accent4 2 4 4" xfId="5496" xr:uid="{8F3798BC-77E3-4ACC-86A0-EE9E439B30ED}"/>
    <cellStyle name="20% - Accent4 2 4 4 2" xfId="5497" xr:uid="{91F04AEA-A7F3-4976-A70D-A1F3A53EC556}"/>
    <cellStyle name="20% - Accent4 2 4 4 2 2" xfId="5498" xr:uid="{88F72328-56B3-425F-BF8E-36163F82E83F}"/>
    <cellStyle name="20% - Accent4 2 4 4 2 2 2" xfId="5499" xr:uid="{97165195-C1E6-40C3-9AD5-8884A8ECADE0}"/>
    <cellStyle name="20% - Accent4 2 4 4 2 2 2 2" xfId="5500" xr:uid="{E266D0A1-9045-49F3-9078-6DCA728D2423}"/>
    <cellStyle name="20% - Accent4 2 4 4 2 2 3" xfId="5501" xr:uid="{10248F81-744B-4813-82E0-D06B1F6AE2B9}"/>
    <cellStyle name="20% - Accent4 2 4 4 2 2 3 2" xfId="5502" xr:uid="{941BAE90-4543-4259-9458-BFCC26A30BF1}"/>
    <cellStyle name="20% - Accent4 2 4 4 2 2 4" xfId="5503" xr:uid="{EF083519-0E84-4628-AEEA-66272FED8A7D}"/>
    <cellStyle name="20% - Accent4 2 4 4 2 3" xfId="5504" xr:uid="{7869D485-44B4-4788-B89E-1F75DA77FE06}"/>
    <cellStyle name="20% - Accent4 2 4 4 2 3 2" xfId="5505" xr:uid="{575EB62E-2D52-4072-9349-EE9218886A07}"/>
    <cellStyle name="20% - Accent4 2 4 4 2 3 2 2" xfId="5506" xr:uid="{FD920E9C-4B35-481D-A7C4-01DA8E6230C3}"/>
    <cellStyle name="20% - Accent4 2 4 4 2 3 3" xfId="5507" xr:uid="{CAA8917A-D6F9-40CC-86D4-81F3C697AE74}"/>
    <cellStyle name="20% - Accent4 2 4 4 2 3 3 2" xfId="5508" xr:uid="{707B2CC7-FB0A-448B-9AB9-06C3FD9906B1}"/>
    <cellStyle name="20% - Accent4 2 4 4 2 3 4" xfId="5509" xr:uid="{1132E282-AF63-49E9-9BEE-8680B3F5DAE9}"/>
    <cellStyle name="20% - Accent4 2 4 4 2 4" xfId="5510" xr:uid="{4BED40A6-2E4C-4A96-AE1D-DA36FC7A3CF3}"/>
    <cellStyle name="20% - Accent4 2 4 4 2 4 2" xfId="5511" xr:uid="{F33FC51C-21D6-425D-AD2C-DD19BBFC8EF5}"/>
    <cellStyle name="20% - Accent4 2 4 4 2 5" xfId="5512" xr:uid="{3EFAF54C-6187-48A4-A451-93D48FEA5EFD}"/>
    <cellStyle name="20% - Accent4 2 4 4 2 5 2" xfId="5513" xr:uid="{38380081-C825-42E3-9FE8-096976B64307}"/>
    <cellStyle name="20% - Accent4 2 4 4 2 6" xfId="5514" xr:uid="{D61F3159-BA80-4219-AC1B-35A732A37110}"/>
    <cellStyle name="20% - Accent4 2 4 4 3" xfId="5515" xr:uid="{7A10C55B-E1FD-45C6-8FEB-EEB8BCB10F2F}"/>
    <cellStyle name="20% - Accent4 2 4 4 3 2" xfId="5516" xr:uid="{631156A8-C039-43AA-BA69-4015C79AEBC1}"/>
    <cellStyle name="20% - Accent4 2 4 4 3 2 2" xfId="5517" xr:uid="{73774280-3117-4A3B-9813-3EE7F3011D05}"/>
    <cellStyle name="20% - Accent4 2 4 4 3 2 2 2" xfId="5518" xr:uid="{1FB92363-C792-4606-A8DD-7FB37C8B5E6A}"/>
    <cellStyle name="20% - Accent4 2 4 4 3 2 3" xfId="5519" xr:uid="{B16A9243-D60D-4EE8-B286-E7E397ADFDEE}"/>
    <cellStyle name="20% - Accent4 2 4 4 3 2 3 2" xfId="5520" xr:uid="{861D288C-85EC-4D74-A93F-D6906A0E53F0}"/>
    <cellStyle name="20% - Accent4 2 4 4 3 2 4" xfId="5521" xr:uid="{E4A79FA7-FAB3-484A-B5E5-32544D141A07}"/>
    <cellStyle name="20% - Accent4 2 4 4 3 3" xfId="5522" xr:uid="{418E7FBE-6377-463B-8340-508497E10F72}"/>
    <cellStyle name="20% - Accent4 2 4 4 3 3 2" xfId="5523" xr:uid="{B6336BAA-4C09-4F84-90CB-47842E259D8A}"/>
    <cellStyle name="20% - Accent4 2 4 4 3 4" xfId="5524" xr:uid="{013C6EA2-7729-476A-B3B9-12CA00EA8E04}"/>
    <cellStyle name="20% - Accent4 2 4 4 3 4 2" xfId="5525" xr:uid="{7FBF80FF-4756-4739-AE6B-E340317FB317}"/>
    <cellStyle name="20% - Accent4 2 4 4 3 5" xfId="5526" xr:uid="{C5C4493F-86DF-4C4F-A708-9B6111DD37E1}"/>
    <cellStyle name="20% - Accent4 2 4 4 4" xfId="5527" xr:uid="{7DE5FB02-5C8F-42D3-A30F-61723795157C}"/>
    <cellStyle name="20% - Accent4 2 4 4 4 2" xfId="5528" xr:uid="{88470312-FC89-4EA8-8D1F-EEFF6AE4DE2A}"/>
    <cellStyle name="20% - Accent4 2 4 4 4 2 2" xfId="5529" xr:uid="{508DA0DC-E3EF-4B39-9AA0-E87FE01BB4E3}"/>
    <cellStyle name="20% - Accent4 2 4 4 4 3" xfId="5530" xr:uid="{E057B1FB-0568-4F4D-9A61-B343D184CE56}"/>
    <cellStyle name="20% - Accent4 2 4 4 4 3 2" xfId="5531" xr:uid="{066DB803-7239-4BA0-9AF4-FB028F785D36}"/>
    <cellStyle name="20% - Accent4 2 4 4 4 4" xfId="5532" xr:uid="{86F4C3C7-8941-42BC-BEB7-1B02FC7767B3}"/>
    <cellStyle name="20% - Accent4 2 4 4 5" xfId="5533" xr:uid="{AE898A87-ABF8-4CEB-86C3-A3DE776603CE}"/>
    <cellStyle name="20% - Accent4 2 4 4 5 2" xfId="5534" xr:uid="{ABFEAFE5-BD15-49FC-B0AA-D4B081957073}"/>
    <cellStyle name="20% - Accent4 2 4 4 5 2 2" xfId="5535" xr:uid="{7A1943B6-AB2B-4EAC-9869-7F714B443F0E}"/>
    <cellStyle name="20% - Accent4 2 4 4 5 3" xfId="5536" xr:uid="{8FC22D19-B4ED-478D-8EFC-A0819B397047}"/>
    <cellStyle name="20% - Accent4 2 4 4 5 3 2" xfId="5537" xr:uid="{EC44EF80-D8F8-49F4-AF75-7B05E298B517}"/>
    <cellStyle name="20% - Accent4 2 4 4 5 4" xfId="5538" xr:uid="{D312D154-8885-46D9-9091-D5677C503A4E}"/>
    <cellStyle name="20% - Accent4 2 4 4 6" xfId="5539" xr:uid="{3E4AEA2D-507D-4D2C-8566-BEDDC2B79DF6}"/>
    <cellStyle name="20% - Accent4 2 4 4 6 2" xfId="5540" xr:uid="{89B76D57-D588-4DBC-9889-AAAAA587AC73}"/>
    <cellStyle name="20% - Accent4 2 4 4 7" xfId="5541" xr:uid="{05689817-1CCF-4C45-86AD-E503E1799F8E}"/>
    <cellStyle name="20% - Accent4 2 4 4 7 2" xfId="5542" xr:uid="{4619D562-28B2-4F9A-880F-02E7F2BD5EC1}"/>
    <cellStyle name="20% - Accent4 2 4 4 8" xfId="5543" xr:uid="{5404A59E-DA58-4569-83C2-E37761CD9984}"/>
    <cellStyle name="20% - Accent4 2 4 5" xfId="5544" xr:uid="{E1CB7D3B-D39A-4C78-A7F1-64A3B84D294B}"/>
    <cellStyle name="20% - Accent4 2 4 5 2" xfId="5545" xr:uid="{0C2426B4-DCD4-435E-9E7E-CA7A1C991420}"/>
    <cellStyle name="20% - Accent4 2 4 5 2 2" xfId="5546" xr:uid="{6946F048-71A1-446F-9987-B712D8183399}"/>
    <cellStyle name="20% - Accent4 2 4 5 2 2 2" xfId="5547" xr:uid="{5AD6CF5B-C23E-4D90-A9FE-B82227C6E2B6}"/>
    <cellStyle name="20% - Accent4 2 4 5 2 3" xfId="5548" xr:uid="{8A743B19-81BD-4B28-8AE3-184A143CBE24}"/>
    <cellStyle name="20% - Accent4 2 4 5 2 3 2" xfId="5549" xr:uid="{DA1227A4-6BCD-48F1-A372-3FFA0B94D744}"/>
    <cellStyle name="20% - Accent4 2 4 5 2 4" xfId="5550" xr:uid="{EA598E15-C246-425B-B4A8-A51F122AA7BD}"/>
    <cellStyle name="20% - Accent4 2 4 5 3" xfId="5551" xr:uid="{2954CCBB-45D2-444D-86E8-639C3021ADD6}"/>
    <cellStyle name="20% - Accent4 2 4 5 3 2" xfId="5552" xr:uid="{0B3E13B5-CFFA-43F2-8ADF-B067B5E94EAC}"/>
    <cellStyle name="20% - Accent4 2 4 5 3 2 2" xfId="5553" xr:uid="{6078D533-AB33-44A0-A079-9B8DE6AABF04}"/>
    <cellStyle name="20% - Accent4 2 4 5 3 3" xfId="5554" xr:uid="{6AAF5DD6-7757-4E0C-861D-DB80147E1A69}"/>
    <cellStyle name="20% - Accent4 2 4 5 3 3 2" xfId="5555" xr:uid="{EA617C3C-9964-4D9C-8BD0-90445C957267}"/>
    <cellStyle name="20% - Accent4 2 4 5 3 4" xfId="5556" xr:uid="{F36B6804-5804-4E71-8655-02C51C0C76CC}"/>
    <cellStyle name="20% - Accent4 2 4 5 4" xfId="5557" xr:uid="{45A717DB-4AF1-4A2E-B503-0B52C17033E4}"/>
    <cellStyle name="20% - Accent4 2 4 5 4 2" xfId="5558" xr:uid="{3A759067-9999-4841-91FA-BF2437AA0691}"/>
    <cellStyle name="20% - Accent4 2 4 5 5" xfId="5559" xr:uid="{4C5B37A8-5615-49D9-98A6-FA29BE0853ED}"/>
    <cellStyle name="20% - Accent4 2 4 5 5 2" xfId="5560" xr:uid="{D83D8583-30F4-4573-9512-DE722E948F5B}"/>
    <cellStyle name="20% - Accent4 2 4 5 6" xfId="5561" xr:uid="{BABDE758-5C9E-4524-8D17-2D9497B9E81D}"/>
    <cellStyle name="20% - Accent4 2 4 6" xfId="5562" xr:uid="{3350F0B7-6321-44B1-A934-E480BB643355}"/>
    <cellStyle name="20% - Accent4 2 4 6 2" xfId="5563" xr:uid="{67CCC165-EAB8-465D-9C5C-A17F6EACE5FB}"/>
    <cellStyle name="20% - Accent4 2 4 6 2 2" xfId="5564" xr:uid="{86E0A0AF-5F40-4440-AF71-68A30BFB5BD7}"/>
    <cellStyle name="20% - Accent4 2 4 6 2 2 2" xfId="5565" xr:uid="{C693E8D3-A7EA-41EB-8292-99BF0407C1D2}"/>
    <cellStyle name="20% - Accent4 2 4 6 2 3" xfId="5566" xr:uid="{DDED2443-A227-427C-957C-33331C9DEBC2}"/>
    <cellStyle name="20% - Accent4 2 4 6 2 3 2" xfId="5567" xr:uid="{42463927-6E7C-4756-89DB-5940037502DD}"/>
    <cellStyle name="20% - Accent4 2 4 6 2 4" xfId="5568" xr:uid="{072040B4-495F-4E91-9EB8-F27018E5AA4C}"/>
    <cellStyle name="20% - Accent4 2 4 6 3" xfId="5569" xr:uid="{1C8AFA9B-5B06-455B-AE33-8601A3CD61CE}"/>
    <cellStyle name="20% - Accent4 2 4 6 3 2" xfId="5570" xr:uid="{B88CE205-A1B1-448C-9493-5F932D433502}"/>
    <cellStyle name="20% - Accent4 2 4 6 4" xfId="5571" xr:uid="{AF652E01-ADD1-4285-A20C-CE0F9CBB6FB7}"/>
    <cellStyle name="20% - Accent4 2 4 6 4 2" xfId="5572" xr:uid="{6FB46229-759B-47DB-8895-3488F0C517A1}"/>
    <cellStyle name="20% - Accent4 2 4 6 5" xfId="5573" xr:uid="{3CD3F8ED-D5F7-463E-A8B8-91E60A0DD535}"/>
    <cellStyle name="20% - Accent4 2 4 7" xfId="5574" xr:uid="{69C71BD7-F4D3-4F54-8B63-F2941D87BFF7}"/>
    <cellStyle name="20% - Accent4 2 4 7 2" xfId="5575" xr:uid="{B052CADE-3856-4ACE-8700-C94585C83F1E}"/>
    <cellStyle name="20% - Accent4 2 4 7 2 2" xfId="5576" xr:uid="{E7E03066-90F4-4540-9C67-0AAE1F3ADCC9}"/>
    <cellStyle name="20% - Accent4 2 4 7 3" xfId="5577" xr:uid="{F35658CF-6BD9-42B3-84E3-094B58E39421}"/>
    <cellStyle name="20% - Accent4 2 4 7 3 2" xfId="5578" xr:uid="{5FECF430-FECE-40BA-90EC-F1A9AFF67F41}"/>
    <cellStyle name="20% - Accent4 2 4 7 4" xfId="5579" xr:uid="{3410BF48-7322-4468-8FE8-5ADF8A089411}"/>
    <cellStyle name="20% - Accent4 2 4 8" xfId="5580" xr:uid="{71AD9723-0996-44D9-827F-169DACCB6386}"/>
    <cellStyle name="20% - Accent4 2 4 8 2" xfId="5581" xr:uid="{96FD635B-A167-4A65-95A4-77475B630351}"/>
    <cellStyle name="20% - Accent4 2 4 8 2 2" xfId="5582" xr:uid="{6398172B-0493-4CCE-8E82-4D3C15F1341C}"/>
    <cellStyle name="20% - Accent4 2 4 8 3" xfId="5583" xr:uid="{FE0B6EC2-0C92-43BD-B2A0-E6D4919223B8}"/>
    <cellStyle name="20% - Accent4 2 4 8 3 2" xfId="5584" xr:uid="{46F50195-048C-4354-BFB8-0E28BF64B65D}"/>
    <cellStyle name="20% - Accent4 2 4 8 4" xfId="5585" xr:uid="{D5030849-3BFD-4325-93CC-85BEE63C450E}"/>
    <cellStyle name="20% - Accent4 2 4 9" xfId="5586" xr:uid="{D8857DB3-BAF7-4A91-841B-94B7586D9FCA}"/>
    <cellStyle name="20% - Accent4 2 4 9 2" xfId="5587" xr:uid="{A2B9C65B-B9E8-4CCA-B885-BCD5AF5B841B}"/>
    <cellStyle name="20% - Accent4 2 4 9 3" xfId="5588" xr:uid="{F8A046C7-2195-446B-B798-85B4BFDF416F}"/>
    <cellStyle name="20% - Accent4 2 5" xfId="5589" xr:uid="{F8E60FFE-E714-4D4B-8EF3-B452A041D287}"/>
    <cellStyle name="20% - Accent4 2 5 2" xfId="5590" xr:uid="{0CC44A3E-906D-4CD5-8B68-2050AF587B5B}"/>
    <cellStyle name="20% - Accent4 2 5 2 2" xfId="5591" xr:uid="{C5936841-AB7E-46BF-B458-DA923085A46A}"/>
    <cellStyle name="20% - Accent4 2 5 2 2 2" xfId="5592" xr:uid="{AE5D87B7-D424-44CE-B831-A99BC11D1954}"/>
    <cellStyle name="20% - Accent4 2 5 2 2 2 2" xfId="5593" xr:uid="{EAC9EA36-10BB-4B52-BC4B-4457B039851B}"/>
    <cellStyle name="20% - Accent4 2 5 2 2 3" xfId="5594" xr:uid="{C0FD3591-8D3E-4214-A3B7-E912DFE4D66F}"/>
    <cellStyle name="20% - Accent4 2 5 2 2 3 2" xfId="5595" xr:uid="{C8810F5B-9D2F-4810-A0CE-FD988C0A7371}"/>
    <cellStyle name="20% - Accent4 2 5 2 2 4" xfId="5596" xr:uid="{1E1BFADD-0E2D-4B2B-9754-66AFD0BA7C7A}"/>
    <cellStyle name="20% - Accent4 2 5 2 3" xfId="5597" xr:uid="{68709B79-42E9-45B8-B7E8-FE939C3C23DA}"/>
    <cellStyle name="20% - Accent4 2 5 2 3 2" xfId="5598" xr:uid="{84FB3A93-2A12-4602-8E02-98A90C0F866F}"/>
    <cellStyle name="20% - Accent4 2 5 2 3 2 2" xfId="5599" xr:uid="{7941256E-CC3B-456C-A1E2-5B779FD22D17}"/>
    <cellStyle name="20% - Accent4 2 5 2 3 3" xfId="5600" xr:uid="{FCCA2815-7737-48FE-AA1F-B7037B6E10B5}"/>
    <cellStyle name="20% - Accent4 2 5 2 3 3 2" xfId="5601" xr:uid="{00C2F144-62E0-4979-9E65-F7E074717DB5}"/>
    <cellStyle name="20% - Accent4 2 5 2 3 4" xfId="5602" xr:uid="{AE218BED-3BED-4D86-879F-41A5D7DF6CF9}"/>
    <cellStyle name="20% - Accent4 2 5 2 4" xfId="5603" xr:uid="{1E725307-3EBE-4B39-B786-A825B89A206D}"/>
    <cellStyle name="20% - Accent4 2 5 2 4 2" xfId="5604" xr:uid="{EAD576CD-ED2B-4044-9119-0AA050B60182}"/>
    <cellStyle name="20% - Accent4 2 5 2 5" xfId="5605" xr:uid="{5E6C53EC-1C73-4443-9E7E-0B144B4923FA}"/>
    <cellStyle name="20% - Accent4 2 5 2 5 2" xfId="5606" xr:uid="{34F8E11F-9771-46FF-9910-1718DE4FD54B}"/>
    <cellStyle name="20% - Accent4 2 5 2 6" xfId="5607" xr:uid="{A559BEC0-5AD7-40DF-870C-31751381FC9D}"/>
    <cellStyle name="20% - Accent4 2 5 3" xfId="5608" xr:uid="{03D6C24F-D1CF-46AD-824A-ECE7E542877B}"/>
    <cellStyle name="20% - Accent4 2 5 3 2" xfId="5609" xr:uid="{84083071-2FB1-4757-9A44-800E4C6D0D6D}"/>
    <cellStyle name="20% - Accent4 2 5 3 2 2" xfId="5610" xr:uid="{92D9488D-EDEB-40AE-8988-30505AEE0CD4}"/>
    <cellStyle name="20% - Accent4 2 5 3 2 2 2" xfId="5611" xr:uid="{9AE28DEA-CB3E-4058-A923-3A197696EAE5}"/>
    <cellStyle name="20% - Accent4 2 5 3 2 3" xfId="5612" xr:uid="{5A9285E1-F367-444D-A2D5-51974FC1BF56}"/>
    <cellStyle name="20% - Accent4 2 5 3 2 3 2" xfId="5613" xr:uid="{02BB6E6B-9EC2-42D0-9B01-299058A005B9}"/>
    <cellStyle name="20% - Accent4 2 5 3 2 4" xfId="5614" xr:uid="{285448E2-7884-41CA-A7DE-250295EDF5BD}"/>
    <cellStyle name="20% - Accent4 2 5 3 3" xfId="5615" xr:uid="{0968EFBA-8A3F-440A-B609-4A3A2DEEDE88}"/>
    <cellStyle name="20% - Accent4 2 5 3 3 2" xfId="5616" xr:uid="{03FB6074-C8E2-49B2-8486-FAB25CB9E292}"/>
    <cellStyle name="20% - Accent4 2 5 3 4" xfId="5617" xr:uid="{743925D1-0439-425F-BFFE-81A6D645DB2A}"/>
    <cellStyle name="20% - Accent4 2 5 3 4 2" xfId="5618" xr:uid="{2DEF78F9-9607-4B6B-AB4B-19038DCB5283}"/>
    <cellStyle name="20% - Accent4 2 5 3 5" xfId="5619" xr:uid="{F2D85545-CB5E-45A8-98FF-A9B4851698C8}"/>
    <cellStyle name="20% - Accent4 2 5 4" xfId="5620" xr:uid="{D0C17844-8C53-48B3-9764-354275177A67}"/>
    <cellStyle name="20% - Accent4 2 5 4 2" xfId="5621" xr:uid="{D57B7FFA-D4B8-49C6-96BF-674E9C987C68}"/>
    <cellStyle name="20% - Accent4 2 5 4 2 2" xfId="5622" xr:uid="{489900DE-52A2-4E02-A5CB-6F1415A1D9C8}"/>
    <cellStyle name="20% - Accent4 2 5 4 3" xfId="5623" xr:uid="{BA153B12-05D9-4863-A7D3-349182C79D4D}"/>
    <cellStyle name="20% - Accent4 2 5 4 3 2" xfId="5624" xr:uid="{C5762A5A-DF72-4654-B88C-99E889D870E1}"/>
    <cellStyle name="20% - Accent4 2 5 4 4" xfId="5625" xr:uid="{4A8A270A-9D4C-423B-B494-E0756C811481}"/>
    <cellStyle name="20% - Accent4 2 5 5" xfId="5626" xr:uid="{2BEE3FFA-0ABF-4F3E-9F65-FF8AC54CCC75}"/>
    <cellStyle name="20% - Accent4 2 5 5 2" xfId="5627" xr:uid="{1223D134-CB81-419A-A047-DF10E82CE2E6}"/>
    <cellStyle name="20% - Accent4 2 5 5 2 2" xfId="5628" xr:uid="{4965BAD1-55B2-44B7-AA3F-CA37A53746E0}"/>
    <cellStyle name="20% - Accent4 2 5 5 3" xfId="5629" xr:uid="{162C09D0-7141-4991-BA95-5A8E851A586A}"/>
    <cellStyle name="20% - Accent4 2 5 5 3 2" xfId="5630" xr:uid="{8370E1B8-0403-439D-8DEA-202BD1490042}"/>
    <cellStyle name="20% - Accent4 2 5 5 4" xfId="5631" xr:uid="{DBC25C98-DD5D-4E7A-9137-8B8581B3138F}"/>
    <cellStyle name="20% - Accent4 2 5 6" xfId="5632" xr:uid="{17736FC3-ECD2-4463-BCDB-6C95AF7DFA76}"/>
    <cellStyle name="20% - Accent4 2 5 6 2" xfId="5633" xr:uid="{61FF769D-1452-442B-9098-56028EE46E81}"/>
    <cellStyle name="20% - Accent4 2 5 6 3" xfId="5634" xr:uid="{C6F05BA3-63F0-497A-9C7F-62A43336098A}"/>
    <cellStyle name="20% - Accent4 2 5 7" xfId="5635" xr:uid="{1D4A74AD-7A2C-4B83-B362-3299537577D4}"/>
    <cellStyle name="20% - Accent4 2 5 7 2" xfId="5636" xr:uid="{12E201B3-1799-42C7-B8B6-F37D8198D2BD}"/>
    <cellStyle name="20% - Accent4 2 5 8" xfId="5637" xr:uid="{2C3670CF-BB32-425E-A166-A4921BDA81A9}"/>
    <cellStyle name="20% - Accent4 2 5 9" xfId="5638" xr:uid="{8AA1223B-DBA8-4C53-821D-D187FA82148F}"/>
    <cellStyle name="20% - Accent4 2 6" xfId="5639" xr:uid="{924395CA-1884-44A7-9AE1-72C1BED84574}"/>
    <cellStyle name="20% - Accent4 2 6 2" xfId="5640" xr:uid="{E3815406-B923-4309-A99B-A6E21C73B61F}"/>
    <cellStyle name="20% - Accent4 2 6 2 2" xfId="5641" xr:uid="{FD4019DD-66E5-4520-B4C1-E68A6B20F0BD}"/>
    <cellStyle name="20% - Accent4 2 6 2 2 2" xfId="5642" xr:uid="{4614C409-A844-4AFE-9B06-B8F65E0BF80B}"/>
    <cellStyle name="20% - Accent4 2 6 2 2 2 2" xfId="5643" xr:uid="{5260DA1F-BBEB-4E31-BC29-6D90BDB9677E}"/>
    <cellStyle name="20% - Accent4 2 6 2 2 3" xfId="5644" xr:uid="{CCD14C2C-C4DA-43E1-BD18-8146C6719C7D}"/>
    <cellStyle name="20% - Accent4 2 6 2 2 3 2" xfId="5645" xr:uid="{CDEEA2A9-4D2C-4DAD-A338-F87C86C89BF0}"/>
    <cellStyle name="20% - Accent4 2 6 2 2 4" xfId="5646" xr:uid="{FDA795B3-D5AA-4F86-987B-44C8A6114522}"/>
    <cellStyle name="20% - Accent4 2 6 2 3" xfId="5647" xr:uid="{90035E72-31A2-4996-9254-DF12146E42F3}"/>
    <cellStyle name="20% - Accent4 2 6 2 3 2" xfId="5648" xr:uid="{54B4716C-BB27-4BEA-9969-A08493356612}"/>
    <cellStyle name="20% - Accent4 2 6 2 3 2 2" xfId="5649" xr:uid="{090E5A1C-4E1D-453B-91B3-A1F60128DA27}"/>
    <cellStyle name="20% - Accent4 2 6 2 3 3" xfId="5650" xr:uid="{3EA9D58C-BAF8-4CAE-909C-9B3954BC2A23}"/>
    <cellStyle name="20% - Accent4 2 6 2 3 3 2" xfId="5651" xr:uid="{1005D079-877F-40F6-8191-574769AFE281}"/>
    <cellStyle name="20% - Accent4 2 6 2 3 4" xfId="5652" xr:uid="{56466E75-7672-40F5-8CEA-81E0BA793D9A}"/>
    <cellStyle name="20% - Accent4 2 6 2 4" xfId="5653" xr:uid="{B0C288BE-74D6-4E69-904A-074D0181E2A5}"/>
    <cellStyle name="20% - Accent4 2 6 2 4 2" xfId="5654" xr:uid="{F6C22D2D-CC92-414E-8D3F-A039BE48934A}"/>
    <cellStyle name="20% - Accent4 2 6 2 5" xfId="5655" xr:uid="{1C9B1C1D-01A7-4CCA-8628-BDCFCCD4D4A4}"/>
    <cellStyle name="20% - Accent4 2 6 2 5 2" xfId="5656" xr:uid="{89103BD3-CAEC-4669-95BC-AFC14B664E39}"/>
    <cellStyle name="20% - Accent4 2 6 2 6" xfId="5657" xr:uid="{7E002D71-1DC3-402D-90D0-64A3FEA7DF60}"/>
    <cellStyle name="20% - Accent4 2 6 3" xfId="5658" xr:uid="{61A0F3A8-507B-4D16-ABA6-98815A4363E1}"/>
    <cellStyle name="20% - Accent4 2 6 3 2" xfId="5659" xr:uid="{67BD40DE-6E49-475C-A724-2BF85FD0018C}"/>
    <cellStyle name="20% - Accent4 2 6 3 2 2" xfId="5660" xr:uid="{47570F87-0D84-44C9-9B85-7C2364F12989}"/>
    <cellStyle name="20% - Accent4 2 6 3 2 2 2" xfId="5661" xr:uid="{7E7BCFC1-2E61-433C-AEF5-42770C8C9576}"/>
    <cellStyle name="20% - Accent4 2 6 3 2 3" xfId="5662" xr:uid="{EC5E17D2-CDA9-4A4D-9076-47A8C38964E8}"/>
    <cellStyle name="20% - Accent4 2 6 3 2 3 2" xfId="5663" xr:uid="{B28DDA75-E5D3-446C-A589-28D8FA532FEC}"/>
    <cellStyle name="20% - Accent4 2 6 3 2 4" xfId="5664" xr:uid="{AA40229E-C7FD-4FCE-A6C2-4DE628285788}"/>
    <cellStyle name="20% - Accent4 2 6 3 3" xfId="5665" xr:uid="{0262D660-B198-4BD2-BF71-B324294C9E7D}"/>
    <cellStyle name="20% - Accent4 2 6 3 3 2" xfId="5666" xr:uid="{BA7BD069-8706-4390-981F-87F20A2BE44F}"/>
    <cellStyle name="20% - Accent4 2 6 3 4" xfId="5667" xr:uid="{FD4AA125-0054-4F70-8932-6D5628A6986F}"/>
    <cellStyle name="20% - Accent4 2 6 3 4 2" xfId="5668" xr:uid="{C0B06AE1-4FAB-4E6D-AB20-7455F4033D5D}"/>
    <cellStyle name="20% - Accent4 2 6 3 5" xfId="5669" xr:uid="{8F53652C-FAA5-47FD-ADB1-99DC1DB1B510}"/>
    <cellStyle name="20% - Accent4 2 6 4" xfId="5670" xr:uid="{56812EA7-19A6-4F75-8DEE-C9A7D1FBEB85}"/>
    <cellStyle name="20% - Accent4 2 6 4 2" xfId="5671" xr:uid="{A09DF580-EFD4-4FD7-BBC4-2DD5679719B0}"/>
    <cellStyle name="20% - Accent4 2 6 4 2 2" xfId="5672" xr:uid="{3F9D342A-8AED-450E-A6BD-E7A863DBFD6C}"/>
    <cellStyle name="20% - Accent4 2 6 4 3" xfId="5673" xr:uid="{47284356-CE3B-4C07-A0A0-36BB53331534}"/>
    <cellStyle name="20% - Accent4 2 6 4 3 2" xfId="5674" xr:uid="{1E58E24D-B70A-4DC0-A43E-32573E413C22}"/>
    <cellStyle name="20% - Accent4 2 6 4 4" xfId="5675" xr:uid="{BE56B1D5-83B6-4137-865C-A10F84E1A4CD}"/>
    <cellStyle name="20% - Accent4 2 6 5" xfId="5676" xr:uid="{EA2A0A05-2C57-469B-9BC2-4A32D279CB24}"/>
    <cellStyle name="20% - Accent4 2 6 5 2" xfId="5677" xr:uid="{5C12B193-F353-45BE-88A3-80D0892D1AB8}"/>
    <cellStyle name="20% - Accent4 2 6 5 2 2" xfId="5678" xr:uid="{DE080C2E-4997-4BE7-8966-BAE8220C1C55}"/>
    <cellStyle name="20% - Accent4 2 6 5 3" xfId="5679" xr:uid="{386037ED-5151-41C9-9280-50D594E1EB1F}"/>
    <cellStyle name="20% - Accent4 2 6 5 3 2" xfId="5680" xr:uid="{86F589C3-450B-4ECC-B665-B7B7F8F033EC}"/>
    <cellStyle name="20% - Accent4 2 6 5 4" xfId="5681" xr:uid="{CE63274C-E405-498B-81F5-6F8B62F353E4}"/>
    <cellStyle name="20% - Accent4 2 6 6" xfId="5682" xr:uid="{9337B230-3E30-4D7C-904B-5B45A9AA4BEB}"/>
    <cellStyle name="20% - Accent4 2 6 6 2" xfId="5683" xr:uid="{32FAA260-6322-4324-A3CE-650B8BD92D4C}"/>
    <cellStyle name="20% - Accent4 2 6 6 3" xfId="5684" xr:uid="{C032267F-B5A7-4D31-A9AE-6C034A0DC374}"/>
    <cellStyle name="20% - Accent4 2 6 7" xfId="5685" xr:uid="{D833006A-E800-444F-A81A-A30471107C72}"/>
    <cellStyle name="20% - Accent4 2 6 7 2" xfId="5686" xr:uid="{F391162E-2AB9-4157-BE94-E39BFB674161}"/>
    <cellStyle name="20% - Accent4 2 6 8" xfId="5687" xr:uid="{2D921102-DF72-4977-9AF3-B620F63AC58B}"/>
    <cellStyle name="20% - Accent4 2 6 9" xfId="5688" xr:uid="{64EF2024-A46A-4CAD-8973-10A7271827F4}"/>
    <cellStyle name="20% - Accent4 2 7" xfId="5689" xr:uid="{8D039BB1-B6E8-457E-9757-33BDBD948C04}"/>
    <cellStyle name="20% - Accent4 2 7 2" xfId="5690" xr:uid="{BD8306DA-23D9-4F81-BDB9-1C689ED66EC8}"/>
    <cellStyle name="20% - Accent4 2 7 2 2" xfId="5691" xr:uid="{C212079F-818D-476B-BF54-F67A41490B4E}"/>
    <cellStyle name="20% - Accent4 2 7 2 2 2" xfId="5692" xr:uid="{1CB4AA18-99A1-4D55-8D62-D55C6F151AC1}"/>
    <cellStyle name="20% - Accent4 2 7 2 2 2 2" xfId="5693" xr:uid="{6B83F2A1-F3AF-44EA-BD8B-CB810EAAAB63}"/>
    <cellStyle name="20% - Accent4 2 7 2 2 3" xfId="5694" xr:uid="{47C30F1A-715C-4268-97E3-EF1DF77B3A16}"/>
    <cellStyle name="20% - Accent4 2 7 2 2 3 2" xfId="5695" xr:uid="{72A5FF5C-39F1-4A6A-A463-228884BE9D77}"/>
    <cellStyle name="20% - Accent4 2 7 2 2 4" xfId="5696" xr:uid="{D81F73F0-5257-4E39-A965-18B5EF3E272B}"/>
    <cellStyle name="20% - Accent4 2 7 2 3" xfId="5697" xr:uid="{AEA71417-FB21-4AB3-8018-7B2792D3DF33}"/>
    <cellStyle name="20% - Accent4 2 7 2 3 2" xfId="5698" xr:uid="{0A405E69-EE52-434A-897F-367F595EFBA2}"/>
    <cellStyle name="20% - Accent4 2 7 2 3 2 2" xfId="5699" xr:uid="{92983EDE-B51C-4A2B-8629-62ECEEC853D6}"/>
    <cellStyle name="20% - Accent4 2 7 2 3 3" xfId="5700" xr:uid="{1489B50E-54EF-48C1-B04D-6FD0D6C59DB6}"/>
    <cellStyle name="20% - Accent4 2 7 2 3 3 2" xfId="5701" xr:uid="{28D7E378-1570-4A0E-8F75-87A83278C472}"/>
    <cellStyle name="20% - Accent4 2 7 2 3 4" xfId="5702" xr:uid="{6894CC9B-66B6-4314-89AC-48FF0EA29229}"/>
    <cellStyle name="20% - Accent4 2 7 2 4" xfId="5703" xr:uid="{9B4242DA-400C-40A0-B05D-D7412ED62026}"/>
    <cellStyle name="20% - Accent4 2 7 2 4 2" xfId="5704" xr:uid="{D97A646A-182B-4F7F-A181-C0DBEA8F29DA}"/>
    <cellStyle name="20% - Accent4 2 7 2 5" xfId="5705" xr:uid="{66BD97E3-C06F-4BF3-9E22-07C992882DD8}"/>
    <cellStyle name="20% - Accent4 2 7 2 5 2" xfId="5706" xr:uid="{1247E834-5110-4974-9B85-4643A900DF01}"/>
    <cellStyle name="20% - Accent4 2 7 2 6" xfId="5707" xr:uid="{D11E4D18-595A-451B-816A-8E6A39135E6D}"/>
    <cellStyle name="20% - Accent4 2 7 3" xfId="5708" xr:uid="{8EDCD2F3-7F40-4358-BB03-9D3EFF90F244}"/>
    <cellStyle name="20% - Accent4 2 7 3 2" xfId="5709" xr:uid="{81A04B2E-3BBB-4035-8B58-8A5450572C33}"/>
    <cellStyle name="20% - Accent4 2 7 3 2 2" xfId="5710" xr:uid="{89A54FCF-D001-488D-AE1F-26B2C30B1489}"/>
    <cellStyle name="20% - Accent4 2 7 3 2 2 2" xfId="5711" xr:uid="{BA48CD6F-73AC-4745-9362-4CE3B90A56D1}"/>
    <cellStyle name="20% - Accent4 2 7 3 2 3" xfId="5712" xr:uid="{4C9D89F3-51FC-41AD-8803-95FEB5DB91C5}"/>
    <cellStyle name="20% - Accent4 2 7 3 2 3 2" xfId="5713" xr:uid="{B86DFF5C-5314-4193-A787-82988C238E2B}"/>
    <cellStyle name="20% - Accent4 2 7 3 2 4" xfId="5714" xr:uid="{11CFF440-9C58-4A94-B807-3B3729832F33}"/>
    <cellStyle name="20% - Accent4 2 7 3 3" xfId="5715" xr:uid="{83E81FA3-B9E3-4D87-BEB9-0612CAE329CD}"/>
    <cellStyle name="20% - Accent4 2 7 3 3 2" xfId="5716" xr:uid="{2504CB80-E52B-4E37-9486-C2ED3B871332}"/>
    <cellStyle name="20% - Accent4 2 7 3 4" xfId="5717" xr:uid="{B57E45AD-D3F6-42A6-9341-FF81CEE4CC1A}"/>
    <cellStyle name="20% - Accent4 2 7 3 4 2" xfId="5718" xr:uid="{F542EB7B-3520-4A4D-9FBC-004F117C165C}"/>
    <cellStyle name="20% - Accent4 2 7 3 5" xfId="5719" xr:uid="{87D879D9-2F48-4C38-830E-23BE293CF6E3}"/>
    <cellStyle name="20% - Accent4 2 7 4" xfId="5720" xr:uid="{D2A77B5C-A256-401B-A22F-BDFF5D941BB9}"/>
    <cellStyle name="20% - Accent4 2 7 4 2" xfId="5721" xr:uid="{43E15FD1-0017-4BFC-85A8-60D396B2FECA}"/>
    <cellStyle name="20% - Accent4 2 7 4 2 2" xfId="5722" xr:uid="{B1A95C79-3950-4D04-94C3-2020F89EAA57}"/>
    <cellStyle name="20% - Accent4 2 7 4 3" xfId="5723" xr:uid="{B701CEB8-0267-459B-91BB-9DF33EA75655}"/>
    <cellStyle name="20% - Accent4 2 7 4 3 2" xfId="5724" xr:uid="{E86681D9-C3A4-40DE-B321-EF7351EA4FC4}"/>
    <cellStyle name="20% - Accent4 2 7 4 4" xfId="5725" xr:uid="{661A7649-D022-4906-835D-6BF862DBFA58}"/>
    <cellStyle name="20% - Accent4 2 7 5" xfId="5726" xr:uid="{EF7B12FC-FD61-483D-AF7A-E8EF37B388AB}"/>
    <cellStyle name="20% - Accent4 2 7 5 2" xfId="5727" xr:uid="{9BCE9D76-1218-41D6-87C0-78427F647030}"/>
    <cellStyle name="20% - Accent4 2 7 5 2 2" xfId="5728" xr:uid="{F6F00C6A-F5C5-40B4-AEE6-9066ABA9953A}"/>
    <cellStyle name="20% - Accent4 2 7 5 3" xfId="5729" xr:uid="{9EC048E5-06A2-478F-8D08-B9B154755995}"/>
    <cellStyle name="20% - Accent4 2 7 5 3 2" xfId="5730" xr:uid="{8EBEA604-C304-4092-BF3D-B2B6179B7BE7}"/>
    <cellStyle name="20% - Accent4 2 7 5 4" xfId="5731" xr:uid="{C7DECFF0-CDE5-45DE-999F-EC8BC5A79464}"/>
    <cellStyle name="20% - Accent4 2 7 6" xfId="5732" xr:uid="{E595A5AC-156C-47CE-9DEE-785F71D34B12}"/>
    <cellStyle name="20% - Accent4 2 7 6 2" xfId="5733" xr:uid="{C26BB330-D724-42EB-8F2E-71872CE19818}"/>
    <cellStyle name="20% - Accent4 2 7 7" xfId="5734" xr:uid="{91891D81-39BB-48D3-A9FD-C0276B1ABB41}"/>
    <cellStyle name="20% - Accent4 2 7 7 2" xfId="5735" xr:uid="{9626B545-D62D-4602-96AE-FE985E8F7A42}"/>
    <cellStyle name="20% - Accent4 2 7 8" xfId="5736" xr:uid="{7A608085-5F46-4586-9209-D3643C9A43AB}"/>
    <cellStyle name="20% - Accent4 2 8" xfId="5737" xr:uid="{90AC5468-0F07-4732-A76C-3DC2A7558756}"/>
    <cellStyle name="20% - Accent4 2 8 2" xfId="5738" xr:uid="{1872B99C-9FC7-43B1-9A9F-BE1D4B8A97CB}"/>
    <cellStyle name="20% - Accent4 2 8 2 2" xfId="5739" xr:uid="{08BC7CF5-0552-403B-B5A5-AC23A8B17E89}"/>
    <cellStyle name="20% - Accent4 2 8 2 2 2" xfId="5740" xr:uid="{D4DDC9E2-203C-445F-94DF-EE19CAAFC9D5}"/>
    <cellStyle name="20% - Accent4 2 8 2 3" xfId="5741" xr:uid="{AED09557-211F-43BE-8C71-03AFD370A65D}"/>
    <cellStyle name="20% - Accent4 2 8 2 3 2" xfId="5742" xr:uid="{E4B05107-D511-421F-A94D-7C80AE0183CB}"/>
    <cellStyle name="20% - Accent4 2 8 2 4" xfId="5743" xr:uid="{654283EF-4BBD-4961-BF50-6986F653BD21}"/>
    <cellStyle name="20% - Accent4 2 8 3" xfId="5744" xr:uid="{C5E6EC21-F861-478C-AE6E-633D970E39BE}"/>
    <cellStyle name="20% - Accent4 2 8 3 2" xfId="5745" xr:uid="{8F4D73F2-0466-4C57-9369-BBAEAB80F1B2}"/>
    <cellStyle name="20% - Accent4 2 8 3 2 2" xfId="5746" xr:uid="{44A8C2AC-4A9A-4199-BE28-22D3AE1DE7CF}"/>
    <cellStyle name="20% - Accent4 2 8 3 3" xfId="5747" xr:uid="{3DEA8EB8-9AA3-462D-862C-9905FA0C2D3F}"/>
    <cellStyle name="20% - Accent4 2 8 3 3 2" xfId="5748" xr:uid="{720BB83A-58B5-43D5-A2A1-BFEB406677AA}"/>
    <cellStyle name="20% - Accent4 2 8 3 4" xfId="5749" xr:uid="{09E507A0-1250-4060-89CC-A02C9F9D13B6}"/>
    <cellStyle name="20% - Accent4 2 8 4" xfId="5750" xr:uid="{D57E6191-B452-4DFA-8057-AF289D4CBDD7}"/>
    <cellStyle name="20% - Accent4 2 8 4 2" xfId="5751" xr:uid="{563C8185-DF75-4BDA-801E-29BA69D41CCC}"/>
    <cellStyle name="20% - Accent4 2 8 5" xfId="5752" xr:uid="{42D524B4-0778-4BC8-B364-D53367BEBE3C}"/>
    <cellStyle name="20% - Accent4 2 8 5 2" xfId="5753" xr:uid="{E9527038-9B28-4EDB-AF2A-F1188E761531}"/>
    <cellStyle name="20% - Accent4 2 8 6" xfId="5754" xr:uid="{64312784-06E6-46DD-AEF7-AD5834DEC714}"/>
    <cellStyle name="20% - Accent4 2 9" xfId="5755" xr:uid="{D93B7F10-6A82-4C23-94ED-08CBD1853047}"/>
    <cellStyle name="20% - Accent4 2 9 2" xfId="5756" xr:uid="{14F9728A-6F92-4E75-B087-DAE2ADB43F35}"/>
    <cellStyle name="20% - Accent4 2 9 2 2" xfId="5757" xr:uid="{2177E665-9304-4FEA-9D58-06646BCDAFD5}"/>
    <cellStyle name="20% - Accent4 2 9 2 2 2" xfId="5758" xr:uid="{E00FE9ED-B9B8-447E-89F8-12DF3B0FA45E}"/>
    <cellStyle name="20% - Accent4 2 9 2 3" xfId="5759" xr:uid="{526F28B3-EBE8-4B20-A054-E8B1936B2FF9}"/>
    <cellStyle name="20% - Accent4 2 9 2 3 2" xfId="5760" xr:uid="{E59DDCDB-0BEF-4960-ACA1-76338DDF328C}"/>
    <cellStyle name="20% - Accent4 2 9 2 4" xfId="5761" xr:uid="{D377724F-92D0-41E2-94FF-927FC7C674EF}"/>
    <cellStyle name="20% - Accent4 2 9 3" xfId="5762" xr:uid="{E2E0AE1B-5A18-49CC-9577-8E6810B25983}"/>
    <cellStyle name="20% - Accent4 2 9 3 2" xfId="5763" xr:uid="{2298584E-F60B-4E41-8BBF-2A743FFB99FE}"/>
    <cellStyle name="20% - Accent4 2 9 4" xfId="5764" xr:uid="{312BBBBB-2C60-4F1F-BF05-97E841FCB459}"/>
    <cellStyle name="20% - Accent4 2 9 4 2" xfId="5765" xr:uid="{FCB956D1-EED2-4B0D-8FDC-FC3EF006B44F}"/>
    <cellStyle name="20% - Accent4 2 9 5" xfId="5766" xr:uid="{BAF5A555-A84E-4AD6-A1C7-F69CA2FCAC42}"/>
    <cellStyle name="20% - Accent4 3" xfId="5767" xr:uid="{6DEF274C-9965-4AE4-9F3F-C0951C44A31A}"/>
    <cellStyle name="20% - Accent5 2" xfId="5768" xr:uid="{4EFD50D6-D7E3-4A34-80ED-3866DF99012E}"/>
    <cellStyle name="20% - Accent5 2 10" xfId="5769" xr:uid="{8D97F125-01D2-4731-823B-E6D47CAE236C}"/>
    <cellStyle name="20% - Accent5 2 10 2" xfId="5770" xr:uid="{8CEE8CBB-750D-48D9-8033-CE9399222C7D}"/>
    <cellStyle name="20% - Accent5 2 10 2 2" xfId="5771" xr:uid="{C2D79D76-45BB-4A61-9E98-F88543EEAD00}"/>
    <cellStyle name="20% - Accent5 2 10 3" xfId="5772" xr:uid="{074B34F5-308A-408D-868E-BDAF9583A0B8}"/>
    <cellStyle name="20% - Accent5 2 10 3 2" xfId="5773" xr:uid="{63964F32-9462-461D-AE14-785348160874}"/>
    <cellStyle name="20% - Accent5 2 10 4" xfId="5774" xr:uid="{6AE32460-34BE-471B-8377-AF80C77CE941}"/>
    <cellStyle name="20% - Accent5 2 11" xfId="5775" xr:uid="{810AC963-22A5-47BC-B112-B15C5E12EAA7}"/>
    <cellStyle name="20% - Accent5 2 11 2" xfId="5776" xr:uid="{4F4AAD43-3FA7-4365-B1D0-AE9D77A060E5}"/>
    <cellStyle name="20% - Accent5 2 11 2 2" xfId="5777" xr:uid="{3DA10F4C-DA73-4A4B-AF1E-916423B0730E}"/>
    <cellStyle name="20% - Accent5 2 11 3" xfId="5778" xr:uid="{D7F8C342-DAA5-453D-BDA2-85565A584BFD}"/>
    <cellStyle name="20% - Accent5 2 11 3 2" xfId="5779" xr:uid="{BCE7B794-29F4-48D9-8331-92AAE2E08356}"/>
    <cellStyle name="20% - Accent5 2 11 4" xfId="5780" xr:uid="{A90FC000-51BD-4C7B-803B-E63F84E11D32}"/>
    <cellStyle name="20% - Accent5 2 12" xfId="5781" xr:uid="{819B9575-DC48-4CB8-992F-06D8DA752C1F}"/>
    <cellStyle name="20% - Accent5 2 12 2" xfId="5782" xr:uid="{2E43D124-69BD-4814-A32A-C147CEDBC8CA}"/>
    <cellStyle name="20% - Accent5 2 12 2 2" xfId="5783" xr:uid="{86D95339-7DC8-4354-B603-71295D44E6C6}"/>
    <cellStyle name="20% - Accent5 2 12 3" xfId="5784" xr:uid="{0C48008B-2680-4A44-A0CD-711EA697AA28}"/>
    <cellStyle name="20% - Accent5 2 12 4" xfId="5785" xr:uid="{B8B4F0A5-0B9E-4579-8173-53CA88FAC9D6}"/>
    <cellStyle name="20% - Accent5 2 13" xfId="5786" xr:uid="{D8947C1E-F4B2-4F91-930A-1D2C254DB6F2}"/>
    <cellStyle name="20% - Accent5 2 13 2" xfId="5787" xr:uid="{9AA2C501-EF3F-4AF3-8A00-1607E59031A8}"/>
    <cellStyle name="20% - Accent5 2 13 3" xfId="5788" xr:uid="{BB9237E7-FB8D-4616-BE3D-22E6BA40B33E}"/>
    <cellStyle name="20% - Accent5 2 14" xfId="5789" xr:uid="{9D0341D8-DDEE-4511-8724-7664D4744344}"/>
    <cellStyle name="20% - Accent5 2 14 2" xfId="5790" xr:uid="{0DD8AC6D-DBD0-49A1-9974-833A105678CA}"/>
    <cellStyle name="20% - Accent5 2 15" xfId="5791" xr:uid="{62D5C992-2969-43D8-8B7E-3186F9ECE5B9}"/>
    <cellStyle name="20% - Accent5 2 16" xfId="5792" xr:uid="{E8CA3B35-E8DC-43AD-B342-D37B85B81E42}"/>
    <cellStyle name="20% - Accent5 2 2" xfId="5793" xr:uid="{B3791F0E-9379-4E87-A604-86E9AF3CE48E}"/>
    <cellStyle name="20% - Accent5 2 2 10" xfId="5794" xr:uid="{D2779504-94BB-4BFD-A4F3-C1128385CF15}"/>
    <cellStyle name="20% - Accent5 2 2 10 2" xfId="5795" xr:uid="{CCEEC4B8-4283-4B4E-9381-E76739C39C60}"/>
    <cellStyle name="20% - Accent5 2 2 10 2 2" xfId="5796" xr:uid="{CAE63CC9-D59B-4598-9FE0-6F5B35BD6EAD}"/>
    <cellStyle name="20% - Accent5 2 2 10 3" xfId="5797" xr:uid="{92FD5A8F-8875-4EEF-BE4D-C88362C72293}"/>
    <cellStyle name="20% - Accent5 2 2 10 3 2" xfId="5798" xr:uid="{4ECC540E-DCE9-4226-8724-52BD9B1DDBB1}"/>
    <cellStyle name="20% - Accent5 2 2 10 4" xfId="5799" xr:uid="{78DCB43C-9198-409B-8D0A-F31BB6F4A788}"/>
    <cellStyle name="20% - Accent5 2 2 11" xfId="5800" xr:uid="{588AB28D-F5E6-435E-ACA6-6CDE46A9E9FF}"/>
    <cellStyle name="20% - Accent5 2 2 11 2" xfId="5801" xr:uid="{FE3C22E5-D269-4DDB-AAD5-070E0D75BBBE}"/>
    <cellStyle name="20% - Accent5 2 2 11 2 2" xfId="5802" xr:uid="{37DB3CE5-C94C-4CFB-9F3A-2AB2DD964181}"/>
    <cellStyle name="20% - Accent5 2 2 11 3" xfId="5803" xr:uid="{EA31464A-DF8C-4604-BB94-A91345F85708}"/>
    <cellStyle name="20% - Accent5 2 2 11 4" xfId="5804" xr:uid="{DDA6AB6A-530A-4AEA-9A42-836491456EC2}"/>
    <cellStyle name="20% - Accent5 2 2 12" xfId="5805" xr:uid="{FDB6B697-7C45-43B8-80AB-A35331F1A797}"/>
    <cellStyle name="20% - Accent5 2 2 12 2" xfId="5806" xr:uid="{5ACA9625-FA6E-4666-BA91-F76E5009BD5C}"/>
    <cellStyle name="20% - Accent5 2 2 12 3" xfId="5807" xr:uid="{E0659713-3518-4096-A3D7-A6336F9C660D}"/>
    <cellStyle name="20% - Accent5 2 2 13" xfId="5808" xr:uid="{8FFF3A42-6B96-4ABC-8B20-73063C774932}"/>
    <cellStyle name="20% - Accent5 2 2 13 2" xfId="5809" xr:uid="{880AFC22-D612-44BF-A782-57144227E4DB}"/>
    <cellStyle name="20% - Accent5 2 2 14" xfId="5810" xr:uid="{A0376352-4444-4049-BB97-C0A1CBC853F3}"/>
    <cellStyle name="20% - Accent5 2 2 15" xfId="5811" xr:uid="{DADB427C-07C2-4F2C-8300-2A421C877DB2}"/>
    <cellStyle name="20% - Accent5 2 2 2" xfId="5812" xr:uid="{E896049C-851A-494C-8EB7-9FAE58FD65BF}"/>
    <cellStyle name="20% - Accent5 2 2 2 10" xfId="5813" xr:uid="{77FF47D4-1010-4510-BD50-D5F342260D48}"/>
    <cellStyle name="20% - Accent5 2 2 2 10 2" xfId="5814" xr:uid="{B5451BA4-E3C3-468C-86B6-525EF7A6667C}"/>
    <cellStyle name="20% - Accent5 2 2 2 10 3" xfId="5815" xr:uid="{D0000B73-07BD-4F30-B7E4-DD5B56F3B927}"/>
    <cellStyle name="20% - Accent5 2 2 2 11" xfId="5816" xr:uid="{13E6ADB2-56D8-44E1-A27C-E7FC4EE8D9DA}"/>
    <cellStyle name="20% - Accent5 2 2 2 11 2" xfId="5817" xr:uid="{E8D1ADCE-A509-498E-9398-AE2B0C05A5E4}"/>
    <cellStyle name="20% - Accent5 2 2 2 12" xfId="5818" xr:uid="{6EDA15E9-37FA-42D9-8663-188A8226E42E}"/>
    <cellStyle name="20% - Accent5 2 2 2 13" xfId="5819" xr:uid="{C1462F54-B44E-405B-BFCC-103D592C9E8E}"/>
    <cellStyle name="20% - Accent5 2 2 2 2" xfId="5820" xr:uid="{F6467562-9347-4FD8-B4FE-48A2EC5CEAC9}"/>
    <cellStyle name="20% - Accent5 2 2 2 2 10" xfId="5821" xr:uid="{B5AABDF2-54B7-4BD9-8404-03855CADA1BD}"/>
    <cellStyle name="20% - Accent5 2 2 2 2 2" xfId="5822" xr:uid="{41317FAE-924A-4E30-9E33-5C86A4955797}"/>
    <cellStyle name="20% - Accent5 2 2 2 2 2 2" xfId="5823" xr:uid="{5514EF6B-8C94-4AE1-B2BF-3146F1A5E241}"/>
    <cellStyle name="20% - Accent5 2 2 2 2 2 2 2" xfId="5824" xr:uid="{70C00A32-15F5-40C3-8C0B-0155DD932E59}"/>
    <cellStyle name="20% - Accent5 2 2 2 2 2 2 2 2" xfId="5825" xr:uid="{278792BE-7C20-4A13-A59C-DDFF771850DE}"/>
    <cellStyle name="20% - Accent5 2 2 2 2 2 2 2 2 2" xfId="5826" xr:uid="{4447019F-80C5-4F2B-A05E-9BD57F90A671}"/>
    <cellStyle name="20% - Accent5 2 2 2 2 2 2 2 3" xfId="5827" xr:uid="{69B7A4DC-3D4A-4A03-904F-764DE47EB793}"/>
    <cellStyle name="20% - Accent5 2 2 2 2 2 2 2 3 2" xfId="5828" xr:uid="{4D174B93-0CDE-4E3F-BADB-4DC9E28FEE42}"/>
    <cellStyle name="20% - Accent5 2 2 2 2 2 2 2 4" xfId="5829" xr:uid="{AC56CF69-A3B8-4269-9FFD-28F53609FB51}"/>
    <cellStyle name="20% - Accent5 2 2 2 2 2 2 3" xfId="5830" xr:uid="{658F18E8-E405-441D-82DF-008915F374C8}"/>
    <cellStyle name="20% - Accent5 2 2 2 2 2 2 3 2" xfId="5831" xr:uid="{A18DDFF3-C031-4C42-B67B-EC059BDFA2E2}"/>
    <cellStyle name="20% - Accent5 2 2 2 2 2 2 3 2 2" xfId="5832" xr:uid="{9F2561AB-7F7C-4859-8727-26ACAA5DD013}"/>
    <cellStyle name="20% - Accent5 2 2 2 2 2 2 3 3" xfId="5833" xr:uid="{8A1F4F1D-E997-45B7-99D3-C836174B974B}"/>
    <cellStyle name="20% - Accent5 2 2 2 2 2 2 3 3 2" xfId="5834" xr:uid="{2CFA6F65-4960-4821-957B-8243E42F67AA}"/>
    <cellStyle name="20% - Accent5 2 2 2 2 2 2 3 4" xfId="5835" xr:uid="{4206EE25-1386-4C2D-BCBA-ECCBEED097C3}"/>
    <cellStyle name="20% - Accent5 2 2 2 2 2 2 4" xfId="5836" xr:uid="{7193EBB9-AAB2-4D80-ADF9-87DCF7F47B6F}"/>
    <cellStyle name="20% - Accent5 2 2 2 2 2 2 4 2" xfId="5837" xr:uid="{2E77E396-D3E5-43AF-80DD-F77A20736B55}"/>
    <cellStyle name="20% - Accent5 2 2 2 2 2 2 5" xfId="5838" xr:uid="{7FD91B2E-F3FC-4540-8AE0-F20498ECABA1}"/>
    <cellStyle name="20% - Accent5 2 2 2 2 2 2 5 2" xfId="5839" xr:uid="{E7C77EF6-BFAB-4573-B035-3824C1D3867F}"/>
    <cellStyle name="20% - Accent5 2 2 2 2 2 2 6" xfId="5840" xr:uid="{23E1C986-C771-4FE0-8D63-EA32C5A63268}"/>
    <cellStyle name="20% - Accent5 2 2 2 2 2 3" xfId="5841" xr:uid="{1F184E2C-FD04-4D43-81D7-CCD2B82FBB85}"/>
    <cellStyle name="20% - Accent5 2 2 2 2 2 3 2" xfId="5842" xr:uid="{5E7A0967-5632-4A58-B2AA-CA76AD38F2BA}"/>
    <cellStyle name="20% - Accent5 2 2 2 2 2 3 2 2" xfId="5843" xr:uid="{3AA77528-1529-4500-8DCD-1996EA004312}"/>
    <cellStyle name="20% - Accent5 2 2 2 2 2 3 2 2 2" xfId="5844" xr:uid="{A8CCDD84-26CE-4C0E-B148-3BE3E85C564B}"/>
    <cellStyle name="20% - Accent5 2 2 2 2 2 3 2 3" xfId="5845" xr:uid="{C08CAA8B-D912-4E85-AFF9-C35AD96ED0C8}"/>
    <cellStyle name="20% - Accent5 2 2 2 2 2 3 2 3 2" xfId="5846" xr:uid="{CD513AF1-49AF-448C-A8C6-5B747B4CB2E5}"/>
    <cellStyle name="20% - Accent5 2 2 2 2 2 3 2 4" xfId="5847" xr:uid="{2CE8DE52-0075-4B26-AE12-5C703634D5E0}"/>
    <cellStyle name="20% - Accent5 2 2 2 2 2 3 3" xfId="5848" xr:uid="{6FD79B10-669A-46C7-B3A0-184C405B5589}"/>
    <cellStyle name="20% - Accent5 2 2 2 2 2 3 3 2" xfId="5849" xr:uid="{93A8EC54-E931-4C40-A042-E0754001B62C}"/>
    <cellStyle name="20% - Accent5 2 2 2 2 2 3 4" xfId="5850" xr:uid="{2E0777B6-6F4B-4287-B15C-2BAF632BCBAA}"/>
    <cellStyle name="20% - Accent5 2 2 2 2 2 3 4 2" xfId="5851" xr:uid="{E7BED3AC-D737-48F4-9A47-53F87DB41A8F}"/>
    <cellStyle name="20% - Accent5 2 2 2 2 2 3 5" xfId="5852" xr:uid="{494868F1-F649-43C7-8CF4-E13F3770526D}"/>
    <cellStyle name="20% - Accent5 2 2 2 2 2 4" xfId="5853" xr:uid="{8D2C2325-FC89-4502-BFA4-74CFF3B6AED7}"/>
    <cellStyle name="20% - Accent5 2 2 2 2 2 4 2" xfId="5854" xr:uid="{093CCB8B-C0DE-4E42-A434-8E4BCEB6359E}"/>
    <cellStyle name="20% - Accent5 2 2 2 2 2 4 2 2" xfId="5855" xr:uid="{066AA137-43C3-4BE9-B14E-B62352249D9A}"/>
    <cellStyle name="20% - Accent5 2 2 2 2 2 4 3" xfId="5856" xr:uid="{76125FA5-EC81-4814-A093-D7FF09018D66}"/>
    <cellStyle name="20% - Accent5 2 2 2 2 2 4 3 2" xfId="5857" xr:uid="{981F372E-3631-436F-883D-E826F105727D}"/>
    <cellStyle name="20% - Accent5 2 2 2 2 2 4 4" xfId="5858" xr:uid="{61CE082B-0001-4FB8-A639-87BCC818198C}"/>
    <cellStyle name="20% - Accent5 2 2 2 2 2 5" xfId="5859" xr:uid="{CE07B938-DDAB-4A3F-B815-D1654C0FFFE5}"/>
    <cellStyle name="20% - Accent5 2 2 2 2 2 5 2" xfId="5860" xr:uid="{1A692956-6613-4D66-8C58-9D03286ADFA3}"/>
    <cellStyle name="20% - Accent5 2 2 2 2 2 5 2 2" xfId="5861" xr:uid="{9A472C86-5597-42C7-97FB-B53430F0742D}"/>
    <cellStyle name="20% - Accent5 2 2 2 2 2 5 3" xfId="5862" xr:uid="{08150314-3585-42BD-A020-715B64E57406}"/>
    <cellStyle name="20% - Accent5 2 2 2 2 2 5 3 2" xfId="5863" xr:uid="{84FCDE6F-78CB-4807-8A17-2CA54F1004D4}"/>
    <cellStyle name="20% - Accent5 2 2 2 2 2 5 4" xfId="5864" xr:uid="{252F93E2-FD51-4B5E-9F41-ABA43BF6B9FB}"/>
    <cellStyle name="20% - Accent5 2 2 2 2 2 6" xfId="5865" xr:uid="{D437A2F5-3242-4C6A-B1F8-98ACF3D0F366}"/>
    <cellStyle name="20% - Accent5 2 2 2 2 2 6 2" xfId="5866" xr:uid="{E403DECE-F8AF-4BF7-852D-4D26959EFF52}"/>
    <cellStyle name="20% - Accent5 2 2 2 2 2 7" xfId="5867" xr:uid="{1D4CC854-F29C-4AD6-BF49-93AD37D6D2D6}"/>
    <cellStyle name="20% - Accent5 2 2 2 2 2 7 2" xfId="5868" xr:uid="{624690D9-66DC-4ACE-BF2C-68E9E03109AB}"/>
    <cellStyle name="20% - Accent5 2 2 2 2 2 8" xfId="5869" xr:uid="{C62B7DC2-A98F-4CEA-A5CE-9C7F1324D8D1}"/>
    <cellStyle name="20% - Accent5 2 2 2 2 3" xfId="5870" xr:uid="{A9316848-C398-4602-9C15-203133076257}"/>
    <cellStyle name="20% - Accent5 2 2 2 2 3 2" xfId="5871" xr:uid="{8E5AC2A2-45B6-4AA4-8CBE-433BA042429A}"/>
    <cellStyle name="20% - Accent5 2 2 2 2 3 2 2" xfId="5872" xr:uid="{2E637D12-8258-4DDD-A417-E47B7739A3C0}"/>
    <cellStyle name="20% - Accent5 2 2 2 2 3 2 2 2" xfId="5873" xr:uid="{726B38DD-C1A4-4B77-96AA-7AC22AB4B1A9}"/>
    <cellStyle name="20% - Accent5 2 2 2 2 3 2 2 2 2" xfId="5874" xr:uid="{AE309A2B-9A05-4BDE-93E0-45A5050C2FFC}"/>
    <cellStyle name="20% - Accent5 2 2 2 2 3 2 2 3" xfId="5875" xr:uid="{345FEC55-3D54-43CB-BE1A-556A292A54FF}"/>
    <cellStyle name="20% - Accent5 2 2 2 2 3 2 2 3 2" xfId="5876" xr:uid="{18D864C2-B742-4250-B4F5-294408DBB9FF}"/>
    <cellStyle name="20% - Accent5 2 2 2 2 3 2 2 4" xfId="5877" xr:uid="{62643A80-E6FF-4427-9B1F-74B87A367FDD}"/>
    <cellStyle name="20% - Accent5 2 2 2 2 3 2 3" xfId="5878" xr:uid="{29FB84EC-4BBD-41E0-9A45-CDB4BC141647}"/>
    <cellStyle name="20% - Accent5 2 2 2 2 3 2 3 2" xfId="5879" xr:uid="{D456331F-4E82-40CE-91F4-75BEA8F69A35}"/>
    <cellStyle name="20% - Accent5 2 2 2 2 3 2 3 2 2" xfId="5880" xr:uid="{6EDEA9FA-B802-4BB2-8140-D0046D8FF7AA}"/>
    <cellStyle name="20% - Accent5 2 2 2 2 3 2 3 3" xfId="5881" xr:uid="{EAEC0CE3-F746-4F47-BCF5-F6A45D40FA1C}"/>
    <cellStyle name="20% - Accent5 2 2 2 2 3 2 3 3 2" xfId="5882" xr:uid="{F40B9B8B-7390-40C6-8D2D-76811C321FD5}"/>
    <cellStyle name="20% - Accent5 2 2 2 2 3 2 3 4" xfId="5883" xr:uid="{2FF2415C-9259-4D1E-BFB6-64A8439BB87A}"/>
    <cellStyle name="20% - Accent5 2 2 2 2 3 2 4" xfId="5884" xr:uid="{A0396310-A4AC-4DC3-8693-FA002D37EA06}"/>
    <cellStyle name="20% - Accent5 2 2 2 2 3 2 4 2" xfId="5885" xr:uid="{78E4EB28-6B3A-4B11-B0DD-C9F03E4E139D}"/>
    <cellStyle name="20% - Accent5 2 2 2 2 3 2 5" xfId="5886" xr:uid="{22909F69-85E2-496D-BDD5-2D4D1914F020}"/>
    <cellStyle name="20% - Accent5 2 2 2 2 3 2 5 2" xfId="5887" xr:uid="{61F182AE-BD49-4634-B248-614C90430F70}"/>
    <cellStyle name="20% - Accent5 2 2 2 2 3 2 6" xfId="5888" xr:uid="{4A950202-59EC-4BA8-81F7-931C0665A35E}"/>
    <cellStyle name="20% - Accent5 2 2 2 2 3 3" xfId="5889" xr:uid="{6CA27423-2F33-42F1-9CF9-A47C71C38354}"/>
    <cellStyle name="20% - Accent5 2 2 2 2 3 3 2" xfId="5890" xr:uid="{48191262-2F8A-4A0A-8ECC-60F664EE7F3E}"/>
    <cellStyle name="20% - Accent5 2 2 2 2 3 3 2 2" xfId="5891" xr:uid="{A7363852-C240-41B0-A140-66D0AD9EF9CE}"/>
    <cellStyle name="20% - Accent5 2 2 2 2 3 3 2 2 2" xfId="5892" xr:uid="{8E16AB30-CC5A-4860-B685-8B7E9883ADC9}"/>
    <cellStyle name="20% - Accent5 2 2 2 2 3 3 2 3" xfId="5893" xr:uid="{A9AF94FB-52EE-4E4C-881E-542459387AF8}"/>
    <cellStyle name="20% - Accent5 2 2 2 2 3 3 2 3 2" xfId="5894" xr:uid="{35D84C87-4554-4520-83FA-B070FDA41A26}"/>
    <cellStyle name="20% - Accent5 2 2 2 2 3 3 2 4" xfId="5895" xr:uid="{19D8B06D-60AF-4903-B97B-2E31FA72F95D}"/>
    <cellStyle name="20% - Accent5 2 2 2 2 3 3 3" xfId="5896" xr:uid="{6E190479-1E3D-4942-AD6E-FF6D1DBF169D}"/>
    <cellStyle name="20% - Accent5 2 2 2 2 3 3 3 2" xfId="5897" xr:uid="{069AB4D4-C57B-4FCA-A046-D660ED82A7A5}"/>
    <cellStyle name="20% - Accent5 2 2 2 2 3 3 4" xfId="5898" xr:uid="{BC2A4A05-A688-4DE1-9275-64D0654C4D74}"/>
    <cellStyle name="20% - Accent5 2 2 2 2 3 3 4 2" xfId="5899" xr:uid="{4868C545-F52A-419E-89BE-F89551B356A2}"/>
    <cellStyle name="20% - Accent5 2 2 2 2 3 3 5" xfId="5900" xr:uid="{D9882B0F-024C-4EC7-9194-C2CAFDD7D0C8}"/>
    <cellStyle name="20% - Accent5 2 2 2 2 3 4" xfId="5901" xr:uid="{0F253010-907C-4B00-B8B9-D2807481316E}"/>
    <cellStyle name="20% - Accent5 2 2 2 2 3 4 2" xfId="5902" xr:uid="{678A465A-408E-4BE7-B238-A4A22C980104}"/>
    <cellStyle name="20% - Accent5 2 2 2 2 3 4 2 2" xfId="5903" xr:uid="{740BBE26-647A-4E9B-99E0-CD8E35CD7D51}"/>
    <cellStyle name="20% - Accent5 2 2 2 2 3 4 3" xfId="5904" xr:uid="{579569C7-6554-4F05-846F-2A81DC2FF3D1}"/>
    <cellStyle name="20% - Accent5 2 2 2 2 3 4 3 2" xfId="5905" xr:uid="{18CC3D0D-ABEB-408A-9918-38F8EF8D4867}"/>
    <cellStyle name="20% - Accent5 2 2 2 2 3 4 4" xfId="5906" xr:uid="{8A868E9C-49BD-43F9-B913-CB99AA1F2D7A}"/>
    <cellStyle name="20% - Accent5 2 2 2 2 3 5" xfId="5907" xr:uid="{574108B3-440A-41D1-A6F0-7B3D18F1A861}"/>
    <cellStyle name="20% - Accent5 2 2 2 2 3 5 2" xfId="5908" xr:uid="{F573D0C2-A72C-4900-AC2B-78AC2CDC5CDD}"/>
    <cellStyle name="20% - Accent5 2 2 2 2 3 5 2 2" xfId="5909" xr:uid="{51576B26-6F7D-44B3-941B-BFE6226EFFFC}"/>
    <cellStyle name="20% - Accent5 2 2 2 2 3 5 3" xfId="5910" xr:uid="{D9246439-B890-421D-8B02-B0830F13A240}"/>
    <cellStyle name="20% - Accent5 2 2 2 2 3 5 3 2" xfId="5911" xr:uid="{6BFF789D-3C4A-4C71-B4F1-99AF4A3CBEE7}"/>
    <cellStyle name="20% - Accent5 2 2 2 2 3 5 4" xfId="5912" xr:uid="{1C00532F-3F1E-4C35-B38D-C5EE1863EC14}"/>
    <cellStyle name="20% - Accent5 2 2 2 2 3 6" xfId="5913" xr:uid="{E98CD4DC-BA55-4ED3-BBC9-AD8C749A1962}"/>
    <cellStyle name="20% - Accent5 2 2 2 2 3 6 2" xfId="5914" xr:uid="{E53051EF-D8EE-4009-99DB-34C9BB90A9F1}"/>
    <cellStyle name="20% - Accent5 2 2 2 2 3 7" xfId="5915" xr:uid="{190D2110-0CD3-42E3-948E-149D95875F33}"/>
    <cellStyle name="20% - Accent5 2 2 2 2 3 7 2" xfId="5916" xr:uid="{9D56FF60-5784-4E1E-892A-A038E25D905A}"/>
    <cellStyle name="20% - Accent5 2 2 2 2 3 8" xfId="5917" xr:uid="{12EE2C40-0BAD-4E2D-BEDB-E49378ABE4EB}"/>
    <cellStyle name="20% - Accent5 2 2 2 2 4" xfId="5918" xr:uid="{3E3AC9F4-CBB8-4FF7-9202-3E1C3D33DFBC}"/>
    <cellStyle name="20% - Accent5 2 2 2 2 4 2" xfId="5919" xr:uid="{A1B946F4-19A4-42E0-95E7-AB70E38C7858}"/>
    <cellStyle name="20% - Accent5 2 2 2 2 4 2 2" xfId="5920" xr:uid="{E142A04A-C5B3-41D8-B742-1971FF67EB1B}"/>
    <cellStyle name="20% - Accent5 2 2 2 2 4 2 2 2" xfId="5921" xr:uid="{F7355ABD-323B-47DE-B5DE-8E0E92CAD1B0}"/>
    <cellStyle name="20% - Accent5 2 2 2 2 4 2 3" xfId="5922" xr:uid="{1891610E-E466-4A39-BCB9-1C38849B165B}"/>
    <cellStyle name="20% - Accent5 2 2 2 2 4 2 3 2" xfId="5923" xr:uid="{ED2F9A6B-8E82-48B8-8D90-9F3C92F67BE2}"/>
    <cellStyle name="20% - Accent5 2 2 2 2 4 2 4" xfId="5924" xr:uid="{561E521B-59D4-49CB-92E0-01CB956BD484}"/>
    <cellStyle name="20% - Accent5 2 2 2 2 4 3" xfId="5925" xr:uid="{27500515-1892-4D4C-90A8-271AF2D22C7E}"/>
    <cellStyle name="20% - Accent5 2 2 2 2 4 3 2" xfId="5926" xr:uid="{BEE1304E-6A45-48C6-B0FE-4DBD57E5BF5E}"/>
    <cellStyle name="20% - Accent5 2 2 2 2 4 3 2 2" xfId="5927" xr:uid="{55D2CD45-E7F7-471E-9886-228B62E3D4B0}"/>
    <cellStyle name="20% - Accent5 2 2 2 2 4 3 3" xfId="5928" xr:uid="{BD2A7FD1-A178-4F34-A0EE-144F09A3740F}"/>
    <cellStyle name="20% - Accent5 2 2 2 2 4 3 3 2" xfId="5929" xr:uid="{057CB944-19C3-49AC-9216-496C7BFCC2C7}"/>
    <cellStyle name="20% - Accent5 2 2 2 2 4 3 4" xfId="5930" xr:uid="{246DE5E1-7B98-4AC2-BBC3-10653991FFE5}"/>
    <cellStyle name="20% - Accent5 2 2 2 2 4 4" xfId="5931" xr:uid="{EE82A0DA-2531-427D-9A8C-145ED7E6A972}"/>
    <cellStyle name="20% - Accent5 2 2 2 2 4 4 2" xfId="5932" xr:uid="{DBC47CE7-A392-45D9-9C30-999B7E71932A}"/>
    <cellStyle name="20% - Accent5 2 2 2 2 4 5" xfId="5933" xr:uid="{49F21326-ED50-43EF-9AFC-63BE0E9E3D17}"/>
    <cellStyle name="20% - Accent5 2 2 2 2 4 5 2" xfId="5934" xr:uid="{7681EB57-E714-484E-846D-680CEA98F190}"/>
    <cellStyle name="20% - Accent5 2 2 2 2 4 6" xfId="5935" xr:uid="{EB87894A-4A1E-4200-A010-0E9FFC7FDB7A}"/>
    <cellStyle name="20% - Accent5 2 2 2 2 5" xfId="5936" xr:uid="{4F6944FD-DD44-46A3-B272-B3F0486D6B2B}"/>
    <cellStyle name="20% - Accent5 2 2 2 2 5 2" xfId="5937" xr:uid="{EE6A234F-7072-4048-B10B-079EDC8BADD4}"/>
    <cellStyle name="20% - Accent5 2 2 2 2 5 2 2" xfId="5938" xr:uid="{CD03C398-5757-4B9E-9687-5F16BF7A21EA}"/>
    <cellStyle name="20% - Accent5 2 2 2 2 5 2 2 2" xfId="5939" xr:uid="{B407C6BB-331D-4941-A6A2-CC8E7DD0E72B}"/>
    <cellStyle name="20% - Accent5 2 2 2 2 5 2 3" xfId="5940" xr:uid="{507CBD30-B632-41C9-ADB2-C375293986DD}"/>
    <cellStyle name="20% - Accent5 2 2 2 2 5 2 3 2" xfId="5941" xr:uid="{4F5B2ECA-43C9-4AE8-974B-EBB833EE990B}"/>
    <cellStyle name="20% - Accent5 2 2 2 2 5 2 4" xfId="5942" xr:uid="{AB7151F2-1C6B-4BA8-A9D9-EFA8E4D92D72}"/>
    <cellStyle name="20% - Accent5 2 2 2 2 5 3" xfId="5943" xr:uid="{68E16CA1-9272-4EF8-B521-7422D13A04CD}"/>
    <cellStyle name="20% - Accent5 2 2 2 2 5 3 2" xfId="5944" xr:uid="{64FD627A-E7BD-4507-A6B5-85542297B4EA}"/>
    <cellStyle name="20% - Accent5 2 2 2 2 5 4" xfId="5945" xr:uid="{B4D59C6F-3E48-4A16-95D3-1444A649782E}"/>
    <cellStyle name="20% - Accent5 2 2 2 2 5 4 2" xfId="5946" xr:uid="{FD104892-9813-4E38-A272-00258E26117D}"/>
    <cellStyle name="20% - Accent5 2 2 2 2 5 5" xfId="5947" xr:uid="{4778CDF5-B250-4E16-963C-7AD0751180CE}"/>
    <cellStyle name="20% - Accent5 2 2 2 2 6" xfId="5948" xr:uid="{B7D10BF0-CB6B-4294-9319-20DF43DD77CA}"/>
    <cellStyle name="20% - Accent5 2 2 2 2 6 2" xfId="5949" xr:uid="{6C8005BF-8906-403B-B25A-E96247ADF900}"/>
    <cellStyle name="20% - Accent5 2 2 2 2 6 2 2" xfId="5950" xr:uid="{FAFFDA0D-2013-496E-B2D1-225005DC5088}"/>
    <cellStyle name="20% - Accent5 2 2 2 2 6 3" xfId="5951" xr:uid="{40A1CFB7-E503-4B1F-9691-7F16272FF1F6}"/>
    <cellStyle name="20% - Accent5 2 2 2 2 6 3 2" xfId="5952" xr:uid="{68BEC898-E40E-4159-A523-3C723F40E533}"/>
    <cellStyle name="20% - Accent5 2 2 2 2 6 4" xfId="5953" xr:uid="{B9622548-5FE6-4CE9-A6C2-ADFD243869E1}"/>
    <cellStyle name="20% - Accent5 2 2 2 2 7" xfId="5954" xr:uid="{06422609-C7DB-4DBD-B830-9949DB37E5D2}"/>
    <cellStyle name="20% - Accent5 2 2 2 2 7 2" xfId="5955" xr:uid="{EF8F57D5-5B6F-445D-8887-0F046AF102E6}"/>
    <cellStyle name="20% - Accent5 2 2 2 2 7 2 2" xfId="5956" xr:uid="{38238828-F866-416D-8A46-907314A5321D}"/>
    <cellStyle name="20% - Accent5 2 2 2 2 7 3" xfId="5957" xr:uid="{B2EA0225-B2E3-4185-8B98-250DB6605086}"/>
    <cellStyle name="20% - Accent5 2 2 2 2 7 3 2" xfId="5958" xr:uid="{678CA373-A765-45C7-8A05-9284ABA9078D}"/>
    <cellStyle name="20% - Accent5 2 2 2 2 7 4" xfId="5959" xr:uid="{7CF0F10A-E287-42B4-B6AD-5B5D18BB6362}"/>
    <cellStyle name="20% - Accent5 2 2 2 2 8" xfId="5960" xr:uid="{48B0FC35-48E8-4DEC-9440-26EA10A837F6}"/>
    <cellStyle name="20% - Accent5 2 2 2 2 8 2" xfId="5961" xr:uid="{C046A36F-D8D5-47C6-811E-4844BF5F147F}"/>
    <cellStyle name="20% - Accent5 2 2 2 2 9" xfId="5962" xr:uid="{E2D7DB74-7F0E-48DD-A726-7393EB550644}"/>
    <cellStyle name="20% - Accent5 2 2 2 2 9 2" xfId="5963" xr:uid="{E71E4F58-94CB-4637-8076-57CB88D60E67}"/>
    <cellStyle name="20% - Accent5 2 2 2 3" xfId="5964" xr:uid="{5E8A7BBC-1824-4BF2-B6F0-630C294B35B2}"/>
    <cellStyle name="20% - Accent5 2 2 2 3 2" xfId="5965" xr:uid="{6E17C90F-A78B-4686-97EB-364847EEF443}"/>
    <cellStyle name="20% - Accent5 2 2 2 3 2 2" xfId="5966" xr:uid="{C8E2AFD3-2A54-4206-A3E5-16DA735FF4B3}"/>
    <cellStyle name="20% - Accent5 2 2 2 3 2 2 2" xfId="5967" xr:uid="{C62AE34F-B636-4638-9F44-12535248F53E}"/>
    <cellStyle name="20% - Accent5 2 2 2 3 2 2 2 2" xfId="5968" xr:uid="{4CB48D3F-2112-42D8-A42B-4F405C135C38}"/>
    <cellStyle name="20% - Accent5 2 2 2 3 2 2 3" xfId="5969" xr:uid="{9D19262D-D8D3-4DD3-AC9C-D9E6418AC265}"/>
    <cellStyle name="20% - Accent5 2 2 2 3 2 2 3 2" xfId="5970" xr:uid="{520AB84C-26FC-4075-A21D-B88BA8922791}"/>
    <cellStyle name="20% - Accent5 2 2 2 3 2 2 4" xfId="5971" xr:uid="{AD594AD8-94F5-4162-B572-AA0E0E622730}"/>
    <cellStyle name="20% - Accent5 2 2 2 3 2 3" xfId="5972" xr:uid="{CD6890F4-851A-4804-85AC-59329A69AB99}"/>
    <cellStyle name="20% - Accent5 2 2 2 3 2 3 2" xfId="5973" xr:uid="{0F56A955-B286-4BB0-AA76-96CBAF15070A}"/>
    <cellStyle name="20% - Accent5 2 2 2 3 2 3 2 2" xfId="5974" xr:uid="{583A69FD-C887-4B84-BEAA-12708E9058C6}"/>
    <cellStyle name="20% - Accent5 2 2 2 3 2 3 3" xfId="5975" xr:uid="{726ED4BC-0F59-4B7F-8382-5613530C5655}"/>
    <cellStyle name="20% - Accent5 2 2 2 3 2 3 3 2" xfId="5976" xr:uid="{F14DC7B6-CBF6-4E38-89A5-4E1DA29FB4D5}"/>
    <cellStyle name="20% - Accent5 2 2 2 3 2 3 4" xfId="5977" xr:uid="{E6F013EF-C25D-4CF4-AAD9-E900AC98D1C1}"/>
    <cellStyle name="20% - Accent5 2 2 2 3 2 4" xfId="5978" xr:uid="{B19F17F0-1287-4990-8EE0-38FD06DE464A}"/>
    <cellStyle name="20% - Accent5 2 2 2 3 2 4 2" xfId="5979" xr:uid="{55BB1A64-6918-4076-AFCA-53E418B8AFBE}"/>
    <cellStyle name="20% - Accent5 2 2 2 3 2 5" xfId="5980" xr:uid="{77087FE1-A8D7-4498-AACA-688F0952E735}"/>
    <cellStyle name="20% - Accent5 2 2 2 3 2 5 2" xfId="5981" xr:uid="{00C9ACF5-D3C2-41E6-A473-48FBA937978B}"/>
    <cellStyle name="20% - Accent5 2 2 2 3 2 6" xfId="5982" xr:uid="{BA0E4D32-DC84-497C-8B08-8A57C90338C9}"/>
    <cellStyle name="20% - Accent5 2 2 2 3 3" xfId="5983" xr:uid="{50DD19EF-3532-4B02-85FB-64FF19B0D266}"/>
    <cellStyle name="20% - Accent5 2 2 2 3 3 2" xfId="5984" xr:uid="{184CDA5B-8A59-4C6E-A86D-0E3B648D755D}"/>
    <cellStyle name="20% - Accent5 2 2 2 3 3 2 2" xfId="5985" xr:uid="{B36B300E-8A5F-470D-B1E5-358BAF755C54}"/>
    <cellStyle name="20% - Accent5 2 2 2 3 3 2 2 2" xfId="5986" xr:uid="{65D2491A-CEDC-4F28-8488-58FD432F6E3D}"/>
    <cellStyle name="20% - Accent5 2 2 2 3 3 2 3" xfId="5987" xr:uid="{5A1ED30A-3FB2-4E98-BF5F-1735484AD62C}"/>
    <cellStyle name="20% - Accent5 2 2 2 3 3 2 3 2" xfId="5988" xr:uid="{1A25962A-EF50-4280-9FD6-142C3C5DFCA9}"/>
    <cellStyle name="20% - Accent5 2 2 2 3 3 2 4" xfId="5989" xr:uid="{275CC587-0FF8-4773-8A52-5AB97C701F26}"/>
    <cellStyle name="20% - Accent5 2 2 2 3 3 3" xfId="5990" xr:uid="{0CE6480E-39F2-44F0-A496-6A5F22AFECBF}"/>
    <cellStyle name="20% - Accent5 2 2 2 3 3 3 2" xfId="5991" xr:uid="{5FEDA71A-B1C5-44C5-8B7A-DA116F5C3343}"/>
    <cellStyle name="20% - Accent5 2 2 2 3 3 4" xfId="5992" xr:uid="{24A3F90F-84B6-42CC-95E2-1BD4605D108C}"/>
    <cellStyle name="20% - Accent5 2 2 2 3 3 4 2" xfId="5993" xr:uid="{CBC6B120-CBD7-4FDF-B89B-275831CE0437}"/>
    <cellStyle name="20% - Accent5 2 2 2 3 3 5" xfId="5994" xr:uid="{2575E699-CCF7-4402-8109-8D4CBD06684D}"/>
    <cellStyle name="20% - Accent5 2 2 2 3 4" xfId="5995" xr:uid="{7D953C66-DDA8-4EB9-9718-F7AC83F47E0D}"/>
    <cellStyle name="20% - Accent5 2 2 2 3 4 2" xfId="5996" xr:uid="{6F4FFA51-BE90-4B20-A0C5-F4DE932599F5}"/>
    <cellStyle name="20% - Accent5 2 2 2 3 4 2 2" xfId="5997" xr:uid="{4EDF0ACB-5D88-4571-A26E-2C4984AF2D0E}"/>
    <cellStyle name="20% - Accent5 2 2 2 3 4 3" xfId="5998" xr:uid="{6A2F325C-6359-4454-B646-F4A9E659936C}"/>
    <cellStyle name="20% - Accent5 2 2 2 3 4 3 2" xfId="5999" xr:uid="{D6EBCEEB-8ABC-4D48-9046-08662ED4BB3D}"/>
    <cellStyle name="20% - Accent5 2 2 2 3 4 4" xfId="6000" xr:uid="{DFCF4219-845B-4F37-8729-8E8AEA7F21F2}"/>
    <cellStyle name="20% - Accent5 2 2 2 3 5" xfId="6001" xr:uid="{CD27297B-9BE1-4BDD-AF8F-1CCF3FEC35DD}"/>
    <cellStyle name="20% - Accent5 2 2 2 3 5 2" xfId="6002" xr:uid="{184CBC75-819E-4546-88AE-5AB45571B1F6}"/>
    <cellStyle name="20% - Accent5 2 2 2 3 5 2 2" xfId="6003" xr:uid="{46A788BF-9541-4883-9AC6-C99674C84D00}"/>
    <cellStyle name="20% - Accent5 2 2 2 3 5 3" xfId="6004" xr:uid="{B83D946C-0816-4885-993D-0657D4F42D72}"/>
    <cellStyle name="20% - Accent5 2 2 2 3 5 3 2" xfId="6005" xr:uid="{521772D6-D17C-4166-8626-240C68A09D99}"/>
    <cellStyle name="20% - Accent5 2 2 2 3 5 4" xfId="6006" xr:uid="{C105B03E-F74D-4D59-80D8-EADEAEA68E06}"/>
    <cellStyle name="20% - Accent5 2 2 2 3 6" xfId="6007" xr:uid="{33EA2405-239F-4E97-82F7-DD0B22FEA075}"/>
    <cellStyle name="20% - Accent5 2 2 2 3 6 2" xfId="6008" xr:uid="{777C9EDF-2C1F-4A09-956B-488422AF5F4C}"/>
    <cellStyle name="20% - Accent5 2 2 2 3 7" xfId="6009" xr:uid="{47993EEB-067B-4228-BA8D-9E48AE525DFC}"/>
    <cellStyle name="20% - Accent5 2 2 2 3 7 2" xfId="6010" xr:uid="{414A3761-8007-42E8-BD44-78C620490AC8}"/>
    <cellStyle name="20% - Accent5 2 2 2 3 8" xfId="6011" xr:uid="{3422415E-83EC-40B3-9A13-E5A1042FC08C}"/>
    <cellStyle name="20% - Accent5 2 2 2 4" xfId="6012" xr:uid="{87A41C49-A830-4BFC-8EBC-DF61C41F05C5}"/>
    <cellStyle name="20% - Accent5 2 2 2 4 2" xfId="6013" xr:uid="{17090EDD-2D42-4918-93EA-D845AC5A49C5}"/>
    <cellStyle name="20% - Accent5 2 2 2 4 2 2" xfId="6014" xr:uid="{B3B019BB-6F4D-4963-A3D8-DB68DE96D567}"/>
    <cellStyle name="20% - Accent5 2 2 2 4 2 2 2" xfId="6015" xr:uid="{05552D32-FD84-41C1-90F8-A93ADD4CBFB1}"/>
    <cellStyle name="20% - Accent5 2 2 2 4 2 2 2 2" xfId="6016" xr:uid="{EDB615C1-A607-43AF-BA18-DF4FB4D5CBEA}"/>
    <cellStyle name="20% - Accent5 2 2 2 4 2 2 3" xfId="6017" xr:uid="{A50AB241-905F-4A87-9058-EF8783C64A42}"/>
    <cellStyle name="20% - Accent5 2 2 2 4 2 2 3 2" xfId="6018" xr:uid="{C87F0B66-2E3E-4790-93BA-E65A834D39F0}"/>
    <cellStyle name="20% - Accent5 2 2 2 4 2 2 4" xfId="6019" xr:uid="{39159475-640E-46C1-A0E8-93B9BFC539D1}"/>
    <cellStyle name="20% - Accent5 2 2 2 4 2 3" xfId="6020" xr:uid="{0A499C43-39C1-4D0F-AB08-F61CB39305B1}"/>
    <cellStyle name="20% - Accent5 2 2 2 4 2 3 2" xfId="6021" xr:uid="{2510D42D-B3CF-405E-843B-A519D6E15AB4}"/>
    <cellStyle name="20% - Accent5 2 2 2 4 2 3 2 2" xfId="6022" xr:uid="{4C3C4033-1E3D-435B-8596-8C36EA2069E8}"/>
    <cellStyle name="20% - Accent5 2 2 2 4 2 3 3" xfId="6023" xr:uid="{E8941359-12D3-4716-9FD8-DBC34C6F80C1}"/>
    <cellStyle name="20% - Accent5 2 2 2 4 2 3 3 2" xfId="6024" xr:uid="{A88280A8-CC4A-4AE1-AFD9-A205C97486B9}"/>
    <cellStyle name="20% - Accent5 2 2 2 4 2 3 4" xfId="6025" xr:uid="{2AA5662F-6155-4A33-A994-490A349BB43B}"/>
    <cellStyle name="20% - Accent5 2 2 2 4 2 4" xfId="6026" xr:uid="{386D9F0D-A672-4064-BA46-70C0B15F10DE}"/>
    <cellStyle name="20% - Accent5 2 2 2 4 2 4 2" xfId="6027" xr:uid="{292253C1-EDCE-4960-A2BA-C862E42BDA46}"/>
    <cellStyle name="20% - Accent5 2 2 2 4 2 5" xfId="6028" xr:uid="{8E9BFD4C-5FCF-49ED-9042-96B0164F25B3}"/>
    <cellStyle name="20% - Accent5 2 2 2 4 2 5 2" xfId="6029" xr:uid="{2EC8816D-F1F8-4102-B8F2-DD72A215F433}"/>
    <cellStyle name="20% - Accent5 2 2 2 4 2 6" xfId="6030" xr:uid="{FCFC4FD6-4F6B-4ACA-BAE2-967CE8E890EE}"/>
    <cellStyle name="20% - Accent5 2 2 2 4 3" xfId="6031" xr:uid="{DABD5474-71F3-472E-B49A-9E0C2D47C333}"/>
    <cellStyle name="20% - Accent5 2 2 2 4 3 2" xfId="6032" xr:uid="{4C0EDEFD-872B-49DB-9468-546E87759D90}"/>
    <cellStyle name="20% - Accent5 2 2 2 4 3 2 2" xfId="6033" xr:uid="{52A6B82D-FC9E-4363-8D1C-1AA2C4CF5983}"/>
    <cellStyle name="20% - Accent5 2 2 2 4 3 2 2 2" xfId="6034" xr:uid="{5896747C-78D6-449E-B938-A1AC02E17EEA}"/>
    <cellStyle name="20% - Accent5 2 2 2 4 3 2 3" xfId="6035" xr:uid="{C1785FC1-031D-4995-B284-57EF676251E1}"/>
    <cellStyle name="20% - Accent5 2 2 2 4 3 2 3 2" xfId="6036" xr:uid="{8BBD858C-BBF2-4E04-B22D-6E10DF8275D1}"/>
    <cellStyle name="20% - Accent5 2 2 2 4 3 2 4" xfId="6037" xr:uid="{A8AA8954-9002-4A2D-AADE-D9CC63015496}"/>
    <cellStyle name="20% - Accent5 2 2 2 4 3 3" xfId="6038" xr:uid="{B26FFD1B-4A33-4E33-B735-81B35B6300E3}"/>
    <cellStyle name="20% - Accent5 2 2 2 4 3 3 2" xfId="6039" xr:uid="{DA75BE48-6891-44B9-9113-690678D17489}"/>
    <cellStyle name="20% - Accent5 2 2 2 4 3 4" xfId="6040" xr:uid="{5AE29266-8316-4335-9B7E-8B27183A23C8}"/>
    <cellStyle name="20% - Accent5 2 2 2 4 3 4 2" xfId="6041" xr:uid="{3343E169-0B9D-457B-B1F9-064D2DB5CDA8}"/>
    <cellStyle name="20% - Accent5 2 2 2 4 3 5" xfId="6042" xr:uid="{C6FD2A58-FB3E-482C-BAEB-E9FF06A47072}"/>
    <cellStyle name="20% - Accent5 2 2 2 4 4" xfId="6043" xr:uid="{85A35B9E-F4DA-4E2F-8A71-E9718D98ACF5}"/>
    <cellStyle name="20% - Accent5 2 2 2 4 4 2" xfId="6044" xr:uid="{42292C2B-C316-418C-873D-02803B752F62}"/>
    <cellStyle name="20% - Accent5 2 2 2 4 4 2 2" xfId="6045" xr:uid="{7E22E0FF-5800-4EF3-9D7C-D56B396577A6}"/>
    <cellStyle name="20% - Accent5 2 2 2 4 4 3" xfId="6046" xr:uid="{1D2C68C4-5545-445E-A220-A96EA9981C8B}"/>
    <cellStyle name="20% - Accent5 2 2 2 4 4 3 2" xfId="6047" xr:uid="{17F7660F-EF4E-4687-B104-AF2D4A182593}"/>
    <cellStyle name="20% - Accent5 2 2 2 4 4 4" xfId="6048" xr:uid="{B81975DF-29A4-48F0-BC49-4042AB9A9213}"/>
    <cellStyle name="20% - Accent5 2 2 2 4 5" xfId="6049" xr:uid="{330997EB-84DA-49B4-96A4-54E2E14A8BE3}"/>
    <cellStyle name="20% - Accent5 2 2 2 4 5 2" xfId="6050" xr:uid="{4B0305A5-26A6-477E-9EA3-CEDE1385354A}"/>
    <cellStyle name="20% - Accent5 2 2 2 4 5 2 2" xfId="6051" xr:uid="{7AACB40C-95F9-4425-8D53-A983735E325C}"/>
    <cellStyle name="20% - Accent5 2 2 2 4 5 3" xfId="6052" xr:uid="{DC026520-7CB3-4C4C-B276-E7E6B7029B71}"/>
    <cellStyle name="20% - Accent5 2 2 2 4 5 3 2" xfId="6053" xr:uid="{4AA08C3D-D92B-4D0B-9BB4-35F5A8D0DACE}"/>
    <cellStyle name="20% - Accent5 2 2 2 4 5 4" xfId="6054" xr:uid="{B73D3400-8796-4664-8904-FCC855EBBFCC}"/>
    <cellStyle name="20% - Accent5 2 2 2 4 6" xfId="6055" xr:uid="{C52A7695-A24A-4827-B91F-F544472D7930}"/>
    <cellStyle name="20% - Accent5 2 2 2 4 6 2" xfId="6056" xr:uid="{5BAA59DF-592D-4FB7-ABC5-088B745DD546}"/>
    <cellStyle name="20% - Accent5 2 2 2 4 7" xfId="6057" xr:uid="{525AD738-6A21-4506-A3E1-AC37A3311933}"/>
    <cellStyle name="20% - Accent5 2 2 2 4 7 2" xfId="6058" xr:uid="{C310FD09-522A-4A56-8545-9EAC6C9E3861}"/>
    <cellStyle name="20% - Accent5 2 2 2 4 8" xfId="6059" xr:uid="{BD838816-4F84-415E-93F6-5A3BB0DFDF30}"/>
    <cellStyle name="20% - Accent5 2 2 2 5" xfId="6060" xr:uid="{D5B4C8DA-4B1B-4F6C-9D9E-1C151EBC5C46}"/>
    <cellStyle name="20% - Accent5 2 2 2 5 2" xfId="6061" xr:uid="{C064820C-0937-419E-B117-A1E55CA16588}"/>
    <cellStyle name="20% - Accent5 2 2 2 5 2 2" xfId="6062" xr:uid="{0EE9E769-8BF7-4E8E-B4DB-BA96EC04ABFF}"/>
    <cellStyle name="20% - Accent5 2 2 2 5 2 2 2" xfId="6063" xr:uid="{7E402A5F-A816-4C9D-863F-ADE88E0AE4C8}"/>
    <cellStyle name="20% - Accent5 2 2 2 5 2 2 2 2" xfId="6064" xr:uid="{5CAE949C-3B05-4A5A-B881-81DC77C1CBB7}"/>
    <cellStyle name="20% - Accent5 2 2 2 5 2 2 3" xfId="6065" xr:uid="{F65D22E9-A9EE-4D05-8902-4E99DC1CD603}"/>
    <cellStyle name="20% - Accent5 2 2 2 5 2 2 3 2" xfId="6066" xr:uid="{7709E613-0E7A-4C76-B0B1-E552E88704DC}"/>
    <cellStyle name="20% - Accent5 2 2 2 5 2 2 4" xfId="6067" xr:uid="{46C75FAA-E83D-4C0D-9ECE-6337E0813C89}"/>
    <cellStyle name="20% - Accent5 2 2 2 5 2 3" xfId="6068" xr:uid="{ABD0DFB5-16C7-4059-9639-52F6032DB523}"/>
    <cellStyle name="20% - Accent5 2 2 2 5 2 3 2" xfId="6069" xr:uid="{6D975043-1F0C-4416-B217-B1F8433ABFB7}"/>
    <cellStyle name="20% - Accent5 2 2 2 5 2 3 2 2" xfId="6070" xr:uid="{E3B71496-B55E-405B-8992-CD82AB4CDDBF}"/>
    <cellStyle name="20% - Accent5 2 2 2 5 2 3 3" xfId="6071" xr:uid="{87ABE6ED-46FE-457B-9180-E2A1FE11D45A}"/>
    <cellStyle name="20% - Accent5 2 2 2 5 2 3 3 2" xfId="6072" xr:uid="{3D9D1E9D-0FF9-4A19-BAFE-022E3B50DC38}"/>
    <cellStyle name="20% - Accent5 2 2 2 5 2 3 4" xfId="6073" xr:uid="{B2CB11F6-3178-4EBF-95AB-9446CDCEC140}"/>
    <cellStyle name="20% - Accent5 2 2 2 5 2 4" xfId="6074" xr:uid="{EEE2C665-FA60-465E-9FC0-75AEB0BD9814}"/>
    <cellStyle name="20% - Accent5 2 2 2 5 2 4 2" xfId="6075" xr:uid="{C2B21FE1-62B9-4117-A17B-31CC51F4E9B0}"/>
    <cellStyle name="20% - Accent5 2 2 2 5 2 5" xfId="6076" xr:uid="{4F95F132-086A-4D76-9CC8-32BB02D05A05}"/>
    <cellStyle name="20% - Accent5 2 2 2 5 2 5 2" xfId="6077" xr:uid="{068F2B3F-D447-4E7D-9E04-E886D1F3E3D2}"/>
    <cellStyle name="20% - Accent5 2 2 2 5 2 6" xfId="6078" xr:uid="{6AB35735-AC6A-4A48-A865-0DF16B1A523C}"/>
    <cellStyle name="20% - Accent5 2 2 2 5 3" xfId="6079" xr:uid="{6F59BE0C-32DA-42D2-915C-DB48944F8B15}"/>
    <cellStyle name="20% - Accent5 2 2 2 5 3 2" xfId="6080" xr:uid="{0120CAD4-B29E-4FEC-B2C3-3AA0C2464E9A}"/>
    <cellStyle name="20% - Accent5 2 2 2 5 3 2 2" xfId="6081" xr:uid="{F5E7C0CC-724F-43D2-90E0-ECDC8D323F55}"/>
    <cellStyle name="20% - Accent5 2 2 2 5 3 2 2 2" xfId="6082" xr:uid="{DEA23652-E8FA-4BFB-8AE9-56096BC93773}"/>
    <cellStyle name="20% - Accent5 2 2 2 5 3 2 3" xfId="6083" xr:uid="{F56176B8-5292-4520-946F-64CC6A7B6CED}"/>
    <cellStyle name="20% - Accent5 2 2 2 5 3 2 3 2" xfId="6084" xr:uid="{3708F677-19A9-4323-B56B-9CD40C0EE169}"/>
    <cellStyle name="20% - Accent5 2 2 2 5 3 2 4" xfId="6085" xr:uid="{7D41AB32-7005-4C18-B32C-5CE27F51F989}"/>
    <cellStyle name="20% - Accent5 2 2 2 5 3 3" xfId="6086" xr:uid="{FF0F1F8F-373F-48B0-B732-E5AD43CF63DA}"/>
    <cellStyle name="20% - Accent5 2 2 2 5 3 3 2" xfId="6087" xr:uid="{C3E2E94B-6F00-46E7-9E8A-EB999A043E4D}"/>
    <cellStyle name="20% - Accent5 2 2 2 5 3 4" xfId="6088" xr:uid="{46FEC30E-19D7-43E9-9B32-10EB04697078}"/>
    <cellStyle name="20% - Accent5 2 2 2 5 3 4 2" xfId="6089" xr:uid="{C2F095DF-1F06-4BA1-8F2C-88909CF233B2}"/>
    <cellStyle name="20% - Accent5 2 2 2 5 3 5" xfId="6090" xr:uid="{1AFF007D-8267-446C-97CD-5755FAA5B538}"/>
    <cellStyle name="20% - Accent5 2 2 2 5 4" xfId="6091" xr:uid="{EF0218CE-A240-4941-86AF-4FB998E3AC7E}"/>
    <cellStyle name="20% - Accent5 2 2 2 5 4 2" xfId="6092" xr:uid="{6A88FA92-31A9-462A-90D8-0F2B53DD833C}"/>
    <cellStyle name="20% - Accent5 2 2 2 5 4 2 2" xfId="6093" xr:uid="{5C982125-D3B3-4606-A0B1-177AAC3E8C1E}"/>
    <cellStyle name="20% - Accent5 2 2 2 5 4 3" xfId="6094" xr:uid="{CE576D68-778F-42F8-83F1-113A8BEE52B9}"/>
    <cellStyle name="20% - Accent5 2 2 2 5 4 3 2" xfId="6095" xr:uid="{7D9E9421-193C-4019-946D-C6B816655282}"/>
    <cellStyle name="20% - Accent5 2 2 2 5 4 4" xfId="6096" xr:uid="{72304A79-3627-41AD-89B8-26BB06BC3F73}"/>
    <cellStyle name="20% - Accent5 2 2 2 5 5" xfId="6097" xr:uid="{F9E66B55-0971-459A-A461-E7D8A57D4573}"/>
    <cellStyle name="20% - Accent5 2 2 2 5 5 2" xfId="6098" xr:uid="{47F48128-66AE-4ECA-8CE9-B0045BB857A2}"/>
    <cellStyle name="20% - Accent5 2 2 2 5 5 2 2" xfId="6099" xr:uid="{E3D99915-190D-47F5-92F5-154D0A399DA2}"/>
    <cellStyle name="20% - Accent5 2 2 2 5 5 3" xfId="6100" xr:uid="{0B11DCB5-5A00-414E-BD1D-9D75B8BBB78A}"/>
    <cellStyle name="20% - Accent5 2 2 2 5 5 3 2" xfId="6101" xr:uid="{E0702CA6-7602-4E80-A0BD-327CB3B910F5}"/>
    <cellStyle name="20% - Accent5 2 2 2 5 5 4" xfId="6102" xr:uid="{716516B6-9610-4B8C-AE5E-21CCF302FA3E}"/>
    <cellStyle name="20% - Accent5 2 2 2 5 6" xfId="6103" xr:uid="{2AC01289-0C1A-4C2A-B785-F1F2527720E8}"/>
    <cellStyle name="20% - Accent5 2 2 2 5 6 2" xfId="6104" xr:uid="{047B1B72-7CD9-40A4-9B6D-833FF2920EF7}"/>
    <cellStyle name="20% - Accent5 2 2 2 5 7" xfId="6105" xr:uid="{D90FDF5A-FB74-4907-B99B-FD3494F24A53}"/>
    <cellStyle name="20% - Accent5 2 2 2 5 7 2" xfId="6106" xr:uid="{61D74E55-8B75-4E51-90AC-061C2C6019A0}"/>
    <cellStyle name="20% - Accent5 2 2 2 5 8" xfId="6107" xr:uid="{09BFE6B9-7354-446C-A919-C9E1C46FC9C3}"/>
    <cellStyle name="20% - Accent5 2 2 2 6" xfId="6108" xr:uid="{C36C900B-CE9C-403F-971C-1F05D6F055C7}"/>
    <cellStyle name="20% - Accent5 2 2 2 6 2" xfId="6109" xr:uid="{4583182C-9B42-4F5F-80FB-28152FFBF3C8}"/>
    <cellStyle name="20% - Accent5 2 2 2 6 2 2" xfId="6110" xr:uid="{1D0FDD7A-7144-45F3-B6DC-7AF9FE396649}"/>
    <cellStyle name="20% - Accent5 2 2 2 6 2 2 2" xfId="6111" xr:uid="{9C4D6612-F3E1-4060-90E9-A3D845D9C5F4}"/>
    <cellStyle name="20% - Accent5 2 2 2 6 2 3" xfId="6112" xr:uid="{DCF9C747-3987-425B-8A1B-6086DC3C6C42}"/>
    <cellStyle name="20% - Accent5 2 2 2 6 2 3 2" xfId="6113" xr:uid="{15939A18-8FF5-4F37-A3C4-183AF4F38D01}"/>
    <cellStyle name="20% - Accent5 2 2 2 6 2 4" xfId="6114" xr:uid="{A9CE3EB9-DB2B-4067-9441-37BAD110A0EF}"/>
    <cellStyle name="20% - Accent5 2 2 2 6 3" xfId="6115" xr:uid="{308CA021-34B6-487F-B3E1-EFAF61CCC7EF}"/>
    <cellStyle name="20% - Accent5 2 2 2 6 3 2" xfId="6116" xr:uid="{28E061AD-765A-414D-8F34-E17C2FF47179}"/>
    <cellStyle name="20% - Accent5 2 2 2 6 3 2 2" xfId="6117" xr:uid="{3758203B-17C7-4318-B820-9DF3C91F2023}"/>
    <cellStyle name="20% - Accent5 2 2 2 6 3 3" xfId="6118" xr:uid="{EF279C1E-8975-4DD3-B83E-DC9BD8DD9A6B}"/>
    <cellStyle name="20% - Accent5 2 2 2 6 3 3 2" xfId="6119" xr:uid="{99F8394E-71F6-4F3A-A073-38D85392AB37}"/>
    <cellStyle name="20% - Accent5 2 2 2 6 3 4" xfId="6120" xr:uid="{FF215414-5B1D-4074-92EF-821AEF2A3418}"/>
    <cellStyle name="20% - Accent5 2 2 2 6 4" xfId="6121" xr:uid="{0F4A52DB-1DE0-44C8-8AF9-32C05B08979A}"/>
    <cellStyle name="20% - Accent5 2 2 2 6 4 2" xfId="6122" xr:uid="{FF2BD637-5992-4967-A7B5-34080DDC1CA5}"/>
    <cellStyle name="20% - Accent5 2 2 2 6 5" xfId="6123" xr:uid="{5337F764-59E7-4374-B2B6-77BF88ACF0E6}"/>
    <cellStyle name="20% - Accent5 2 2 2 6 5 2" xfId="6124" xr:uid="{D7434E13-DCA5-4CD0-96DF-85B3D313D10B}"/>
    <cellStyle name="20% - Accent5 2 2 2 6 6" xfId="6125" xr:uid="{85DE900B-F683-487C-A12F-1FAB309809C0}"/>
    <cellStyle name="20% - Accent5 2 2 2 7" xfId="6126" xr:uid="{2A32A0EB-BEAB-43C7-84DA-C768CFF7D964}"/>
    <cellStyle name="20% - Accent5 2 2 2 7 2" xfId="6127" xr:uid="{3B931691-5D65-4CA1-9CB6-37AEB164E45E}"/>
    <cellStyle name="20% - Accent5 2 2 2 7 2 2" xfId="6128" xr:uid="{E4D67061-A623-4947-9CA7-8414FF40D818}"/>
    <cellStyle name="20% - Accent5 2 2 2 7 2 2 2" xfId="6129" xr:uid="{DE4B9BBC-8EA4-4E50-AB9D-64A5E60DAA27}"/>
    <cellStyle name="20% - Accent5 2 2 2 7 2 3" xfId="6130" xr:uid="{4157C873-279A-464F-B5EA-1F0BB198002B}"/>
    <cellStyle name="20% - Accent5 2 2 2 7 2 3 2" xfId="6131" xr:uid="{8DF75E1B-568C-4188-874E-E5F8A43DA6F7}"/>
    <cellStyle name="20% - Accent5 2 2 2 7 2 4" xfId="6132" xr:uid="{A63F7D90-2096-4239-B272-33F299A5249C}"/>
    <cellStyle name="20% - Accent5 2 2 2 7 3" xfId="6133" xr:uid="{41EF5203-203E-4520-B7D5-1FCD81890D1B}"/>
    <cellStyle name="20% - Accent5 2 2 2 7 3 2" xfId="6134" xr:uid="{8F851938-2ED4-45AA-B002-A24AC10ED8A6}"/>
    <cellStyle name="20% - Accent5 2 2 2 7 4" xfId="6135" xr:uid="{36447D1D-8285-4613-A78B-AE9483596003}"/>
    <cellStyle name="20% - Accent5 2 2 2 7 4 2" xfId="6136" xr:uid="{C33F7316-05C7-48C7-B98B-22C54AFF9981}"/>
    <cellStyle name="20% - Accent5 2 2 2 7 5" xfId="6137" xr:uid="{248E597F-B6DF-40EA-962D-8D6BF92D4AE5}"/>
    <cellStyle name="20% - Accent5 2 2 2 8" xfId="6138" xr:uid="{CD36C99B-CFEF-4765-B2F7-01F8EFFDA6E2}"/>
    <cellStyle name="20% - Accent5 2 2 2 8 2" xfId="6139" xr:uid="{10B628E5-732F-433A-95EB-61D648787535}"/>
    <cellStyle name="20% - Accent5 2 2 2 8 2 2" xfId="6140" xr:uid="{6D431F02-DF0D-4763-989B-37B2B0F37BBE}"/>
    <cellStyle name="20% - Accent5 2 2 2 8 3" xfId="6141" xr:uid="{74DC9D27-01F6-4E2D-AD11-9FE3E478827A}"/>
    <cellStyle name="20% - Accent5 2 2 2 8 3 2" xfId="6142" xr:uid="{89569736-D10F-4DF6-BBC6-A6932654FDAB}"/>
    <cellStyle name="20% - Accent5 2 2 2 8 4" xfId="6143" xr:uid="{F3FAE897-8903-4E69-A714-E0B3228E13AC}"/>
    <cellStyle name="20% - Accent5 2 2 2 9" xfId="6144" xr:uid="{990F5D0F-A948-4954-B1BF-C75B7870305F}"/>
    <cellStyle name="20% - Accent5 2 2 2 9 2" xfId="6145" xr:uid="{6DE41605-C150-4A17-AFBB-698E141A9B6E}"/>
    <cellStyle name="20% - Accent5 2 2 2 9 2 2" xfId="6146" xr:uid="{5DB3A343-1326-4697-9A0A-4A3A84FD7A9D}"/>
    <cellStyle name="20% - Accent5 2 2 2 9 3" xfId="6147" xr:uid="{536131F5-663D-4532-A766-0AB9EB3B4AB1}"/>
    <cellStyle name="20% - Accent5 2 2 2 9 3 2" xfId="6148" xr:uid="{4CC01F95-F3CB-4874-AB25-93FAD0E05F7F}"/>
    <cellStyle name="20% - Accent5 2 2 2 9 4" xfId="6149" xr:uid="{05218F56-12C6-4F34-AA01-7D1173AB9DB9}"/>
    <cellStyle name="20% - Accent5 2 2 3" xfId="6150" xr:uid="{14BC2C99-8791-4EDA-A7ED-F5201E2438B7}"/>
    <cellStyle name="20% - Accent5 2 2 3 10" xfId="6151" xr:uid="{0826879A-96B5-4A1C-AE9A-C356F0FB3FA0}"/>
    <cellStyle name="20% - Accent5 2 2 3 11" xfId="6152" xr:uid="{FCCF3A0C-53CA-4981-A9BB-086FBFD7C7CD}"/>
    <cellStyle name="20% - Accent5 2 2 3 2" xfId="6153" xr:uid="{8860C8FA-D2A2-4565-B2C3-6B1CB9B66119}"/>
    <cellStyle name="20% - Accent5 2 2 3 2 2" xfId="6154" xr:uid="{104C79CF-8BE9-4C24-B456-A8D9E1AF89C0}"/>
    <cellStyle name="20% - Accent5 2 2 3 2 2 2" xfId="6155" xr:uid="{BB4ACEDB-3339-496E-9DB4-F200A1A0B439}"/>
    <cellStyle name="20% - Accent5 2 2 3 2 2 2 2" xfId="6156" xr:uid="{F6E3711D-59F5-4F20-B948-13CAA10837D8}"/>
    <cellStyle name="20% - Accent5 2 2 3 2 2 2 2 2" xfId="6157" xr:uid="{0C9E046D-D684-4BDB-ADA2-AD14E20FA0C3}"/>
    <cellStyle name="20% - Accent5 2 2 3 2 2 2 3" xfId="6158" xr:uid="{39DA0584-D0EA-43E5-9E40-9DF1188DEB55}"/>
    <cellStyle name="20% - Accent5 2 2 3 2 2 2 3 2" xfId="6159" xr:uid="{54BC542F-7311-4685-A672-C1CF36FA4BBA}"/>
    <cellStyle name="20% - Accent5 2 2 3 2 2 2 4" xfId="6160" xr:uid="{498FE3A4-5B92-4D23-8937-EB13B22E69CD}"/>
    <cellStyle name="20% - Accent5 2 2 3 2 2 3" xfId="6161" xr:uid="{2069BF11-EDC0-4C6C-A338-421B325025FF}"/>
    <cellStyle name="20% - Accent5 2 2 3 2 2 3 2" xfId="6162" xr:uid="{DB12C7FB-744A-4CCC-A3A3-298A42FD7F87}"/>
    <cellStyle name="20% - Accent5 2 2 3 2 2 3 2 2" xfId="6163" xr:uid="{73045E5C-7533-4DB9-AEB8-A3AA559BB5E6}"/>
    <cellStyle name="20% - Accent5 2 2 3 2 2 3 3" xfId="6164" xr:uid="{40AD2B4D-725E-4DF6-A6C9-6E9B614305E3}"/>
    <cellStyle name="20% - Accent5 2 2 3 2 2 3 3 2" xfId="6165" xr:uid="{4053AEB1-AF1E-4BB9-88D2-AC4C132E35CF}"/>
    <cellStyle name="20% - Accent5 2 2 3 2 2 3 4" xfId="6166" xr:uid="{9491E981-09AE-406D-8452-61FA3AEA7A1C}"/>
    <cellStyle name="20% - Accent5 2 2 3 2 2 4" xfId="6167" xr:uid="{114A4245-3F07-47BC-9BD6-ECDDBA9E5C10}"/>
    <cellStyle name="20% - Accent5 2 2 3 2 2 4 2" xfId="6168" xr:uid="{BE468C6E-CEBC-4B53-AE03-7454A0EE9657}"/>
    <cellStyle name="20% - Accent5 2 2 3 2 2 5" xfId="6169" xr:uid="{0BE7AE38-188E-4AB1-AB8D-8B9AA26937FE}"/>
    <cellStyle name="20% - Accent5 2 2 3 2 2 5 2" xfId="6170" xr:uid="{C54C8CEB-EA23-4297-93F4-652C1C7522A4}"/>
    <cellStyle name="20% - Accent5 2 2 3 2 2 6" xfId="6171" xr:uid="{CD0D18C7-49EE-4C78-ADBF-EB7FB6A9A164}"/>
    <cellStyle name="20% - Accent5 2 2 3 2 3" xfId="6172" xr:uid="{E1E94235-7642-4870-83CC-B506E5FE1D6E}"/>
    <cellStyle name="20% - Accent5 2 2 3 2 3 2" xfId="6173" xr:uid="{A6E0AA32-14FA-4BA8-A76F-27280BC1A1F7}"/>
    <cellStyle name="20% - Accent5 2 2 3 2 3 2 2" xfId="6174" xr:uid="{9F94EA56-78A5-4D73-8D39-1C5E94BACDB0}"/>
    <cellStyle name="20% - Accent5 2 2 3 2 3 2 2 2" xfId="6175" xr:uid="{AECDEB59-CF93-40F0-B167-404331EE26AB}"/>
    <cellStyle name="20% - Accent5 2 2 3 2 3 2 3" xfId="6176" xr:uid="{E44731C5-715C-412F-B7EF-0FA61506DC66}"/>
    <cellStyle name="20% - Accent5 2 2 3 2 3 2 3 2" xfId="6177" xr:uid="{CA157D79-227E-4C4D-86B1-FC4E0876C2E7}"/>
    <cellStyle name="20% - Accent5 2 2 3 2 3 2 4" xfId="6178" xr:uid="{B83E46C6-1762-422C-92B2-57E9F23C035B}"/>
    <cellStyle name="20% - Accent5 2 2 3 2 3 3" xfId="6179" xr:uid="{E9A59001-18FB-4242-ADE6-C513560DA48C}"/>
    <cellStyle name="20% - Accent5 2 2 3 2 3 3 2" xfId="6180" xr:uid="{64C241EF-0438-43CC-A361-C85D0505EBD4}"/>
    <cellStyle name="20% - Accent5 2 2 3 2 3 4" xfId="6181" xr:uid="{699520D0-2F40-45FA-85AD-AF1CA77C7A49}"/>
    <cellStyle name="20% - Accent5 2 2 3 2 3 4 2" xfId="6182" xr:uid="{7EE25361-B2E8-43DC-B74A-0621AADA81EB}"/>
    <cellStyle name="20% - Accent5 2 2 3 2 3 5" xfId="6183" xr:uid="{4882A1AC-4345-4FDA-869C-5448C16243C7}"/>
    <cellStyle name="20% - Accent5 2 2 3 2 4" xfId="6184" xr:uid="{5C33BF2A-0A1A-4194-93CB-DF8415A8769E}"/>
    <cellStyle name="20% - Accent5 2 2 3 2 4 2" xfId="6185" xr:uid="{71B7BE4B-84C2-4C3B-A1C0-DAE1E6E07140}"/>
    <cellStyle name="20% - Accent5 2 2 3 2 4 2 2" xfId="6186" xr:uid="{EF601A84-E16B-46C4-B679-D2DEBA4FC3BC}"/>
    <cellStyle name="20% - Accent5 2 2 3 2 4 3" xfId="6187" xr:uid="{78770C97-396F-44DB-83CC-AD3342590299}"/>
    <cellStyle name="20% - Accent5 2 2 3 2 4 3 2" xfId="6188" xr:uid="{78104AB6-3C71-408D-AD44-471E3C1C0C23}"/>
    <cellStyle name="20% - Accent5 2 2 3 2 4 4" xfId="6189" xr:uid="{C4F4674D-EF4F-426A-A376-140F2F3F5E87}"/>
    <cellStyle name="20% - Accent5 2 2 3 2 5" xfId="6190" xr:uid="{5BEECA39-5A2C-4068-B194-2639AA10495C}"/>
    <cellStyle name="20% - Accent5 2 2 3 2 5 2" xfId="6191" xr:uid="{FD65D553-4F35-4D31-9715-F0A15DEEFDF6}"/>
    <cellStyle name="20% - Accent5 2 2 3 2 5 2 2" xfId="6192" xr:uid="{BDB6C517-8CDC-4011-B242-D452846B146F}"/>
    <cellStyle name="20% - Accent5 2 2 3 2 5 3" xfId="6193" xr:uid="{D079BD89-76CE-48BE-95A8-90EFD5351437}"/>
    <cellStyle name="20% - Accent5 2 2 3 2 5 3 2" xfId="6194" xr:uid="{C74D5E9E-6073-40E8-BDD4-030CF2D53A71}"/>
    <cellStyle name="20% - Accent5 2 2 3 2 5 4" xfId="6195" xr:uid="{2DC3EAFB-357F-4AC9-97FB-70ACD92BD7A1}"/>
    <cellStyle name="20% - Accent5 2 2 3 2 6" xfId="6196" xr:uid="{036153A1-B797-44F5-9DC7-7D116E7119F0}"/>
    <cellStyle name="20% - Accent5 2 2 3 2 6 2" xfId="6197" xr:uid="{52D4ED88-4ADA-4C02-8CB1-2B9F44E3432D}"/>
    <cellStyle name="20% - Accent5 2 2 3 2 7" xfId="6198" xr:uid="{B9F2F4C6-8196-4A3F-B89D-40C8B289B2DD}"/>
    <cellStyle name="20% - Accent5 2 2 3 2 7 2" xfId="6199" xr:uid="{41B25CA9-DD55-4CCB-A148-3C3CAA9E3DBC}"/>
    <cellStyle name="20% - Accent5 2 2 3 2 8" xfId="6200" xr:uid="{B9A4A09A-321E-47AC-9DDF-3BEBF853665D}"/>
    <cellStyle name="20% - Accent5 2 2 3 3" xfId="6201" xr:uid="{18AF35E7-D583-4466-A559-4CCD402A24A4}"/>
    <cellStyle name="20% - Accent5 2 2 3 3 2" xfId="6202" xr:uid="{DFC8FCA2-7746-4977-8841-840AE5F05DF4}"/>
    <cellStyle name="20% - Accent5 2 2 3 3 2 2" xfId="6203" xr:uid="{7F3A552B-F334-4592-A9E4-32E19A02B7BC}"/>
    <cellStyle name="20% - Accent5 2 2 3 3 2 2 2" xfId="6204" xr:uid="{4355E315-8D85-44F2-B882-FFF6C3815BE4}"/>
    <cellStyle name="20% - Accent5 2 2 3 3 2 2 2 2" xfId="6205" xr:uid="{096D0CA6-7432-4F6C-8E41-DF90C5575963}"/>
    <cellStyle name="20% - Accent5 2 2 3 3 2 2 3" xfId="6206" xr:uid="{0A8CB55D-EE49-4DB0-BA5F-80F77A61410B}"/>
    <cellStyle name="20% - Accent5 2 2 3 3 2 2 3 2" xfId="6207" xr:uid="{BC52EBE8-569F-4322-A6B0-17D7F992B8E0}"/>
    <cellStyle name="20% - Accent5 2 2 3 3 2 2 4" xfId="6208" xr:uid="{74544C13-3B73-4A77-AB5A-CA42B1D52575}"/>
    <cellStyle name="20% - Accent5 2 2 3 3 2 3" xfId="6209" xr:uid="{25639C9B-01BC-47B2-BAF3-9DD158D9C20F}"/>
    <cellStyle name="20% - Accent5 2 2 3 3 2 3 2" xfId="6210" xr:uid="{BFAE9530-4F07-4D2C-A040-A5996E59057F}"/>
    <cellStyle name="20% - Accent5 2 2 3 3 2 3 2 2" xfId="6211" xr:uid="{E7310740-51D9-47C0-B844-FF29419C94CB}"/>
    <cellStyle name="20% - Accent5 2 2 3 3 2 3 3" xfId="6212" xr:uid="{468AEF77-1879-47F3-87A4-C432EAD3B0D7}"/>
    <cellStyle name="20% - Accent5 2 2 3 3 2 3 3 2" xfId="6213" xr:uid="{8FD6B201-FF07-4835-BACD-7E49F563E58E}"/>
    <cellStyle name="20% - Accent5 2 2 3 3 2 3 4" xfId="6214" xr:uid="{40946837-0AB7-41F3-878A-C457916F1230}"/>
    <cellStyle name="20% - Accent5 2 2 3 3 2 4" xfId="6215" xr:uid="{7A0FB252-434D-4305-8B3C-9D623FBF789F}"/>
    <cellStyle name="20% - Accent5 2 2 3 3 2 4 2" xfId="6216" xr:uid="{D1022B46-D264-45F4-8B19-FC5F10638789}"/>
    <cellStyle name="20% - Accent5 2 2 3 3 2 5" xfId="6217" xr:uid="{200D25DA-4BBD-4E5A-BE41-3D997A27AA32}"/>
    <cellStyle name="20% - Accent5 2 2 3 3 2 5 2" xfId="6218" xr:uid="{0F7FFD43-6518-4F0B-BB47-5926B3270866}"/>
    <cellStyle name="20% - Accent5 2 2 3 3 2 6" xfId="6219" xr:uid="{CAF1870A-D5BE-46C7-A383-292CA9118DA3}"/>
    <cellStyle name="20% - Accent5 2 2 3 3 3" xfId="6220" xr:uid="{4D070722-3BA7-4DF3-801E-04E82371D33E}"/>
    <cellStyle name="20% - Accent5 2 2 3 3 3 2" xfId="6221" xr:uid="{0B8D8825-0233-4CA1-A212-2D5D4088B0EB}"/>
    <cellStyle name="20% - Accent5 2 2 3 3 3 2 2" xfId="6222" xr:uid="{85CF32D3-6CBB-433C-8DB2-7588FCE60909}"/>
    <cellStyle name="20% - Accent5 2 2 3 3 3 2 2 2" xfId="6223" xr:uid="{24203A02-6C8A-4C77-ADD0-9990B65D82AE}"/>
    <cellStyle name="20% - Accent5 2 2 3 3 3 2 3" xfId="6224" xr:uid="{CCB2DBFA-8BF5-4C56-A154-B71B526F0AE6}"/>
    <cellStyle name="20% - Accent5 2 2 3 3 3 2 3 2" xfId="6225" xr:uid="{073100C4-D1BA-4849-BADA-40A82A93D310}"/>
    <cellStyle name="20% - Accent5 2 2 3 3 3 2 4" xfId="6226" xr:uid="{0EFEE4E0-55E9-406B-B235-6A851604F0AF}"/>
    <cellStyle name="20% - Accent5 2 2 3 3 3 3" xfId="6227" xr:uid="{75CAE731-0B9E-48ED-8A26-44B5D83A440F}"/>
    <cellStyle name="20% - Accent5 2 2 3 3 3 3 2" xfId="6228" xr:uid="{CD95EF39-4285-458C-B7D9-234BE6E38C46}"/>
    <cellStyle name="20% - Accent5 2 2 3 3 3 4" xfId="6229" xr:uid="{739EA18C-5CE9-4706-B0F1-098DCDA9EF9E}"/>
    <cellStyle name="20% - Accent5 2 2 3 3 3 4 2" xfId="6230" xr:uid="{B230681D-04CB-4EA0-B9CE-37FED4CD9702}"/>
    <cellStyle name="20% - Accent5 2 2 3 3 3 5" xfId="6231" xr:uid="{882A2ACF-A146-40A5-89B9-1D451E967215}"/>
    <cellStyle name="20% - Accent5 2 2 3 3 4" xfId="6232" xr:uid="{04AA6348-D426-4454-84CF-E196765BC1B2}"/>
    <cellStyle name="20% - Accent5 2 2 3 3 4 2" xfId="6233" xr:uid="{65B74632-DAE2-48F6-AE10-3F6A145A4395}"/>
    <cellStyle name="20% - Accent5 2 2 3 3 4 2 2" xfId="6234" xr:uid="{99FCDBDF-2492-46D1-BE87-F48A65BE2ED7}"/>
    <cellStyle name="20% - Accent5 2 2 3 3 4 3" xfId="6235" xr:uid="{341A233A-5879-4113-AA4D-6FBD81B38F26}"/>
    <cellStyle name="20% - Accent5 2 2 3 3 4 3 2" xfId="6236" xr:uid="{F056FB39-327B-4630-A453-9A95260742AF}"/>
    <cellStyle name="20% - Accent5 2 2 3 3 4 4" xfId="6237" xr:uid="{AA4BB397-5332-4ED0-9271-2403C8EB6961}"/>
    <cellStyle name="20% - Accent5 2 2 3 3 5" xfId="6238" xr:uid="{FC2A5B8F-731B-4FD1-8F65-E8CCE4162380}"/>
    <cellStyle name="20% - Accent5 2 2 3 3 5 2" xfId="6239" xr:uid="{50C9D3B9-55BA-4E32-A90A-FE66A4BEC05F}"/>
    <cellStyle name="20% - Accent5 2 2 3 3 5 2 2" xfId="6240" xr:uid="{81F13D6B-55E5-47FF-BBE8-CB4E86F138C1}"/>
    <cellStyle name="20% - Accent5 2 2 3 3 5 3" xfId="6241" xr:uid="{9C768A4A-7BBF-47C7-B794-826CC8CBD59A}"/>
    <cellStyle name="20% - Accent5 2 2 3 3 5 3 2" xfId="6242" xr:uid="{160323DD-0387-4E67-AA23-0453CAA1A365}"/>
    <cellStyle name="20% - Accent5 2 2 3 3 5 4" xfId="6243" xr:uid="{4F6A8061-BC6B-4750-81CB-909CBB0285C1}"/>
    <cellStyle name="20% - Accent5 2 2 3 3 6" xfId="6244" xr:uid="{3279F09E-14A4-42D0-A827-37B2C5842412}"/>
    <cellStyle name="20% - Accent5 2 2 3 3 6 2" xfId="6245" xr:uid="{C9FFCC06-9B49-4E68-B48F-4A0DCC61DE39}"/>
    <cellStyle name="20% - Accent5 2 2 3 3 7" xfId="6246" xr:uid="{459F0F60-AF79-460D-BF43-2EE504D35BD1}"/>
    <cellStyle name="20% - Accent5 2 2 3 3 7 2" xfId="6247" xr:uid="{8AFABBDE-00E7-4E4E-AAE8-615AD0AD3720}"/>
    <cellStyle name="20% - Accent5 2 2 3 3 8" xfId="6248" xr:uid="{6528B0F9-D854-4E64-83A0-B5CD1A76192D}"/>
    <cellStyle name="20% - Accent5 2 2 3 4" xfId="6249" xr:uid="{61DB31A9-771E-47FF-A845-42961903B394}"/>
    <cellStyle name="20% - Accent5 2 2 3 4 2" xfId="6250" xr:uid="{23073AAD-14A5-425C-9808-38AC4032B2FD}"/>
    <cellStyle name="20% - Accent5 2 2 3 4 2 2" xfId="6251" xr:uid="{012A9E83-540B-4B6B-8A71-70BCFAF5FBE5}"/>
    <cellStyle name="20% - Accent5 2 2 3 4 2 2 2" xfId="6252" xr:uid="{327AEF26-2D50-47D2-933D-62689CE9AF23}"/>
    <cellStyle name="20% - Accent5 2 2 3 4 2 3" xfId="6253" xr:uid="{E0F79D6F-FABE-4B21-878E-4ECA44C2CF9F}"/>
    <cellStyle name="20% - Accent5 2 2 3 4 2 3 2" xfId="6254" xr:uid="{B8C0A45C-FABB-4774-9128-9CCE476796F4}"/>
    <cellStyle name="20% - Accent5 2 2 3 4 2 4" xfId="6255" xr:uid="{D5B6F83C-EA6F-4B3B-85C9-CBF8DBB5D74A}"/>
    <cellStyle name="20% - Accent5 2 2 3 4 3" xfId="6256" xr:uid="{9899B58D-628B-44B9-960D-734300DCE89D}"/>
    <cellStyle name="20% - Accent5 2 2 3 4 3 2" xfId="6257" xr:uid="{4385E16E-E431-4498-B52F-97ED5B3795A1}"/>
    <cellStyle name="20% - Accent5 2 2 3 4 3 2 2" xfId="6258" xr:uid="{6AC0351C-E719-460B-8800-BB6EEA4AEEA3}"/>
    <cellStyle name="20% - Accent5 2 2 3 4 3 3" xfId="6259" xr:uid="{C0718C95-29E8-4A22-916D-F26E11638361}"/>
    <cellStyle name="20% - Accent5 2 2 3 4 3 3 2" xfId="6260" xr:uid="{B3805C64-738B-4081-AECC-7538E7EA2143}"/>
    <cellStyle name="20% - Accent5 2 2 3 4 3 4" xfId="6261" xr:uid="{46B23E54-F914-45DC-A026-8D76B2FC6043}"/>
    <cellStyle name="20% - Accent5 2 2 3 4 4" xfId="6262" xr:uid="{6EA84082-DCE3-438F-B851-49A8299D74A1}"/>
    <cellStyle name="20% - Accent5 2 2 3 4 4 2" xfId="6263" xr:uid="{E067E477-F6CF-4E90-964C-A1396F5004D6}"/>
    <cellStyle name="20% - Accent5 2 2 3 4 5" xfId="6264" xr:uid="{7A1C676C-9B57-4498-9D97-BFEA5B605607}"/>
    <cellStyle name="20% - Accent5 2 2 3 4 5 2" xfId="6265" xr:uid="{392BF09A-015B-458D-8E1A-352354AE03A9}"/>
    <cellStyle name="20% - Accent5 2 2 3 4 6" xfId="6266" xr:uid="{4A11ED95-19B2-4BC7-B4AA-9C3AE76F5728}"/>
    <cellStyle name="20% - Accent5 2 2 3 5" xfId="6267" xr:uid="{58973FDB-AF9E-482B-91C9-C90E9231C79A}"/>
    <cellStyle name="20% - Accent5 2 2 3 5 2" xfId="6268" xr:uid="{5D1DC4C8-C2DD-4FC8-A767-14CF1C98CE3C}"/>
    <cellStyle name="20% - Accent5 2 2 3 5 2 2" xfId="6269" xr:uid="{AD2B5875-64D1-4B66-A12E-90BD3B282988}"/>
    <cellStyle name="20% - Accent5 2 2 3 5 2 2 2" xfId="6270" xr:uid="{17DF982D-67C3-4E88-AE4E-21B4D1D4C39B}"/>
    <cellStyle name="20% - Accent5 2 2 3 5 2 3" xfId="6271" xr:uid="{BC5791C9-3884-4895-8734-882D203F1119}"/>
    <cellStyle name="20% - Accent5 2 2 3 5 2 3 2" xfId="6272" xr:uid="{EB0A2E62-B24B-4452-9B10-15DA9F654941}"/>
    <cellStyle name="20% - Accent5 2 2 3 5 2 4" xfId="6273" xr:uid="{6EF2DB7D-663C-4769-869A-EB1CFFFAD080}"/>
    <cellStyle name="20% - Accent5 2 2 3 5 3" xfId="6274" xr:uid="{AF73C9F8-26DE-4AA5-A34B-625D11D5B174}"/>
    <cellStyle name="20% - Accent5 2 2 3 5 3 2" xfId="6275" xr:uid="{CA7BB3F4-67C5-4DBF-9AED-734EFA736C68}"/>
    <cellStyle name="20% - Accent5 2 2 3 5 4" xfId="6276" xr:uid="{1BB28A60-AC19-413F-A9DE-77092C3B1CB5}"/>
    <cellStyle name="20% - Accent5 2 2 3 5 4 2" xfId="6277" xr:uid="{E41FEC6D-CFB7-4BF4-89F0-AF294B1C3281}"/>
    <cellStyle name="20% - Accent5 2 2 3 5 5" xfId="6278" xr:uid="{DD730207-0AEC-47C0-BB22-6FABB1A9821C}"/>
    <cellStyle name="20% - Accent5 2 2 3 6" xfId="6279" xr:uid="{BEDC4567-D991-4C71-B8C5-2D570A7BE746}"/>
    <cellStyle name="20% - Accent5 2 2 3 6 2" xfId="6280" xr:uid="{ABB67CA8-8C84-4847-9B00-5E5954F3DF6D}"/>
    <cellStyle name="20% - Accent5 2 2 3 6 2 2" xfId="6281" xr:uid="{3D3B4767-E568-4BF5-A469-7358D2716D99}"/>
    <cellStyle name="20% - Accent5 2 2 3 6 3" xfId="6282" xr:uid="{55D39A06-407F-47C7-B394-223288F5CD09}"/>
    <cellStyle name="20% - Accent5 2 2 3 6 3 2" xfId="6283" xr:uid="{9513B560-6159-4FF1-930E-FA63D9D7017C}"/>
    <cellStyle name="20% - Accent5 2 2 3 6 4" xfId="6284" xr:uid="{060A96A2-3C08-416D-B7C8-F804B0CF3865}"/>
    <cellStyle name="20% - Accent5 2 2 3 7" xfId="6285" xr:uid="{D61DD436-F8E8-49CC-83CD-2429B11CA3A1}"/>
    <cellStyle name="20% - Accent5 2 2 3 7 2" xfId="6286" xr:uid="{3A1D55CD-2C4A-45A4-87FA-5E68C1858C3A}"/>
    <cellStyle name="20% - Accent5 2 2 3 7 2 2" xfId="6287" xr:uid="{BD5D84C4-D48F-4643-8C6E-D6A7E0AE1148}"/>
    <cellStyle name="20% - Accent5 2 2 3 7 3" xfId="6288" xr:uid="{F70B4C61-9CF5-4B71-844B-F028DAD8CBEE}"/>
    <cellStyle name="20% - Accent5 2 2 3 7 3 2" xfId="6289" xr:uid="{11ABF1B2-2AC9-4F84-AF53-07FFA5EBDF32}"/>
    <cellStyle name="20% - Accent5 2 2 3 7 4" xfId="6290" xr:uid="{01E8864C-F518-4150-AAB0-D79A2F12E480}"/>
    <cellStyle name="20% - Accent5 2 2 3 8" xfId="6291" xr:uid="{CD4E1F49-FA45-4B3C-B328-1A2FC5CB10BF}"/>
    <cellStyle name="20% - Accent5 2 2 3 8 2" xfId="6292" xr:uid="{C155C9EB-79A2-4856-8C91-5190E04AD79F}"/>
    <cellStyle name="20% - Accent5 2 2 3 8 3" xfId="6293" xr:uid="{88D856E0-BE1B-43CC-927E-9BD8C8438A08}"/>
    <cellStyle name="20% - Accent5 2 2 3 9" xfId="6294" xr:uid="{5F7DA29B-AAEA-4F40-978F-DCF061D77B3F}"/>
    <cellStyle name="20% - Accent5 2 2 3 9 2" xfId="6295" xr:uid="{79BAFDA4-98B5-4BF4-B85F-0C3CBE513BE0}"/>
    <cellStyle name="20% - Accent5 2 2 4" xfId="6296" xr:uid="{22E2DE62-2E5A-4F20-AF09-DC2E0FC2C412}"/>
    <cellStyle name="20% - Accent5 2 2 4 2" xfId="6297" xr:uid="{59910A90-60EB-4386-9537-06D41306DC96}"/>
    <cellStyle name="20% - Accent5 2 2 4 2 2" xfId="6298" xr:uid="{1BB286BE-C31D-4C53-BC88-CA8597D93C1B}"/>
    <cellStyle name="20% - Accent5 2 2 4 2 2 2" xfId="6299" xr:uid="{A0462734-034C-4877-9FAC-10BEDF7F1620}"/>
    <cellStyle name="20% - Accent5 2 2 4 2 2 2 2" xfId="6300" xr:uid="{39E221FD-E3AE-4A74-8C61-7346E53CFDB4}"/>
    <cellStyle name="20% - Accent5 2 2 4 2 2 3" xfId="6301" xr:uid="{CC2AF289-3BE3-4EEC-AA54-BFE842032460}"/>
    <cellStyle name="20% - Accent5 2 2 4 2 2 3 2" xfId="6302" xr:uid="{67D4E3FF-C25E-460C-9D78-16257EE0E982}"/>
    <cellStyle name="20% - Accent5 2 2 4 2 2 4" xfId="6303" xr:uid="{08C71A93-578B-4665-B3AF-B8DD3F175086}"/>
    <cellStyle name="20% - Accent5 2 2 4 2 3" xfId="6304" xr:uid="{7C36C48E-D106-41A7-A905-AB6BBE8C3F80}"/>
    <cellStyle name="20% - Accent5 2 2 4 2 3 2" xfId="6305" xr:uid="{4F51AE7A-8A7A-408F-AC0B-252BFBD13CEF}"/>
    <cellStyle name="20% - Accent5 2 2 4 2 3 2 2" xfId="6306" xr:uid="{7DFFADB3-4DED-40EC-B0C0-9146174179C7}"/>
    <cellStyle name="20% - Accent5 2 2 4 2 3 3" xfId="6307" xr:uid="{02A80342-28D1-4108-AEF3-4B182140F308}"/>
    <cellStyle name="20% - Accent5 2 2 4 2 3 3 2" xfId="6308" xr:uid="{746220EF-519C-4680-9B5E-AEBC79FEA3B5}"/>
    <cellStyle name="20% - Accent5 2 2 4 2 3 4" xfId="6309" xr:uid="{9AD9455A-C6BC-45D8-BA7B-1398BCC18DB8}"/>
    <cellStyle name="20% - Accent5 2 2 4 2 4" xfId="6310" xr:uid="{0CFDE9FB-62F8-493A-B2E5-64A1E01877F1}"/>
    <cellStyle name="20% - Accent5 2 2 4 2 4 2" xfId="6311" xr:uid="{FB7EB1A1-4CFD-4B72-B90E-AF2980187F07}"/>
    <cellStyle name="20% - Accent5 2 2 4 2 5" xfId="6312" xr:uid="{2AC4777C-197B-41D9-8C7C-5187A185945B}"/>
    <cellStyle name="20% - Accent5 2 2 4 2 5 2" xfId="6313" xr:uid="{71C6E50A-2852-40B3-BB3B-4F83750B199E}"/>
    <cellStyle name="20% - Accent5 2 2 4 2 6" xfId="6314" xr:uid="{7D4DF446-FE16-4407-B017-38C02F6B136F}"/>
    <cellStyle name="20% - Accent5 2 2 4 3" xfId="6315" xr:uid="{FBB51C30-1808-415B-9029-67352808CC53}"/>
    <cellStyle name="20% - Accent5 2 2 4 3 2" xfId="6316" xr:uid="{BE1B6127-2405-4AC0-888B-073972A5942E}"/>
    <cellStyle name="20% - Accent5 2 2 4 3 2 2" xfId="6317" xr:uid="{31756FD3-76A1-456C-97B8-8D91D0623763}"/>
    <cellStyle name="20% - Accent5 2 2 4 3 2 2 2" xfId="6318" xr:uid="{E9EC3952-EA9F-4FD2-B725-38A063EFAF1B}"/>
    <cellStyle name="20% - Accent5 2 2 4 3 2 3" xfId="6319" xr:uid="{65EFFDA2-C931-4868-A0E2-8BC7DF736865}"/>
    <cellStyle name="20% - Accent5 2 2 4 3 2 3 2" xfId="6320" xr:uid="{AC36C0C9-7BC1-49E3-9041-EC78F0B9CEBE}"/>
    <cellStyle name="20% - Accent5 2 2 4 3 2 4" xfId="6321" xr:uid="{34604113-A666-49F1-BB07-C0EAC81CF0A6}"/>
    <cellStyle name="20% - Accent5 2 2 4 3 3" xfId="6322" xr:uid="{7B32C277-8EFB-4CC5-BD2D-F648A54A6733}"/>
    <cellStyle name="20% - Accent5 2 2 4 3 3 2" xfId="6323" xr:uid="{8C2C5F3D-70E0-4224-91C4-36AB27715B23}"/>
    <cellStyle name="20% - Accent5 2 2 4 3 4" xfId="6324" xr:uid="{D1E78154-6C1E-4CF7-9E9A-5CB6E653EB48}"/>
    <cellStyle name="20% - Accent5 2 2 4 3 4 2" xfId="6325" xr:uid="{3C23B911-8A11-41FA-A33D-1891517A37B5}"/>
    <cellStyle name="20% - Accent5 2 2 4 3 5" xfId="6326" xr:uid="{93DB77A0-1DD1-400F-9AC5-B88B6B10DCD4}"/>
    <cellStyle name="20% - Accent5 2 2 4 4" xfId="6327" xr:uid="{74C95DEC-4835-41F1-90A1-3C0A354162BA}"/>
    <cellStyle name="20% - Accent5 2 2 4 4 2" xfId="6328" xr:uid="{C5B6AB31-A20D-418E-A153-9366FC601A35}"/>
    <cellStyle name="20% - Accent5 2 2 4 4 2 2" xfId="6329" xr:uid="{1E39E242-BF5C-44C5-B7BE-D88CF77A9299}"/>
    <cellStyle name="20% - Accent5 2 2 4 4 3" xfId="6330" xr:uid="{E79D3581-22CE-4886-A2E9-C3B7DE45DAF4}"/>
    <cellStyle name="20% - Accent5 2 2 4 4 3 2" xfId="6331" xr:uid="{60D8C1DC-3FF0-4CD1-A3A9-903BD2A9DEF8}"/>
    <cellStyle name="20% - Accent5 2 2 4 4 4" xfId="6332" xr:uid="{F3967214-953A-4100-AB63-5BB2DF584387}"/>
    <cellStyle name="20% - Accent5 2 2 4 5" xfId="6333" xr:uid="{10C73689-8DEB-4547-B7A4-73E1F69973EE}"/>
    <cellStyle name="20% - Accent5 2 2 4 5 2" xfId="6334" xr:uid="{C4AD05A4-6274-4DA0-A7F9-1C7308F6D759}"/>
    <cellStyle name="20% - Accent5 2 2 4 5 2 2" xfId="6335" xr:uid="{4A044C42-91BF-4CC2-AAEA-EB63B0974220}"/>
    <cellStyle name="20% - Accent5 2 2 4 5 3" xfId="6336" xr:uid="{08AD8A71-5158-4820-83B3-066656C36C2B}"/>
    <cellStyle name="20% - Accent5 2 2 4 5 3 2" xfId="6337" xr:uid="{47DF7A3F-261F-4A9D-8B2A-6EC082A44926}"/>
    <cellStyle name="20% - Accent5 2 2 4 5 4" xfId="6338" xr:uid="{A0DDE018-18FC-458C-81CB-F2BD32DE6E9C}"/>
    <cellStyle name="20% - Accent5 2 2 4 6" xfId="6339" xr:uid="{A637A02B-FB62-46DE-B776-1856582470FB}"/>
    <cellStyle name="20% - Accent5 2 2 4 6 2" xfId="6340" xr:uid="{F7891896-FCFB-4529-BA74-3E3A1E0EC7CF}"/>
    <cellStyle name="20% - Accent5 2 2 4 6 3" xfId="6341" xr:uid="{9B333EB6-3F72-4506-9126-FAE4E48D9E8A}"/>
    <cellStyle name="20% - Accent5 2 2 4 7" xfId="6342" xr:uid="{049F32B5-6281-4181-A7B1-D98603E8955B}"/>
    <cellStyle name="20% - Accent5 2 2 4 7 2" xfId="6343" xr:uid="{9EEC58F8-FB32-43B6-819E-61AD491EB6D4}"/>
    <cellStyle name="20% - Accent5 2 2 4 8" xfId="6344" xr:uid="{95BCB426-CE4E-4076-89A3-6696C8A89552}"/>
    <cellStyle name="20% - Accent5 2 2 4 9" xfId="6345" xr:uid="{2AEB0EE7-88B4-42D0-B33A-C3F44C7DB3A7}"/>
    <cellStyle name="20% - Accent5 2 2 5" xfId="6346" xr:uid="{D4D5FDB4-B4A3-4ABC-AD0A-963F62D74CF2}"/>
    <cellStyle name="20% - Accent5 2 2 5 2" xfId="6347" xr:uid="{5ED165A9-A331-40E0-BB75-2AEEAEF68245}"/>
    <cellStyle name="20% - Accent5 2 2 5 2 2" xfId="6348" xr:uid="{0C9DE040-7A3C-4D53-90B7-88F9D351E019}"/>
    <cellStyle name="20% - Accent5 2 2 5 2 2 2" xfId="6349" xr:uid="{49165B5D-38D9-44B4-8016-DE1D339CCA82}"/>
    <cellStyle name="20% - Accent5 2 2 5 2 2 2 2" xfId="6350" xr:uid="{6132BA8A-75A2-4E13-A226-3B3E4A4FA029}"/>
    <cellStyle name="20% - Accent5 2 2 5 2 2 3" xfId="6351" xr:uid="{E8665EDC-20DF-44B1-B7E4-E1868B16EA07}"/>
    <cellStyle name="20% - Accent5 2 2 5 2 2 3 2" xfId="6352" xr:uid="{FBCD49EF-5C5B-47B5-97D1-1134C7E39432}"/>
    <cellStyle name="20% - Accent5 2 2 5 2 2 4" xfId="6353" xr:uid="{39675AD1-E07F-483E-88B0-F4D60E5A3278}"/>
    <cellStyle name="20% - Accent5 2 2 5 2 3" xfId="6354" xr:uid="{4A909E2F-6549-4D32-981C-A1E93FD7027B}"/>
    <cellStyle name="20% - Accent5 2 2 5 2 3 2" xfId="6355" xr:uid="{8FFE367E-8DC9-434F-93B6-DA5E88615857}"/>
    <cellStyle name="20% - Accent5 2 2 5 2 3 2 2" xfId="6356" xr:uid="{D7BFE595-E9D9-455C-92B1-D964061114B1}"/>
    <cellStyle name="20% - Accent5 2 2 5 2 3 3" xfId="6357" xr:uid="{E40A4B8F-253E-438C-9A6A-72265DAE15D1}"/>
    <cellStyle name="20% - Accent5 2 2 5 2 3 3 2" xfId="6358" xr:uid="{C261CA59-DD5A-479D-960D-F99756F77C59}"/>
    <cellStyle name="20% - Accent5 2 2 5 2 3 4" xfId="6359" xr:uid="{949A63BD-0247-4078-BB8B-E17DCC5CB650}"/>
    <cellStyle name="20% - Accent5 2 2 5 2 4" xfId="6360" xr:uid="{CECA6519-6003-4656-87AD-364AED85F624}"/>
    <cellStyle name="20% - Accent5 2 2 5 2 4 2" xfId="6361" xr:uid="{F56DDD6B-4637-44F1-BBEE-9C56F32E06D8}"/>
    <cellStyle name="20% - Accent5 2 2 5 2 5" xfId="6362" xr:uid="{3D9D0134-DF8E-49F9-B689-5E4413E2770E}"/>
    <cellStyle name="20% - Accent5 2 2 5 2 5 2" xfId="6363" xr:uid="{A4AB663C-AA0A-4CFD-AA38-9AB4F33838BB}"/>
    <cellStyle name="20% - Accent5 2 2 5 2 6" xfId="6364" xr:uid="{DBC0FFE7-25D6-402F-8645-F13C0E801EEB}"/>
    <cellStyle name="20% - Accent5 2 2 5 3" xfId="6365" xr:uid="{7371CEC5-2DBC-4ABE-BBFF-D37DFFAC77DB}"/>
    <cellStyle name="20% - Accent5 2 2 5 3 2" xfId="6366" xr:uid="{640523FC-9117-461E-B498-6E883C981D5E}"/>
    <cellStyle name="20% - Accent5 2 2 5 3 2 2" xfId="6367" xr:uid="{6587C525-E4B3-46DE-8D5E-D2EADF875999}"/>
    <cellStyle name="20% - Accent5 2 2 5 3 2 2 2" xfId="6368" xr:uid="{8D0919E0-531F-4AF0-8DFA-CF3AFB6D0F9D}"/>
    <cellStyle name="20% - Accent5 2 2 5 3 2 3" xfId="6369" xr:uid="{632CC8A5-AE5D-44C2-BA18-692A5630CDB7}"/>
    <cellStyle name="20% - Accent5 2 2 5 3 2 3 2" xfId="6370" xr:uid="{FCAB186C-B8A8-496B-AB5F-701FB577AD6F}"/>
    <cellStyle name="20% - Accent5 2 2 5 3 2 4" xfId="6371" xr:uid="{02104569-C92D-45AE-94BC-9A57BE7781AE}"/>
    <cellStyle name="20% - Accent5 2 2 5 3 3" xfId="6372" xr:uid="{4AF98957-6547-47FB-8F6D-289AFAEE947C}"/>
    <cellStyle name="20% - Accent5 2 2 5 3 3 2" xfId="6373" xr:uid="{95953D36-5B74-4DB1-A17E-7CF6C5CA5262}"/>
    <cellStyle name="20% - Accent5 2 2 5 3 4" xfId="6374" xr:uid="{65BFF1FF-C4BD-4E39-8F4C-08A5C6613FA9}"/>
    <cellStyle name="20% - Accent5 2 2 5 3 4 2" xfId="6375" xr:uid="{07651269-EAF8-4530-95E6-9BBE95AFD810}"/>
    <cellStyle name="20% - Accent5 2 2 5 3 5" xfId="6376" xr:uid="{F1DFFDA7-EB63-4FF2-99E1-28D8D195326F}"/>
    <cellStyle name="20% - Accent5 2 2 5 4" xfId="6377" xr:uid="{7A11912E-D61B-44F1-B55D-4C3EC4607C05}"/>
    <cellStyle name="20% - Accent5 2 2 5 4 2" xfId="6378" xr:uid="{9E91E610-BDD2-46BA-AC3A-714242CB940B}"/>
    <cellStyle name="20% - Accent5 2 2 5 4 2 2" xfId="6379" xr:uid="{A355B9E6-049B-4353-B479-F676AE27C3AF}"/>
    <cellStyle name="20% - Accent5 2 2 5 4 3" xfId="6380" xr:uid="{14B1DA54-D1F3-4569-ABB7-F06E3AF90067}"/>
    <cellStyle name="20% - Accent5 2 2 5 4 3 2" xfId="6381" xr:uid="{AA1BBDC6-F981-4B6F-92BD-7D5714ABF312}"/>
    <cellStyle name="20% - Accent5 2 2 5 4 4" xfId="6382" xr:uid="{AEB5F973-1083-42CC-93D3-F86AFD0398A2}"/>
    <cellStyle name="20% - Accent5 2 2 5 5" xfId="6383" xr:uid="{0279A100-26B7-4FA0-834B-F1BA2E45F812}"/>
    <cellStyle name="20% - Accent5 2 2 5 5 2" xfId="6384" xr:uid="{21B98D8B-3FB3-4B3C-A5B1-48BCFEBFA3B9}"/>
    <cellStyle name="20% - Accent5 2 2 5 5 2 2" xfId="6385" xr:uid="{86089F90-0A2F-4729-8F10-47B7C30E8E5A}"/>
    <cellStyle name="20% - Accent5 2 2 5 5 3" xfId="6386" xr:uid="{07DB0349-EF6C-4B59-85EC-8595EF4CE4ED}"/>
    <cellStyle name="20% - Accent5 2 2 5 5 3 2" xfId="6387" xr:uid="{4AC71011-7826-4D69-8A54-13B854D5C605}"/>
    <cellStyle name="20% - Accent5 2 2 5 5 4" xfId="6388" xr:uid="{3E2CC889-2FF7-463A-BEDB-CCD54633D4B7}"/>
    <cellStyle name="20% - Accent5 2 2 5 6" xfId="6389" xr:uid="{4646206B-1A86-4EA0-A86B-1A7EAB417119}"/>
    <cellStyle name="20% - Accent5 2 2 5 6 2" xfId="6390" xr:uid="{AB324D76-CDBD-4D3A-AE2D-FB941773C136}"/>
    <cellStyle name="20% - Accent5 2 2 5 7" xfId="6391" xr:uid="{3C95F0D9-9EB8-49C2-B232-DFCAF9DB5AD9}"/>
    <cellStyle name="20% - Accent5 2 2 5 7 2" xfId="6392" xr:uid="{B6750E1D-8A2A-4B9C-8B72-29747A5F5812}"/>
    <cellStyle name="20% - Accent5 2 2 5 8" xfId="6393" xr:uid="{AE1B1EBE-CA11-4B5A-845A-4E4AFDAF1131}"/>
    <cellStyle name="20% - Accent5 2 2 6" xfId="6394" xr:uid="{34A39D40-CEE6-4174-AE0B-1B8D87764A22}"/>
    <cellStyle name="20% - Accent5 2 2 6 2" xfId="6395" xr:uid="{69AC427E-49D9-4905-A556-51EE13C57579}"/>
    <cellStyle name="20% - Accent5 2 2 6 2 2" xfId="6396" xr:uid="{90580AC4-C915-469C-B7AD-07D8DE35B176}"/>
    <cellStyle name="20% - Accent5 2 2 6 2 2 2" xfId="6397" xr:uid="{98572AC5-C9D5-4A6C-81C2-43CAC1551E00}"/>
    <cellStyle name="20% - Accent5 2 2 6 2 2 2 2" xfId="6398" xr:uid="{BBED9767-5788-4448-8BC8-861D4CE81269}"/>
    <cellStyle name="20% - Accent5 2 2 6 2 2 3" xfId="6399" xr:uid="{1C8D124E-4EDE-43C0-86FB-2B3363B00377}"/>
    <cellStyle name="20% - Accent5 2 2 6 2 2 3 2" xfId="6400" xr:uid="{9CD2C7F9-9DC7-4A1A-B81A-C02128230BDD}"/>
    <cellStyle name="20% - Accent5 2 2 6 2 2 4" xfId="6401" xr:uid="{F798BB06-79B8-4D4F-AE67-1B173CE28442}"/>
    <cellStyle name="20% - Accent5 2 2 6 2 3" xfId="6402" xr:uid="{C50A7A4A-84DA-4492-B806-ED98D8413318}"/>
    <cellStyle name="20% - Accent5 2 2 6 2 3 2" xfId="6403" xr:uid="{FAF91C84-AC50-46C4-BEA6-8EE34F77697C}"/>
    <cellStyle name="20% - Accent5 2 2 6 2 3 2 2" xfId="6404" xr:uid="{7E2669D6-0920-4727-BC3D-FEA59191CC6A}"/>
    <cellStyle name="20% - Accent5 2 2 6 2 3 3" xfId="6405" xr:uid="{BF7AC5FD-6A20-4EB7-8EA2-3E0DD21FD813}"/>
    <cellStyle name="20% - Accent5 2 2 6 2 3 3 2" xfId="6406" xr:uid="{1233A9CB-394A-4082-91CD-3F29E6261768}"/>
    <cellStyle name="20% - Accent5 2 2 6 2 3 4" xfId="6407" xr:uid="{E622EA0D-904F-4269-9D4D-A5DB0F4259F4}"/>
    <cellStyle name="20% - Accent5 2 2 6 2 4" xfId="6408" xr:uid="{9B5E7B39-7A37-48C8-BDC3-457A588C492C}"/>
    <cellStyle name="20% - Accent5 2 2 6 2 4 2" xfId="6409" xr:uid="{809C010C-5E12-46F2-9BD5-D3C1231668A4}"/>
    <cellStyle name="20% - Accent5 2 2 6 2 5" xfId="6410" xr:uid="{4FAA6D58-C9F2-488F-8F82-42156A82C653}"/>
    <cellStyle name="20% - Accent5 2 2 6 2 5 2" xfId="6411" xr:uid="{BDB82C1F-7E46-4FD2-889A-CB2570047D37}"/>
    <cellStyle name="20% - Accent5 2 2 6 2 6" xfId="6412" xr:uid="{EA732439-447C-4842-B73B-D990EDFE6166}"/>
    <cellStyle name="20% - Accent5 2 2 6 3" xfId="6413" xr:uid="{C0725205-4ACB-4486-B3D9-D4383B4D0441}"/>
    <cellStyle name="20% - Accent5 2 2 6 3 2" xfId="6414" xr:uid="{3DC80DFC-685F-47FB-A1CB-9DDFB33D4E9F}"/>
    <cellStyle name="20% - Accent5 2 2 6 3 2 2" xfId="6415" xr:uid="{CF0096D1-6051-4F34-BB87-AB19F4CAA4B8}"/>
    <cellStyle name="20% - Accent5 2 2 6 3 2 2 2" xfId="6416" xr:uid="{61E57F15-F9AD-4C17-9C3C-08336D16A54F}"/>
    <cellStyle name="20% - Accent5 2 2 6 3 2 3" xfId="6417" xr:uid="{DDE65757-3BE3-45DE-AFA8-5131D7A371B6}"/>
    <cellStyle name="20% - Accent5 2 2 6 3 2 3 2" xfId="6418" xr:uid="{6A998D1A-A130-4852-9C4A-F5E0C68F1243}"/>
    <cellStyle name="20% - Accent5 2 2 6 3 2 4" xfId="6419" xr:uid="{BF0299AB-5106-400D-BED5-BDBA77B7619E}"/>
    <cellStyle name="20% - Accent5 2 2 6 3 3" xfId="6420" xr:uid="{E1DD3D1C-C876-4F3F-94BA-BA2AFF63CAED}"/>
    <cellStyle name="20% - Accent5 2 2 6 3 3 2" xfId="6421" xr:uid="{408029EF-3A68-4B77-86A6-A5FD6241198B}"/>
    <cellStyle name="20% - Accent5 2 2 6 3 4" xfId="6422" xr:uid="{127BF221-7831-41E9-AC94-6331D17CD812}"/>
    <cellStyle name="20% - Accent5 2 2 6 3 4 2" xfId="6423" xr:uid="{8EF0EC36-A0D8-4F5E-BD40-BBFCF7878A27}"/>
    <cellStyle name="20% - Accent5 2 2 6 3 5" xfId="6424" xr:uid="{2DC7F871-87BB-431D-A75F-6E292B405138}"/>
    <cellStyle name="20% - Accent5 2 2 6 4" xfId="6425" xr:uid="{9F54E3DF-0D7C-4D55-9FA6-8771800E0416}"/>
    <cellStyle name="20% - Accent5 2 2 6 4 2" xfId="6426" xr:uid="{1BD1F57F-3350-4E74-9E29-0BDBF9CB9D63}"/>
    <cellStyle name="20% - Accent5 2 2 6 4 2 2" xfId="6427" xr:uid="{E7904110-673A-4B04-AD2A-0ABC48361151}"/>
    <cellStyle name="20% - Accent5 2 2 6 4 3" xfId="6428" xr:uid="{5E2BAB80-0DD5-4B1D-A1CF-F7E8C6737A15}"/>
    <cellStyle name="20% - Accent5 2 2 6 4 3 2" xfId="6429" xr:uid="{61621E5B-21AA-4B37-81CA-A2C30E8BE304}"/>
    <cellStyle name="20% - Accent5 2 2 6 4 4" xfId="6430" xr:uid="{907BE15A-3916-48A6-AFF1-F34F7D19AAB2}"/>
    <cellStyle name="20% - Accent5 2 2 6 5" xfId="6431" xr:uid="{D08C760F-5605-4270-B446-4C6BFB530576}"/>
    <cellStyle name="20% - Accent5 2 2 6 5 2" xfId="6432" xr:uid="{E5A76CC8-B7AA-4810-BD58-269D7E9A0B6A}"/>
    <cellStyle name="20% - Accent5 2 2 6 5 2 2" xfId="6433" xr:uid="{2EF2EF0F-869F-4551-A97B-EBD1C859F8A6}"/>
    <cellStyle name="20% - Accent5 2 2 6 5 3" xfId="6434" xr:uid="{7162627A-CF7D-4A2B-B3DB-AFADC0CB0A57}"/>
    <cellStyle name="20% - Accent5 2 2 6 5 3 2" xfId="6435" xr:uid="{401C73D7-BB9A-422F-9381-655242DA8A24}"/>
    <cellStyle name="20% - Accent5 2 2 6 5 4" xfId="6436" xr:uid="{6F2DBFA5-C5BE-4A27-AA02-2A9247436D12}"/>
    <cellStyle name="20% - Accent5 2 2 6 6" xfId="6437" xr:uid="{FC07E64C-0AD8-403A-8D5A-BF6346536A6B}"/>
    <cellStyle name="20% - Accent5 2 2 6 6 2" xfId="6438" xr:uid="{F3819C8B-0995-4CD6-A291-A013BF6A1937}"/>
    <cellStyle name="20% - Accent5 2 2 6 7" xfId="6439" xr:uid="{1AC87A7C-44B5-4545-B600-40EE4D122072}"/>
    <cellStyle name="20% - Accent5 2 2 6 7 2" xfId="6440" xr:uid="{CF88685D-A5DA-4FE5-AAFD-CFF51814011C}"/>
    <cellStyle name="20% - Accent5 2 2 6 8" xfId="6441" xr:uid="{4B1ECCE4-C4F8-44F0-BF76-AA2605D05D0E}"/>
    <cellStyle name="20% - Accent5 2 2 7" xfId="6442" xr:uid="{34A49118-62E7-4DCC-9776-AC84119F00E5}"/>
    <cellStyle name="20% - Accent5 2 2 7 2" xfId="6443" xr:uid="{CDEFC48E-1FB4-4962-9AC1-BB869C065BCA}"/>
    <cellStyle name="20% - Accent5 2 2 7 2 2" xfId="6444" xr:uid="{B87C29ED-79CF-4ADA-B9B1-307CC02EC730}"/>
    <cellStyle name="20% - Accent5 2 2 7 2 2 2" xfId="6445" xr:uid="{17E7A03A-DA2C-4C08-B4C4-65C51F77EF73}"/>
    <cellStyle name="20% - Accent5 2 2 7 2 3" xfId="6446" xr:uid="{AA17A667-7392-4E47-A044-B233F1D65B4C}"/>
    <cellStyle name="20% - Accent5 2 2 7 2 3 2" xfId="6447" xr:uid="{A558986D-EFD5-483E-BCE1-3FC1E9D24633}"/>
    <cellStyle name="20% - Accent5 2 2 7 2 4" xfId="6448" xr:uid="{28AC29AB-9C8C-47F7-8A0E-5228D082B3B8}"/>
    <cellStyle name="20% - Accent5 2 2 7 3" xfId="6449" xr:uid="{BFF20116-69E4-44CA-B9D2-E91998C583DC}"/>
    <cellStyle name="20% - Accent5 2 2 7 3 2" xfId="6450" xr:uid="{3920742E-C104-4BF4-87AB-5D726A1FD2EB}"/>
    <cellStyle name="20% - Accent5 2 2 7 3 2 2" xfId="6451" xr:uid="{E2222B8F-DC6B-4DC0-9A8D-25F18268CFCC}"/>
    <cellStyle name="20% - Accent5 2 2 7 3 3" xfId="6452" xr:uid="{54F1082C-5527-476A-A505-68EAC0977350}"/>
    <cellStyle name="20% - Accent5 2 2 7 3 3 2" xfId="6453" xr:uid="{D857E4E6-EDCA-45C5-B809-79AFF6092B62}"/>
    <cellStyle name="20% - Accent5 2 2 7 3 4" xfId="6454" xr:uid="{3444E06A-B729-4A42-B97D-9AEA7BFBBDA9}"/>
    <cellStyle name="20% - Accent5 2 2 7 4" xfId="6455" xr:uid="{A437BC22-BC67-46CA-862F-A45C73FF4308}"/>
    <cellStyle name="20% - Accent5 2 2 7 4 2" xfId="6456" xr:uid="{1D3DCD68-B8F2-46CD-9796-664461055DE5}"/>
    <cellStyle name="20% - Accent5 2 2 7 5" xfId="6457" xr:uid="{1B4D58A7-6E8C-4318-9E0B-5A82ADA336F0}"/>
    <cellStyle name="20% - Accent5 2 2 7 5 2" xfId="6458" xr:uid="{B9883219-0B08-4E84-9704-6C4C70461ADF}"/>
    <cellStyle name="20% - Accent5 2 2 7 6" xfId="6459" xr:uid="{3B2F274D-D224-4C71-B20A-6A9489AEA58E}"/>
    <cellStyle name="20% - Accent5 2 2 8" xfId="6460" xr:uid="{9C0A057C-57FF-4CDA-9BBB-02436D7FF2D8}"/>
    <cellStyle name="20% - Accent5 2 2 8 2" xfId="6461" xr:uid="{5EE4726A-3B06-4DA1-93A6-E6AAC4DBBCB8}"/>
    <cellStyle name="20% - Accent5 2 2 8 2 2" xfId="6462" xr:uid="{60AF3E88-76F3-40C6-A66F-D6CEE9B28B7E}"/>
    <cellStyle name="20% - Accent5 2 2 8 2 2 2" xfId="6463" xr:uid="{84324324-D955-4156-81BA-9199AC4FF3D6}"/>
    <cellStyle name="20% - Accent5 2 2 8 2 3" xfId="6464" xr:uid="{8FA50555-D591-4ABD-8A8C-14F874F0BF2F}"/>
    <cellStyle name="20% - Accent5 2 2 8 2 3 2" xfId="6465" xr:uid="{D177481B-DCFA-44AD-AD35-37CA22593CA9}"/>
    <cellStyle name="20% - Accent5 2 2 8 2 4" xfId="6466" xr:uid="{4F298473-C60A-4DAC-81E5-D83841001E83}"/>
    <cellStyle name="20% - Accent5 2 2 8 3" xfId="6467" xr:uid="{E1351D56-B89D-4B35-82DC-7E38D7791173}"/>
    <cellStyle name="20% - Accent5 2 2 8 3 2" xfId="6468" xr:uid="{6887CB08-BCB2-480C-A199-77421C93069C}"/>
    <cellStyle name="20% - Accent5 2 2 8 4" xfId="6469" xr:uid="{29147440-73BF-48AD-9CBF-1FDD70B0164A}"/>
    <cellStyle name="20% - Accent5 2 2 8 4 2" xfId="6470" xr:uid="{FB382274-0C41-4AA2-9CCD-2C5E5AB44F21}"/>
    <cellStyle name="20% - Accent5 2 2 8 5" xfId="6471" xr:uid="{0B1ACD9A-0D00-4CE6-80CA-9632FE2F39FD}"/>
    <cellStyle name="20% - Accent5 2 2 9" xfId="6472" xr:uid="{F1671428-E936-41AC-8BC6-19FC20F9C824}"/>
    <cellStyle name="20% - Accent5 2 2 9 2" xfId="6473" xr:uid="{8257E15B-9BC4-440D-A5CB-1437A7DC9164}"/>
    <cellStyle name="20% - Accent5 2 2 9 2 2" xfId="6474" xr:uid="{E55069C5-E393-4AEA-BCED-364F6AE83F2A}"/>
    <cellStyle name="20% - Accent5 2 2 9 3" xfId="6475" xr:uid="{E11332FE-85D8-4EC1-BE04-005FA0AC813E}"/>
    <cellStyle name="20% - Accent5 2 2 9 3 2" xfId="6476" xr:uid="{6749B952-7EB7-4BB8-9B54-C7FE95A297AB}"/>
    <cellStyle name="20% - Accent5 2 2 9 4" xfId="6477" xr:uid="{A03AC8D3-890B-48C2-A6C9-6C563F3C9DD6}"/>
    <cellStyle name="20% - Accent5 2 3" xfId="6478" xr:uid="{A2A8C31F-307A-480B-BCA5-8C2FF5EA3608}"/>
    <cellStyle name="20% - Accent5 2 3 10" xfId="6479" xr:uid="{ACA8C5D5-620C-45BC-B544-A373E8340D60}"/>
    <cellStyle name="20% - Accent5 2 3 10 2" xfId="6480" xr:uid="{74070AEB-CB81-49E4-9747-5378A44CD178}"/>
    <cellStyle name="20% - Accent5 2 3 10 3" xfId="6481" xr:uid="{A1B2860F-4523-420D-BE37-6D8152EE3EF8}"/>
    <cellStyle name="20% - Accent5 2 3 11" xfId="6482" xr:uid="{7B82A655-724E-4D0C-AF77-286F6007C7E9}"/>
    <cellStyle name="20% - Accent5 2 3 11 2" xfId="6483" xr:uid="{24ED504D-7020-43FB-B7E1-68DE7E5E7BF4}"/>
    <cellStyle name="20% - Accent5 2 3 12" xfId="6484" xr:uid="{88585B78-02B1-432A-BFAE-8EF6271A16FB}"/>
    <cellStyle name="20% - Accent5 2 3 13" xfId="6485" xr:uid="{618097CF-ABEB-4CF2-8C41-92584526783B}"/>
    <cellStyle name="20% - Accent5 2 3 2" xfId="6486" xr:uid="{BAB08866-82D2-4C55-B171-8319187363CE}"/>
    <cellStyle name="20% - Accent5 2 3 2 10" xfId="6487" xr:uid="{547376B1-F1DA-4AFB-9285-A853F2BA49C0}"/>
    <cellStyle name="20% - Accent5 2 3 2 11" xfId="6488" xr:uid="{2049891E-FF8E-4A26-B76E-982B409A5301}"/>
    <cellStyle name="20% - Accent5 2 3 2 2" xfId="6489" xr:uid="{9EB82BB7-1577-44C7-BB02-841E1A67F1D7}"/>
    <cellStyle name="20% - Accent5 2 3 2 2 2" xfId="6490" xr:uid="{09ACBBE7-CF54-4F9A-96A9-089B4CFFA64D}"/>
    <cellStyle name="20% - Accent5 2 3 2 2 2 2" xfId="6491" xr:uid="{6F0322A1-BBCE-4FD7-B766-9183615504EF}"/>
    <cellStyle name="20% - Accent5 2 3 2 2 2 2 2" xfId="6492" xr:uid="{B672655E-BF06-4351-8DFD-33304996A5D9}"/>
    <cellStyle name="20% - Accent5 2 3 2 2 2 2 2 2" xfId="6493" xr:uid="{F2C0F1AF-047D-4235-964E-2E02E637A1B8}"/>
    <cellStyle name="20% - Accent5 2 3 2 2 2 2 3" xfId="6494" xr:uid="{564415EC-F4E0-4E08-A3BF-F32692A3157F}"/>
    <cellStyle name="20% - Accent5 2 3 2 2 2 2 3 2" xfId="6495" xr:uid="{06DA086A-144E-4BA5-A338-59B6887D8E8E}"/>
    <cellStyle name="20% - Accent5 2 3 2 2 2 2 4" xfId="6496" xr:uid="{6C51DA63-30F4-4EC5-AAC5-8157905CB692}"/>
    <cellStyle name="20% - Accent5 2 3 2 2 2 3" xfId="6497" xr:uid="{0A9B4C0B-7117-493F-B951-0573A99362D1}"/>
    <cellStyle name="20% - Accent5 2 3 2 2 2 3 2" xfId="6498" xr:uid="{83FDB66B-6A9C-4F02-BC8E-AB6C06B41ECC}"/>
    <cellStyle name="20% - Accent5 2 3 2 2 2 3 2 2" xfId="6499" xr:uid="{C3DA1A67-B4B0-4A78-9860-513BDA9F635B}"/>
    <cellStyle name="20% - Accent5 2 3 2 2 2 3 3" xfId="6500" xr:uid="{8E7DB84B-C6A3-44D4-86CB-749188363D34}"/>
    <cellStyle name="20% - Accent5 2 3 2 2 2 3 3 2" xfId="6501" xr:uid="{356408E2-9BF9-4CCD-AFD0-3F665EACB4FE}"/>
    <cellStyle name="20% - Accent5 2 3 2 2 2 3 4" xfId="6502" xr:uid="{F0620DF0-E832-41F8-9535-2568E9530507}"/>
    <cellStyle name="20% - Accent5 2 3 2 2 2 4" xfId="6503" xr:uid="{D4B97B82-87DB-43C7-8C01-563C0FFB58BD}"/>
    <cellStyle name="20% - Accent5 2 3 2 2 2 4 2" xfId="6504" xr:uid="{DAA16F03-B2CF-4EBF-BAD5-72916CF544FB}"/>
    <cellStyle name="20% - Accent5 2 3 2 2 2 5" xfId="6505" xr:uid="{5E6E8251-1AA9-4BCE-A8E7-1245A3436718}"/>
    <cellStyle name="20% - Accent5 2 3 2 2 2 5 2" xfId="6506" xr:uid="{26A0E5BC-E420-459B-87F3-DA35232481C6}"/>
    <cellStyle name="20% - Accent5 2 3 2 2 2 6" xfId="6507" xr:uid="{57A64D28-8A83-4257-A9E3-8D848B2DE18C}"/>
    <cellStyle name="20% - Accent5 2 3 2 2 3" xfId="6508" xr:uid="{75DBCC80-A1BF-4AAF-A603-210CF2898438}"/>
    <cellStyle name="20% - Accent5 2 3 2 2 3 2" xfId="6509" xr:uid="{7A66BF1C-5C5D-4CFF-BC1F-5B0569575A5B}"/>
    <cellStyle name="20% - Accent5 2 3 2 2 3 2 2" xfId="6510" xr:uid="{78BEDDCC-3017-4D69-80BB-7D6C00855F32}"/>
    <cellStyle name="20% - Accent5 2 3 2 2 3 2 2 2" xfId="6511" xr:uid="{B4BB46A7-64E1-48E2-ABF4-DD32FA1FDC28}"/>
    <cellStyle name="20% - Accent5 2 3 2 2 3 2 3" xfId="6512" xr:uid="{431EA88A-049D-4A73-8D41-8AEC4FA508A0}"/>
    <cellStyle name="20% - Accent5 2 3 2 2 3 2 3 2" xfId="6513" xr:uid="{49AB8EA0-1698-4396-876B-4B4075F8566E}"/>
    <cellStyle name="20% - Accent5 2 3 2 2 3 2 4" xfId="6514" xr:uid="{F39BBC7D-9D10-4F7A-B2BD-C9E239DB7B8C}"/>
    <cellStyle name="20% - Accent5 2 3 2 2 3 3" xfId="6515" xr:uid="{95FC3CA2-5C62-456F-A85B-ABFD9CB5B802}"/>
    <cellStyle name="20% - Accent5 2 3 2 2 3 3 2" xfId="6516" xr:uid="{A829F135-BD80-4B8A-82D0-DC97D42B1BEE}"/>
    <cellStyle name="20% - Accent5 2 3 2 2 3 4" xfId="6517" xr:uid="{7F7E4AEC-B420-4827-B64D-F8DE6E5F313F}"/>
    <cellStyle name="20% - Accent5 2 3 2 2 3 4 2" xfId="6518" xr:uid="{BC16B84C-F629-44A1-A476-4E828EEBE3E0}"/>
    <cellStyle name="20% - Accent5 2 3 2 2 3 5" xfId="6519" xr:uid="{DC28E405-06FB-4196-845A-0F6B8BF87E9A}"/>
    <cellStyle name="20% - Accent5 2 3 2 2 4" xfId="6520" xr:uid="{23B95C13-38D9-4C47-A67A-2D24FED32D97}"/>
    <cellStyle name="20% - Accent5 2 3 2 2 4 2" xfId="6521" xr:uid="{4891124C-BDAF-48F1-9AA2-928C3E302092}"/>
    <cellStyle name="20% - Accent5 2 3 2 2 4 2 2" xfId="6522" xr:uid="{876A7734-B815-41D2-B3F5-5BEB75321140}"/>
    <cellStyle name="20% - Accent5 2 3 2 2 4 3" xfId="6523" xr:uid="{388306A6-7C4B-44AE-8280-661058C59122}"/>
    <cellStyle name="20% - Accent5 2 3 2 2 4 3 2" xfId="6524" xr:uid="{0441D902-5AE8-429A-9994-B83284C5620E}"/>
    <cellStyle name="20% - Accent5 2 3 2 2 4 4" xfId="6525" xr:uid="{25EE54AF-91A2-4742-95CF-61D68C4EFC33}"/>
    <cellStyle name="20% - Accent5 2 3 2 2 5" xfId="6526" xr:uid="{447AC46F-890A-40DF-9B82-F7BCB87CC761}"/>
    <cellStyle name="20% - Accent5 2 3 2 2 5 2" xfId="6527" xr:uid="{864D742F-BD64-43F8-BF54-0E835102D186}"/>
    <cellStyle name="20% - Accent5 2 3 2 2 5 2 2" xfId="6528" xr:uid="{B3912ECC-D740-43DD-9420-B2334013E41C}"/>
    <cellStyle name="20% - Accent5 2 3 2 2 5 3" xfId="6529" xr:uid="{1B8A3E93-8C41-4F21-B2FF-809DBC6546C9}"/>
    <cellStyle name="20% - Accent5 2 3 2 2 5 3 2" xfId="6530" xr:uid="{E2C3CAB7-BD5D-4F06-B193-5202EABF618E}"/>
    <cellStyle name="20% - Accent5 2 3 2 2 5 4" xfId="6531" xr:uid="{0B54BE9C-D427-443F-83C0-A9AADCA23595}"/>
    <cellStyle name="20% - Accent5 2 3 2 2 6" xfId="6532" xr:uid="{D6AEC1DA-E799-4621-8311-948AC373644B}"/>
    <cellStyle name="20% - Accent5 2 3 2 2 6 2" xfId="6533" xr:uid="{417E9CEE-E82D-42FC-8B12-BC246865EE09}"/>
    <cellStyle name="20% - Accent5 2 3 2 2 7" xfId="6534" xr:uid="{CFAF245B-97A7-4B0D-99A1-061770A4C0D7}"/>
    <cellStyle name="20% - Accent5 2 3 2 2 7 2" xfId="6535" xr:uid="{19F95792-0480-4C0C-ACCF-4984E76DBE60}"/>
    <cellStyle name="20% - Accent5 2 3 2 2 8" xfId="6536" xr:uid="{F0895D1D-6FBF-4513-8AA1-64FA3BEFD929}"/>
    <cellStyle name="20% - Accent5 2 3 2 3" xfId="6537" xr:uid="{87F6072E-CB99-4477-AC54-EFE01F9DB844}"/>
    <cellStyle name="20% - Accent5 2 3 2 3 2" xfId="6538" xr:uid="{F0188FF0-3A3B-4EBE-9619-6A06F68E32D6}"/>
    <cellStyle name="20% - Accent5 2 3 2 3 2 2" xfId="6539" xr:uid="{F4E634CA-14D9-4F81-90DC-91D0FF3FC39F}"/>
    <cellStyle name="20% - Accent5 2 3 2 3 2 2 2" xfId="6540" xr:uid="{19B52596-06C1-43B1-A6F4-6A5E2B19CCB2}"/>
    <cellStyle name="20% - Accent5 2 3 2 3 2 2 2 2" xfId="6541" xr:uid="{D7BEB261-88BD-4D0C-A959-26F7D730D6BE}"/>
    <cellStyle name="20% - Accent5 2 3 2 3 2 2 3" xfId="6542" xr:uid="{73A3EDCE-D096-46F0-A139-26F1950435D5}"/>
    <cellStyle name="20% - Accent5 2 3 2 3 2 2 3 2" xfId="6543" xr:uid="{AC9F0108-9E85-4F30-915B-D85E2127A811}"/>
    <cellStyle name="20% - Accent5 2 3 2 3 2 2 4" xfId="6544" xr:uid="{53FA5658-730F-4530-BB7A-F3115B7F0024}"/>
    <cellStyle name="20% - Accent5 2 3 2 3 2 3" xfId="6545" xr:uid="{10C0D472-87BB-4E43-BAFC-7425854D7F63}"/>
    <cellStyle name="20% - Accent5 2 3 2 3 2 3 2" xfId="6546" xr:uid="{B70D88BD-979F-4F71-92C8-2E6B56B08F00}"/>
    <cellStyle name="20% - Accent5 2 3 2 3 2 3 2 2" xfId="6547" xr:uid="{6D2BF543-930E-4C63-B9F2-310D6419A405}"/>
    <cellStyle name="20% - Accent5 2 3 2 3 2 3 3" xfId="6548" xr:uid="{AD7FEA4D-D24E-489D-BAC5-52706989585C}"/>
    <cellStyle name="20% - Accent5 2 3 2 3 2 3 3 2" xfId="6549" xr:uid="{590A3E33-6D0A-4BF2-971F-C7C9DC0A68D8}"/>
    <cellStyle name="20% - Accent5 2 3 2 3 2 3 4" xfId="6550" xr:uid="{790AD84A-B0D3-4AEF-8B5B-F7428A6F00D1}"/>
    <cellStyle name="20% - Accent5 2 3 2 3 2 4" xfId="6551" xr:uid="{72449A22-4E79-4775-AAEE-82BAA3D5880D}"/>
    <cellStyle name="20% - Accent5 2 3 2 3 2 4 2" xfId="6552" xr:uid="{129B0E15-59AB-466F-9B5F-7B7C1A619270}"/>
    <cellStyle name="20% - Accent5 2 3 2 3 2 5" xfId="6553" xr:uid="{7B9EBB74-144E-43F7-BD13-F2FD498AB464}"/>
    <cellStyle name="20% - Accent5 2 3 2 3 2 5 2" xfId="6554" xr:uid="{89D9390C-C67A-468C-9B7C-7648E4D473AC}"/>
    <cellStyle name="20% - Accent5 2 3 2 3 2 6" xfId="6555" xr:uid="{18FA2F24-5E42-4915-B3A4-AE1A73E218AE}"/>
    <cellStyle name="20% - Accent5 2 3 2 3 3" xfId="6556" xr:uid="{45485563-64DE-402A-A6F9-3D11C4B16E36}"/>
    <cellStyle name="20% - Accent5 2 3 2 3 3 2" xfId="6557" xr:uid="{28237F21-F2CA-435F-AEDA-99EDE6699988}"/>
    <cellStyle name="20% - Accent5 2 3 2 3 3 2 2" xfId="6558" xr:uid="{ECF16587-D210-47D9-B01F-0E46418638C7}"/>
    <cellStyle name="20% - Accent5 2 3 2 3 3 2 2 2" xfId="6559" xr:uid="{03576108-DB76-497F-AD4F-4D6FA4F5CF4E}"/>
    <cellStyle name="20% - Accent5 2 3 2 3 3 2 3" xfId="6560" xr:uid="{780BE3BE-E8DA-4545-B523-F51763DB6B4D}"/>
    <cellStyle name="20% - Accent5 2 3 2 3 3 2 3 2" xfId="6561" xr:uid="{7D9B566E-7827-416D-9EEF-EBBCB19151C7}"/>
    <cellStyle name="20% - Accent5 2 3 2 3 3 2 4" xfId="6562" xr:uid="{F63BF502-3AF4-4DF3-920E-3D123D811623}"/>
    <cellStyle name="20% - Accent5 2 3 2 3 3 3" xfId="6563" xr:uid="{76F6F795-8229-4143-9030-37097B75C2CB}"/>
    <cellStyle name="20% - Accent5 2 3 2 3 3 3 2" xfId="6564" xr:uid="{BF6A0EEA-2B7B-45AF-B025-6EBE6866C16D}"/>
    <cellStyle name="20% - Accent5 2 3 2 3 3 4" xfId="6565" xr:uid="{C54DFE41-3261-473C-AE3A-207F5A990669}"/>
    <cellStyle name="20% - Accent5 2 3 2 3 3 4 2" xfId="6566" xr:uid="{D3A28B35-525F-48C4-8F8E-88146CEE669B}"/>
    <cellStyle name="20% - Accent5 2 3 2 3 3 5" xfId="6567" xr:uid="{B7ECEB1B-EA28-437B-A727-999A30F951AF}"/>
    <cellStyle name="20% - Accent5 2 3 2 3 4" xfId="6568" xr:uid="{E390C211-E96C-4AE1-AE45-ABC00A8FE9E6}"/>
    <cellStyle name="20% - Accent5 2 3 2 3 4 2" xfId="6569" xr:uid="{83C8437A-6C5F-4967-8D64-44B9B93F3B8C}"/>
    <cellStyle name="20% - Accent5 2 3 2 3 4 2 2" xfId="6570" xr:uid="{3DB4B8E5-DFA7-4816-8040-023EA6701132}"/>
    <cellStyle name="20% - Accent5 2 3 2 3 4 3" xfId="6571" xr:uid="{F4678C58-A5D3-4324-A6C7-7A760DE9258F}"/>
    <cellStyle name="20% - Accent5 2 3 2 3 4 3 2" xfId="6572" xr:uid="{4241F581-5C1F-454D-A8E6-225E62862EA6}"/>
    <cellStyle name="20% - Accent5 2 3 2 3 4 4" xfId="6573" xr:uid="{3FFF17A5-9B32-4C18-B721-55593B7C928E}"/>
    <cellStyle name="20% - Accent5 2 3 2 3 5" xfId="6574" xr:uid="{30C558D2-CD6B-4150-9F40-47F00296E593}"/>
    <cellStyle name="20% - Accent5 2 3 2 3 5 2" xfId="6575" xr:uid="{C456C398-492E-48E8-97F1-A0F9D2E28872}"/>
    <cellStyle name="20% - Accent5 2 3 2 3 5 2 2" xfId="6576" xr:uid="{3563319F-C55F-4DD5-8B9D-25E35B46DD8E}"/>
    <cellStyle name="20% - Accent5 2 3 2 3 5 3" xfId="6577" xr:uid="{BDCE493C-B576-4D4A-8400-9FE18364CD4C}"/>
    <cellStyle name="20% - Accent5 2 3 2 3 5 3 2" xfId="6578" xr:uid="{7637CD1B-F874-4D16-B6F2-9C783C23D34B}"/>
    <cellStyle name="20% - Accent5 2 3 2 3 5 4" xfId="6579" xr:uid="{8DBD1E98-A7B6-4B95-A88C-506C798F75F3}"/>
    <cellStyle name="20% - Accent5 2 3 2 3 6" xfId="6580" xr:uid="{12F2308D-423C-411F-9169-D2D3D09FED8E}"/>
    <cellStyle name="20% - Accent5 2 3 2 3 6 2" xfId="6581" xr:uid="{9ED0A1C6-9BB9-4C05-9754-45362827AAE3}"/>
    <cellStyle name="20% - Accent5 2 3 2 3 7" xfId="6582" xr:uid="{AA9D43AD-CE1C-4648-84DD-F879C9C05E61}"/>
    <cellStyle name="20% - Accent5 2 3 2 3 7 2" xfId="6583" xr:uid="{24708B4E-59FA-4E7E-B050-109C0F1E5FDF}"/>
    <cellStyle name="20% - Accent5 2 3 2 3 8" xfId="6584" xr:uid="{35740444-2903-42DD-BA39-2DE335543460}"/>
    <cellStyle name="20% - Accent5 2 3 2 4" xfId="6585" xr:uid="{753E6CE3-433C-40A7-8FDC-2A84450D0AF1}"/>
    <cellStyle name="20% - Accent5 2 3 2 4 2" xfId="6586" xr:uid="{2E4BF033-E8CC-4F42-8722-08B1B69C8C51}"/>
    <cellStyle name="20% - Accent5 2 3 2 4 2 2" xfId="6587" xr:uid="{7E658699-3E3B-4E8A-B63F-173D3E81BFD1}"/>
    <cellStyle name="20% - Accent5 2 3 2 4 2 2 2" xfId="6588" xr:uid="{AB066A07-AEAC-4C0E-8A7A-8AB54A71B82E}"/>
    <cellStyle name="20% - Accent5 2 3 2 4 2 3" xfId="6589" xr:uid="{041C5956-5E8C-4FF2-9D46-1C8301E47DEE}"/>
    <cellStyle name="20% - Accent5 2 3 2 4 2 3 2" xfId="6590" xr:uid="{302EFDA2-043B-467A-8551-091F946E93D9}"/>
    <cellStyle name="20% - Accent5 2 3 2 4 2 4" xfId="6591" xr:uid="{8495B287-A5F8-413C-970F-5992EDA97C8A}"/>
    <cellStyle name="20% - Accent5 2 3 2 4 3" xfId="6592" xr:uid="{60ED1F47-AE31-41F2-91F6-ED5941FF6FA7}"/>
    <cellStyle name="20% - Accent5 2 3 2 4 3 2" xfId="6593" xr:uid="{7393ED6A-F790-4AFA-B00D-35B030E16996}"/>
    <cellStyle name="20% - Accent5 2 3 2 4 3 2 2" xfId="6594" xr:uid="{2255B807-779F-411F-BCD7-8743C09D138F}"/>
    <cellStyle name="20% - Accent5 2 3 2 4 3 3" xfId="6595" xr:uid="{ADC1F762-706B-44BA-B97F-8EC535952274}"/>
    <cellStyle name="20% - Accent5 2 3 2 4 3 3 2" xfId="6596" xr:uid="{63EB8D9D-B550-40AA-BEEA-AE4E378F350C}"/>
    <cellStyle name="20% - Accent5 2 3 2 4 3 4" xfId="6597" xr:uid="{53F5D8EA-A5DA-426D-AFA5-2E47D6195F8D}"/>
    <cellStyle name="20% - Accent5 2 3 2 4 4" xfId="6598" xr:uid="{8A19A14D-56B5-475A-AD6D-4CA2B9C9148A}"/>
    <cellStyle name="20% - Accent5 2 3 2 4 4 2" xfId="6599" xr:uid="{E049BA02-8C3C-4563-AD2D-02DFF68DA123}"/>
    <cellStyle name="20% - Accent5 2 3 2 4 5" xfId="6600" xr:uid="{0BF41CF0-813B-4060-A819-A0F7C15240BC}"/>
    <cellStyle name="20% - Accent5 2 3 2 4 5 2" xfId="6601" xr:uid="{AA8724EE-C6AC-4F0D-A0B6-E64F3F6E5DB7}"/>
    <cellStyle name="20% - Accent5 2 3 2 4 6" xfId="6602" xr:uid="{2DD7B3EF-95C5-4167-A22A-42DCD12155DE}"/>
    <cellStyle name="20% - Accent5 2 3 2 5" xfId="6603" xr:uid="{4A94640C-FB02-421B-8241-507F9761DF00}"/>
    <cellStyle name="20% - Accent5 2 3 2 5 2" xfId="6604" xr:uid="{C5F1A570-F0DE-4EF5-B60E-33B9F4CE1104}"/>
    <cellStyle name="20% - Accent5 2 3 2 5 2 2" xfId="6605" xr:uid="{AE9F1BFC-DB0D-4E33-98D1-583B18C36051}"/>
    <cellStyle name="20% - Accent5 2 3 2 5 2 2 2" xfId="6606" xr:uid="{C2013F98-37A0-4817-A418-5B78B4DFBCDB}"/>
    <cellStyle name="20% - Accent5 2 3 2 5 2 3" xfId="6607" xr:uid="{0047AF02-78EA-4879-AC0D-267B59E74D31}"/>
    <cellStyle name="20% - Accent5 2 3 2 5 2 3 2" xfId="6608" xr:uid="{BDB6D5B5-81D1-47BC-84FB-0D7B9CAAB817}"/>
    <cellStyle name="20% - Accent5 2 3 2 5 2 4" xfId="6609" xr:uid="{03FD0E30-68E1-44FF-889B-C793949D3D61}"/>
    <cellStyle name="20% - Accent5 2 3 2 5 3" xfId="6610" xr:uid="{2150454C-75F2-4F42-B18A-C15020946B8D}"/>
    <cellStyle name="20% - Accent5 2 3 2 5 3 2" xfId="6611" xr:uid="{BF97FCBA-E182-4751-B397-470EC78A7BCC}"/>
    <cellStyle name="20% - Accent5 2 3 2 5 4" xfId="6612" xr:uid="{FD87A864-9506-4969-B89D-27BB095D1BB8}"/>
    <cellStyle name="20% - Accent5 2 3 2 5 4 2" xfId="6613" xr:uid="{75E1E67F-ECCA-4BB0-BB40-6A945C3A7B88}"/>
    <cellStyle name="20% - Accent5 2 3 2 5 5" xfId="6614" xr:uid="{B319316E-2375-4822-AE85-A9B05E94C06C}"/>
    <cellStyle name="20% - Accent5 2 3 2 6" xfId="6615" xr:uid="{3811B742-ADEC-43AF-9E06-070BA27C936C}"/>
    <cellStyle name="20% - Accent5 2 3 2 6 2" xfId="6616" xr:uid="{F1C46BAE-E5E8-4062-958A-BD91975E7F45}"/>
    <cellStyle name="20% - Accent5 2 3 2 6 2 2" xfId="6617" xr:uid="{3A2691B9-FC81-4E22-8DE6-F26711DF5C9F}"/>
    <cellStyle name="20% - Accent5 2 3 2 6 3" xfId="6618" xr:uid="{F7C50033-E7E1-4597-B951-77FDD7A347FF}"/>
    <cellStyle name="20% - Accent5 2 3 2 6 3 2" xfId="6619" xr:uid="{2EC839EC-2FD0-48F8-847C-41AF47D7CD4D}"/>
    <cellStyle name="20% - Accent5 2 3 2 6 4" xfId="6620" xr:uid="{E2F8E6B5-60D6-43F8-A967-FA5F43D3712E}"/>
    <cellStyle name="20% - Accent5 2 3 2 7" xfId="6621" xr:uid="{B4BC13A0-09EF-46DF-AA1A-FBF7D9815DF6}"/>
    <cellStyle name="20% - Accent5 2 3 2 7 2" xfId="6622" xr:uid="{5A4E3B06-5C7D-40A7-BC02-CA1847BF2194}"/>
    <cellStyle name="20% - Accent5 2 3 2 7 2 2" xfId="6623" xr:uid="{F7927D8A-9857-4C5D-A408-CF4DDCBD2799}"/>
    <cellStyle name="20% - Accent5 2 3 2 7 3" xfId="6624" xr:uid="{78E32314-5502-495A-8223-C358DD9E87C5}"/>
    <cellStyle name="20% - Accent5 2 3 2 7 3 2" xfId="6625" xr:uid="{CFF44ADA-902B-4F63-8B3C-FD5A2FDC0A93}"/>
    <cellStyle name="20% - Accent5 2 3 2 7 4" xfId="6626" xr:uid="{AA44154F-EDBE-4520-90B6-6CD5A2337350}"/>
    <cellStyle name="20% - Accent5 2 3 2 8" xfId="6627" xr:uid="{80975BAB-11FD-49DC-A2A9-61FEE1072D9E}"/>
    <cellStyle name="20% - Accent5 2 3 2 8 2" xfId="6628" xr:uid="{420B4BBE-E9EB-4DCE-99B9-50CB039F32F2}"/>
    <cellStyle name="20% - Accent5 2 3 2 8 3" xfId="6629" xr:uid="{533EA627-FCB6-4AE9-AE0F-50AFC95252A8}"/>
    <cellStyle name="20% - Accent5 2 3 2 9" xfId="6630" xr:uid="{BB8011D0-2CB3-448A-AACE-9457661C4BCD}"/>
    <cellStyle name="20% - Accent5 2 3 2 9 2" xfId="6631" xr:uid="{1A594DA2-969C-420A-8678-EE4CA2A3AAD7}"/>
    <cellStyle name="20% - Accent5 2 3 3" xfId="6632" xr:uid="{4953F045-9501-4A68-AAE5-B2689FF31849}"/>
    <cellStyle name="20% - Accent5 2 3 3 2" xfId="6633" xr:uid="{0902C97A-C03C-4E03-9F12-D63FED912132}"/>
    <cellStyle name="20% - Accent5 2 3 3 2 2" xfId="6634" xr:uid="{1629891E-974D-4FD9-82CB-5B05EAA5B216}"/>
    <cellStyle name="20% - Accent5 2 3 3 2 2 2" xfId="6635" xr:uid="{34FE8D65-AB1D-4415-958D-D1AD5AB48A30}"/>
    <cellStyle name="20% - Accent5 2 3 3 2 2 2 2" xfId="6636" xr:uid="{9E1C4326-A3D1-494D-A763-75364C576EDF}"/>
    <cellStyle name="20% - Accent5 2 3 3 2 2 3" xfId="6637" xr:uid="{7512B544-C122-4717-ABCB-BB8CFFFFA174}"/>
    <cellStyle name="20% - Accent5 2 3 3 2 2 3 2" xfId="6638" xr:uid="{ADDF3529-0856-44B3-949F-2B0CC5DE840E}"/>
    <cellStyle name="20% - Accent5 2 3 3 2 2 4" xfId="6639" xr:uid="{80F8B260-68E3-4F15-A8DA-41D4FA7295FB}"/>
    <cellStyle name="20% - Accent5 2 3 3 2 3" xfId="6640" xr:uid="{1C562014-2D91-413F-9877-BACFBCE38247}"/>
    <cellStyle name="20% - Accent5 2 3 3 2 3 2" xfId="6641" xr:uid="{BC3E6A7E-6D9A-493B-B718-3F5F44CBBEA4}"/>
    <cellStyle name="20% - Accent5 2 3 3 2 3 2 2" xfId="6642" xr:uid="{3EC7CF3A-05DB-4411-AA8F-32115035C245}"/>
    <cellStyle name="20% - Accent5 2 3 3 2 3 3" xfId="6643" xr:uid="{4F859114-0B11-4E8D-83DC-394938648406}"/>
    <cellStyle name="20% - Accent5 2 3 3 2 3 3 2" xfId="6644" xr:uid="{EEC2268F-C0A3-4AFB-AD8E-80917DC2E891}"/>
    <cellStyle name="20% - Accent5 2 3 3 2 3 4" xfId="6645" xr:uid="{56658732-F9FD-4197-9B50-2ADF39E0340A}"/>
    <cellStyle name="20% - Accent5 2 3 3 2 4" xfId="6646" xr:uid="{654B9429-983C-40F3-955A-4AD7FFF7FA1D}"/>
    <cellStyle name="20% - Accent5 2 3 3 2 4 2" xfId="6647" xr:uid="{4C91DAF1-F3D2-4AA2-BF4A-0886D1031E18}"/>
    <cellStyle name="20% - Accent5 2 3 3 2 5" xfId="6648" xr:uid="{B214D08B-33E3-4A95-8F1F-4C60CF9C4D4A}"/>
    <cellStyle name="20% - Accent5 2 3 3 2 5 2" xfId="6649" xr:uid="{CC99CF90-1C6A-4EAA-9534-14AFB9656055}"/>
    <cellStyle name="20% - Accent5 2 3 3 2 6" xfId="6650" xr:uid="{B7C68894-D114-4B39-99D4-1BD565778AAF}"/>
    <cellStyle name="20% - Accent5 2 3 3 3" xfId="6651" xr:uid="{0777DA4D-EAD2-4178-91B9-39076CD92451}"/>
    <cellStyle name="20% - Accent5 2 3 3 3 2" xfId="6652" xr:uid="{15ED4815-17BB-4E06-9F6D-A20699FCCE43}"/>
    <cellStyle name="20% - Accent5 2 3 3 3 2 2" xfId="6653" xr:uid="{405B2A9E-1C6D-471E-89BD-CF26A185356E}"/>
    <cellStyle name="20% - Accent5 2 3 3 3 2 2 2" xfId="6654" xr:uid="{1498E809-FC23-409A-AE04-60082284B665}"/>
    <cellStyle name="20% - Accent5 2 3 3 3 2 3" xfId="6655" xr:uid="{E77416B8-4B8F-408F-BD40-C8FB64D4C611}"/>
    <cellStyle name="20% - Accent5 2 3 3 3 2 3 2" xfId="6656" xr:uid="{FB763228-CFBF-4EE4-93DE-4044D4988234}"/>
    <cellStyle name="20% - Accent5 2 3 3 3 2 4" xfId="6657" xr:uid="{6AD3B90B-6C74-470C-9318-C0254A05D4DC}"/>
    <cellStyle name="20% - Accent5 2 3 3 3 3" xfId="6658" xr:uid="{1D56C1E2-D872-4189-9B34-7C7C1E1757B3}"/>
    <cellStyle name="20% - Accent5 2 3 3 3 3 2" xfId="6659" xr:uid="{2BC1E495-C551-41BF-8580-441DCA0E0013}"/>
    <cellStyle name="20% - Accent5 2 3 3 3 4" xfId="6660" xr:uid="{14496EA6-EE11-415F-8D78-51A79E60F107}"/>
    <cellStyle name="20% - Accent5 2 3 3 3 4 2" xfId="6661" xr:uid="{6D91781A-1F40-4E60-81F6-66C814CADDBE}"/>
    <cellStyle name="20% - Accent5 2 3 3 3 5" xfId="6662" xr:uid="{19056B38-F07E-4294-BD35-4378B5CA3046}"/>
    <cellStyle name="20% - Accent5 2 3 3 4" xfId="6663" xr:uid="{392F7D83-39C0-450B-8028-8E7D2ED084CB}"/>
    <cellStyle name="20% - Accent5 2 3 3 4 2" xfId="6664" xr:uid="{A0F2906C-AFDD-4AAE-9C2D-E74DE5C3AFB8}"/>
    <cellStyle name="20% - Accent5 2 3 3 4 2 2" xfId="6665" xr:uid="{40B48A17-1CFF-417D-B30B-74ABB62560B2}"/>
    <cellStyle name="20% - Accent5 2 3 3 4 3" xfId="6666" xr:uid="{6316190A-AE30-4AA3-9AE1-7B6A0AFE3B3C}"/>
    <cellStyle name="20% - Accent5 2 3 3 4 3 2" xfId="6667" xr:uid="{F790A353-D065-44B7-B9F6-A8BE633F40B6}"/>
    <cellStyle name="20% - Accent5 2 3 3 4 4" xfId="6668" xr:uid="{1F6B77C1-D82A-4174-9B11-3D0864A168AA}"/>
    <cellStyle name="20% - Accent5 2 3 3 5" xfId="6669" xr:uid="{5C0559E8-738D-4E92-8EA4-6F284EBAC86C}"/>
    <cellStyle name="20% - Accent5 2 3 3 5 2" xfId="6670" xr:uid="{222ED400-85A2-4DA3-AAC9-A0AE2EF0A30B}"/>
    <cellStyle name="20% - Accent5 2 3 3 5 2 2" xfId="6671" xr:uid="{79ED8639-08B9-44B8-8D73-4FC21EE36A6F}"/>
    <cellStyle name="20% - Accent5 2 3 3 5 3" xfId="6672" xr:uid="{308D5749-4BEA-4A10-A4B1-3EFF02A7353E}"/>
    <cellStyle name="20% - Accent5 2 3 3 5 3 2" xfId="6673" xr:uid="{C1C03A04-F0CF-40CD-A047-74CBBB243968}"/>
    <cellStyle name="20% - Accent5 2 3 3 5 4" xfId="6674" xr:uid="{A5699E6A-3FB8-4626-AD88-3B95D66411D9}"/>
    <cellStyle name="20% - Accent5 2 3 3 6" xfId="6675" xr:uid="{5AFAB087-B23D-4B19-8F12-74C6D6FC75C5}"/>
    <cellStyle name="20% - Accent5 2 3 3 6 2" xfId="6676" xr:uid="{37A7A6BA-2A1E-4802-A045-CE8F497D0AB3}"/>
    <cellStyle name="20% - Accent5 2 3 3 7" xfId="6677" xr:uid="{9AF53617-81C1-40AF-A87B-F74208D2331F}"/>
    <cellStyle name="20% - Accent5 2 3 3 7 2" xfId="6678" xr:uid="{30C8E216-44C4-4B36-BC26-0C8F73955E0B}"/>
    <cellStyle name="20% - Accent5 2 3 3 8" xfId="6679" xr:uid="{B00D2249-D672-400E-8BCE-734A9D2D3C62}"/>
    <cellStyle name="20% - Accent5 2 3 4" xfId="6680" xr:uid="{8F363B36-D8BF-4101-84A5-1096B2D4ACE5}"/>
    <cellStyle name="20% - Accent5 2 3 4 2" xfId="6681" xr:uid="{6A59BD63-4777-4E4F-968A-198C4851DD68}"/>
    <cellStyle name="20% - Accent5 2 3 4 2 2" xfId="6682" xr:uid="{ABAA1BFD-25F0-4C0B-A2CD-A103659E3F5F}"/>
    <cellStyle name="20% - Accent5 2 3 4 2 2 2" xfId="6683" xr:uid="{E3AFC543-5178-41FB-951A-B91D51BD8D90}"/>
    <cellStyle name="20% - Accent5 2 3 4 2 2 2 2" xfId="6684" xr:uid="{ABC23458-522E-4902-97DE-C5CB12EE0139}"/>
    <cellStyle name="20% - Accent5 2 3 4 2 2 3" xfId="6685" xr:uid="{D7ABF541-B67B-4B05-87C9-EAD5057CBCFE}"/>
    <cellStyle name="20% - Accent5 2 3 4 2 2 3 2" xfId="6686" xr:uid="{152FBF45-0654-4508-A9BA-E25FE9E7880F}"/>
    <cellStyle name="20% - Accent5 2 3 4 2 2 4" xfId="6687" xr:uid="{07A6FF63-4081-41C2-9908-5532B324DCB7}"/>
    <cellStyle name="20% - Accent5 2 3 4 2 3" xfId="6688" xr:uid="{205045CC-7A9A-4E26-BBCF-0E6E88B6A322}"/>
    <cellStyle name="20% - Accent5 2 3 4 2 3 2" xfId="6689" xr:uid="{E1B63867-3A5B-4F8B-A817-2A2320BD9884}"/>
    <cellStyle name="20% - Accent5 2 3 4 2 3 2 2" xfId="6690" xr:uid="{C4080823-FCE6-413D-9EB9-E1AF3679AF12}"/>
    <cellStyle name="20% - Accent5 2 3 4 2 3 3" xfId="6691" xr:uid="{08273E31-9DA3-469E-B50A-78DB00C48421}"/>
    <cellStyle name="20% - Accent5 2 3 4 2 3 3 2" xfId="6692" xr:uid="{BB771FCA-CC64-4B60-A0CE-85969F121A23}"/>
    <cellStyle name="20% - Accent5 2 3 4 2 3 4" xfId="6693" xr:uid="{BE884170-608D-454F-B1FB-1F441D5C8725}"/>
    <cellStyle name="20% - Accent5 2 3 4 2 4" xfId="6694" xr:uid="{54C8DD1A-8B3D-4F80-8238-DE7F3CC0A090}"/>
    <cellStyle name="20% - Accent5 2 3 4 2 4 2" xfId="6695" xr:uid="{67D0AB07-D8C3-4A49-BBF3-0CE315F6C47F}"/>
    <cellStyle name="20% - Accent5 2 3 4 2 5" xfId="6696" xr:uid="{2BD11FDF-BA9C-4E17-811D-0A6F8246FAED}"/>
    <cellStyle name="20% - Accent5 2 3 4 2 5 2" xfId="6697" xr:uid="{47765D03-4FD2-47D3-9B8A-64F075C58D04}"/>
    <cellStyle name="20% - Accent5 2 3 4 2 6" xfId="6698" xr:uid="{3C843B5E-7CC0-4D61-A3F8-E4D53A45F8B0}"/>
    <cellStyle name="20% - Accent5 2 3 4 3" xfId="6699" xr:uid="{827E6456-6FA9-4C45-9EC7-68158563B444}"/>
    <cellStyle name="20% - Accent5 2 3 4 3 2" xfId="6700" xr:uid="{8C6C7E9C-0E44-4398-8ADD-4ACF2D7D9789}"/>
    <cellStyle name="20% - Accent5 2 3 4 3 2 2" xfId="6701" xr:uid="{F4DE61A5-477D-4A11-B831-6377AEAF05EF}"/>
    <cellStyle name="20% - Accent5 2 3 4 3 2 2 2" xfId="6702" xr:uid="{E6AB8F51-E313-4D4A-9C04-3E306BC1FD78}"/>
    <cellStyle name="20% - Accent5 2 3 4 3 2 3" xfId="6703" xr:uid="{005E06FC-5365-4F81-AC61-AE2EAA75C052}"/>
    <cellStyle name="20% - Accent5 2 3 4 3 2 3 2" xfId="6704" xr:uid="{F5096AB2-CCD9-4D0A-8AAE-1795E46F67E3}"/>
    <cellStyle name="20% - Accent5 2 3 4 3 2 4" xfId="6705" xr:uid="{0B6C8CB4-73A7-4552-B6F2-04A2974E4BE3}"/>
    <cellStyle name="20% - Accent5 2 3 4 3 3" xfId="6706" xr:uid="{A98C40A6-F28B-4B54-AE1D-F7C2DD0169B2}"/>
    <cellStyle name="20% - Accent5 2 3 4 3 3 2" xfId="6707" xr:uid="{C3B42A83-9164-4785-A528-968E54F2D67C}"/>
    <cellStyle name="20% - Accent5 2 3 4 3 4" xfId="6708" xr:uid="{433DCDF0-56D2-40B9-B699-B1E96E862ABE}"/>
    <cellStyle name="20% - Accent5 2 3 4 3 4 2" xfId="6709" xr:uid="{291E2E97-DCD4-4CCB-9BE7-D6C84AA8C3C3}"/>
    <cellStyle name="20% - Accent5 2 3 4 3 5" xfId="6710" xr:uid="{E271FE6D-BCA4-480A-BE81-F56E9EE49B1A}"/>
    <cellStyle name="20% - Accent5 2 3 4 4" xfId="6711" xr:uid="{FCA64D77-7494-4BBA-A4E5-3D3F93318E94}"/>
    <cellStyle name="20% - Accent5 2 3 4 4 2" xfId="6712" xr:uid="{5FFDB896-25D3-4500-9D42-A3C5759596BB}"/>
    <cellStyle name="20% - Accent5 2 3 4 4 2 2" xfId="6713" xr:uid="{6B4A8348-1590-42EB-BF6B-1312C4E5F785}"/>
    <cellStyle name="20% - Accent5 2 3 4 4 3" xfId="6714" xr:uid="{B4907445-CBD0-4902-97D1-6C4D53521063}"/>
    <cellStyle name="20% - Accent5 2 3 4 4 3 2" xfId="6715" xr:uid="{AE90809A-639B-4A68-A7F4-6EB3AA4A2165}"/>
    <cellStyle name="20% - Accent5 2 3 4 4 4" xfId="6716" xr:uid="{749F4C87-2D2F-4E1C-A39A-3F50F5454804}"/>
    <cellStyle name="20% - Accent5 2 3 4 5" xfId="6717" xr:uid="{07F23961-8399-4C2E-9DDA-6E8C040E1AB4}"/>
    <cellStyle name="20% - Accent5 2 3 4 5 2" xfId="6718" xr:uid="{5251DD16-D5AC-4F6C-85E2-A8243CB9061C}"/>
    <cellStyle name="20% - Accent5 2 3 4 5 2 2" xfId="6719" xr:uid="{D72E01A8-3EE1-4676-817F-82035AA2F16B}"/>
    <cellStyle name="20% - Accent5 2 3 4 5 3" xfId="6720" xr:uid="{492C76EF-658B-4BF5-9B49-23E789651FEA}"/>
    <cellStyle name="20% - Accent5 2 3 4 5 3 2" xfId="6721" xr:uid="{CF6421D6-C9D4-4A97-BF32-8F8FE4510B8A}"/>
    <cellStyle name="20% - Accent5 2 3 4 5 4" xfId="6722" xr:uid="{9FB77E4A-5321-416E-A4A7-505C6AE694E1}"/>
    <cellStyle name="20% - Accent5 2 3 4 6" xfId="6723" xr:uid="{7BD729AB-3139-486A-B2F6-45D6CFED9ED9}"/>
    <cellStyle name="20% - Accent5 2 3 4 6 2" xfId="6724" xr:uid="{B1E52263-CF02-491E-B114-A48074F06BB8}"/>
    <cellStyle name="20% - Accent5 2 3 4 7" xfId="6725" xr:uid="{2EDEEB04-2DEE-40FA-AE31-73E44FAABF32}"/>
    <cellStyle name="20% - Accent5 2 3 4 7 2" xfId="6726" xr:uid="{BA2E97A8-4ED4-4787-8027-7350DF6C7F86}"/>
    <cellStyle name="20% - Accent5 2 3 4 8" xfId="6727" xr:uid="{8CE5BDB3-712D-41A0-BB6F-BF670742F848}"/>
    <cellStyle name="20% - Accent5 2 3 5" xfId="6728" xr:uid="{DC7AA3EF-B83C-415C-ADAA-23BBA37AFB26}"/>
    <cellStyle name="20% - Accent5 2 3 5 2" xfId="6729" xr:uid="{92B67880-EEC1-4030-87A4-91AC17495B46}"/>
    <cellStyle name="20% - Accent5 2 3 5 2 2" xfId="6730" xr:uid="{6B6E3ACC-CFA2-4E5C-80FC-A5799DB54CE7}"/>
    <cellStyle name="20% - Accent5 2 3 5 2 2 2" xfId="6731" xr:uid="{BE9E738C-C8C6-44DA-AF89-FE4F6B0BF5A6}"/>
    <cellStyle name="20% - Accent5 2 3 5 2 2 2 2" xfId="6732" xr:uid="{79699998-B87B-4F01-9336-4E8F31FBB4D3}"/>
    <cellStyle name="20% - Accent5 2 3 5 2 2 3" xfId="6733" xr:uid="{6D65077D-A97C-409F-8BDC-6B439E778617}"/>
    <cellStyle name="20% - Accent5 2 3 5 2 2 3 2" xfId="6734" xr:uid="{D02365E7-3A7E-4408-9EAE-CA59717313BF}"/>
    <cellStyle name="20% - Accent5 2 3 5 2 2 4" xfId="6735" xr:uid="{15F103FB-5257-4937-8C1C-1B0590212A33}"/>
    <cellStyle name="20% - Accent5 2 3 5 2 3" xfId="6736" xr:uid="{7DD4E69D-79F5-4891-90D3-E1B63288CDE0}"/>
    <cellStyle name="20% - Accent5 2 3 5 2 3 2" xfId="6737" xr:uid="{0B1709AF-ED42-4293-847F-0BA01D17E9FE}"/>
    <cellStyle name="20% - Accent5 2 3 5 2 3 2 2" xfId="6738" xr:uid="{B269A208-37F4-4C52-BA83-621E8790D8D0}"/>
    <cellStyle name="20% - Accent5 2 3 5 2 3 3" xfId="6739" xr:uid="{34AB0C4A-52F9-4C55-8DB4-19847F87FAA8}"/>
    <cellStyle name="20% - Accent5 2 3 5 2 3 3 2" xfId="6740" xr:uid="{07C2B164-E930-46CD-BCF4-39D8023A8C93}"/>
    <cellStyle name="20% - Accent5 2 3 5 2 3 4" xfId="6741" xr:uid="{E8B78EF8-6397-4490-BA1E-57542C60B4CE}"/>
    <cellStyle name="20% - Accent5 2 3 5 2 4" xfId="6742" xr:uid="{70E2BE73-DFC5-4430-8BB8-05A8B183ECDC}"/>
    <cellStyle name="20% - Accent5 2 3 5 2 4 2" xfId="6743" xr:uid="{D1E7B9F7-6110-4698-A706-CA31ED2D7A6C}"/>
    <cellStyle name="20% - Accent5 2 3 5 2 5" xfId="6744" xr:uid="{B1DF1AAE-1F47-4175-AA0D-FA2BC8139D8F}"/>
    <cellStyle name="20% - Accent5 2 3 5 2 5 2" xfId="6745" xr:uid="{12D77827-C935-4172-999E-A09E227CB674}"/>
    <cellStyle name="20% - Accent5 2 3 5 2 6" xfId="6746" xr:uid="{1D2B76E8-E6D9-4B9E-8C3B-DE49F880AFAB}"/>
    <cellStyle name="20% - Accent5 2 3 5 3" xfId="6747" xr:uid="{FB094E0E-BABE-488A-9FD5-DAEE2843247B}"/>
    <cellStyle name="20% - Accent5 2 3 5 3 2" xfId="6748" xr:uid="{DF0917F9-1FA2-4B71-942E-8ECF5C105E33}"/>
    <cellStyle name="20% - Accent5 2 3 5 3 2 2" xfId="6749" xr:uid="{79EBB6DA-38BE-445F-958F-7E7F2FACAEAB}"/>
    <cellStyle name="20% - Accent5 2 3 5 3 2 2 2" xfId="6750" xr:uid="{418196FC-2FC4-433E-AFAC-465100EADE6B}"/>
    <cellStyle name="20% - Accent5 2 3 5 3 2 3" xfId="6751" xr:uid="{57843E56-6B00-439D-BAC7-4D1763E62480}"/>
    <cellStyle name="20% - Accent5 2 3 5 3 2 3 2" xfId="6752" xr:uid="{A82CA198-359A-4744-92CF-6055C16E6D1B}"/>
    <cellStyle name="20% - Accent5 2 3 5 3 2 4" xfId="6753" xr:uid="{45876364-E7B5-4F19-9811-29F93433A14F}"/>
    <cellStyle name="20% - Accent5 2 3 5 3 3" xfId="6754" xr:uid="{DCD8A1B2-5667-4BDF-B6D2-FCD9092C806E}"/>
    <cellStyle name="20% - Accent5 2 3 5 3 3 2" xfId="6755" xr:uid="{05CB83D3-8DA7-471A-A71A-1C810C55FA2E}"/>
    <cellStyle name="20% - Accent5 2 3 5 3 4" xfId="6756" xr:uid="{9DCA2A5B-249F-479F-94F9-BE2DEAE4BFFE}"/>
    <cellStyle name="20% - Accent5 2 3 5 3 4 2" xfId="6757" xr:uid="{54B8B781-5B7D-4AE7-9760-ECFDDB09DA5E}"/>
    <cellStyle name="20% - Accent5 2 3 5 3 5" xfId="6758" xr:uid="{20F7F205-ADB1-43F5-AF3A-02E57C7756C8}"/>
    <cellStyle name="20% - Accent5 2 3 5 4" xfId="6759" xr:uid="{F4BDCBA0-93D6-41A7-91BC-C4320ECB6F7B}"/>
    <cellStyle name="20% - Accent5 2 3 5 4 2" xfId="6760" xr:uid="{7D8B4D90-0AA6-4D54-94CC-654EBE421975}"/>
    <cellStyle name="20% - Accent5 2 3 5 4 2 2" xfId="6761" xr:uid="{10D5C2C9-9A37-4DC0-8E89-EEC2071ED2F0}"/>
    <cellStyle name="20% - Accent5 2 3 5 4 3" xfId="6762" xr:uid="{7EE14A58-FAB2-4C59-B8BC-911758610DAF}"/>
    <cellStyle name="20% - Accent5 2 3 5 4 3 2" xfId="6763" xr:uid="{8E14A0BF-BBD8-499C-BFE0-48EECFF43759}"/>
    <cellStyle name="20% - Accent5 2 3 5 4 4" xfId="6764" xr:uid="{3CCAC01B-8DDC-45D7-AF1E-B2691AEE6B94}"/>
    <cellStyle name="20% - Accent5 2 3 5 5" xfId="6765" xr:uid="{2064CB7E-C284-48F2-962F-1064A92CAC08}"/>
    <cellStyle name="20% - Accent5 2 3 5 5 2" xfId="6766" xr:uid="{5EDFF034-2FFF-4386-A327-B7B4AC832DA7}"/>
    <cellStyle name="20% - Accent5 2 3 5 5 2 2" xfId="6767" xr:uid="{716D23CD-3571-4385-8CFF-78C524819C8E}"/>
    <cellStyle name="20% - Accent5 2 3 5 5 3" xfId="6768" xr:uid="{4E26294A-BCAF-4A8C-9666-29F592CDA480}"/>
    <cellStyle name="20% - Accent5 2 3 5 5 3 2" xfId="6769" xr:uid="{9D44858F-EBEB-4762-91C4-CD419E1559B1}"/>
    <cellStyle name="20% - Accent5 2 3 5 5 4" xfId="6770" xr:uid="{39513E36-8822-4EDA-A504-45CFE4367CC6}"/>
    <cellStyle name="20% - Accent5 2 3 5 6" xfId="6771" xr:uid="{D6750A19-B0BB-47DC-8D2B-77327B00891F}"/>
    <cellStyle name="20% - Accent5 2 3 5 6 2" xfId="6772" xr:uid="{4C9F33D5-BFD9-415E-A189-40A5246971C4}"/>
    <cellStyle name="20% - Accent5 2 3 5 7" xfId="6773" xr:uid="{6CA505E1-259D-4B52-BEE6-620F5D7BF7D8}"/>
    <cellStyle name="20% - Accent5 2 3 5 7 2" xfId="6774" xr:uid="{F2EB606E-9AA3-4F94-868D-888EB34EC0F1}"/>
    <cellStyle name="20% - Accent5 2 3 5 8" xfId="6775" xr:uid="{3D14FE97-3F42-488A-ACA8-0C78052552B5}"/>
    <cellStyle name="20% - Accent5 2 3 6" xfId="6776" xr:uid="{8819505A-4D39-4E25-B8CD-ED54E80D4559}"/>
    <cellStyle name="20% - Accent5 2 3 6 2" xfId="6777" xr:uid="{79C7FA6A-BE29-478E-9AB0-FF5F98FEE927}"/>
    <cellStyle name="20% - Accent5 2 3 6 2 2" xfId="6778" xr:uid="{EBDD67D0-4620-417D-8CF9-1B61C0013A35}"/>
    <cellStyle name="20% - Accent5 2 3 6 2 2 2" xfId="6779" xr:uid="{A1992977-6599-4456-A1D4-079F76800F86}"/>
    <cellStyle name="20% - Accent5 2 3 6 2 3" xfId="6780" xr:uid="{E5382D06-F89B-4967-ABDE-75F6E27D903F}"/>
    <cellStyle name="20% - Accent5 2 3 6 2 3 2" xfId="6781" xr:uid="{2F8B77B6-3245-481C-BD3B-89B7E05408EE}"/>
    <cellStyle name="20% - Accent5 2 3 6 2 4" xfId="6782" xr:uid="{02502AA2-CBDF-42B2-AC46-0AE5FA461259}"/>
    <cellStyle name="20% - Accent5 2 3 6 3" xfId="6783" xr:uid="{96D82B03-F030-484B-8B26-D4BFFD51BF5A}"/>
    <cellStyle name="20% - Accent5 2 3 6 3 2" xfId="6784" xr:uid="{FE4E2BF3-C367-4944-AE22-D641D7E48A58}"/>
    <cellStyle name="20% - Accent5 2 3 6 3 2 2" xfId="6785" xr:uid="{38CBB058-EADC-44B6-B59A-2DECFA5D172D}"/>
    <cellStyle name="20% - Accent5 2 3 6 3 3" xfId="6786" xr:uid="{4950FB8C-F5FF-4985-A269-BA7262294212}"/>
    <cellStyle name="20% - Accent5 2 3 6 3 3 2" xfId="6787" xr:uid="{4F254F1D-0BAC-44E1-90BA-242B7D65ED97}"/>
    <cellStyle name="20% - Accent5 2 3 6 3 4" xfId="6788" xr:uid="{4429D60C-B9CE-41B4-BB87-954150D93607}"/>
    <cellStyle name="20% - Accent5 2 3 6 4" xfId="6789" xr:uid="{20E27507-7F03-41DE-B4EA-F32052EFDBAD}"/>
    <cellStyle name="20% - Accent5 2 3 6 4 2" xfId="6790" xr:uid="{DFC76F96-1BCE-4A30-968F-3A2C6771BB5C}"/>
    <cellStyle name="20% - Accent5 2 3 6 5" xfId="6791" xr:uid="{188ECAC1-FD29-443C-A0D9-AD00F085EC5D}"/>
    <cellStyle name="20% - Accent5 2 3 6 5 2" xfId="6792" xr:uid="{058EDD82-0AA0-420A-A2FC-C12478E7BE9F}"/>
    <cellStyle name="20% - Accent5 2 3 6 6" xfId="6793" xr:uid="{4EB94280-BF50-43D6-8AEA-949D1679FA46}"/>
    <cellStyle name="20% - Accent5 2 3 7" xfId="6794" xr:uid="{A00AE2BD-70B8-4BB7-9398-491140D2B39E}"/>
    <cellStyle name="20% - Accent5 2 3 7 2" xfId="6795" xr:uid="{A419ACF7-D162-42B5-8A1A-CA2805BED084}"/>
    <cellStyle name="20% - Accent5 2 3 7 2 2" xfId="6796" xr:uid="{AB918F0A-992A-405D-8A7D-1D673543F931}"/>
    <cellStyle name="20% - Accent5 2 3 7 2 2 2" xfId="6797" xr:uid="{A63508EA-0D2F-4672-8C2B-EBC3EBD4B905}"/>
    <cellStyle name="20% - Accent5 2 3 7 2 3" xfId="6798" xr:uid="{A6DAF54C-41A5-4AA1-916D-114C20489911}"/>
    <cellStyle name="20% - Accent5 2 3 7 2 3 2" xfId="6799" xr:uid="{45DEA676-6337-42AB-B35A-6EE3B75643AC}"/>
    <cellStyle name="20% - Accent5 2 3 7 2 4" xfId="6800" xr:uid="{26F1A9F8-2C51-4CCE-82C4-CBF8B5C0A642}"/>
    <cellStyle name="20% - Accent5 2 3 7 3" xfId="6801" xr:uid="{3C58F10F-EE1C-4715-ABDF-1D803A51E113}"/>
    <cellStyle name="20% - Accent5 2 3 7 3 2" xfId="6802" xr:uid="{B086B7ED-B236-4119-9FA1-216359F99C19}"/>
    <cellStyle name="20% - Accent5 2 3 7 4" xfId="6803" xr:uid="{98E08A15-BE58-4AE0-A264-53495A063BC8}"/>
    <cellStyle name="20% - Accent5 2 3 7 4 2" xfId="6804" xr:uid="{50E88982-3A90-43E6-B18C-CE5AFD1C6898}"/>
    <cellStyle name="20% - Accent5 2 3 7 5" xfId="6805" xr:uid="{C1E8560B-8FF2-4898-92DD-693C07BF966D}"/>
    <cellStyle name="20% - Accent5 2 3 8" xfId="6806" xr:uid="{D2FC3002-7907-449A-AE35-279559BDB5E7}"/>
    <cellStyle name="20% - Accent5 2 3 8 2" xfId="6807" xr:uid="{3AED77F4-F429-4A12-B495-A2089020B68C}"/>
    <cellStyle name="20% - Accent5 2 3 8 2 2" xfId="6808" xr:uid="{D3B5A6F4-5E63-4624-9E0E-C8D172170AEF}"/>
    <cellStyle name="20% - Accent5 2 3 8 3" xfId="6809" xr:uid="{AA3B1C64-F01A-4A24-BF63-C9611AB6503F}"/>
    <cellStyle name="20% - Accent5 2 3 8 3 2" xfId="6810" xr:uid="{B245C7C5-30EE-4B93-81B4-3DA0A42710D3}"/>
    <cellStyle name="20% - Accent5 2 3 8 4" xfId="6811" xr:uid="{B708521F-A796-42F2-8D65-6C3CA5B5C613}"/>
    <cellStyle name="20% - Accent5 2 3 9" xfId="6812" xr:uid="{DEB6B405-A87D-44DC-BEC5-61EBBE2F3F4A}"/>
    <cellStyle name="20% - Accent5 2 3 9 2" xfId="6813" xr:uid="{3333CB4C-F6EB-49C4-9794-7A1987B2351E}"/>
    <cellStyle name="20% - Accent5 2 3 9 2 2" xfId="6814" xr:uid="{FCF5030B-20EB-428D-9BCC-4A029EC7C81F}"/>
    <cellStyle name="20% - Accent5 2 3 9 3" xfId="6815" xr:uid="{D6BE6E83-E27B-4DAE-8159-C4BF92B5C601}"/>
    <cellStyle name="20% - Accent5 2 3 9 3 2" xfId="6816" xr:uid="{BF090073-D5BE-4058-AFB5-F48805F3FBB1}"/>
    <cellStyle name="20% - Accent5 2 3 9 4" xfId="6817" xr:uid="{3582968E-1930-4B73-AFA1-084319C6276D}"/>
    <cellStyle name="20% - Accent5 2 4" xfId="6818" xr:uid="{52D26063-4579-4035-89E6-E561FAEC02F2}"/>
    <cellStyle name="20% - Accent5 2 4 10" xfId="6819" xr:uid="{35FE4D35-9272-41F8-B1CE-82AA51A7C3CF}"/>
    <cellStyle name="20% - Accent5 2 4 10 2" xfId="6820" xr:uid="{633CF512-7689-46AC-897E-3C71419C2FD8}"/>
    <cellStyle name="20% - Accent5 2 4 11" xfId="6821" xr:uid="{96BD181D-3071-41B3-BFBD-A5A6E7C1E93D}"/>
    <cellStyle name="20% - Accent5 2 4 12" xfId="6822" xr:uid="{60223EAC-F558-4435-A975-D88A71C27CBB}"/>
    <cellStyle name="20% - Accent5 2 4 2" xfId="6823" xr:uid="{35819291-2CDC-4560-BDDB-0C06993F7808}"/>
    <cellStyle name="20% - Accent5 2 4 2 2" xfId="6824" xr:uid="{F0318DFE-D00C-4D95-9033-19B6974F0AAE}"/>
    <cellStyle name="20% - Accent5 2 4 2 2 2" xfId="6825" xr:uid="{5AAE7315-B4A4-41DB-B226-4F690A02A1A0}"/>
    <cellStyle name="20% - Accent5 2 4 2 2 2 2" xfId="6826" xr:uid="{3A177ACB-B718-44D7-A581-F26356D3E3DC}"/>
    <cellStyle name="20% - Accent5 2 4 2 2 2 2 2" xfId="6827" xr:uid="{DD05C4A4-2342-4E12-BCB4-2517D44BC1B8}"/>
    <cellStyle name="20% - Accent5 2 4 2 2 2 3" xfId="6828" xr:uid="{16F9A8C7-6315-40F7-BE7D-FFF665829888}"/>
    <cellStyle name="20% - Accent5 2 4 2 2 2 3 2" xfId="6829" xr:uid="{61A242EE-F2CC-45B2-8250-7AA5389BA1C6}"/>
    <cellStyle name="20% - Accent5 2 4 2 2 2 4" xfId="6830" xr:uid="{D3EADB00-0280-46D4-B34E-0CB5B3EF4CEE}"/>
    <cellStyle name="20% - Accent5 2 4 2 2 3" xfId="6831" xr:uid="{EF5BAA31-4E59-48C0-9E40-9675AA3FE087}"/>
    <cellStyle name="20% - Accent5 2 4 2 2 3 2" xfId="6832" xr:uid="{F360C294-ED11-4333-9C40-982D9CE6F6B6}"/>
    <cellStyle name="20% - Accent5 2 4 2 2 3 2 2" xfId="6833" xr:uid="{811A7B50-F0A4-4034-AF77-FFCC297E1EFC}"/>
    <cellStyle name="20% - Accent5 2 4 2 2 3 3" xfId="6834" xr:uid="{1B51E441-E4C6-4ED8-8685-B7298E203CDD}"/>
    <cellStyle name="20% - Accent5 2 4 2 2 3 3 2" xfId="6835" xr:uid="{8E79C26E-2711-41C4-ADB8-76F04183A6BE}"/>
    <cellStyle name="20% - Accent5 2 4 2 2 3 4" xfId="6836" xr:uid="{490E0D2A-AC45-4B25-9E1A-23270C6F559F}"/>
    <cellStyle name="20% - Accent5 2 4 2 2 4" xfId="6837" xr:uid="{249E162B-5C3B-48E5-AF4A-7A3D05A82F6C}"/>
    <cellStyle name="20% - Accent5 2 4 2 2 4 2" xfId="6838" xr:uid="{E5F3E335-35D6-452F-9445-8D98C0FC5471}"/>
    <cellStyle name="20% - Accent5 2 4 2 2 5" xfId="6839" xr:uid="{5F9A15D0-3F43-4490-B7C6-EC93C1812E54}"/>
    <cellStyle name="20% - Accent5 2 4 2 2 5 2" xfId="6840" xr:uid="{DDB02651-6323-4E9B-A94F-7588DB24683A}"/>
    <cellStyle name="20% - Accent5 2 4 2 2 6" xfId="6841" xr:uid="{60F3B31D-2980-4D15-B41D-5FAE76B8D7E8}"/>
    <cellStyle name="20% - Accent5 2 4 2 3" xfId="6842" xr:uid="{6A770BEF-0DFE-42C7-8F08-833BA62715E0}"/>
    <cellStyle name="20% - Accent5 2 4 2 3 2" xfId="6843" xr:uid="{349634ED-1087-4981-9C2C-A7601826ACE6}"/>
    <cellStyle name="20% - Accent5 2 4 2 3 2 2" xfId="6844" xr:uid="{59D2005E-48E0-41B2-A94C-19417C0B6F79}"/>
    <cellStyle name="20% - Accent5 2 4 2 3 2 2 2" xfId="6845" xr:uid="{9C92B491-D2EF-4C3B-A689-9ACEB539F904}"/>
    <cellStyle name="20% - Accent5 2 4 2 3 2 3" xfId="6846" xr:uid="{98C79A66-3787-48CE-87A8-A33696ECACC5}"/>
    <cellStyle name="20% - Accent5 2 4 2 3 2 3 2" xfId="6847" xr:uid="{5723D638-F6C4-4A70-8F74-F80E12191297}"/>
    <cellStyle name="20% - Accent5 2 4 2 3 2 4" xfId="6848" xr:uid="{B95113B0-93E3-443E-ADA4-4738DD333C8A}"/>
    <cellStyle name="20% - Accent5 2 4 2 3 3" xfId="6849" xr:uid="{84350251-A0B2-44B2-A04C-6926696B3FDD}"/>
    <cellStyle name="20% - Accent5 2 4 2 3 3 2" xfId="6850" xr:uid="{68E4A7CB-FC02-4643-ACDF-4923AB97855A}"/>
    <cellStyle name="20% - Accent5 2 4 2 3 4" xfId="6851" xr:uid="{FAB6C96C-BF1E-4E36-B128-FE3BFCF32F60}"/>
    <cellStyle name="20% - Accent5 2 4 2 3 4 2" xfId="6852" xr:uid="{C7A0FF30-398D-44B9-B7DF-A944A0406774}"/>
    <cellStyle name="20% - Accent5 2 4 2 3 5" xfId="6853" xr:uid="{1FB23D4C-3092-4628-9522-C57EB6C3D1FA}"/>
    <cellStyle name="20% - Accent5 2 4 2 4" xfId="6854" xr:uid="{3D05EC0F-E94D-4AB0-B735-607CAE1AB13B}"/>
    <cellStyle name="20% - Accent5 2 4 2 4 2" xfId="6855" xr:uid="{D7ABE85E-48D7-4CA2-9973-58059653BB0C}"/>
    <cellStyle name="20% - Accent5 2 4 2 4 2 2" xfId="6856" xr:uid="{703B0DC1-F2D7-4ACD-9CF1-B4DF54F33262}"/>
    <cellStyle name="20% - Accent5 2 4 2 4 3" xfId="6857" xr:uid="{7697E3B4-2930-439E-AA34-6DB242287A3C}"/>
    <cellStyle name="20% - Accent5 2 4 2 4 3 2" xfId="6858" xr:uid="{A9CB42CC-6885-4177-A490-83F81B73B3EA}"/>
    <cellStyle name="20% - Accent5 2 4 2 4 4" xfId="6859" xr:uid="{1C1B7A5A-BC5D-4B14-832C-8EDE665EBD7C}"/>
    <cellStyle name="20% - Accent5 2 4 2 5" xfId="6860" xr:uid="{D2B39E75-8014-4350-9D7F-0C41A4EB4C81}"/>
    <cellStyle name="20% - Accent5 2 4 2 5 2" xfId="6861" xr:uid="{0544ED80-91B5-49EE-B6E8-F9FDF4C7F3C9}"/>
    <cellStyle name="20% - Accent5 2 4 2 5 2 2" xfId="6862" xr:uid="{DDDC34BC-C0D8-4B6A-BDFC-10C08EB2B86F}"/>
    <cellStyle name="20% - Accent5 2 4 2 5 3" xfId="6863" xr:uid="{34562F44-010B-4322-BC9A-9D81BBB8E98B}"/>
    <cellStyle name="20% - Accent5 2 4 2 5 3 2" xfId="6864" xr:uid="{8FF15F79-5518-4508-8C38-5AA1145AC5C9}"/>
    <cellStyle name="20% - Accent5 2 4 2 5 4" xfId="6865" xr:uid="{3BEB54F7-29D0-4EC3-B8A4-1171B5425CC5}"/>
    <cellStyle name="20% - Accent5 2 4 2 6" xfId="6866" xr:uid="{2D633F46-9A98-47A7-9329-7128BFAA1555}"/>
    <cellStyle name="20% - Accent5 2 4 2 6 2" xfId="6867" xr:uid="{DF4A377F-9AE5-4F37-976A-26892E0A21C0}"/>
    <cellStyle name="20% - Accent5 2 4 2 7" xfId="6868" xr:uid="{E60FBD76-22DD-40D1-B693-E7E66665A701}"/>
    <cellStyle name="20% - Accent5 2 4 2 7 2" xfId="6869" xr:uid="{9AFCD66B-5898-4047-BD5D-51FC601D0E5A}"/>
    <cellStyle name="20% - Accent5 2 4 2 8" xfId="6870" xr:uid="{68575B54-D63D-4AA8-8AAB-F553D9B0D054}"/>
    <cellStyle name="20% - Accent5 2 4 3" xfId="6871" xr:uid="{1D1466A3-F1F6-4433-9660-7CBA8EB531E0}"/>
    <cellStyle name="20% - Accent5 2 4 3 2" xfId="6872" xr:uid="{04192772-20AB-420C-9893-67029342A1BE}"/>
    <cellStyle name="20% - Accent5 2 4 3 2 2" xfId="6873" xr:uid="{276AF5FC-02F4-49C3-AB47-1F2BF6CA36EC}"/>
    <cellStyle name="20% - Accent5 2 4 3 2 2 2" xfId="6874" xr:uid="{6163FB02-D789-4695-98D7-F8569B3A7FCB}"/>
    <cellStyle name="20% - Accent5 2 4 3 2 2 2 2" xfId="6875" xr:uid="{F99972A0-A1B5-4A24-925A-A6642AE9762E}"/>
    <cellStyle name="20% - Accent5 2 4 3 2 2 3" xfId="6876" xr:uid="{64E587C3-6033-4214-847E-EE57A4AAA44C}"/>
    <cellStyle name="20% - Accent5 2 4 3 2 2 3 2" xfId="6877" xr:uid="{6184C00C-60F3-40D6-BEDC-C6CF6C292FF6}"/>
    <cellStyle name="20% - Accent5 2 4 3 2 2 4" xfId="6878" xr:uid="{E4AC5556-06BE-4192-8ACC-4D282D8366D7}"/>
    <cellStyle name="20% - Accent5 2 4 3 2 3" xfId="6879" xr:uid="{49855B0C-29DD-47B0-BFC0-BEDAF43B00F8}"/>
    <cellStyle name="20% - Accent5 2 4 3 2 3 2" xfId="6880" xr:uid="{CE1DBB82-3EAE-4E44-B850-D8DE142A974A}"/>
    <cellStyle name="20% - Accent5 2 4 3 2 3 2 2" xfId="6881" xr:uid="{247005B0-CBE3-4895-A5AD-85F76B4B0FB9}"/>
    <cellStyle name="20% - Accent5 2 4 3 2 3 3" xfId="6882" xr:uid="{E60778A9-D448-4813-AC7A-565FF849757F}"/>
    <cellStyle name="20% - Accent5 2 4 3 2 3 3 2" xfId="6883" xr:uid="{7AD6F580-D02F-46F2-8E3B-A0483103558E}"/>
    <cellStyle name="20% - Accent5 2 4 3 2 3 4" xfId="6884" xr:uid="{9878C781-88B7-44BD-AF43-BFBA733AE276}"/>
    <cellStyle name="20% - Accent5 2 4 3 2 4" xfId="6885" xr:uid="{1EF730AD-6112-4F4D-AE4F-F5D0BFD6A1ED}"/>
    <cellStyle name="20% - Accent5 2 4 3 2 4 2" xfId="6886" xr:uid="{62FCDC16-A5FB-4D38-A409-4E5897FE5504}"/>
    <cellStyle name="20% - Accent5 2 4 3 2 5" xfId="6887" xr:uid="{A0196834-49D7-45E8-898F-185FD8A9CE9B}"/>
    <cellStyle name="20% - Accent5 2 4 3 2 5 2" xfId="6888" xr:uid="{11D7CA3E-113E-4234-9567-3F6008888CB4}"/>
    <cellStyle name="20% - Accent5 2 4 3 2 6" xfId="6889" xr:uid="{B95CDC95-9DF1-4540-880D-290E57023AE7}"/>
    <cellStyle name="20% - Accent5 2 4 3 3" xfId="6890" xr:uid="{A505FB83-C283-4884-B4A4-1604392C3A0A}"/>
    <cellStyle name="20% - Accent5 2 4 3 3 2" xfId="6891" xr:uid="{16E5FB10-9783-4A17-98DF-8EE0107267E9}"/>
    <cellStyle name="20% - Accent5 2 4 3 3 2 2" xfId="6892" xr:uid="{01D0F458-33EF-4BC1-8E54-55F8C96C5AFB}"/>
    <cellStyle name="20% - Accent5 2 4 3 3 2 2 2" xfId="6893" xr:uid="{F37B4ABD-2942-477A-86CD-30D3A602253B}"/>
    <cellStyle name="20% - Accent5 2 4 3 3 2 3" xfId="6894" xr:uid="{43458861-5004-400A-899E-695EC1FD46C4}"/>
    <cellStyle name="20% - Accent5 2 4 3 3 2 3 2" xfId="6895" xr:uid="{460678E7-67DD-4D72-B5DF-7B642367F66A}"/>
    <cellStyle name="20% - Accent5 2 4 3 3 2 4" xfId="6896" xr:uid="{E7CFC09A-53D1-496F-A7B9-332AA17F66C8}"/>
    <cellStyle name="20% - Accent5 2 4 3 3 3" xfId="6897" xr:uid="{B446F7FB-C2F9-483D-B102-F6043B8D0665}"/>
    <cellStyle name="20% - Accent5 2 4 3 3 3 2" xfId="6898" xr:uid="{1059B11E-91D8-4AE9-B694-3362499C0F24}"/>
    <cellStyle name="20% - Accent5 2 4 3 3 4" xfId="6899" xr:uid="{62FAE54D-D1DC-4A83-9F2C-8C82F8427ECF}"/>
    <cellStyle name="20% - Accent5 2 4 3 3 4 2" xfId="6900" xr:uid="{B9752800-E563-44FA-850B-77521A1FEBCC}"/>
    <cellStyle name="20% - Accent5 2 4 3 3 5" xfId="6901" xr:uid="{DE52CC25-BFDC-4E1F-938C-8B795E054466}"/>
    <cellStyle name="20% - Accent5 2 4 3 4" xfId="6902" xr:uid="{0D8ABEBA-CD1B-4ABE-BD4B-8DF8A953C08C}"/>
    <cellStyle name="20% - Accent5 2 4 3 4 2" xfId="6903" xr:uid="{AF5A387B-DCB8-4E62-9335-0EC35DBF3498}"/>
    <cellStyle name="20% - Accent5 2 4 3 4 2 2" xfId="6904" xr:uid="{85EC234E-33D0-4ED6-85C7-6660F6CA46F4}"/>
    <cellStyle name="20% - Accent5 2 4 3 4 3" xfId="6905" xr:uid="{4304A40E-6A05-4C45-89C0-C19C886936F9}"/>
    <cellStyle name="20% - Accent5 2 4 3 4 3 2" xfId="6906" xr:uid="{BD49FF15-D426-4DF3-949C-0B22951D63C2}"/>
    <cellStyle name="20% - Accent5 2 4 3 4 4" xfId="6907" xr:uid="{2BC918C9-5BF0-465B-8346-42DED966AD15}"/>
    <cellStyle name="20% - Accent5 2 4 3 5" xfId="6908" xr:uid="{BBE26419-BC43-496F-AF84-010F88E868A7}"/>
    <cellStyle name="20% - Accent5 2 4 3 5 2" xfId="6909" xr:uid="{9B79FA36-C367-4E49-BF40-A5B7B4382253}"/>
    <cellStyle name="20% - Accent5 2 4 3 5 2 2" xfId="6910" xr:uid="{E6518616-0058-4391-AA9B-E95A1F254826}"/>
    <cellStyle name="20% - Accent5 2 4 3 5 3" xfId="6911" xr:uid="{1EE6DC13-4E6C-452D-9269-F2CED6D015A9}"/>
    <cellStyle name="20% - Accent5 2 4 3 5 3 2" xfId="6912" xr:uid="{9B7B387E-0326-4743-A31A-9927F731BF22}"/>
    <cellStyle name="20% - Accent5 2 4 3 5 4" xfId="6913" xr:uid="{13BFAB84-7183-4C23-8B48-D2919797C6D2}"/>
    <cellStyle name="20% - Accent5 2 4 3 6" xfId="6914" xr:uid="{AF033D74-84B4-4181-BB25-F06547CAB0B7}"/>
    <cellStyle name="20% - Accent5 2 4 3 6 2" xfId="6915" xr:uid="{085C92E0-3F65-4F83-B71F-21C14220FF39}"/>
    <cellStyle name="20% - Accent5 2 4 3 7" xfId="6916" xr:uid="{3490C525-99E4-430B-9480-AA19DBC5C40F}"/>
    <cellStyle name="20% - Accent5 2 4 3 7 2" xfId="6917" xr:uid="{32FEF57E-6CB2-4D04-815B-0B2A1F3B3C66}"/>
    <cellStyle name="20% - Accent5 2 4 3 8" xfId="6918" xr:uid="{9159EC6B-6448-4933-BFFE-7CCA895CEB4D}"/>
    <cellStyle name="20% - Accent5 2 4 4" xfId="6919" xr:uid="{0DCEA382-06D1-4830-8D07-3B50A54536D2}"/>
    <cellStyle name="20% - Accent5 2 4 4 2" xfId="6920" xr:uid="{BC327028-E30B-4341-A5DC-078EC041684F}"/>
    <cellStyle name="20% - Accent5 2 4 4 2 2" xfId="6921" xr:uid="{52646A90-EFB3-4C59-84DE-C67C7F44DE4A}"/>
    <cellStyle name="20% - Accent5 2 4 4 2 2 2" xfId="6922" xr:uid="{EF4FEB65-0A86-4010-AA8D-348D1833C15E}"/>
    <cellStyle name="20% - Accent5 2 4 4 2 2 2 2" xfId="6923" xr:uid="{E7AD86AB-B233-4CC4-BABF-318D347D33E4}"/>
    <cellStyle name="20% - Accent5 2 4 4 2 2 3" xfId="6924" xr:uid="{6D7FF60C-5021-4EF1-837C-EB07F18FBEBE}"/>
    <cellStyle name="20% - Accent5 2 4 4 2 2 3 2" xfId="6925" xr:uid="{C8D522C6-A1A3-47E7-884D-9F323DE3CBE7}"/>
    <cellStyle name="20% - Accent5 2 4 4 2 2 4" xfId="6926" xr:uid="{9E57B673-9A7F-41CD-9E26-475B870AF51A}"/>
    <cellStyle name="20% - Accent5 2 4 4 2 3" xfId="6927" xr:uid="{132E3265-21C5-418F-9EA2-01141545C2FD}"/>
    <cellStyle name="20% - Accent5 2 4 4 2 3 2" xfId="6928" xr:uid="{AEF3E4B7-40F1-4567-9090-9A21AAFFA143}"/>
    <cellStyle name="20% - Accent5 2 4 4 2 3 2 2" xfId="6929" xr:uid="{13E3E826-3A2F-4B92-9AF9-7483D0D39D3E}"/>
    <cellStyle name="20% - Accent5 2 4 4 2 3 3" xfId="6930" xr:uid="{52964087-ABCE-4AA5-809B-96DE166FC747}"/>
    <cellStyle name="20% - Accent5 2 4 4 2 3 3 2" xfId="6931" xr:uid="{76ED786B-7F48-433A-A5FB-67A7361F3353}"/>
    <cellStyle name="20% - Accent5 2 4 4 2 3 4" xfId="6932" xr:uid="{FDB65AB9-DB72-4491-AE70-D9DD95AF080A}"/>
    <cellStyle name="20% - Accent5 2 4 4 2 4" xfId="6933" xr:uid="{F42728C8-0421-41C1-B1E2-31AED83E6D1F}"/>
    <cellStyle name="20% - Accent5 2 4 4 2 4 2" xfId="6934" xr:uid="{F0E9181F-FF45-4E14-B117-9F5679192439}"/>
    <cellStyle name="20% - Accent5 2 4 4 2 5" xfId="6935" xr:uid="{3C927E03-0974-4AAA-B533-8607784EC243}"/>
    <cellStyle name="20% - Accent5 2 4 4 2 5 2" xfId="6936" xr:uid="{C3306690-B99F-4851-9C94-50D1CC9E4084}"/>
    <cellStyle name="20% - Accent5 2 4 4 2 6" xfId="6937" xr:uid="{EA3F0758-678E-4E0B-B9C9-0765FC6D297D}"/>
    <cellStyle name="20% - Accent5 2 4 4 3" xfId="6938" xr:uid="{BC245194-8E14-4236-9BAA-D78D31C3A012}"/>
    <cellStyle name="20% - Accent5 2 4 4 3 2" xfId="6939" xr:uid="{F5877A78-4C1B-497E-902D-F01E20360512}"/>
    <cellStyle name="20% - Accent5 2 4 4 3 2 2" xfId="6940" xr:uid="{55CC85B3-8D6C-4481-9E96-DFB548A5F8C2}"/>
    <cellStyle name="20% - Accent5 2 4 4 3 2 2 2" xfId="6941" xr:uid="{1F63B5FB-57B2-4C32-A3A2-C17D2A5AAE6B}"/>
    <cellStyle name="20% - Accent5 2 4 4 3 2 3" xfId="6942" xr:uid="{9B6343B8-2BE2-4E9C-A895-2F532D0E70ED}"/>
    <cellStyle name="20% - Accent5 2 4 4 3 2 3 2" xfId="6943" xr:uid="{7166FF72-CF3D-43C2-8EA1-C30471B80189}"/>
    <cellStyle name="20% - Accent5 2 4 4 3 2 4" xfId="6944" xr:uid="{D3976F29-D67F-4E36-B3EE-B3876DE58959}"/>
    <cellStyle name="20% - Accent5 2 4 4 3 3" xfId="6945" xr:uid="{C76A55BE-21B5-4145-9F0A-10F3DEBDEDC5}"/>
    <cellStyle name="20% - Accent5 2 4 4 3 3 2" xfId="6946" xr:uid="{F69197DD-BE8B-4C85-A98F-7B47384C5A31}"/>
    <cellStyle name="20% - Accent5 2 4 4 3 4" xfId="6947" xr:uid="{DBEB8503-3972-49D6-A9BE-1BF760BD90BA}"/>
    <cellStyle name="20% - Accent5 2 4 4 3 4 2" xfId="6948" xr:uid="{E9D31966-CE19-446B-8115-A71DFA1EFC91}"/>
    <cellStyle name="20% - Accent5 2 4 4 3 5" xfId="6949" xr:uid="{487FC04B-7FD4-4A7B-8FD2-A7C8A3B3EA3F}"/>
    <cellStyle name="20% - Accent5 2 4 4 4" xfId="6950" xr:uid="{8F5AB853-7D8D-459E-A457-8C40EA481875}"/>
    <cellStyle name="20% - Accent5 2 4 4 4 2" xfId="6951" xr:uid="{B02D3B5A-7439-4EC5-95ED-568E4BC65FDB}"/>
    <cellStyle name="20% - Accent5 2 4 4 4 2 2" xfId="6952" xr:uid="{D082B15B-B6A9-45EC-8A0D-31559D3C1DE2}"/>
    <cellStyle name="20% - Accent5 2 4 4 4 3" xfId="6953" xr:uid="{DF3851EB-7CB1-40FB-8E16-5A30801795AC}"/>
    <cellStyle name="20% - Accent5 2 4 4 4 3 2" xfId="6954" xr:uid="{E695041A-9AFD-418C-8467-85F30893A40E}"/>
    <cellStyle name="20% - Accent5 2 4 4 4 4" xfId="6955" xr:uid="{82116FED-1FAE-44A8-B352-AE6E0832B900}"/>
    <cellStyle name="20% - Accent5 2 4 4 5" xfId="6956" xr:uid="{6A37FF05-514D-470F-90E0-62A454B5AA28}"/>
    <cellStyle name="20% - Accent5 2 4 4 5 2" xfId="6957" xr:uid="{C42E0688-C61A-4197-AFE9-171AD6D43BC3}"/>
    <cellStyle name="20% - Accent5 2 4 4 5 2 2" xfId="6958" xr:uid="{3C4A2E10-BD35-458B-9875-E80138DAE60E}"/>
    <cellStyle name="20% - Accent5 2 4 4 5 3" xfId="6959" xr:uid="{437D4C42-B735-4AA3-AE9C-4685D107760A}"/>
    <cellStyle name="20% - Accent5 2 4 4 5 3 2" xfId="6960" xr:uid="{FE4B7756-D422-4C6E-AB6B-8D765074C6D4}"/>
    <cellStyle name="20% - Accent5 2 4 4 5 4" xfId="6961" xr:uid="{B67E95E6-167C-47A1-A934-D4F14658D641}"/>
    <cellStyle name="20% - Accent5 2 4 4 6" xfId="6962" xr:uid="{E9EC9C5F-419D-4BF5-85D8-2920693820F4}"/>
    <cellStyle name="20% - Accent5 2 4 4 6 2" xfId="6963" xr:uid="{2F427558-038B-4EA4-A440-03C6DA6BA4B5}"/>
    <cellStyle name="20% - Accent5 2 4 4 7" xfId="6964" xr:uid="{91460FF2-D40A-434F-976E-A128C4F16A96}"/>
    <cellStyle name="20% - Accent5 2 4 4 7 2" xfId="6965" xr:uid="{AD7A71B7-D8AB-441E-80C1-0A322FB3A313}"/>
    <cellStyle name="20% - Accent5 2 4 4 8" xfId="6966" xr:uid="{EEBC1468-B706-4D7C-BD52-1EB6430E4A80}"/>
    <cellStyle name="20% - Accent5 2 4 5" xfId="6967" xr:uid="{0E68372D-BA05-4C2A-B3C4-D8AEBFDB8F7F}"/>
    <cellStyle name="20% - Accent5 2 4 5 2" xfId="6968" xr:uid="{2D2F2C18-A6D5-49B5-A6DD-AA04384A30DE}"/>
    <cellStyle name="20% - Accent5 2 4 5 2 2" xfId="6969" xr:uid="{2F3B859C-C152-4BE9-8E50-1EA45BBFECD5}"/>
    <cellStyle name="20% - Accent5 2 4 5 2 2 2" xfId="6970" xr:uid="{43653229-7BBE-4C5C-8BD5-8B1C648E6B9C}"/>
    <cellStyle name="20% - Accent5 2 4 5 2 3" xfId="6971" xr:uid="{9E54EA9A-A27D-4EE7-AB63-E1D5659EB030}"/>
    <cellStyle name="20% - Accent5 2 4 5 2 3 2" xfId="6972" xr:uid="{27326049-9A68-42EB-A680-47DB7FAA87D8}"/>
    <cellStyle name="20% - Accent5 2 4 5 2 4" xfId="6973" xr:uid="{C5142960-FB97-49CE-A2D9-B5F5170BCAAA}"/>
    <cellStyle name="20% - Accent5 2 4 5 3" xfId="6974" xr:uid="{1C73F949-7D90-4AF3-B6DD-DABFC47C2FB9}"/>
    <cellStyle name="20% - Accent5 2 4 5 3 2" xfId="6975" xr:uid="{CB1C1FB4-1699-4E9B-A3FF-48A1894491F6}"/>
    <cellStyle name="20% - Accent5 2 4 5 3 2 2" xfId="6976" xr:uid="{99000035-D31D-43D6-B346-0EBBC7DC17C7}"/>
    <cellStyle name="20% - Accent5 2 4 5 3 3" xfId="6977" xr:uid="{72498A7C-CC47-4D2D-971F-6C97F6F447FB}"/>
    <cellStyle name="20% - Accent5 2 4 5 3 3 2" xfId="6978" xr:uid="{FF3E9866-EEA3-4326-A86B-884090F248A6}"/>
    <cellStyle name="20% - Accent5 2 4 5 3 4" xfId="6979" xr:uid="{6ED9BB83-0365-466D-927D-BF060673A5DC}"/>
    <cellStyle name="20% - Accent5 2 4 5 4" xfId="6980" xr:uid="{1C64720F-8F03-4D18-9DBF-3EF8569FC5FF}"/>
    <cellStyle name="20% - Accent5 2 4 5 4 2" xfId="6981" xr:uid="{B29E1790-D299-43E0-B96A-1580CC5EB8AB}"/>
    <cellStyle name="20% - Accent5 2 4 5 5" xfId="6982" xr:uid="{55F44D41-16DE-4AC6-A717-F5335360DE67}"/>
    <cellStyle name="20% - Accent5 2 4 5 5 2" xfId="6983" xr:uid="{A10E93D9-9E28-4461-A1ED-EC8B89BE2B02}"/>
    <cellStyle name="20% - Accent5 2 4 5 6" xfId="6984" xr:uid="{C771FA1F-77F5-4563-83CA-7DAE95B6D795}"/>
    <cellStyle name="20% - Accent5 2 4 6" xfId="6985" xr:uid="{7CAE653E-9242-4000-B7B2-5B2E75CCFEB9}"/>
    <cellStyle name="20% - Accent5 2 4 6 2" xfId="6986" xr:uid="{A65394AC-629C-4383-BF47-DB23AABDE5AA}"/>
    <cellStyle name="20% - Accent5 2 4 6 2 2" xfId="6987" xr:uid="{12EC0E5A-176B-4629-B079-2FA640E81E85}"/>
    <cellStyle name="20% - Accent5 2 4 6 2 2 2" xfId="6988" xr:uid="{0A0C00FE-C9AC-487F-B9DA-83D43D144396}"/>
    <cellStyle name="20% - Accent5 2 4 6 2 3" xfId="6989" xr:uid="{D4C547BF-1BD7-4287-8F11-7403174EEAC0}"/>
    <cellStyle name="20% - Accent5 2 4 6 2 3 2" xfId="6990" xr:uid="{69B6B34E-D4BF-48E4-970C-4EA67A87A1FC}"/>
    <cellStyle name="20% - Accent5 2 4 6 2 4" xfId="6991" xr:uid="{5516CD12-6547-4817-8AE0-CFB7FFEC05AB}"/>
    <cellStyle name="20% - Accent5 2 4 6 3" xfId="6992" xr:uid="{F4435F07-1DC3-4D7A-B0FF-F036990E0DF8}"/>
    <cellStyle name="20% - Accent5 2 4 6 3 2" xfId="6993" xr:uid="{850B9FB3-6D3A-4D78-904D-8D667F12539F}"/>
    <cellStyle name="20% - Accent5 2 4 6 4" xfId="6994" xr:uid="{04A10B2D-A2F2-48C3-AC82-E38C3FC22B75}"/>
    <cellStyle name="20% - Accent5 2 4 6 4 2" xfId="6995" xr:uid="{2DC3A643-03C1-4D42-A24B-F90A72B2F032}"/>
    <cellStyle name="20% - Accent5 2 4 6 5" xfId="6996" xr:uid="{16716527-3AF5-454E-87C7-FB909F4B9381}"/>
    <cellStyle name="20% - Accent5 2 4 7" xfId="6997" xr:uid="{830909E9-DEF7-4EEB-A15F-A7B5BE6DAC10}"/>
    <cellStyle name="20% - Accent5 2 4 7 2" xfId="6998" xr:uid="{CD7C8037-02CA-44E6-9CBA-87719A2E3E9B}"/>
    <cellStyle name="20% - Accent5 2 4 7 2 2" xfId="6999" xr:uid="{FB6381F5-880D-40DF-9F85-A64DFEF797A3}"/>
    <cellStyle name="20% - Accent5 2 4 7 3" xfId="7000" xr:uid="{9DCDF437-C357-4147-A871-9623D372A325}"/>
    <cellStyle name="20% - Accent5 2 4 7 3 2" xfId="7001" xr:uid="{626FE0B3-C58E-4C66-AFB1-230F5C650A7D}"/>
    <cellStyle name="20% - Accent5 2 4 7 4" xfId="7002" xr:uid="{78C62E5E-306A-4484-B14F-C09CBC6E5877}"/>
    <cellStyle name="20% - Accent5 2 4 8" xfId="7003" xr:uid="{2695B148-3AA2-4E9D-8477-5E5B8D14440E}"/>
    <cellStyle name="20% - Accent5 2 4 8 2" xfId="7004" xr:uid="{1670EB37-5DC6-455A-AFC5-3DBE6EE48ADB}"/>
    <cellStyle name="20% - Accent5 2 4 8 2 2" xfId="7005" xr:uid="{45B26779-11FF-4658-A5E7-2F0BECDCE740}"/>
    <cellStyle name="20% - Accent5 2 4 8 3" xfId="7006" xr:uid="{9EFDC03B-3968-4A68-B9F5-BB2F01905812}"/>
    <cellStyle name="20% - Accent5 2 4 8 3 2" xfId="7007" xr:uid="{3C048C4E-C963-4E77-8F36-574B17C56B80}"/>
    <cellStyle name="20% - Accent5 2 4 8 4" xfId="7008" xr:uid="{96BFC052-D725-4EA1-B60B-61889FBA707E}"/>
    <cellStyle name="20% - Accent5 2 4 9" xfId="7009" xr:uid="{F58557C0-72D1-469B-9FC0-ED363D1152EB}"/>
    <cellStyle name="20% - Accent5 2 4 9 2" xfId="7010" xr:uid="{1F06FC3D-4E9C-4E3E-86F0-FEAB021EEE98}"/>
    <cellStyle name="20% - Accent5 2 4 9 3" xfId="7011" xr:uid="{40DEB355-0A37-4853-BF0D-30076665F399}"/>
    <cellStyle name="20% - Accent5 2 5" xfId="7012" xr:uid="{7035FC5E-810F-4F5C-A260-201E9CF1800B}"/>
    <cellStyle name="20% - Accent5 2 5 2" xfId="7013" xr:uid="{9995F5AD-7FF3-4570-96CE-01C56BBA33E1}"/>
    <cellStyle name="20% - Accent5 2 5 2 2" xfId="7014" xr:uid="{61E38D6B-95D5-490D-A5B5-DDE4D837F167}"/>
    <cellStyle name="20% - Accent5 2 5 2 2 2" xfId="7015" xr:uid="{D50ACDFD-A057-41CD-B0B0-726F1C5FE916}"/>
    <cellStyle name="20% - Accent5 2 5 2 2 2 2" xfId="7016" xr:uid="{9C33603E-467E-4390-A10E-18F9DF4B86FC}"/>
    <cellStyle name="20% - Accent5 2 5 2 2 3" xfId="7017" xr:uid="{3E071C5E-CB64-4633-81F1-25F3F4681DE6}"/>
    <cellStyle name="20% - Accent5 2 5 2 2 3 2" xfId="7018" xr:uid="{032F2B90-5DE9-426D-BE8E-8A29A9F5B786}"/>
    <cellStyle name="20% - Accent5 2 5 2 2 4" xfId="7019" xr:uid="{2ACDD999-9D72-454E-96C4-3E672C35F8AF}"/>
    <cellStyle name="20% - Accent5 2 5 2 3" xfId="7020" xr:uid="{A9C3CFC6-38D0-4226-9E93-2F91344FF701}"/>
    <cellStyle name="20% - Accent5 2 5 2 3 2" xfId="7021" xr:uid="{4C0957C0-ABFE-489C-9B32-C5AA02E91920}"/>
    <cellStyle name="20% - Accent5 2 5 2 3 2 2" xfId="7022" xr:uid="{226537CE-E385-471E-958B-69C17E9AACBD}"/>
    <cellStyle name="20% - Accent5 2 5 2 3 3" xfId="7023" xr:uid="{5CA6FAD1-D7F0-49C5-9EE2-2EF4E4359793}"/>
    <cellStyle name="20% - Accent5 2 5 2 3 3 2" xfId="7024" xr:uid="{DE2BCB21-6747-485E-A974-A0E440172654}"/>
    <cellStyle name="20% - Accent5 2 5 2 3 4" xfId="7025" xr:uid="{5A046514-C696-470A-8029-9AB07C8D1741}"/>
    <cellStyle name="20% - Accent5 2 5 2 4" xfId="7026" xr:uid="{2D8E525B-5E66-41A2-AA34-A71BBCE7D964}"/>
    <cellStyle name="20% - Accent5 2 5 2 4 2" xfId="7027" xr:uid="{25C37010-0E43-48F1-93AE-FBA4D70DA5B6}"/>
    <cellStyle name="20% - Accent5 2 5 2 5" xfId="7028" xr:uid="{6CA23A5D-CE22-4AB7-8EA5-0CEC795BBB92}"/>
    <cellStyle name="20% - Accent5 2 5 2 5 2" xfId="7029" xr:uid="{D3566B4F-D899-4DA6-AFE4-497C09AE99B0}"/>
    <cellStyle name="20% - Accent5 2 5 2 6" xfId="7030" xr:uid="{FBD977CD-069B-4AFB-B36D-E2453E26754B}"/>
    <cellStyle name="20% - Accent5 2 5 3" xfId="7031" xr:uid="{35D9F17E-AA3F-42D8-97EF-2DF7F7CA989E}"/>
    <cellStyle name="20% - Accent5 2 5 3 2" xfId="7032" xr:uid="{EDC64B8C-4ADA-4A7A-8E92-0F98B411D347}"/>
    <cellStyle name="20% - Accent5 2 5 3 2 2" xfId="7033" xr:uid="{506146E7-724F-4747-8729-7ED7DA99C5AF}"/>
    <cellStyle name="20% - Accent5 2 5 3 2 2 2" xfId="7034" xr:uid="{0F5FE8E1-F0CE-4DCB-9E6D-6254C7B6BDD7}"/>
    <cellStyle name="20% - Accent5 2 5 3 2 3" xfId="7035" xr:uid="{7EC429B9-8755-46CE-8C5F-72710B6F6030}"/>
    <cellStyle name="20% - Accent5 2 5 3 2 3 2" xfId="7036" xr:uid="{E4FCF7F3-B424-4694-B173-ABABE8746BCA}"/>
    <cellStyle name="20% - Accent5 2 5 3 2 4" xfId="7037" xr:uid="{D5B56BFF-17AD-42A9-B49B-177CAA914298}"/>
    <cellStyle name="20% - Accent5 2 5 3 3" xfId="7038" xr:uid="{0BE40FC9-1908-4327-8499-F0E2DA58000C}"/>
    <cellStyle name="20% - Accent5 2 5 3 3 2" xfId="7039" xr:uid="{ACE37CA1-FBF7-4719-B63F-CF43F4D2EC40}"/>
    <cellStyle name="20% - Accent5 2 5 3 4" xfId="7040" xr:uid="{1C71C453-3448-43C8-9A9A-CEC70173DB5F}"/>
    <cellStyle name="20% - Accent5 2 5 3 4 2" xfId="7041" xr:uid="{D4612346-026B-4233-B58E-6627E6BD2AAE}"/>
    <cellStyle name="20% - Accent5 2 5 3 5" xfId="7042" xr:uid="{9DD6EB6D-6EB5-48F6-B271-5AE68F235F1B}"/>
    <cellStyle name="20% - Accent5 2 5 4" xfId="7043" xr:uid="{A2B0495B-749F-4750-A550-43E84D08BACB}"/>
    <cellStyle name="20% - Accent5 2 5 4 2" xfId="7044" xr:uid="{A486082A-B80E-4F16-8D83-7578EB6445BA}"/>
    <cellStyle name="20% - Accent5 2 5 4 2 2" xfId="7045" xr:uid="{7F6F4B54-F9D1-4950-8C1E-712C9AC6A74A}"/>
    <cellStyle name="20% - Accent5 2 5 4 3" xfId="7046" xr:uid="{82F6E522-8204-4F29-A9AE-7582046D1A2B}"/>
    <cellStyle name="20% - Accent5 2 5 4 3 2" xfId="7047" xr:uid="{D5BB9694-0E06-4027-BF3B-1FBAE258F174}"/>
    <cellStyle name="20% - Accent5 2 5 4 4" xfId="7048" xr:uid="{9E5B4106-0AED-48D0-A62B-B9B2CCB25EED}"/>
    <cellStyle name="20% - Accent5 2 5 5" xfId="7049" xr:uid="{3341D6A3-1027-459B-93D9-9E27CE39421E}"/>
    <cellStyle name="20% - Accent5 2 5 5 2" xfId="7050" xr:uid="{7BBAE4B3-FA92-4792-96DF-3760355D1939}"/>
    <cellStyle name="20% - Accent5 2 5 5 2 2" xfId="7051" xr:uid="{37D9AB87-2A22-4D62-AEF0-D2285A280B0F}"/>
    <cellStyle name="20% - Accent5 2 5 5 3" xfId="7052" xr:uid="{67E69563-564B-42AF-87E6-58513AD6DD01}"/>
    <cellStyle name="20% - Accent5 2 5 5 3 2" xfId="7053" xr:uid="{00B4F39C-73CE-4ABC-9705-BA653E104805}"/>
    <cellStyle name="20% - Accent5 2 5 5 4" xfId="7054" xr:uid="{2C33F92A-E6D6-4760-B3E1-DDD795FB9154}"/>
    <cellStyle name="20% - Accent5 2 5 6" xfId="7055" xr:uid="{9FAD5F3F-296E-437E-94A9-B52987D82FFA}"/>
    <cellStyle name="20% - Accent5 2 5 6 2" xfId="7056" xr:uid="{67F1B157-AA94-4A37-A7FC-989E72342D36}"/>
    <cellStyle name="20% - Accent5 2 5 6 3" xfId="7057" xr:uid="{31A4F20C-B819-43F5-9CB1-5A3B7D6F5CF8}"/>
    <cellStyle name="20% - Accent5 2 5 7" xfId="7058" xr:uid="{C40CE47A-85FA-45C8-B616-2D9F6EA625F1}"/>
    <cellStyle name="20% - Accent5 2 5 7 2" xfId="7059" xr:uid="{0A9A4487-3479-4F85-AFF5-BFFC979A976F}"/>
    <cellStyle name="20% - Accent5 2 5 8" xfId="7060" xr:uid="{FA323DDE-5A49-403E-8352-491FAE453EE6}"/>
    <cellStyle name="20% - Accent5 2 5 9" xfId="7061" xr:uid="{A34E24C6-712D-4FF6-BB6B-934EB5837036}"/>
    <cellStyle name="20% - Accent5 2 6" xfId="7062" xr:uid="{A48D1519-9626-4B3F-B36B-AC290E15A4BA}"/>
    <cellStyle name="20% - Accent5 2 6 2" xfId="7063" xr:uid="{824A209A-B848-408C-9DD5-64FBECBF9097}"/>
    <cellStyle name="20% - Accent5 2 6 2 2" xfId="7064" xr:uid="{16EC3818-1573-4940-8296-0EDC889ABA43}"/>
    <cellStyle name="20% - Accent5 2 6 2 2 2" xfId="7065" xr:uid="{5B950430-1D4C-49FB-8BC1-335298A23081}"/>
    <cellStyle name="20% - Accent5 2 6 2 2 2 2" xfId="7066" xr:uid="{2511B314-6E76-443C-9C8F-6715E61C4FA9}"/>
    <cellStyle name="20% - Accent5 2 6 2 2 3" xfId="7067" xr:uid="{14566C9C-DADD-41CF-A19C-6EA0FD0170C3}"/>
    <cellStyle name="20% - Accent5 2 6 2 2 3 2" xfId="7068" xr:uid="{4188DA27-AB5D-49A4-ABCB-C3B3280B64C4}"/>
    <cellStyle name="20% - Accent5 2 6 2 2 4" xfId="7069" xr:uid="{0291C58C-DE08-42DA-AF91-9533D53BE3D8}"/>
    <cellStyle name="20% - Accent5 2 6 2 3" xfId="7070" xr:uid="{FA6CDD13-D55D-44BC-BF4B-B70C90933AE3}"/>
    <cellStyle name="20% - Accent5 2 6 2 3 2" xfId="7071" xr:uid="{85B6B671-9BE3-402E-9F35-6D2543AB871D}"/>
    <cellStyle name="20% - Accent5 2 6 2 3 2 2" xfId="7072" xr:uid="{CA61BEAB-F423-4695-B931-FBB922E400F2}"/>
    <cellStyle name="20% - Accent5 2 6 2 3 3" xfId="7073" xr:uid="{5C0C61E4-4060-4D64-8673-CD10B31978B0}"/>
    <cellStyle name="20% - Accent5 2 6 2 3 3 2" xfId="7074" xr:uid="{193D4B22-3D31-4A98-B606-3494644C2058}"/>
    <cellStyle name="20% - Accent5 2 6 2 3 4" xfId="7075" xr:uid="{AEADCA6F-0C7B-4B9A-985D-67D246A1D521}"/>
    <cellStyle name="20% - Accent5 2 6 2 4" xfId="7076" xr:uid="{C95D3018-966A-4CCA-829E-06C5AB0EAA47}"/>
    <cellStyle name="20% - Accent5 2 6 2 4 2" xfId="7077" xr:uid="{C32D91EF-0E1E-4B03-9768-373CEB79B78A}"/>
    <cellStyle name="20% - Accent5 2 6 2 5" xfId="7078" xr:uid="{7BFAA24E-F3F0-4340-90DF-57D14F5EDCBE}"/>
    <cellStyle name="20% - Accent5 2 6 2 5 2" xfId="7079" xr:uid="{92D2EEE8-6834-4F37-995B-80500EF6AE80}"/>
    <cellStyle name="20% - Accent5 2 6 2 6" xfId="7080" xr:uid="{F45423D2-AE7E-4733-8217-6D3DDDA2836D}"/>
    <cellStyle name="20% - Accent5 2 6 3" xfId="7081" xr:uid="{B742FCB5-3F21-4F4F-8AF1-5ECBBA65C186}"/>
    <cellStyle name="20% - Accent5 2 6 3 2" xfId="7082" xr:uid="{D2C0E3CC-79B2-4288-B495-FBFA3C892791}"/>
    <cellStyle name="20% - Accent5 2 6 3 2 2" xfId="7083" xr:uid="{D42961C8-8F3B-412A-8662-CE79E7E14F4E}"/>
    <cellStyle name="20% - Accent5 2 6 3 2 2 2" xfId="7084" xr:uid="{9B08611E-A3A2-4C10-A22C-3ABE231CC9F8}"/>
    <cellStyle name="20% - Accent5 2 6 3 2 3" xfId="7085" xr:uid="{99E4647E-F238-47CB-8F67-3640E4B51329}"/>
    <cellStyle name="20% - Accent5 2 6 3 2 3 2" xfId="7086" xr:uid="{4E57E037-2ED9-4888-9A05-004A926E6699}"/>
    <cellStyle name="20% - Accent5 2 6 3 2 4" xfId="7087" xr:uid="{F3DFEAD5-9338-4785-BCA7-5A51F78616CF}"/>
    <cellStyle name="20% - Accent5 2 6 3 3" xfId="7088" xr:uid="{7BBB6AEE-63E3-48F4-8CD5-DEED89656EC2}"/>
    <cellStyle name="20% - Accent5 2 6 3 3 2" xfId="7089" xr:uid="{5A104093-9B5B-4167-A580-65DFB6BF4374}"/>
    <cellStyle name="20% - Accent5 2 6 3 4" xfId="7090" xr:uid="{9CF85299-8DEA-4963-A3BB-03C7CFE8AB7A}"/>
    <cellStyle name="20% - Accent5 2 6 3 4 2" xfId="7091" xr:uid="{C95D816A-8629-40F5-9887-7F5861481003}"/>
    <cellStyle name="20% - Accent5 2 6 3 5" xfId="7092" xr:uid="{2C0584D1-008C-4278-9921-BB3AFA05CCC6}"/>
    <cellStyle name="20% - Accent5 2 6 4" xfId="7093" xr:uid="{4EC202B9-673C-4AAA-976D-F0C953076AEB}"/>
    <cellStyle name="20% - Accent5 2 6 4 2" xfId="7094" xr:uid="{7B5C4B6C-31CA-4558-B9F6-05438D1BB393}"/>
    <cellStyle name="20% - Accent5 2 6 4 2 2" xfId="7095" xr:uid="{D3D71BEE-8043-449B-B92A-B5993314FAD2}"/>
    <cellStyle name="20% - Accent5 2 6 4 3" xfId="7096" xr:uid="{CCA3E073-4645-4B3D-9EF5-0C1A0B9F97E2}"/>
    <cellStyle name="20% - Accent5 2 6 4 3 2" xfId="7097" xr:uid="{5ECBA8F0-C791-42AD-8F0E-9176D33A4A11}"/>
    <cellStyle name="20% - Accent5 2 6 4 4" xfId="7098" xr:uid="{8CCC5433-D2EB-4A29-A18A-AAB2F50784B5}"/>
    <cellStyle name="20% - Accent5 2 6 5" xfId="7099" xr:uid="{6AD8C04C-400D-484B-9806-B88838EAD1B2}"/>
    <cellStyle name="20% - Accent5 2 6 5 2" xfId="7100" xr:uid="{C5F6E0DB-6C7F-4DE0-AED4-207D716BFA3D}"/>
    <cellStyle name="20% - Accent5 2 6 5 2 2" xfId="7101" xr:uid="{CA6477FA-29C9-484B-ADDA-680120BBAAE2}"/>
    <cellStyle name="20% - Accent5 2 6 5 3" xfId="7102" xr:uid="{25EEA106-1380-4F2B-9B20-0A4E69BC5217}"/>
    <cellStyle name="20% - Accent5 2 6 5 3 2" xfId="7103" xr:uid="{AF4C6DBD-17EC-48C4-A884-4D0F3B85D2AF}"/>
    <cellStyle name="20% - Accent5 2 6 5 4" xfId="7104" xr:uid="{1333C824-3338-46A5-A34D-704A91503CFF}"/>
    <cellStyle name="20% - Accent5 2 6 6" xfId="7105" xr:uid="{86CD50BF-07AF-4D86-9083-A04A58B99D51}"/>
    <cellStyle name="20% - Accent5 2 6 6 2" xfId="7106" xr:uid="{245718F8-9302-495B-B0B4-532A5B395CB3}"/>
    <cellStyle name="20% - Accent5 2 6 6 3" xfId="7107" xr:uid="{0D047B54-0969-41D3-AE51-27F3D861A7C2}"/>
    <cellStyle name="20% - Accent5 2 6 7" xfId="7108" xr:uid="{42113137-C649-4C92-B349-3C69A2EBD6EE}"/>
    <cellStyle name="20% - Accent5 2 6 7 2" xfId="7109" xr:uid="{F0DA54FA-1FF9-461A-BA40-CA5A6AB423F3}"/>
    <cellStyle name="20% - Accent5 2 6 8" xfId="7110" xr:uid="{ABE86F41-EEC9-4E21-A24F-FC50DA670C5D}"/>
    <cellStyle name="20% - Accent5 2 6 9" xfId="7111" xr:uid="{F0573F3F-A95A-41C0-A8EB-E31CE3229929}"/>
    <cellStyle name="20% - Accent5 2 7" xfId="7112" xr:uid="{EE41A366-3A0F-44F2-9278-6F7B5531CC39}"/>
    <cellStyle name="20% - Accent5 2 7 2" xfId="7113" xr:uid="{819C88D4-FF5A-4245-A9A0-0CAED8CFDC55}"/>
    <cellStyle name="20% - Accent5 2 7 2 2" xfId="7114" xr:uid="{E768B7C9-5C17-4239-B5B7-CE717D9ACA47}"/>
    <cellStyle name="20% - Accent5 2 7 2 2 2" xfId="7115" xr:uid="{59010E8F-FD0B-466F-BFC7-BBD90911FE06}"/>
    <cellStyle name="20% - Accent5 2 7 2 2 2 2" xfId="7116" xr:uid="{D6E94998-882D-4050-BD97-4E5C89B9D812}"/>
    <cellStyle name="20% - Accent5 2 7 2 2 3" xfId="7117" xr:uid="{18AC4D89-EE8C-4E88-8D97-4D2C05585B29}"/>
    <cellStyle name="20% - Accent5 2 7 2 2 3 2" xfId="7118" xr:uid="{6CA6488F-F28F-4509-AB54-10B03F082E66}"/>
    <cellStyle name="20% - Accent5 2 7 2 2 4" xfId="7119" xr:uid="{4BF9F101-D553-4ED8-ABB9-84640C384F85}"/>
    <cellStyle name="20% - Accent5 2 7 2 3" xfId="7120" xr:uid="{F29CB92D-CFDA-4D62-BC1D-FE87C84779B9}"/>
    <cellStyle name="20% - Accent5 2 7 2 3 2" xfId="7121" xr:uid="{F81BA7AB-162C-4443-AAA3-A5EF7CDBC5C0}"/>
    <cellStyle name="20% - Accent5 2 7 2 3 2 2" xfId="7122" xr:uid="{F25B2558-E31A-47E6-8F9E-8ED181E92025}"/>
    <cellStyle name="20% - Accent5 2 7 2 3 3" xfId="7123" xr:uid="{87DCDB16-DAD4-44EF-936B-3BE42DCFD894}"/>
    <cellStyle name="20% - Accent5 2 7 2 3 3 2" xfId="7124" xr:uid="{9E0E590B-9128-4D8F-9A45-FE640337C10B}"/>
    <cellStyle name="20% - Accent5 2 7 2 3 4" xfId="7125" xr:uid="{178CCEED-DE36-47CF-8D2D-CBF55C2AD8DC}"/>
    <cellStyle name="20% - Accent5 2 7 2 4" xfId="7126" xr:uid="{F39FDD6A-5256-4A04-B77E-2BF0E8F4C0EE}"/>
    <cellStyle name="20% - Accent5 2 7 2 4 2" xfId="7127" xr:uid="{100C0431-AA4D-40B7-A2B7-190DED22CB58}"/>
    <cellStyle name="20% - Accent5 2 7 2 5" xfId="7128" xr:uid="{670D7104-6236-4DF5-914F-94732E85936A}"/>
    <cellStyle name="20% - Accent5 2 7 2 5 2" xfId="7129" xr:uid="{597098BF-6C2E-4503-9F2F-1B18BF696A20}"/>
    <cellStyle name="20% - Accent5 2 7 2 6" xfId="7130" xr:uid="{EE433F41-A325-48EA-856E-520F4DE62FAA}"/>
    <cellStyle name="20% - Accent5 2 7 3" xfId="7131" xr:uid="{1792704A-4CA9-4F19-9685-A58210865A39}"/>
    <cellStyle name="20% - Accent5 2 7 3 2" xfId="7132" xr:uid="{FF5CB1D2-4726-48FA-8997-1903A4A30E87}"/>
    <cellStyle name="20% - Accent5 2 7 3 2 2" xfId="7133" xr:uid="{59239D54-C88C-4282-9C0C-E0AEC5C1E719}"/>
    <cellStyle name="20% - Accent5 2 7 3 2 2 2" xfId="7134" xr:uid="{E645D368-D259-4AC3-A799-649795B0C6BB}"/>
    <cellStyle name="20% - Accent5 2 7 3 2 3" xfId="7135" xr:uid="{D5F4B5F8-E92D-4E76-8B30-55DE1D26E16A}"/>
    <cellStyle name="20% - Accent5 2 7 3 2 3 2" xfId="7136" xr:uid="{3E66118C-7F6B-41DD-80A4-F4F241706D5A}"/>
    <cellStyle name="20% - Accent5 2 7 3 2 4" xfId="7137" xr:uid="{8967F03C-5FF8-4E1B-9A3E-19B216B2ED1B}"/>
    <cellStyle name="20% - Accent5 2 7 3 3" xfId="7138" xr:uid="{51B59FBA-0881-4389-AF1C-C67BE3FAEA0C}"/>
    <cellStyle name="20% - Accent5 2 7 3 3 2" xfId="7139" xr:uid="{309A3644-A718-455C-87C7-7FD598DF3C0A}"/>
    <cellStyle name="20% - Accent5 2 7 3 4" xfId="7140" xr:uid="{3CFA2CD7-FEF5-40E2-B965-8FEA0EB8F409}"/>
    <cellStyle name="20% - Accent5 2 7 3 4 2" xfId="7141" xr:uid="{A2F9180E-5A5A-4CBB-AD8A-4EA73DDCA9A3}"/>
    <cellStyle name="20% - Accent5 2 7 3 5" xfId="7142" xr:uid="{9EA44415-4EA6-4FF2-88F0-7DE5EA74D66A}"/>
    <cellStyle name="20% - Accent5 2 7 4" xfId="7143" xr:uid="{69BBBD5E-E817-4E20-94F8-8C2444632D25}"/>
    <cellStyle name="20% - Accent5 2 7 4 2" xfId="7144" xr:uid="{D2F0C0AE-D187-4973-829A-3C51E75F960A}"/>
    <cellStyle name="20% - Accent5 2 7 4 2 2" xfId="7145" xr:uid="{26DFFB56-239F-401C-9E17-30D935CBBE00}"/>
    <cellStyle name="20% - Accent5 2 7 4 3" xfId="7146" xr:uid="{1DC8C2C5-5DC8-41E8-8A15-C5A47D510ED5}"/>
    <cellStyle name="20% - Accent5 2 7 4 3 2" xfId="7147" xr:uid="{70924DC7-1C92-4C48-9EA5-85EA75E729B7}"/>
    <cellStyle name="20% - Accent5 2 7 4 4" xfId="7148" xr:uid="{12B3FB0D-84C4-479E-8E9A-2AF4B4D57708}"/>
    <cellStyle name="20% - Accent5 2 7 5" xfId="7149" xr:uid="{55BD20FB-385D-4BF8-9B97-E023C14936B9}"/>
    <cellStyle name="20% - Accent5 2 7 5 2" xfId="7150" xr:uid="{EED93BBE-3EB7-47BD-A104-175418699CDF}"/>
    <cellStyle name="20% - Accent5 2 7 5 2 2" xfId="7151" xr:uid="{DC464DAA-D79C-4CB7-865D-01640E6B54F8}"/>
    <cellStyle name="20% - Accent5 2 7 5 3" xfId="7152" xr:uid="{5ECEF638-0A17-4BB9-85AC-C3B9AC1BEC90}"/>
    <cellStyle name="20% - Accent5 2 7 5 3 2" xfId="7153" xr:uid="{FC933A6C-E8C6-4C7F-A3B2-BC055D2E0736}"/>
    <cellStyle name="20% - Accent5 2 7 5 4" xfId="7154" xr:uid="{CB146CB2-677B-49B2-B87A-E275DF8E289E}"/>
    <cellStyle name="20% - Accent5 2 7 6" xfId="7155" xr:uid="{36A67041-F1D3-4A63-B104-18F032ECA6FB}"/>
    <cellStyle name="20% - Accent5 2 7 6 2" xfId="7156" xr:uid="{699A09DB-51A9-47A8-B15C-9CB82215028D}"/>
    <cellStyle name="20% - Accent5 2 7 7" xfId="7157" xr:uid="{21BF119C-9723-49F3-B2E7-E2119CEC5465}"/>
    <cellStyle name="20% - Accent5 2 7 7 2" xfId="7158" xr:uid="{CE60D024-2F4D-46F1-B8E2-61A5D7EE0F9D}"/>
    <cellStyle name="20% - Accent5 2 7 8" xfId="7159" xr:uid="{A83C8034-3621-488E-89B3-8D3FE9BB97AD}"/>
    <cellStyle name="20% - Accent5 2 8" xfId="7160" xr:uid="{BAFDEA58-1138-4F23-9628-4E3D9C46DF03}"/>
    <cellStyle name="20% - Accent5 2 8 2" xfId="7161" xr:uid="{0CE9DBDE-6CB4-41EA-BBB6-EC15484634CA}"/>
    <cellStyle name="20% - Accent5 2 8 2 2" xfId="7162" xr:uid="{54EC25FC-6E48-4C02-BA4B-FC1E25EA2A9D}"/>
    <cellStyle name="20% - Accent5 2 8 2 2 2" xfId="7163" xr:uid="{B2A98A4C-47FF-4A16-BBB0-2F8680144865}"/>
    <cellStyle name="20% - Accent5 2 8 2 3" xfId="7164" xr:uid="{FF94D0E8-1CA7-436F-BF0E-1D866F6585FD}"/>
    <cellStyle name="20% - Accent5 2 8 2 3 2" xfId="7165" xr:uid="{98220721-A47A-4D7D-8E7E-7A9F57C8657E}"/>
    <cellStyle name="20% - Accent5 2 8 2 4" xfId="7166" xr:uid="{CE8CF872-154C-4267-B0F4-99ABF10457CB}"/>
    <cellStyle name="20% - Accent5 2 8 3" xfId="7167" xr:uid="{EEF02F47-31B7-4B5E-8C39-71CE2928A4FF}"/>
    <cellStyle name="20% - Accent5 2 8 3 2" xfId="7168" xr:uid="{5414D4E2-EE71-4F86-89CA-9A43EE1DDDFA}"/>
    <cellStyle name="20% - Accent5 2 8 3 2 2" xfId="7169" xr:uid="{5BDB6AA3-9725-453F-A0D1-15BB33600486}"/>
    <cellStyle name="20% - Accent5 2 8 3 3" xfId="7170" xr:uid="{712AD8AE-C15C-4CC1-B467-47F80AF629DF}"/>
    <cellStyle name="20% - Accent5 2 8 3 3 2" xfId="7171" xr:uid="{3D1A4F7D-8D2C-4485-8ECE-C3209EDFB70F}"/>
    <cellStyle name="20% - Accent5 2 8 3 4" xfId="7172" xr:uid="{CFB776FA-8409-4FFA-9A53-8818C6580FC7}"/>
    <cellStyle name="20% - Accent5 2 8 4" xfId="7173" xr:uid="{8A0F5D09-D7A9-4912-93CD-FC1BF9EF7327}"/>
    <cellStyle name="20% - Accent5 2 8 4 2" xfId="7174" xr:uid="{BF7DB009-0225-427B-8AD8-305B30AF8A55}"/>
    <cellStyle name="20% - Accent5 2 8 5" xfId="7175" xr:uid="{31759496-F48C-40B7-AA52-C998067CC559}"/>
    <cellStyle name="20% - Accent5 2 8 5 2" xfId="7176" xr:uid="{67655591-08D4-413C-BE95-F80E9FDCD7FD}"/>
    <cellStyle name="20% - Accent5 2 8 6" xfId="7177" xr:uid="{63DA635D-9139-46D1-BF08-FC0D7A7508CE}"/>
    <cellStyle name="20% - Accent5 2 9" xfId="7178" xr:uid="{811FEC8A-2456-4C17-88B8-127AD9805C97}"/>
    <cellStyle name="20% - Accent5 2 9 2" xfId="7179" xr:uid="{833AC08F-0420-4D36-8409-D24108DD22C8}"/>
    <cellStyle name="20% - Accent5 2 9 2 2" xfId="7180" xr:uid="{E1015CDB-0DB9-4594-A02E-D32BCAA88C7F}"/>
    <cellStyle name="20% - Accent5 2 9 2 2 2" xfId="7181" xr:uid="{03C8ABF3-9B9E-4CEF-B9C9-1496AE955BF1}"/>
    <cellStyle name="20% - Accent5 2 9 2 3" xfId="7182" xr:uid="{5A617E97-48F6-43C1-B52C-809CC7A54542}"/>
    <cellStyle name="20% - Accent5 2 9 2 3 2" xfId="7183" xr:uid="{ECBBC072-5A08-472E-880C-95F6E497FF65}"/>
    <cellStyle name="20% - Accent5 2 9 2 4" xfId="7184" xr:uid="{38AA8FC2-98E1-4F54-8C95-BCBBE4E8CA60}"/>
    <cellStyle name="20% - Accent5 2 9 3" xfId="7185" xr:uid="{0091806A-CA07-427B-A551-050797A5BFDD}"/>
    <cellStyle name="20% - Accent5 2 9 3 2" xfId="7186" xr:uid="{2A38C655-BEE9-4C3A-A26F-36A0D2BD0F09}"/>
    <cellStyle name="20% - Accent5 2 9 4" xfId="7187" xr:uid="{2046C971-7CA4-4641-8772-AFB3F9BCE999}"/>
    <cellStyle name="20% - Accent5 2 9 4 2" xfId="7188" xr:uid="{53257B73-2E20-49CD-800B-0FD82B2A8ACB}"/>
    <cellStyle name="20% - Accent5 2 9 5" xfId="7189" xr:uid="{194EF805-F5D3-4D9C-922F-EFFF2E017F3D}"/>
    <cellStyle name="20% - Accent5 3" xfId="7190" xr:uid="{8F96FB8B-EE5A-42A7-B888-8E1C74905496}"/>
    <cellStyle name="20% - Accent6 2" xfId="7191" xr:uid="{20B7CAC1-BCA4-4BCA-B9A4-0515F932DFA9}"/>
    <cellStyle name="20% - Accent6 2 10" xfId="7192" xr:uid="{D9E8DA75-A903-47EC-9660-6CD953282758}"/>
    <cellStyle name="20% - Accent6 2 10 2" xfId="7193" xr:uid="{2DB6CE30-FDC4-4EB1-9C72-A5DAE1DBBAE9}"/>
    <cellStyle name="20% - Accent6 2 10 2 2" xfId="7194" xr:uid="{2ED71D13-E026-454B-8F3E-00B84FF53689}"/>
    <cellStyle name="20% - Accent6 2 10 3" xfId="7195" xr:uid="{47A9A245-8209-4CA7-BB07-9F842593053F}"/>
    <cellStyle name="20% - Accent6 2 10 3 2" xfId="7196" xr:uid="{BFA01D35-A98E-4090-B950-79AF07B066DA}"/>
    <cellStyle name="20% - Accent6 2 10 4" xfId="7197" xr:uid="{FCE8E495-2D57-490D-9E03-3151E6E691B0}"/>
    <cellStyle name="20% - Accent6 2 11" xfId="7198" xr:uid="{0CED72A7-C78F-475F-9254-68E5D30A7326}"/>
    <cellStyle name="20% - Accent6 2 11 2" xfId="7199" xr:uid="{B40D877D-7185-4644-A787-CFA8E9E3B48A}"/>
    <cellStyle name="20% - Accent6 2 11 2 2" xfId="7200" xr:uid="{5E3C5024-FCF2-4643-A097-DD65C476BF99}"/>
    <cellStyle name="20% - Accent6 2 11 3" xfId="7201" xr:uid="{824403B8-70C0-458A-AF93-8457E6159FC1}"/>
    <cellStyle name="20% - Accent6 2 11 3 2" xfId="7202" xr:uid="{AD22B3ED-6BEF-42E4-A510-26BB6E2B54AF}"/>
    <cellStyle name="20% - Accent6 2 11 4" xfId="7203" xr:uid="{E8BB6BC1-53F0-4313-84ED-E4B5409AEDE7}"/>
    <cellStyle name="20% - Accent6 2 12" xfId="7204" xr:uid="{7ED5FAC4-4E09-432E-A64A-B065C67B8CE2}"/>
    <cellStyle name="20% - Accent6 2 12 2" xfId="7205" xr:uid="{86853AE6-4AEA-4978-9A17-C2BD569C98D2}"/>
    <cellStyle name="20% - Accent6 2 12 2 2" xfId="7206" xr:uid="{D3D62720-E85F-4E31-AFB5-AF50A9637EBA}"/>
    <cellStyle name="20% - Accent6 2 12 3" xfId="7207" xr:uid="{54476CAF-E22B-429B-B596-5237B34418C4}"/>
    <cellStyle name="20% - Accent6 2 12 4" xfId="7208" xr:uid="{ED478221-5AD1-465E-95D5-10FCA6083B9D}"/>
    <cellStyle name="20% - Accent6 2 13" xfId="7209" xr:uid="{F07BE5FE-A7E0-4707-BEC5-B09C2FA4F92B}"/>
    <cellStyle name="20% - Accent6 2 13 2" xfId="7210" xr:uid="{B5A804BB-0D4C-4AC0-A960-3A4CFE8F7B8E}"/>
    <cellStyle name="20% - Accent6 2 13 3" xfId="7211" xr:uid="{E89CAD8E-98AB-4829-A0F2-D1FC34685319}"/>
    <cellStyle name="20% - Accent6 2 14" xfId="7212" xr:uid="{57778051-6943-4EFF-BF48-97811482A0D5}"/>
    <cellStyle name="20% - Accent6 2 14 2" xfId="7213" xr:uid="{295CA5DF-3031-4492-9D15-75DC4B8BCDA3}"/>
    <cellStyle name="20% - Accent6 2 15" xfId="7214" xr:uid="{B801FC10-8A5B-4ABB-8FDB-CA3535DE6FCA}"/>
    <cellStyle name="20% - Accent6 2 16" xfId="7215" xr:uid="{5404C9BA-BE46-453E-A84E-2746E2AE4C56}"/>
    <cellStyle name="20% - Accent6 2 2" xfId="7216" xr:uid="{D539A077-3986-4E78-9E62-80F81BE17B67}"/>
    <cellStyle name="20% - Accent6 2 2 10" xfId="7217" xr:uid="{548A9C33-735F-4645-AD70-8F13DB271EA0}"/>
    <cellStyle name="20% - Accent6 2 2 10 2" xfId="7218" xr:uid="{1E540B62-F666-44A6-885C-BA6C52A43AED}"/>
    <cellStyle name="20% - Accent6 2 2 10 2 2" xfId="7219" xr:uid="{85294547-B929-4021-A4EA-EB036E689E13}"/>
    <cellStyle name="20% - Accent6 2 2 10 3" xfId="7220" xr:uid="{5BF87D09-6B93-4C14-A2E4-2E859D9D5B07}"/>
    <cellStyle name="20% - Accent6 2 2 10 3 2" xfId="7221" xr:uid="{285556AE-89EA-48B7-B5D6-D66F61C63550}"/>
    <cellStyle name="20% - Accent6 2 2 10 4" xfId="7222" xr:uid="{F1AF40B8-7855-417E-9A3C-CD02C6F1031C}"/>
    <cellStyle name="20% - Accent6 2 2 11" xfId="7223" xr:uid="{3BA9F159-9077-4139-96E9-303D6F15EE24}"/>
    <cellStyle name="20% - Accent6 2 2 11 2" xfId="7224" xr:uid="{83783B87-E68F-45C1-B4C4-299E2210131C}"/>
    <cellStyle name="20% - Accent6 2 2 11 2 2" xfId="7225" xr:uid="{A79FFEB4-319B-4796-B64D-BF2680B50311}"/>
    <cellStyle name="20% - Accent6 2 2 11 3" xfId="7226" xr:uid="{2F1C0EB2-785E-445F-9E36-40BA3EABDB48}"/>
    <cellStyle name="20% - Accent6 2 2 11 4" xfId="7227" xr:uid="{FB3ADA3D-70F6-49E2-88C9-32B5DFEF583D}"/>
    <cellStyle name="20% - Accent6 2 2 12" xfId="7228" xr:uid="{70272DBC-8898-4F0F-A29E-860BEC8199E3}"/>
    <cellStyle name="20% - Accent6 2 2 12 2" xfId="7229" xr:uid="{E9A01E00-26CB-4D7F-BD4D-97D13E28F6AD}"/>
    <cellStyle name="20% - Accent6 2 2 12 3" xfId="7230" xr:uid="{5FB2165F-0E90-43A7-8FD3-2FC6CD01BBC2}"/>
    <cellStyle name="20% - Accent6 2 2 13" xfId="7231" xr:uid="{7516A2B7-797A-404D-986C-88C9962CBAC3}"/>
    <cellStyle name="20% - Accent6 2 2 13 2" xfId="7232" xr:uid="{53EE084E-C7C1-4BA2-8AAA-339E8FC951B3}"/>
    <cellStyle name="20% - Accent6 2 2 14" xfId="7233" xr:uid="{15CCBB9A-D03F-4D31-ACA3-E12611ED8D20}"/>
    <cellStyle name="20% - Accent6 2 2 15" xfId="7234" xr:uid="{88E886BD-76A0-428A-8089-AB535A2A8F24}"/>
    <cellStyle name="20% - Accent6 2 2 2" xfId="7235" xr:uid="{050E482D-57B1-4059-8364-FFEBDD3710D2}"/>
    <cellStyle name="20% - Accent6 2 2 2 10" xfId="7236" xr:uid="{63230DBC-B6A9-45DB-9BE4-E575BF5677E1}"/>
    <cellStyle name="20% - Accent6 2 2 2 10 2" xfId="7237" xr:uid="{7480B579-3D8D-426B-8621-C60241C81EAB}"/>
    <cellStyle name="20% - Accent6 2 2 2 10 3" xfId="7238" xr:uid="{D2CAF493-161D-4AAF-BCC0-132E1CD0A353}"/>
    <cellStyle name="20% - Accent6 2 2 2 11" xfId="7239" xr:uid="{B6C34499-1C10-49DA-8169-6BFEFC2B002F}"/>
    <cellStyle name="20% - Accent6 2 2 2 11 2" xfId="7240" xr:uid="{4820A7EA-7616-4E7B-ABAC-EFA48597AEFE}"/>
    <cellStyle name="20% - Accent6 2 2 2 12" xfId="7241" xr:uid="{3EF019C6-8647-482C-9B69-24F04F26F7F1}"/>
    <cellStyle name="20% - Accent6 2 2 2 13" xfId="7242" xr:uid="{1247976C-0B05-4756-BE0D-909EABF60E73}"/>
    <cellStyle name="20% - Accent6 2 2 2 2" xfId="7243" xr:uid="{78E648F2-4894-414F-8068-4A4399DC25B4}"/>
    <cellStyle name="20% - Accent6 2 2 2 2 10" xfId="7244" xr:uid="{992B1E3B-A86C-405B-A2A1-84F079A50BDD}"/>
    <cellStyle name="20% - Accent6 2 2 2 2 2" xfId="7245" xr:uid="{D5CB1D97-2D82-435F-9609-F34B04129CCC}"/>
    <cellStyle name="20% - Accent6 2 2 2 2 2 2" xfId="7246" xr:uid="{87BD4606-FF6F-435F-A607-65B35E384AE1}"/>
    <cellStyle name="20% - Accent6 2 2 2 2 2 2 2" xfId="7247" xr:uid="{CBF7211C-2FBB-492A-A729-97620D5C3441}"/>
    <cellStyle name="20% - Accent6 2 2 2 2 2 2 2 2" xfId="7248" xr:uid="{8B8C7DE7-FF7C-4C3C-A95A-9418440B85DA}"/>
    <cellStyle name="20% - Accent6 2 2 2 2 2 2 2 2 2" xfId="7249" xr:uid="{133E76FE-DA50-4661-99A4-E8C66F357F56}"/>
    <cellStyle name="20% - Accent6 2 2 2 2 2 2 2 3" xfId="7250" xr:uid="{6E26F1A4-148A-4CC0-BFF7-0EC791B2393C}"/>
    <cellStyle name="20% - Accent6 2 2 2 2 2 2 2 3 2" xfId="7251" xr:uid="{1D9223D4-5C2D-4359-829A-8DFB626D40EB}"/>
    <cellStyle name="20% - Accent6 2 2 2 2 2 2 2 4" xfId="7252" xr:uid="{4675359A-0F38-437D-AEE5-C560C903C152}"/>
    <cellStyle name="20% - Accent6 2 2 2 2 2 2 3" xfId="7253" xr:uid="{CD5DA06F-9283-4B3F-97D6-612479330594}"/>
    <cellStyle name="20% - Accent6 2 2 2 2 2 2 3 2" xfId="7254" xr:uid="{0C3D4A30-13DA-47D7-85B9-84A3D8A4DB10}"/>
    <cellStyle name="20% - Accent6 2 2 2 2 2 2 3 2 2" xfId="7255" xr:uid="{8441E6E9-04E1-4E5A-9B2C-7965EB13A8CC}"/>
    <cellStyle name="20% - Accent6 2 2 2 2 2 2 3 3" xfId="7256" xr:uid="{3244B9AC-FD38-4AA8-993D-BB4C6068A565}"/>
    <cellStyle name="20% - Accent6 2 2 2 2 2 2 3 3 2" xfId="7257" xr:uid="{27A179FB-42EF-4212-99A5-C43A3DD5A19E}"/>
    <cellStyle name="20% - Accent6 2 2 2 2 2 2 3 4" xfId="7258" xr:uid="{5DE97191-3D48-4788-92B4-E9250A78B997}"/>
    <cellStyle name="20% - Accent6 2 2 2 2 2 2 4" xfId="7259" xr:uid="{68A8F7CE-CFA6-4DCE-ABD6-115712109209}"/>
    <cellStyle name="20% - Accent6 2 2 2 2 2 2 4 2" xfId="7260" xr:uid="{A46922B0-2D53-4266-AA89-F50FD86D8E7F}"/>
    <cellStyle name="20% - Accent6 2 2 2 2 2 2 5" xfId="7261" xr:uid="{801D47CD-9739-4A19-BA0F-A72B1A591DFD}"/>
    <cellStyle name="20% - Accent6 2 2 2 2 2 2 5 2" xfId="7262" xr:uid="{6AC655FC-6D4B-496A-B737-5D99051F657A}"/>
    <cellStyle name="20% - Accent6 2 2 2 2 2 2 6" xfId="7263" xr:uid="{8385D9BC-0147-4AD6-A53E-D56987373116}"/>
    <cellStyle name="20% - Accent6 2 2 2 2 2 3" xfId="7264" xr:uid="{8763C274-F89E-4B11-B40B-168350E7EC34}"/>
    <cellStyle name="20% - Accent6 2 2 2 2 2 3 2" xfId="7265" xr:uid="{3B3F043A-5327-4FF6-9E8B-0CB277E26064}"/>
    <cellStyle name="20% - Accent6 2 2 2 2 2 3 2 2" xfId="7266" xr:uid="{C726ABAE-F1AC-4A4C-BB1E-E9E82818A9B5}"/>
    <cellStyle name="20% - Accent6 2 2 2 2 2 3 2 2 2" xfId="7267" xr:uid="{920B6FCC-0975-4CD6-91DF-B11C5E9D7DF0}"/>
    <cellStyle name="20% - Accent6 2 2 2 2 2 3 2 3" xfId="7268" xr:uid="{919BDAD8-06BD-4918-9413-D7C8DF852204}"/>
    <cellStyle name="20% - Accent6 2 2 2 2 2 3 2 3 2" xfId="7269" xr:uid="{A946F79E-F7BD-4762-9865-64F240EB7DD6}"/>
    <cellStyle name="20% - Accent6 2 2 2 2 2 3 2 4" xfId="7270" xr:uid="{A37EA82D-D95C-4573-B3F3-8D888968E126}"/>
    <cellStyle name="20% - Accent6 2 2 2 2 2 3 3" xfId="7271" xr:uid="{85851366-7B7C-481D-AD68-87A70888A05C}"/>
    <cellStyle name="20% - Accent6 2 2 2 2 2 3 3 2" xfId="7272" xr:uid="{2DF2C76D-6940-482D-87E8-4A082C9BE979}"/>
    <cellStyle name="20% - Accent6 2 2 2 2 2 3 4" xfId="7273" xr:uid="{B0B3E966-656D-439A-BA44-8E563F0781A4}"/>
    <cellStyle name="20% - Accent6 2 2 2 2 2 3 4 2" xfId="7274" xr:uid="{FDDFB752-35AC-4F87-B0B2-BD82B3687CA8}"/>
    <cellStyle name="20% - Accent6 2 2 2 2 2 3 5" xfId="7275" xr:uid="{72F5689C-7A52-4C80-BBBF-6125DC7BCC70}"/>
    <cellStyle name="20% - Accent6 2 2 2 2 2 4" xfId="7276" xr:uid="{8728372A-3BAE-4756-811C-677D2CC865BA}"/>
    <cellStyle name="20% - Accent6 2 2 2 2 2 4 2" xfId="7277" xr:uid="{C31BBD7A-CF40-422C-B7C2-AD05FA0D2468}"/>
    <cellStyle name="20% - Accent6 2 2 2 2 2 4 2 2" xfId="7278" xr:uid="{398479A2-6771-4884-9D87-531F388D127F}"/>
    <cellStyle name="20% - Accent6 2 2 2 2 2 4 3" xfId="7279" xr:uid="{86706803-B331-4E5D-ADF0-16810BE0426A}"/>
    <cellStyle name="20% - Accent6 2 2 2 2 2 4 3 2" xfId="7280" xr:uid="{90AEA0AA-59CB-456D-84BC-DB5422469F79}"/>
    <cellStyle name="20% - Accent6 2 2 2 2 2 4 4" xfId="7281" xr:uid="{9A7D4A2D-0B8D-4B18-9128-E526383EFDAF}"/>
    <cellStyle name="20% - Accent6 2 2 2 2 2 5" xfId="7282" xr:uid="{F0419050-7FD6-411C-8CA0-8D5C6F862740}"/>
    <cellStyle name="20% - Accent6 2 2 2 2 2 5 2" xfId="7283" xr:uid="{F245FF49-95BA-4E6B-8487-91B579AF6A0D}"/>
    <cellStyle name="20% - Accent6 2 2 2 2 2 5 2 2" xfId="7284" xr:uid="{EC2FC907-99AA-4444-A1B1-052C90649444}"/>
    <cellStyle name="20% - Accent6 2 2 2 2 2 5 3" xfId="7285" xr:uid="{B46623F9-E836-431D-866A-F4D0EC980406}"/>
    <cellStyle name="20% - Accent6 2 2 2 2 2 5 3 2" xfId="7286" xr:uid="{7634EE55-FE69-499B-B104-E3272A94EE1C}"/>
    <cellStyle name="20% - Accent6 2 2 2 2 2 5 4" xfId="7287" xr:uid="{76721E3D-9FB7-43D7-9A87-68823C1BB719}"/>
    <cellStyle name="20% - Accent6 2 2 2 2 2 6" xfId="7288" xr:uid="{313D9E18-B06C-4459-89F8-21297E9F31F8}"/>
    <cellStyle name="20% - Accent6 2 2 2 2 2 6 2" xfId="7289" xr:uid="{F5BB84C4-1248-4380-BF62-47FDDAC4AD0C}"/>
    <cellStyle name="20% - Accent6 2 2 2 2 2 7" xfId="7290" xr:uid="{8EDF3C60-1D1D-4A33-83DF-EFC9C7917B60}"/>
    <cellStyle name="20% - Accent6 2 2 2 2 2 7 2" xfId="7291" xr:uid="{BEBC6274-541A-415A-B299-A783CAB9A8DE}"/>
    <cellStyle name="20% - Accent6 2 2 2 2 2 8" xfId="7292" xr:uid="{14DC19E9-B123-4DC4-ADAA-6612C6F4C946}"/>
    <cellStyle name="20% - Accent6 2 2 2 2 3" xfId="7293" xr:uid="{A532BBB1-F3B1-4975-A3D3-D55A255B7CC8}"/>
    <cellStyle name="20% - Accent6 2 2 2 2 3 2" xfId="7294" xr:uid="{D4C8B6CE-A2E5-4BB3-87F3-9B1809BD4DD5}"/>
    <cellStyle name="20% - Accent6 2 2 2 2 3 2 2" xfId="7295" xr:uid="{653F9330-FEFF-496E-A8C3-7F6AF3DEB6B3}"/>
    <cellStyle name="20% - Accent6 2 2 2 2 3 2 2 2" xfId="7296" xr:uid="{B044D47A-B9FF-429E-89E9-EF40F0544606}"/>
    <cellStyle name="20% - Accent6 2 2 2 2 3 2 2 2 2" xfId="7297" xr:uid="{724116E8-15BD-4AAC-ACD7-D7D12C4544D1}"/>
    <cellStyle name="20% - Accent6 2 2 2 2 3 2 2 3" xfId="7298" xr:uid="{8403C398-C4C7-4DE7-A069-065281631BBA}"/>
    <cellStyle name="20% - Accent6 2 2 2 2 3 2 2 3 2" xfId="7299" xr:uid="{EB5613B5-75A5-4206-B045-5C70A4D55287}"/>
    <cellStyle name="20% - Accent6 2 2 2 2 3 2 2 4" xfId="7300" xr:uid="{A65F91A4-4A4F-4E72-A0A0-92C826507719}"/>
    <cellStyle name="20% - Accent6 2 2 2 2 3 2 3" xfId="7301" xr:uid="{9E08190D-2E47-45D9-B5C8-924CCA2BFB55}"/>
    <cellStyle name="20% - Accent6 2 2 2 2 3 2 3 2" xfId="7302" xr:uid="{FC529BAC-D6BF-4F62-B345-DADAF29EBB9E}"/>
    <cellStyle name="20% - Accent6 2 2 2 2 3 2 3 2 2" xfId="7303" xr:uid="{919606B4-B78A-4377-888F-6B3B1ABD5FF7}"/>
    <cellStyle name="20% - Accent6 2 2 2 2 3 2 3 3" xfId="7304" xr:uid="{BAF5E719-CEA0-4CDF-B456-3180464DFB22}"/>
    <cellStyle name="20% - Accent6 2 2 2 2 3 2 3 3 2" xfId="7305" xr:uid="{67E60895-DD33-4582-92CF-68A60F448E69}"/>
    <cellStyle name="20% - Accent6 2 2 2 2 3 2 3 4" xfId="7306" xr:uid="{C4BB56AA-DE45-4BDA-97B6-C201CECBAF23}"/>
    <cellStyle name="20% - Accent6 2 2 2 2 3 2 4" xfId="7307" xr:uid="{86C59822-1577-4129-A646-E1BFC5CF3F56}"/>
    <cellStyle name="20% - Accent6 2 2 2 2 3 2 4 2" xfId="7308" xr:uid="{6B08E137-052A-4A22-A107-EA8563C1A247}"/>
    <cellStyle name="20% - Accent6 2 2 2 2 3 2 5" xfId="7309" xr:uid="{D8B74D37-740F-49BA-BC82-06D749BACACD}"/>
    <cellStyle name="20% - Accent6 2 2 2 2 3 2 5 2" xfId="7310" xr:uid="{C2AB30D8-5280-4D5B-97AC-4E1954C0F500}"/>
    <cellStyle name="20% - Accent6 2 2 2 2 3 2 6" xfId="7311" xr:uid="{CFEEBC7E-C917-4C04-BD58-3CF13E913E77}"/>
    <cellStyle name="20% - Accent6 2 2 2 2 3 3" xfId="7312" xr:uid="{D271EFE7-3C5A-49A6-A64C-C5783788F950}"/>
    <cellStyle name="20% - Accent6 2 2 2 2 3 3 2" xfId="7313" xr:uid="{39468EEF-5D50-4213-84E9-6565D71C4A85}"/>
    <cellStyle name="20% - Accent6 2 2 2 2 3 3 2 2" xfId="7314" xr:uid="{59751CFB-4853-4494-B987-B53D1D55BAE7}"/>
    <cellStyle name="20% - Accent6 2 2 2 2 3 3 2 2 2" xfId="7315" xr:uid="{5762C027-9E15-43C0-9D26-2E3A166A1908}"/>
    <cellStyle name="20% - Accent6 2 2 2 2 3 3 2 3" xfId="7316" xr:uid="{54CA5B9C-8F1A-4C13-AC09-C6D111E090F3}"/>
    <cellStyle name="20% - Accent6 2 2 2 2 3 3 2 3 2" xfId="7317" xr:uid="{6B00D2CE-F680-45EC-A007-D66491F25565}"/>
    <cellStyle name="20% - Accent6 2 2 2 2 3 3 2 4" xfId="7318" xr:uid="{9C27EC5D-B2AC-4539-8EE4-A420A56ECA33}"/>
    <cellStyle name="20% - Accent6 2 2 2 2 3 3 3" xfId="7319" xr:uid="{E77ED99B-D299-4798-832B-F4D714224D8C}"/>
    <cellStyle name="20% - Accent6 2 2 2 2 3 3 3 2" xfId="7320" xr:uid="{4D362AE9-7224-4740-99FB-1D0D84EC86AF}"/>
    <cellStyle name="20% - Accent6 2 2 2 2 3 3 4" xfId="7321" xr:uid="{24E1764B-548D-4558-A80A-E647323C61C0}"/>
    <cellStyle name="20% - Accent6 2 2 2 2 3 3 4 2" xfId="7322" xr:uid="{164728F5-0BD7-4D89-9B8D-CEB94C8B5584}"/>
    <cellStyle name="20% - Accent6 2 2 2 2 3 3 5" xfId="7323" xr:uid="{CF703411-B5E8-4C75-90C1-29FA7FCA44D3}"/>
    <cellStyle name="20% - Accent6 2 2 2 2 3 4" xfId="7324" xr:uid="{D023FA6D-B6A0-4603-8F9E-9FFFAE8D1DD4}"/>
    <cellStyle name="20% - Accent6 2 2 2 2 3 4 2" xfId="7325" xr:uid="{CCEDE83E-1D23-4FAD-9DC4-B6AA9C595D6D}"/>
    <cellStyle name="20% - Accent6 2 2 2 2 3 4 2 2" xfId="7326" xr:uid="{9AF24632-835F-4A51-A7ED-813C69D59032}"/>
    <cellStyle name="20% - Accent6 2 2 2 2 3 4 3" xfId="7327" xr:uid="{D2BC1C09-B097-4AB4-A701-5B30836637CA}"/>
    <cellStyle name="20% - Accent6 2 2 2 2 3 4 3 2" xfId="7328" xr:uid="{8E8D9EC4-C889-4626-9F6F-B90F9A4F25C5}"/>
    <cellStyle name="20% - Accent6 2 2 2 2 3 4 4" xfId="7329" xr:uid="{9F6420D0-C9C3-4579-B8B4-3A47CFA6AD84}"/>
    <cellStyle name="20% - Accent6 2 2 2 2 3 5" xfId="7330" xr:uid="{CB418E9A-F261-4CB5-A82B-51D252B6F220}"/>
    <cellStyle name="20% - Accent6 2 2 2 2 3 5 2" xfId="7331" xr:uid="{1393CB80-5C95-4C0E-96BE-54A5C3E89DB2}"/>
    <cellStyle name="20% - Accent6 2 2 2 2 3 5 2 2" xfId="7332" xr:uid="{FC498C4E-DF34-4D4F-8D2D-4D8F4B5E75B8}"/>
    <cellStyle name="20% - Accent6 2 2 2 2 3 5 3" xfId="7333" xr:uid="{B0C7DF50-9045-480E-A062-F0BED2B67CE7}"/>
    <cellStyle name="20% - Accent6 2 2 2 2 3 5 3 2" xfId="7334" xr:uid="{A244A230-FF8C-4931-A59C-763F47078DC8}"/>
    <cellStyle name="20% - Accent6 2 2 2 2 3 5 4" xfId="7335" xr:uid="{D8D0702A-9A54-4CBE-88AD-5BD3DFC88BF3}"/>
    <cellStyle name="20% - Accent6 2 2 2 2 3 6" xfId="7336" xr:uid="{8BD1BCB5-C45F-4117-994D-6241A6BCC9DD}"/>
    <cellStyle name="20% - Accent6 2 2 2 2 3 6 2" xfId="7337" xr:uid="{6286A4FB-09B6-4484-92CA-BFB67049FE46}"/>
    <cellStyle name="20% - Accent6 2 2 2 2 3 7" xfId="7338" xr:uid="{BFC70111-A5CC-4A52-9F9A-467A3DCBE041}"/>
    <cellStyle name="20% - Accent6 2 2 2 2 3 7 2" xfId="7339" xr:uid="{D40183F6-DA33-477E-A0FE-16AD7135528D}"/>
    <cellStyle name="20% - Accent6 2 2 2 2 3 8" xfId="7340" xr:uid="{B6BC2075-EBC1-4713-A395-0E158B71E486}"/>
    <cellStyle name="20% - Accent6 2 2 2 2 4" xfId="7341" xr:uid="{C0903CBD-367F-477F-84D8-A8A371C023E2}"/>
    <cellStyle name="20% - Accent6 2 2 2 2 4 2" xfId="7342" xr:uid="{5DA35C88-E118-48AF-85ED-A01688079F80}"/>
    <cellStyle name="20% - Accent6 2 2 2 2 4 2 2" xfId="7343" xr:uid="{70ADC932-8603-47CC-A876-FF04E01D8235}"/>
    <cellStyle name="20% - Accent6 2 2 2 2 4 2 2 2" xfId="7344" xr:uid="{A567F626-E367-4DDE-BB03-437E01FE26F3}"/>
    <cellStyle name="20% - Accent6 2 2 2 2 4 2 3" xfId="7345" xr:uid="{FE306AFE-B97E-4F77-A5A1-D9AA3C33C379}"/>
    <cellStyle name="20% - Accent6 2 2 2 2 4 2 3 2" xfId="7346" xr:uid="{EA5BB354-A2D4-48F2-8BFB-2FB646223812}"/>
    <cellStyle name="20% - Accent6 2 2 2 2 4 2 4" xfId="7347" xr:uid="{EEB32A2C-3277-491F-BDF6-A21FA64AEC6F}"/>
    <cellStyle name="20% - Accent6 2 2 2 2 4 3" xfId="7348" xr:uid="{084CB021-D382-4DC3-897F-814BCC695948}"/>
    <cellStyle name="20% - Accent6 2 2 2 2 4 3 2" xfId="7349" xr:uid="{9EB638C2-CC31-4E17-919A-30D0D8480C35}"/>
    <cellStyle name="20% - Accent6 2 2 2 2 4 3 2 2" xfId="7350" xr:uid="{72AD09C8-55F5-4E1E-A80F-D74F523D0E6E}"/>
    <cellStyle name="20% - Accent6 2 2 2 2 4 3 3" xfId="7351" xr:uid="{36BE8113-F865-4A66-9EFA-B249D94FEC49}"/>
    <cellStyle name="20% - Accent6 2 2 2 2 4 3 3 2" xfId="7352" xr:uid="{6FD2C457-1C19-4BFC-BC5E-39370E2A04DE}"/>
    <cellStyle name="20% - Accent6 2 2 2 2 4 3 4" xfId="7353" xr:uid="{D458FE6A-B780-4A6B-AF2B-851ADDE7B9D9}"/>
    <cellStyle name="20% - Accent6 2 2 2 2 4 4" xfId="7354" xr:uid="{B2597147-5BBE-4BCB-89FE-6E87AF9A10BB}"/>
    <cellStyle name="20% - Accent6 2 2 2 2 4 4 2" xfId="7355" xr:uid="{E6DEFA8D-BFB7-4EE7-88AB-6B24E073C202}"/>
    <cellStyle name="20% - Accent6 2 2 2 2 4 5" xfId="7356" xr:uid="{D3D8FA52-CEFA-4482-85B8-377F030B3AC9}"/>
    <cellStyle name="20% - Accent6 2 2 2 2 4 5 2" xfId="7357" xr:uid="{689FB9E9-CC29-49DD-B756-1421C4CDC936}"/>
    <cellStyle name="20% - Accent6 2 2 2 2 4 6" xfId="7358" xr:uid="{AD8FF87A-861C-4FCE-B24D-7C6542FF882E}"/>
    <cellStyle name="20% - Accent6 2 2 2 2 5" xfId="7359" xr:uid="{E4D1208B-604F-4ABA-944E-149B8D885FBC}"/>
    <cellStyle name="20% - Accent6 2 2 2 2 5 2" xfId="7360" xr:uid="{CC53359F-FAC0-41AB-AB76-58665D61362F}"/>
    <cellStyle name="20% - Accent6 2 2 2 2 5 2 2" xfId="7361" xr:uid="{F52E75C1-213C-4603-B259-94589FD35B65}"/>
    <cellStyle name="20% - Accent6 2 2 2 2 5 2 2 2" xfId="7362" xr:uid="{308569EC-74E9-48FF-8A74-C42CE3CB8F8B}"/>
    <cellStyle name="20% - Accent6 2 2 2 2 5 2 3" xfId="7363" xr:uid="{5BCC97B7-73F6-4741-8DAF-84E24A04E504}"/>
    <cellStyle name="20% - Accent6 2 2 2 2 5 2 3 2" xfId="7364" xr:uid="{F274FCA2-5258-4BB4-B908-73956CA80D69}"/>
    <cellStyle name="20% - Accent6 2 2 2 2 5 2 4" xfId="7365" xr:uid="{478D5236-EE45-4677-9967-177178CFA4E3}"/>
    <cellStyle name="20% - Accent6 2 2 2 2 5 3" xfId="7366" xr:uid="{B9B993B1-DAB6-49ED-A5AB-90B513F55C9F}"/>
    <cellStyle name="20% - Accent6 2 2 2 2 5 3 2" xfId="7367" xr:uid="{8EF76F3D-981D-4FB4-B65D-74C8AA578A38}"/>
    <cellStyle name="20% - Accent6 2 2 2 2 5 4" xfId="7368" xr:uid="{8698F139-F4C7-469A-83A4-B526DC4B4DA3}"/>
    <cellStyle name="20% - Accent6 2 2 2 2 5 4 2" xfId="7369" xr:uid="{35093557-0B24-4B7A-8353-8CA4DFD2BA44}"/>
    <cellStyle name="20% - Accent6 2 2 2 2 5 5" xfId="7370" xr:uid="{EA0BB347-9C03-4104-8A63-2C66AFEB3C3F}"/>
    <cellStyle name="20% - Accent6 2 2 2 2 6" xfId="7371" xr:uid="{EE478B51-6A8C-4E1D-B9E0-DEF8F5D565E4}"/>
    <cellStyle name="20% - Accent6 2 2 2 2 6 2" xfId="7372" xr:uid="{08E48F33-41CA-47C9-9224-C3D4666058F4}"/>
    <cellStyle name="20% - Accent6 2 2 2 2 6 2 2" xfId="7373" xr:uid="{F5D5D535-807E-433B-9C3E-C6D64338B92A}"/>
    <cellStyle name="20% - Accent6 2 2 2 2 6 3" xfId="7374" xr:uid="{A2885B30-5CAA-4913-ADEC-0F5A59D1954F}"/>
    <cellStyle name="20% - Accent6 2 2 2 2 6 3 2" xfId="7375" xr:uid="{306AB682-48DE-4BC3-B92B-16B096521146}"/>
    <cellStyle name="20% - Accent6 2 2 2 2 6 4" xfId="7376" xr:uid="{9672867F-87EB-4A0B-A1DB-0DFDB0AFD211}"/>
    <cellStyle name="20% - Accent6 2 2 2 2 7" xfId="7377" xr:uid="{DE3BC984-4A87-4B51-8BC9-EDFF1C28BD59}"/>
    <cellStyle name="20% - Accent6 2 2 2 2 7 2" xfId="7378" xr:uid="{F45E75C7-23B2-440A-B4CB-33BD94694988}"/>
    <cellStyle name="20% - Accent6 2 2 2 2 7 2 2" xfId="7379" xr:uid="{0D5C0461-93A4-4CA6-9B2D-95ED4F7E29A9}"/>
    <cellStyle name="20% - Accent6 2 2 2 2 7 3" xfId="7380" xr:uid="{5004B14A-E839-481D-A3DE-03397DE8560B}"/>
    <cellStyle name="20% - Accent6 2 2 2 2 7 3 2" xfId="7381" xr:uid="{64EE5879-68A5-451B-B982-67F527F54682}"/>
    <cellStyle name="20% - Accent6 2 2 2 2 7 4" xfId="7382" xr:uid="{61A5B620-2994-47CF-9F5D-284D33D40820}"/>
    <cellStyle name="20% - Accent6 2 2 2 2 8" xfId="7383" xr:uid="{E974C79A-19CE-44A8-A1DF-E4EA3EE15DA8}"/>
    <cellStyle name="20% - Accent6 2 2 2 2 8 2" xfId="7384" xr:uid="{031C25DB-69A9-46B7-ADA8-B7B7CA068E1E}"/>
    <cellStyle name="20% - Accent6 2 2 2 2 9" xfId="7385" xr:uid="{50F53621-DBE5-4CAA-B987-97F73376BCAB}"/>
    <cellStyle name="20% - Accent6 2 2 2 2 9 2" xfId="7386" xr:uid="{6DD6F994-1C75-40E6-B223-A79E9A82A19D}"/>
    <cellStyle name="20% - Accent6 2 2 2 3" xfId="7387" xr:uid="{DAEBD1E6-2E48-4890-845E-E9CF9AA07F86}"/>
    <cellStyle name="20% - Accent6 2 2 2 3 2" xfId="7388" xr:uid="{656CC3BA-6814-46ED-86CD-44B8FEEC9C71}"/>
    <cellStyle name="20% - Accent6 2 2 2 3 2 2" xfId="7389" xr:uid="{0E8DFB31-46E2-4740-A512-E4660699F4B3}"/>
    <cellStyle name="20% - Accent6 2 2 2 3 2 2 2" xfId="7390" xr:uid="{A59AD9E6-CB9B-4E25-AA1D-81D3901831B8}"/>
    <cellStyle name="20% - Accent6 2 2 2 3 2 2 2 2" xfId="7391" xr:uid="{674A425F-A087-49FC-9FC1-4F4990B4EFC1}"/>
    <cellStyle name="20% - Accent6 2 2 2 3 2 2 3" xfId="7392" xr:uid="{E1DA511F-D706-4733-B98F-16AEB5408244}"/>
    <cellStyle name="20% - Accent6 2 2 2 3 2 2 3 2" xfId="7393" xr:uid="{3CCBACF4-01A2-487C-856D-5DB50D0F7D8C}"/>
    <cellStyle name="20% - Accent6 2 2 2 3 2 2 4" xfId="7394" xr:uid="{A2209D5D-7CE9-4E05-ADF3-B46CD672A894}"/>
    <cellStyle name="20% - Accent6 2 2 2 3 2 3" xfId="7395" xr:uid="{908132BD-8D31-49AF-8857-27E18CFB537F}"/>
    <cellStyle name="20% - Accent6 2 2 2 3 2 3 2" xfId="7396" xr:uid="{E1AAB2FF-8237-4198-80D4-579AE8B8B7D9}"/>
    <cellStyle name="20% - Accent6 2 2 2 3 2 3 2 2" xfId="7397" xr:uid="{3FAE972E-F13C-4B3D-AEA8-C2676D309628}"/>
    <cellStyle name="20% - Accent6 2 2 2 3 2 3 3" xfId="7398" xr:uid="{41ED83A6-F9E8-418F-B32C-EAC278E6D84C}"/>
    <cellStyle name="20% - Accent6 2 2 2 3 2 3 3 2" xfId="7399" xr:uid="{3D639236-EC5C-4FDE-B269-E6132E8EEE13}"/>
    <cellStyle name="20% - Accent6 2 2 2 3 2 3 4" xfId="7400" xr:uid="{1DDB43DF-018F-4155-A146-B091E2D2CB1E}"/>
    <cellStyle name="20% - Accent6 2 2 2 3 2 4" xfId="7401" xr:uid="{69348B33-84E9-419E-9D37-7F9AB4E319EE}"/>
    <cellStyle name="20% - Accent6 2 2 2 3 2 4 2" xfId="7402" xr:uid="{E636AA56-BBF9-4202-933C-3B86996E46AC}"/>
    <cellStyle name="20% - Accent6 2 2 2 3 2 5" xfId="7403" xr:uid="{E6E712CC-4027-429E-9AEA-12FF4063102F}"/>
    <cellStyle name="20% - Accent6 2 2 2 3 2 5 2" xfId="7404" xr:uid="{49177241-60F8-4DFA-8CBE-725C162E96F3}"/>
    <cellStyle name="20% - Accent6 2 2 2 3 2 6" xfId="7405" xr:uid="{050BA895-15EC-4FB4-84F9-230374FCF8E1}"/>
    <cellStyle name="20% - Accent6 2 2 2 3 3" xfId="7406" xr:uid="{C7CE017F-1675-4310-886F-8D0F7A8F846F}"/>
    <cellStyle name="20% - Accent6 2 2 2 3 3 2" xfId="7407" xr:uid="{A05490B5-0312-4FED-B03E-6C15BEE91CE6}"/>
    <cellStyle name="20% - Accent6 2 2 2 3 3 2 2" xfId="7408" xr:uid="{BBC43FEC-00D8-4A83-BA60-6C4F5E983EEE}"/>
    <cellStyle name="20% - Accent6 2 2 2 3 3 2 2 2" xfId="7409" xr:uid="{E26847B2-9020-4F91-8BCB-0A29DB71D66E}"/>
    <cellStyle name="20% - Accent6 2 2 2 3 3 2 3" xfId="7410" xr:uid="{3C9C7A97-74F9-46DE-BA5E-946228296E57}"/>
    <cellStyle name="20% - Accent6 2 2 2 3 3 2 3 2" xfId="7411" xr:uid="{D1370964-5DDA-4F06-ACAD-CFBF43108414}"/>
    <cellStyle name="20% - Accent6 2 2 2 3 3 2 4" xfId="7412" xr:uid="{72699304-C0FE-4FA1-8952-77211DCAAD59}"/>
    <cellStyle name="20% - Accent6 2 2 2 3 3 3" xfId="7413" xr:uid="{9E4DCA06-9EA3-45F6-9CA9-632259FBBBEE}"/>
    <cellStyle name="20% - Accent6 2 2 2 3 3 3 2" xfId="7414" xr:uid="{975EDD35-2E51-467D-96CE-C7695E330576}"/>
    <cellStyle name="20% - Accent6 2 2 2 3 3 4" xfId="7415" xr:uid="{917100AE-0D67-41A1-93F0-F197C3DED3B0}"/>
    <cellStyle name="20% - Accent6 2 2 2 3 3 4 2" xfId="7416" xr:uid="{339735EC-B1A5-477F-80C5-1F93E5EAD195}"/>
    <cellStyle name="20% - Accent6 2 2 2 3 3 5" xfId="7417" xr:uid="{5E27FC89-2FCD-4176-9174-8DEEA992AF8F}"/>
    <cellStyle name="20% - Accent6 2 2 2 3 4" xfId="7418" xr:uid="{C961B5C4-AE1A-4446-806C-9E2EC510E976}"/>
    <cellStyle name="20% - Accent6 2 2 2 3 4 2" xfId="7419" xr:uid="{AEF05BFE-8568-42E5-AE22-BA4702507004}"/>
    <cellStyle name="20% - Accent6 2 2 2 3 4 2 2" xfId="7420" xr:uid="{D4F7EF0B-B614-4CF4-9286-7A0DB646D89C}"/>
    <cellStyle name="20% - Accent6 2 2 2 3 4 3" xfId="7421" xr:uid="{117B5FC8-DD80-4065-B979-BDB66038984A}"/>
    <cellStyle name="20% - Accent6 2 2 2 3 4 3 2" xfId="7422" xr:uid="{F902014B-47F7-49D8-ABA8-6E7C1B7C83AD}"/>
    <cellStyle name="20% - Accent6 2 2 2 3 4 4" xfId="7423" xr:uid="{AB6CF360-15D4-45DE-869F-77988F1C1C39}"/>
    <cellStyle name="20% - Accent6 2 2 2 3 5" xfId="7424" xr:uid="{74580F13-C714-4B0C-9098-BA00C8C14957}"/>
    <cellStyle name="20% - Accent6 2 2 2 3 5 2" xfId="7425" xr:uid="{743B049A-34E5-4FD4-9C57-89D7FD6740F3}"/>
    <cellStyle name="20% - Accent6 2 2 2 3 5 2 2" xfId="7426" xr:uid="{75034C5C-1DFB-407A-BF5D-C85C5F462250}"/>
    <cellStyle name="20% - Accent6 2 2 2 3 5 3" xfId="7427" xr:uid="{180B920E-DB5D-4B24-A372-B06F94D09EB5}"/>
    <cellStyle name="20% - Accent6 2 2 2 3 5 3 2" xfId="7428" xr:uid="{A72537D9-DB34-4FA0-80D7-8BE31A6FA920}"/>
    <cellStyle name="20% - Accent6 2 2 2 3 5 4" xfId="7429" xr:uid="{A415AF31-5EDD-4BF3-8262-A8933A5FB96F}"/>
    <cellStyle name="20% - Accent6 2 2 2 3 6" xfId="7430" xr:uid="{77D53A1E-9796-4E49-A78A-26E404687926}"/>
    <cellStyle name="20% - Accent6 2 2 2 3 6 2" xfId="7431" xr:uid="{7ABC17B9-1E41-484C-A490-411BF15871D8}"/>
    <cellStyle name="20% - Accent6 2 2 2 3 7" xfId="7432" xr:uid="{07E8C716-80DE-4D9D-BB52-655B31DA98B4}"/>
    <cellStyle name="20% - Accent6 2 2 2 3 7 2" xfId="7433" xr:uid="{2F4704AF-CA1D-43AA-AFEA-D846BA954995}"/>
    <cellStyle name="20% - Accent6 2 2 2 3 8" xfId="7434" xr:uid="{132DB678-6D67-411B-A0AD-1B8B619AC851}"/>
    <cellStyle name="20% - Accent6 2 2 2 4" xfId="7435" xr:uid="{0AF8D090-4FE4-41D4-A3C1-2ADC19D99CA4}"/>
    <cellStyle name="20% - Accent6 2 2 2 4 2" xfId="7436" xr:uid="{A2A7989D-4E20-427D-8681-BAF46C0C9038}"/>
    <cellStyle name="20% - Accent6 2 2 2 4 2 2" xfId="7437" xr:uid="{0DA26103-B706-4439-9306-BE5AE41A47B1}"/>
    <cellStyle name="20% - Accent6 2 2 2 4 2 2 2" xfId="7438" xr:uid="{08C0A6B1-6D74-40AD-B5C3-FBDC3A9956DE}"/>
    <cellStyle name="20% - Accent6 2 2 2 4 2 2 2 2" xfId="7439" xr:uid="{0260A31B-2850-44AD-9E9D-6BD3062DCEFC}"/>
    <cellStyle name="20% - Accent6 2 2 2 4 2 2 3" xfId="7440" xr:uid="{DECDE146-6C4B-4C4B-803D-D1FC6BA0B436}"/>
    <cellStyle name="20% - Accent6 2 2 2 4 2 2 3 2" xfId="7441" xr:uid="{E42A8AA4-8165-4320-A4BA-541B4F0858D2}"/>
    <cellStyle name="20% - Accent6 2 2 2 4 2 2 4" xfId="7442" xr:uid="{82F9A010-96E6-4D6B-B674-011E08F51281}"/>
    <cellStyle name="20% - Accent6 2 2 2 4 2 3" xfId="7443" xr:uid="{6FDA6450-A578-487E-87C7-E4FE9FFC0950}"/>
    <cellStyle name="20% - Accent6 2 2 2 4 2 3 2" xfId="7444" xr:uid="{3ACE364B-41A5-49BA-89B3-E641A3AE9AE2}"/>
    <cellStyle name="20% - Accent6 2 2 2 4 2 3 2 2" xfId="7445" xr:uid="{7EFBC5C2-80F7-44AA-85FB-A71FF4E49721}"/>
    <cellStyle name="20% - Accent6 2 2 2 4 2 3 3" xfId="7446" xr:uid="{DE83F255-912A-4AA9-9D73-4AB3C67AE49F}"/>
    <cellStyle name="20% - Accent6 2 2 2 4 2 3 3 2" xfId="7447" xr:uid="{36FEF608-726D-4DCD-9FD6-0C64307E931E}"/>
    <cellStyle name="20% - Accent6 2 2 2 4 2 3 4" xfId="7448" xr:uid="{57E095A8-38CF-4181-9AEA-89AB74E1EC81}"/>
    <cellStyle name="20% - Accent6 2 2 2 4 2 4" xfId="7449" xr:uid="{6DA6258B-C967-48FE-9C90-D01182402E19}"/>
    <cellStyle name="20% - Accent6 2 2 2 4 2 4 2" xfId="7450" xr:uid="{34A10B2A-FBF4-4DFE-87E6-7E10A683644D}"/>
    <cellStyle name="20% - Accent6 2 2 2 4 2 5" xfId="7451" xr:uid="{18F1B37C-A200-4744-BBB2-05844A3E6611}"/>
    <cellStyle name="20% - Accent6 2 2 2 4 2 5 2" xfId="7452" xr:uid="{3A93A18A-CFF6-4FFB-A4B4-E0748EDEE39B}"/>
    <cellStyle name="20% - Accent6 2 2 2 4 2 6" xfId="7453" xr:uid="{570CA903-6FC7-4908-8BE9-9C9D9A1F2537}"/>
    <cellStyle name="20% - Accent6 2 2 2 4 3" xfId="7454" xr:uid="{912C0039-2457-4E19-9525-CCC8B1734A10}"/>
    <cellStyle name="20% - Accent6 2 2 2 4 3 2" xfId="7455" xr:uid="{BD2EB432-B19D-4757-BCF4-7BDA9743B64E}"/>
    <cellStyle name="20% - Accent6 2 2 2 4 3 2 2" xfId="7456" xr:uid="{8D240461-34B5-4C38-AC2F-1CDDDC9F0C32}"/>
    <cellStyle name="20% - Accent6 2 2 2 4 3 2 2 2" xfId="7457" xr:uid="{40111AD4-AA45-4CD8-888E-1CF2DD4D1298}"/>
    <cellStyle name="20% - Accent6 2 2 2 4 3 2 3" xfId="7458" xr:uid="{BBC691C3-EA8D-4F71-A538-BC9E298FDE4C}"/>
    <cellStyle name="20% - Accent6 2 2 2 4 3 2 3 2" xfId="7459" xr:uid="{DF38F946-18D1-4E5F-BD23-32F863C2EEBF}"/>
    <cellStyle name="20% - Accent6 2 2 2 4 3 2 4" xfId="7460" xr:uid="{CF19BA8B-4A3F-4633-9D6C-51E31B0A9BA6}"/>
    <cellStyle name="20% - Accent6 2 2 2 4 3 3" xfId="7461" xr:uid="{FBA5663F-2C9B-4F9D-835A-6BA99F3111B9}"/>
    <cellStyle name="20% - Accent6 2 2 2 4 3 3 2" xfId="7462" xr:uid="{2F92D2CF-89E7-44C1-A269-9467806B89F1}"/>
    <cellStyle name="20% - Accent6 2 2 2 4 3 4" xfId="7463" xr:uid="{C77912C2-14B5-46D1-B131-E749B8DAB313}"/>
    <cellStyle name="20% - Accent6 2 2 2 4 3 4 2" xfId="7464" xr:uid="{D36A9FD9-59F8-4A03-8229-5FC7FBD3156D}"/>
    <cellStyle name="20% - Accent6 2 2 2 4 3 5" xfId="7465" xr:uid="{3D4B4FDE-EE3A-4538-BAEF-2981D80FCA2F}"/>
    <cellStyle name="20% - Accent6 2 2 2 4 4" xfId="7466" xr:uid="{3B372C34-64DB-46EB-87A6-DBF1E157A56C}"/>
    <cellStyle name="20% - Accent6 2 2 2 4 4 2" xfId="7467" xr:uid="{1742A2CA-CF21-49C7-B2FB-D01B1AB44C3A}"/>
    <cellStyle name="20% - Accent6 2 2 2 4 4 2 2" xfId="7468" xr:uid="{AB4569E1-2B66-4938-BD35-074488CB68D5}"/>
    <cellStyle name="20% - Accent6 2 2 2 4 4 3" xfId="7469" xr:uid="{278A0717-F3C7-4AC8-9B05-566220C83FEF}"/>
    <cellStyle name="20% - Accent6 2 2 2 4 4 3 2" xfId="7470" xr:uid="{68A4DF76-B559-4054-888F-CF051E076FA9}"/>
    <cellStyle name="20% - Accent6 2 2 2 4 4 4" xfId="7471" xr:uid="{5A8CB24D-0AA2-44F0-BB50-FB7C26FBA378}"/>
    <cellStyle name="20% - Accent6 2 2 2 4 5" xfId="7472" xr:uid="{212945DE-BC28-4BCA-9923-F15401DAF250}"/>
    <cellStyle name="20% - Accent6 2 2 2 4 5 2" xfId="7473" xr:uid="{3523BE25-2805-4D22-830A-E1190FB48349}"/>
    <cellStyle name="20% - Accent6 2 2 2 4 5 2 2" xfId="7474" xr:uid="{87CA6E9D-2D23-4587-89F5-9CE1D1A7B136}"/>
    <cellStyle name="20% - Accent6 2 2 2 4 5 3" xfId="7475" xr:uid="{5DCD1112-C09D-441F-923D-5AF94DA31AEA}"/>
    <cellStyle name="20% - Accent6 2 2 2 4 5 3 2" xfId="7476" xr:uid="{35955A8C-0F3A-4582-9EB7-F588A0429CBC}"/>
    <cellStyle name="20% - Accent6 2 2 2 4 5 4" xfId="7477" xr:uid="{E5EFB71A-F269-426D-B60B-0B2B238F1E68}"/>
    <cellStyle name="20% - Accent6 2 2 2 4 6" xfId="7478" xr:uid="{4106E9D5-7F2B-476F-9482-FF44FF3E5A55}"/>
    <cellStyle name="20% - Accent6 2 2 2 4 6 2" xfId="7479" xr:uid="{3E250BA9-91DF-419B-9F8F-177DCF1F9063}"/>
    <cellStyle name="20% - Accent6 2 2 2 4 7" xfId="7480" xr:uid="{FE133318-E5F2-4BFD-B45A-EB800323BA6C}"/>
    <cellStyle name="20% - Accent6 2 2 2 4 7 2" xfId="7481" xr:uid="{FC6CAF44-3393-4F9A-98D5-781D287502B9}"/>
    <cellStyle name="20% - Accent6 2 2 2 4 8" xfId="7482" xr:uid="{18DF21E9-422A-4727-A6F1-EC2B1A5679E6}"/>
    <cellStyle name="20% - Accent6 2 2 2 5" xfId="7483" xr:uid="{FD5CA7DC-B0CD-4F82-8B05-645DAEF4504C}"/>
    <cellStyle name="20% - Accent6 2 2 2 5 2" xfId="7484" xr:uid="{638177EE-FF8A-4FD1-9523-FB6D403CE23E}"/>
    <cellStyle name="20% - Accent6 2 2 2 5 2 2" xfId="7485" xr:uid="{D4F77454-C85E-40A3-B1FF-C662A7C21104}"/>
    <cellStyle name="20% - Accent6 2 2 2 5 2 2 2" xfId="7486" xr:uid="{1AAA6B7B-29C8-4874-9977-19C57E168439}"/>
    <cellStyle name="20% - Accent6 2 2 2 5 2 2 2 2" xfId="7487" xr:uid="{6C755D5A-4102-4F06-A4B6-87DDAEA695CE}"/>
    <cellStyle name="20% - Accent6 2 2 2 5 2 2 3" xfId="7488" xr:uid="{DFCA82A3-7A2C-4294-99DF-B318A22FB7C4}"/>
    <cellStyle name="20% - Accent6 2 2 2 5 2 2 3 2" xfId="7489" xr:uid="{B3EEE716-EB77-41D5-A09A-159D86596129}"/>
    <cellStyle name="20% - Accent6 2 2 2 5 2 2 4" xfId="7490" xr:uid="{954F49E1-120A-481F-9D43-326912AF61F0}"/>
    <cellStyle name="20% - Accent6 2 2 2 5 2 3" xfId="7491" xr:uid="{15E21ECB-DBBC-43D0-8DAB-FEBB46DEE816}"/>
    <cellStyle name="20% - Accent6 2 2 2 5 2 3 2" xfId="7492" xr:uid="{4CEA1BA4-90EB-4BAD-AA10-6780F4BEB50F}"/>
    <cellStyle name="20% - Accent6 2 2 2 5 2 3 2 2" xfId="7493" xr:uid="{DF3ACB45-10AC-456B-86C6-E00F39899433}"/>
    <cellStyle name="20% - Accent6 2 2 2 5 2 3 3" xfId="7494" xr:uid="{5F2C2349-2899-4EF4-B1E4-874D7462E8BB}"/>
    <cellStyle name="20% - Accent6 2 2 2 5 2 3 3 2" xfId="7495" xr:uid="{79B2EBD3-C8C7-4E75-8DE2-B8D54774B52C}"/>
    <cellStyle name="20% - Accent6 2 2 2 5 2 3 4" xfId="7496" xr:uid="{9E46184F-3533-43D0-B760-F4FD3E13F489}"/>
    <cellStyle name="20% - Accent6 2 2 2 5 2 4" xfId="7497" xr:uid="{C5D1427A-AF99-49DC-8365-283EC15EF054}"/>
    <cellStyle name="20% - Accent6 2 2 2 5 2 4 2" xfId="7498" xr:uid="{C8EC19F9-372D-40DE-99BD-766FC9121B76}"/>
    <cellStyle name="20% - Accent6 2 2 2 5 2 5" xfId="7499" xr:uid="{C36CD43F-CC77-4A6A-B6FC-37B315A5D559}"/>
    <cellStyle name="20% - Accent6 2 2 2 5 2 5 2" xfId="7500" xr:uid="{7292A784-30C9-4E27-A668-0144D4E81BB9}"/>
    <cellStyle name="20% - Accent6 2 2 2 5 2 6" xfId="7501" xr:uid="{AEF00FCE-F9C7-4112-AE0F-1894B77E8A3E}"/>
    <cellStyle name="20% - Accent6 2 2 2 5 3" xfId="7502" xr:uid="{20F0F2C0-A589-4827-A996-157601D3FD68}"/>
    <cellStyle name="20% - Accent6 2 2 2 5 3 2" xfId="7503" xr:uid="{3B218DB7-7215-4310-9C41-5934AC9F3579}"/>
    <cellStyle name="20% - Accent6 2 2 2 5 3 2 2" xfId="7504" xr:uid="{1D93E95D-AE91-40E3-B552-DE43BEC05805}"/>
    <cellStyle name="20% - Accent6 2 2 2 5 3 2 2 2" xfId="7505" xr:uid="{40B0C8F6-3C9F-43A9-B8A7-D83C8C40F0BE}"/>
    <cellStyle name="20% - Accent6 2 2 2 5 3 2 3" xfId="7506" xr:uid="{0F158F4F-7CB6-4DEC-92E1-968428732AE7}"/>
    <cellStyle name="20% - Accent6 2 2 2 5 3 2 3 2" xfId="7507" xr:uid="{DC8A1D86-E859-4833-A54D-66F65DF26C99}"/>
    <cellStyle name="20% - Accent6 2 2 2 5 3 2 4" xfId="7508" xr:uid="{0CF48A25-80D6-4314-AFBF-7F47E419689A}"/>
    <cellStyle name="20% - Accent6 2 2 2 5 3 3" xfId="7509" xr:uid="{EB673977-3D48-4EB9-8315-F3F24D4564B1}"/>
    <cellStyle name="20% - Accent6 2 2 2 5 3 3 2" xfId="7510" xr:uid="{901AC8C3-83DE-44C9-89ED-051A4F4A189A}"/>
    <cellStyle name="20% - Accent6 2 2 2 5 3 4" xfId="7511" xr:uid="{DACFD2B2-FABC-4691-90CC-E9E30B26932B}"/>
    <cellStyle name="20% - Accent6 2 2 2 5 3 4 2" xfId="7512" xr:uid="{B16860A5-4317-471D-82A6-FB341D56106F}"/>
    <cellStyle name="20% - Accent6 2 2 2 5 3 5" xfId="7513" xr:uid="{D8D6A511-C78F-4344-AFF6-5FE5CAB6DBD7}"/>
    <cellStyle name="20% - Accent6 2 2 2 5 4" xfId="7514" xr:uid="{88B459C7-2B12-4E82-B16C-35D953CE93FE}"/>
    <cellStyle name="20% - Accent6 2 2 2 5 4 2" xfId="7515" xr:uid="{27A9462A-DA00-4A18-BB43-07AF3CB6DF14}"/>
    <cellStyle name="20% - Accent6 2 2 2 5 4 2 2" xfId="7516" xr:uid="{94864F74-EBF8-48A5-A7BC-DBA3B8E80665}"/>
    <cellStyle name="20% - Accent6 2 2 2 5 4 3" xfId="7517" xr:uid="{D7401022-12FE-4D3A-8E0D-EA1F7DE17292}"/>
    <cellStyle name="20% - Accent6 2 2 2 5 4 3 2" xfId="7518" xr:uid="{9233344F-DECD-47AB-A069-5A0DE775DE8E}"/>
    <cellStyle name="20% - Accent6 2 2 2 5 4 4" xfId="7519" xr:uid="{FAE435FC-B934-46B5-8BB5-D028096BEC69}"/>
    <cellStyle name="20% - Accent6 2 2 2 5 5" xfId="7520" xr:uid="{1182183D-5851-4541-8833-61FEC683C349}"/>
    <cellStyle name="20% - Accent6 2 2 2 5 5 2" xfId="7521" xr:uid="{56AF02F9-8F6A-43A1-AA9B-D884ACF7FA8A}"/>
    <cellStyle name="20% - Accent6 2 2 2 5 5 2 2" xfId="7522" xr:uid="{6150E7BD-5455-41F4-BC86-68EDAE691944}"/>
    <cellStyle name="20% - Accent6 2 2 2 5 5 3" xfId="7523" xr:uid="{34B2915E-4F85-4EEC-9E1D-9A17A86835E8}"/>
    <cellStyle name="20% - Accent6 2 2 2 5 5 3 2" xfId="7524" xr:uid="{9F68C55F-89F5-4687-9148-2F35A1DA716D}"/>
    <cellStyle name="20% - Accent6 2 2 2 5 5 4" xfId="7525" xr:uid="{D8C54740-BAA8-49A4-B527-B0154FDD8BA4}"/>
    <cellStyle name="20% - Accent6 2 2 2 5 6" xfId="7526" xr:uid="{0C728262-23A7-4FE5-A63D-746F16D3F15B}"/>
    <cellStyle name="20% - Accent6 2 2 2 5 6 2" xfId="7527" xr:uid="{B1A569A2-DFA8-436E-8A77-F2ED39EA7D94}"/>
    <cellStyle name="20% - Accent6 2 2 2 5 7" xfId="7528" xr:uid="{B76DB128-B524-4C44-B5A3-36B05D30833C}"/>
    <cellStyle name="20% - Accent6 2 2 2 5 7 2" xfId="7529" xr:uid="{17A1A7D5-87CD-4246-9FBA-D7D2C0D78F27}"/>
    <cellStyle name="20% - Accent6 2 2 2 5 8" xfId="7530" xr:uid="{E97E2564-3C8E-4490-802D-CD1A8CA563FB}"/>
    <cellStyle name="20% - Accent6 2 2 2 6" xfId="7531" xr:uid="{8242BCF8-1C61-4A91-A06F-FA0026102C7D}"/>
    <cellStyle name="20% - Accent6 2 2 2 6 2" xfId="7532" xr:uid="{2F9AD58C-6BE1-48E6-B6D4-1011ACC8506A}"/>
    <cellStyle name="20% - Accent6 2 2 2 6 2 2" xfId="7533" xr:uid="{4415A4D2-1D4F-4DB2-81A8-370F38DA4D24}"/>
    <cellStyle name="20% - Accent6 2 2 2 6 2 2 2" xfId="7534" xr:uid="{125D209D-1599-4FBC-9485-5AB6C0990318}"/>
    <cellStyle name="20% - Accent6 2 2 2 6 2 3" xfId="7535" xr:uid="{156EF55D-0C87-40DF-94E1-12807C1C4C17}"/>
    <cellStyle name="20% - Accent6 2 2 2 6 2 3 2" xfId="7536" xr:uid="{B033E574-E1EB-4566-8B27-8F467B165CCD}"/>
    <cellStyle name="20% - Accent6 2 2 2 6 2 4" xfId="7537" xr:uid="{888409A4-AE1A-47BF-AC51-058230A5880C}"/>
    <cellStyle name="20% - Accent6 2 2 2 6 3" xfId="7538" xr:uid="{856531B6-3ED8-4707-87D2-2C5B4C973EED}"/>
    <cellStyle name="20% - Accent6 2 2 2 6 3 2" xfId="7539" xr:uid="{40DA44A0-F1AA-4DE3-A112-20B03AF88FEF}"/>
    <cellStyle name="20% - Accent6 2 2 2 6 3 2 2" xfId="7540" xr:uid="{84AAD80C-9B0D-48A5-8B9C-F3035283EC38}"/>
    <cellStyle name="20% - Accent6 2 2 2 6 3 3" xfId="7541" xr:uid="{FA84FDCC-E45E-4B5B-8DB4-74475236F4A3}"/>
    <cellStyle name="20% - Accent6 2 2 2 6 3 3 2" xfId="7542" xr:uid="{FCEAB68D-8C98-4AF4-888A-1268C3518C38}"/>
    <cellStyle name="20% - Accent6 2 2 2 6 3 4" xfId="7543" xr:uid="{9BA25A42-9262-42DA-92A4-E4284122FACF}"/>
    <cellStyle name="20% - Accent6 2 2 2 6 4" xfId="7544" xr:uid="{74973E8E-D54A-44F7-B808-85045817D40B}"/>
    <cellStyle name="20% - Accent6 2 2 2 6 4 2" xfId="7545" xr:uid="{DA1763C6-9F43-4913-8936-FB3138618293}"/>
    <cellStyle name="20% - Accent6 2 2 2 6 5" xfId="7546" xr:uid="{B2DF18DF-4FF8-43C3-9E0F-1D253E2346CD}"/>
    <cellStyle name="20% - Accent6 2 2 2 6 5 2" xfId="7547" xr:uid="{8A33DA4B-42B0-4837-943D-D18FCB45AA88}"/>
    <cellStyle name="20% - Accent6 2 2 2 6 6" xfId="7548" xr:uid="{A11F8762-4FED-400B-BBBD-4A9B914ACDB2}"/>
    <cellStyle name="20% - Accent6 2 2 2 7" xfId="7549" xr:uid="{212F81EC-E40B-4CFD-BA08-44BB25C6E3B8}"/>
    <cellStyle name="20% - Accent6 2 2 2 7 2" xfId="7550" xr:uid="{E2AF8D41-7B96-4190-94F1-B14D8F0F17B2}"/>
    <cellStyle name="20% - Accent6 2 2 2 7 2 2" xfId="7551" xr:uid="{324E3329-7BF3-4481-90CC-A44A3099F98E}"/>
    <cellStyle name="20% - Accent6 2 2 2 7 2 2 2" xfId="7552" xr:uid="{E5A207F2-1E3C-48ED-94E3-1EDC1E175440}"/>
    <cellStyle name="20% - Accent6 2 2 2 7 2 3" xfId="7553" xr:uid="{E895C9FA-A1CC-436D-ADF2-1C5522BF2E1F}"/>
    <cellStyle name="20% - Accent6 2 2 2 7 2 3 2" xfId="7554" xr:uid="{D3EDF600-E7DC-41D3-A70E-860896311643}"/>
    <cellStyle name="20% - Accent6 2 2 2 7 2 4" xfId="7555" xr:uid="{365A8810-6C07-4924-9D26-80003BB03BF7}"/>
    <cellStyle name="20% - Accent6 2 2 2 7 3" xfId="7556" xr:uid="{E51AEAAE-2E5E-4C37-B8FC-A2B2691B42B7}"/>
    <cellStyle name="20% - Accent6 2 2 2 7 3 2" xfId="7557" xr:uid="{1253E993-4AE5-4B74-92AB-79DFEBBBB27F}"/>
    <cellStyle name="20% - Accent6 2 2 2 7 4" xfId="7558" xr:uid="{14E250CE-31E2-489E-B7EF-9546E15F8028}"/>
    <cellStyle name="20% - Accent6 2 2 2 7 4 2" xfId="7559" xr:uid="{FCD381A6-9DF9-41B9-80C7-02CF8A84C6DA}"/>
    <cellStyle name="20% - Accent6 2 2 2 7 5" xfId="7560" xr:uid="{B4113AD6-67A9-4233-B6AC-7D43A74DC1B4}"/>
    <cellStyle name="20% - Accent6 2 2 2 8" xfId="7561" xr:uid="{51CDB9EB-82E7-4339-80F9-88AAF0B043E1}"/>
    <cellStyle name="20% - Accent6 2 2 2 8 2" xfId="7562" xr:uid="{57C7F14A-4FC7-449B-A4A6-B7CD253E28D8}"/>
    <cellStyle name="20% - Accent6 2 2 2 8 2 2" xfId="7563" xr:uid="{FEA8F29D-6E56-4E2B-9087-1BEC9E33828C}"/>
    <cellStyle name="20% - Accent6 2 2 2 8 3" xfId="7564" xr:uid="{D4929B9D-0840-4A8B-9D92-584227785406}"/>
    <cellStyle name="20% - Accent6 2 2 2 8 3 2" xfId="7565" xr:uid="{749DB951-DFC8-4525-841D-6C8FFAE93DBA}"/>
    <cellStyle name="20% - Accent6 2 2 2 8 4" xfId="7566" xr:uid="{C3F125D3-DA73-487C-80F9-8F0F062F454C}"/>
    <cellStyle name="20% - Accent6 2 2 2 9" xfId="7567" xr:uid="{5B900C50-BDEA-4E4B-B77B-8D1EC5017A24}"/>
    <cellStyle name="20% - Accent6 2 2 2 9 2" xfId="7568" xr:uid="{E1D61A22-743B-4395-B468-5FA1D8C8DE4E}"/>
    <cellStyle name="20% - Accent6 2 2 2 9 2 2" xfId="7569" xr:uid="{3521E9EB-D245-4093-900D-462F076301F4}"/>
    <cellStyle name="20% - Accent6 2 2 2 9 3" xfId="7570" xr:uid="{713AE225-5847-499F-B940-ED48A9B59E7F}"/>
    <cellStyle name="20% - Accent6 2 2 2 9 3 2" xfId="7571" xr:uid="{CAAA272C-A2F2-4484-B256-1BDACF993D8F}"/>
    <cellStyle name="20% - Accent6 2 2 2 9 4" xfId="7572" xr:uid="{CA757497-B550-411E-9B01-1224A3F27C39}"/>
    <cellStyle name="20% - Accent6 2 2 3" xfId="7573" xr:uid="{E6BBC4EC-CB33-4A49-A635-CFD5710D4840}"/>
    <cellStyle name="20% - Accent6 2 2 3 10" xfId="7574" xr:uid="{28BB1792-04EE-4A48-8279-41739D3A7AB2}"/>
    <cellStyle name="20% - Accent6 2 2 3 11" xfId="7575" xr:uid="{22475F80-AF08-4FC8-ACAD-472A296E6501}"/>
    <cellStyle name="20% - Accent6 2 2 3 2" xfId="7576" xr:uid="{C1440514-61CD-4D14-9171-EC6F2AA52EC2}"/>
    <cellStyle name="20% - Accent6 2 2 3 2 2" xfId="7577" xr:uid="{BE33B223-7486-4CB7-AB20-4FDD899A852F}"/>
    <cellStyle name="20% - Accent6 2 2 3 2 2 2" xfId="7578" xr:uid="{8355700A-78FC-47DE-A761-31E86008C1C5}"/>
    <cellStyle name="20% - Accent6 2 2 3 2 2 2 2" xfId="7579" xr:uid="{CC903A06-FEE5-4697-AA0C-2557C1333F3F}"/>
    <cellStyle name="20% - Accent6 2 2 3 2 2 2 2 2" xfId="7580" xr:uid="{8318080A-3959-4F3C-9602-F5F88DD2619F}"/>
    <cellStyle name="20% - Accent6 2 2 3 2 2 2 3" xfId="7581" xr:uid="{68A4F1E7-C952-4D1A-B3F4-4B1A47492124}"/>
    <cellStyle name="20% - Accent6 2 2 3 2 2 2 3 2" xfId="7582" xr:uid="{9AEC15EE-D2DE-4A0E-8C36-64A8D364FD64}"/>
    <cellStyle name="20% - Accent6 2 2 3 2 2 2 4" xfId="7583" xr:uid="{B0DE3002-86EE-4499-8489-BC8548DF245F}"/>
    <cellStyle name="20% - Accent6 2 2 3 2 2 3" xfId="7584" xr:uid="{D52E3CE3-C6B8-4CF5-97B5-84F0BE5A2F23}"/>
    <cellStyle name="20% - Accent6 2 2 3 2 2 3 2" xfId="7585" xr:uid="{B0971973-D7F9-4F58-AD1A-0324C6EC1EF2}"/>
    <cellStyle name="20% - Accent6 2 2 3 2 2 3 2 2" xfId="7586" xr:uid="{87A04BB2-CBA5-4788-99E1-B342A2F85B2A}"/>
    <cellStyle name="20% - Accent6 2 2 3 2 2 3 3" xfId="7587" xr:uid="{00BD0A65-CBB1-44B6-A7CA-C06624861D4F}"/>
    <cellStyle name="20% - Accent6 2 2 3 2 2 3 3 2" xfId="7588" xr:uid="{7334B22A-091D-4A0B-9624-497CA53FB32E}"/>
    <cellStyle name="20% - Accent6 2 2 3 2 2 3 4" xfId="7589" xr:uid="{334D7EE7-4724-43D3-921C-30106A81BC3F}"/>
    <cellStyle name="20% - Accent6 2 2 3 2 2 4" xfId="7590" xr:uid="{B6BF4C28-3AC1-4AFF-BCA6-BED061F96B80}"/>
    <cellStyle name="20% - Accent6 2 2 3 2 2 4 2" xfId="7591" xr:uid="{E9413FA6-1DD4-4105-BA5C-8E0B8B58164A}"/>
    <cellStyle name="20% - Accent6 2 2 3 2 2 5" xfId="7592" xr:uid="{EC2E6D56-1405-456B-9B7A-16F1ABCE2616}"/>
    <cellStyle name="20% - Accent6 2 2 3 2 2 5 2" xfId="7593" xr:uid="{C80E5B5B-C22A-4AA9-9405-A9A64380E9D9}"/>
    <cellStyle name="20% - Accent6 2 2 3 2 2 6" xfId="7594" xr:uid="{0B604077-C354-4ECC-A91F-6B105E5ECF23}"/>
    <cellStyle name="20% - Accent6 2 2 3 2 3" xfId="7595" xr:uid="{17B2AFE8-457A-4860-9D8E-3D56A37B5FF1}"/>
    <cellStyle name="20% - Accent6 2 2 3 2 3 2" xfId="7596" xr:uid="{87E9D5F7-84C9-4BCE-BD89-B1F5E8552EF0}"/>
    <cellStyle name="20% - Accent6 2 2 3 2 3 2 2" xfId="7597" xr:uid="{2137C25A-E82D-4BCD-960E-7826E067A33D}"/>
    <cellStyle name="20% - Accent6 2 2 3 2 3 2 2 2" xfId="7598" xr:uid="{F0A322DF-00A4-42FC-9067-33FC2FB16526}"/>
    <cellStyle name="20% - Accent6 2 2 3 2 3 2 3" xfId="7599" xr:uid="{A10F83B9-C102-4726-8966-C41A855ED928}"/>
    <cellStyle name="20% - Accent6 2 2 3 2 3 2 3 2" xfId="7600" xr:uid="{DDD6D9D0-B118-4BE7-BD02-C8FDA117ECC8}"/>
    <cellStyle name="20% - Accent6 2 2 3 2 3 2 4" xfId="7601" xr:uid="{073B7044-58B9-4768-B38D-6465C817DB4E}"/>
    <cellStyle name="20% - Accent6 2 2 3 2 3 3" xfId="7602" xr:uid="{CA0626B7-4C7E-4490-95E2-24345739E099}"/>
    <cellStyle name="20% - Accent6 2 2 3 2 3 3 2" xfId="7603" xr:uid="{7A113536-194A-4F46-85B7-5211EC4659AB}"/>
    <cellStyle name="20% - Accent6 2 2 3 2 3 4" xfId="7604" xr:uid="{F3A22477-C54C-4F68-97AA-7DA996370E8B}"/>
    <cellStyle name="20% - Accent6 2 2 3 2 3 4 2" xfId="7605" xr:uid="{F7CDBAE4-5824-4AE1-8A6D-CD64DA2D6532}"/>
    <cellStyle name="20% - Accent6 2 2 3 2 3 5" xfId="7606" xr:uid="{7D2798B5-9A6D-4C5D-8ABE-FFA43AD29B35}"/>
    <cellStyle name="20% - Accent6 2 2 3 2 4" xfId="7607" xr:uid="{CB52F3F4-895F-4BDB-AE2A-14AFD636F100}"/>
    <cellStyle name="20% - Accent6 2 2 3 2 4 2" xfId="7608" xr:uid="{46447045-47A7-439D-84F0-39D560A3F78A}"/>
    <cellStyle name="20% - Accent6 2 2 3 2 4 2 2" xfId="7609" xr:uid="{50335182-D551-44EA-A060-FD6060718E71}"/>
    <cellStyle name="20% - Accent6 2 2 3 2 4 3" xfId="7610" xr:uid="{CECC86B9-3F21-4DF7-9A3D-B64579ECBF66}"/>
    <cellStyle name="20% - Accent6 2 2 3 2 4 3 2" xfId="7611" xr:uid="{285D47CD-9B3B-44E2-8F8C-71E5B804AA32}"/>
    <cellStyle name="20% - Accent6 2 2 3 2 4 4" xfId="7612" xr:uid="{4D25B215-B838-4C41-AB01-4BC44ED4ECAD}"/>
    <cellStyle name="20% - Accent6 2 2 3 2 5" xfId="7613" xr:uid="{3B182A20-F36F-4B13-8618-4643BCA84CCB}"/>
    <cellStyle name="20% - Accent6 2 2 3 2 5 2" xfId="7614" xr:uid="{01BBC524-2F11-42E7-A5F3-BD5093CB5938}"/>
    <cellStyle name="20% - Accent6 2 2 3 2 5 2 2" xfId="7615" xr:uid="{9AAA6B01-99C5-4B25-BB45-0C775E18E9D5}"/>
    <cellStyle name="20% - Accent6 2 2 3 2 5 3" xfId="7616" xr:uid="{7FDF44BC-8A55-42BC-A365-A909DDC0C3A7}"/>
    <cellStyle name="20% - Accent6 2 2 3 2 5 3 2" xfId="7617" xr:uid="{AF90FACC-18E0-464D-87D0-7F64EA0B30A2}"/>
    <cellStyle name="20% - Accent6 2 2 3 2 5 4" xfId="7618" xr:uid="{6CFFB7E3-AABA-48FA-8A06-47DCBDF91713}"/>
    <cellStyle name="20% - Accent6 2 2 3 2 6" xfId="7619" xr:uid="{D4205AE9-B5F3-4429-9C86-D8C4B7D40525}"/>
    <cellStyle name="20% - Accent6 2 2 3 2 6 2" xfId="7620" xr:uid="{23D80374-BF48-4A8C-911A-10DCCC4E6F72}"/>
    <cellStyle name="20% - Accent6 2 2 3 2 7" xfId="7621" xr:uid="{B1199A8C-B4E2-42E0-886A-73EE6E3531CA}"/>
    <cellStyle name="20% - Accent6 2 2 3 2 7 2" xfId="7622" xr:uid="{46AF9701-AC9F-4146-81B5-6321CF8A98F7}"/>
    <cellStyle name="20% - Accent6 2 2 3 2 8" xfId="7623" xr:uid="{EDC93541-FC50-4819-86D6-75DC68FFE9DA}"/>
    <cellStyle name="20% - Accent6 2 2 3 3" xfId="7624" xr:uid="{E6F09C2A-2789-481D-8624-D79A27EF4F5C}"/>
    <cellStyle name="20% - Accent6 2 2 3 3 2" xfId="7625" xr:uid="{344C7260-24E5-408E-9E74-B1B31EB809B5}"/>
    <cellStyle name="20% - Accent6 2 2 3 3 2 2" xfId="7626" xr:uid="{F50CA6CF-6F37-4514-BAD1-3D5366C4BB34}"/>
    <cellStyle name="20% - Accent6 2 2 3 3 2 2 2" xfId="7627" xr:uid="{575CDB66-A086-40E9-84D2-87566897F80A}"/>
    <cellStyle name="20% - Accent6 2 2 3 3 2 2 2 2" xfId="7628" xr:uid="{23B1747C-4448-4FAF-A4E2-D0B80233B076}"/>
    <cellStyle name="20% - Accent6 2 2 3 3 2 2 3" xfId="7629" xr:uid="{4697A29C-3C60-4FF2-A0D8-27749CA351CD}"/>
    <cellStyle name="20% - Accent6 2 2 3 3 2 2 3 2" xfId="7630" xr:uid="{337F2328-70A2-4EEF-9C24-2719C858D1CA}"/>
    <cellStyle name="20% - Accent6 2 2 3 3 2 2 4" xfId="7631" xr:uid="{18A1610E-389E-41D0-B6F9-95ED6BE8C85C}"/>
    <cellStyle name="20% - Accent6 2 2 3 3 2 3" xfId="7632" xr:uid="{4E6B580B-8FBA-4BA4-A83F-D152263E4935}"/>
    <cellStyle name="20% - Accent6 2 2 3 3 2 3 2" xfId="7633" xr:uid="{EA3C7F79-3E4B-4775-A274-7324D55DB3F2}"/>
    <cellStyle name="20% - Accent6 2 2 3 3 2 3 2 2" xfId="7634" xr:uid="{4E3E44E6-B95F-4F9A-9B16-050C3A82EF8A}"/>
    <cellStyle name="20% - Accent6 2 2 3 3 2 3 3" xfId="7635" xr:uid="{DCE975D6-EE2A-42E7-A31C-24D5C237DA79}"/>
    <cellStyle name="20% - Accent6 2 2 3 3 2 3 3 2" xfId="7636" xr:uid="{22CD26C8-7F33-48C8-B67C-94282F6B9722}"/>
    <cellStyle name="20% - Accent6 2 2 3 3 2 3 4" xfId="7637" xr:uid="{1719A002-E759-48AC-9237-413D45B1340C}"/>
    <cellStyle name="20% - Accent6 2 2 3 3 2 4" xfId="7638" xr:uid="{F9A747F9-9EA3-437F-B030-56807A29F7A4}"/>
    <cellStyle name="20% - Accent6 2 2 3 3 2 4 2" xfId="7639" xr:uid="{3384691F-9920-4762-AA6D-5E2796F98667}"/>
    <cellStyle name="20% - Accent6 2 2 3 3 2 5" xfId="7640" xr:uid="{FBBE1413-0F00-44BE-8AFF-851B580948FC}"/>
    <cellStyle name="20% - Accent6 2 2 3 3 2 5 2" xfId="7641" xr:uid="{DD13F71F-E440-4261-B612-BD9D9239716E}"/>
    <cellStyle name="20% - Accent6 2 2 3 3 2 6" xfId="7642" xr:uid="{EF1365C6-9023-408F-9568-2A9887CE7E6A}"/>
    <cellStyle name="20% - Accent6 2 2 3 3 3" xfId="7643" xr:uid="{F459374F-12B2-4AB5-856C-74EC9F3D3611}"/>
    <cellStyle name="20% - Accent6 2 2 3 3 3 2" xfId="7644" xr:uid="{2176E27D-8598-447D-A913-222923B86B00}"/>
    <cellStyle name="20% - Accent6 2 2 3 3 3 2 2" xfId="7645" xr:uid="{D90A991A-D25A-4E55-A413-89BE47841045}"/>
    <cellStyle name="20% - Accent6 2 2 3 3 3 2 2 2" xfId="7646" xr:uid="{6FBA5B75-77B3-4F89-AB7C-FF4D50BC3C5A}"/>
    <cellStyle name="20% - Accent6 2 2 3 3 3 2 3" xfId="7647" xr:uid="{4BFE37AA-5DB9-4A50-BE3C-8EFA6123D8EA}"/>
    <cellStyle name="20% - Accent6 2 2 3 3 3 2 3 2" xfId="7648" xr:uid="{3925E3DB-78FF-4F85-8A27-C0198B409957}"/>
    <cellStyle name="20% - Accent6 2 2 3 3 3 2 4" xfId="7649" xr:uid="{5876BEB1-EEB7-44C8-A000-D59A221C1657}"/>
    <cellStyle name="20% - Accent6 2 2 3 3 3 3" xfId="7650" xr:uid="{0D97ACEF-AA70-4E37-989C-94CC3C8117A9}"/>
    <cellStyle name="20% - Accent6 2 2 3 3 3 3 2" xfId="7651" xr:uid="{67E09F49-CD91-4A65-908C-FB7F79D8D627}"/>
    <cellStyle name="20% - Accent6 2 2 3 3 3 4" xfId="7652" xr:uid="{2347B988-9292-49A7-B5CC-CE1CBBD3A8A3}"/>
    <cellStyle name="20% - Accent6 2 2 3 3 3 4 2" xfId="7653" xr:uid="{82EEA085-6808-41D5-9895-6A4C0367C9BA}"/>
    <cellStyle name="20% - Accent6 2 2 3 3 3 5" xfId="7654" xr:uid="{D8D64081-FA83-4FD3-AFF6-B3C84F384A76}"/>
    <cellStyle name="20% - Accent6 2 2 3 3 4" xfId="7655" xr:uid="{20C6B7A2-4643-432F-B9D5-CCD18FB569F4}"/>
    <cellStyle name="20% - Accent6 2 2 3 3 4 2" xfId="7656" xr:uid="{C4911C2E-39B2-4E12-B2F8-E809FC3F7B16}"/>
    <cellStyle name="20% - Accent6 2 2 3 3 4 2 2" xfId="7657" xr:uid="{B84D6A93-6088-4BEF-A407-BBB1D9449E3C}"/>
    <cellStyle name="20% - Accent6 2 2 3 3 4 3" xfId="7658" xr:uid="{F7B0F355-2C93-4B69-BFD0-16CAABEB9286}"/>
    <cellStyle name="20% - Accent6 2 2 3 3 4 3 2" xfId="7659" xr:uid="{5909D1F3-1B10-49D2-9BD2-171C7A960AA8}"/>
    <cellStyle name="20% - Accent6 2 2 3 3 4 4" xfId="7660" xr:uid="{0EDB4342-444A-4A77-A7E2-3F3C3CB599F7}"/>
    <cellStyle name="20% - Accent6 2 2 3 3 5" xfId="7661" xr:uid="{A87233C9-93D7-4A39-A03E-FDFB654135F6}"/>
    <cellStyle name="20% - Accent6 2 2 3 3 5 2" xfId="7662" xr:uid="{B8BECAB5-DCB4-4D61-B0AE-7B77D8C88DA2}"/>
    <cellStyle name="20% - Accent6 2 2 3 3 5 2 2" xfId="7663" xr:uid="{3D8D56FB-1790-4BC0-BDD1-F73E3C81B1F1}"/>
    <cellStyle name="20% - Accent6 2 2 3 3 5 3" xfId="7664" xr:uid="{5A392938-8220-4CE7-A9F5-7D4B59E4C015}"/>
    <cellStyle name="20% - Accent6 2 2 3 3 5 3 2" xfId="7665" xr:uid="{8FB3870E-56B7-4D77-AE89-942727CE4431}"/>
    <cellStyle name="20% - Accent6 2 2 3 3 5 4" xfId="7666" xr:uid="{DBCF1F98-4955-4B44-B90B-A61F57C28157}"/>
    <cellStyle name="20% - Accent6 2 2 3 3 6" xfId="7667" xr:uid="{A22C1FC2-1093-41CF-AB7C-DED0D0392871}"/>
    <cellStyle name="20% - Accent6 2 2 3 3 6 2" xfId="7668" xr:uid="{D331B2E7-426B-4544-877C-6DBE1EEB3CEB}"/>
    <cellStyle name="20% - Accent6 2 2 3 3 7" xfId="7669" xr:uid="{D5C9BA55-3B0F-4664-A1D8-49A2ECE404EE}"/>
    <cellStyle name="20% - Accent6 2 2 3 3 7 2" xfId="7670" xr:uid="{D2CA3BCB-1498-445C-AA54-EB44D37FD534}"/>
    <cellStyle name="20% - Accent6 2 2 3 3 8" xfId="7671" xr:uid="{B102E387-C7F7-465F-81D0-70EAB98DF2FB}"/>
    <cellStyle name="20% - Accent6 2 2 3 4" xfId="7672" xr:uid="{A52C769F-6FE6-48DB-8D12-361207BD95D2}"/>
    <cellStyle name="20% - Accent6 2 2 3 4 2" xfId="7673" xr:uid="{EA78FFB5-4D68-43B5-BACE-F36EECF32A58}"/>
    <cellStyle name="20% - Accent6 2 2 3 4 2 2" xfId="7674" xr:uid="{29BF0D38-E490-4E22-82A1-342D9A51BC7E}"/>
    <cellStyle name="20% - Accent6 2 2 3 4 2 2 2" xfId="7675" xr:uid="{6E9E8E4F-F89B-4C05-9B59-75490D3C81D6}"/>
    <cellStyle name="20% - Accent6 2 2 3 4 2 3" xfId="7676" xr:uid="{825BE435-218A-48C7-8102-DE59F9C8D7A0}"/>
    <cellStyle name="20% - Accent6 2 2 3 4 2 3 2" xfId="7677" xr:uid="{7386D706-7D71-4D28-8381-694BF67A773C}"/>
    <cellStyle name="20% - Accent6 2 2 3 4 2 4" xfId="7678" xr:uid="{BB5E7D84-5BE0-4819-A91D-3FDB6D019A98}"/>
    <cellStyle name="20% - Accent6 2 2 3 4 3" xfId="7679" xr:uid="{B0EAACC5-376E-40C7-A174-F02765297AEF}"/>
    <cellStyle name="20% - Accent6 2 2 3 4 3 2" xfId="7680" xr:uid="{A88CAC63-3A1E-4090-9B3C-A1F61D8A1DA8}"/>
    <cellStyle name="20% - Accent6 2 2 3 4 3 2 2" xfId="7681" xr:uid="{1A3A2733-6A50-4C86-B96D-B8F3B162E5ED}"/>
    <cellStyle name="20% - Accent6 2 2 3 4 3 3" xfId="7682" xr:uid="{F9116613-7CC8-4668-AE83-E71427DC8079}"/>
    <cellStyle name="20% - Accent6 2 2 3 4 3 3 2" xfId="7683" xr:uid="{8D719008-7D2B-4E52-B5D6-35468E684B17}"/>
    <cellStyle name="20% - Accent6 2 2 3 4 3 4" xfId="7684" xr:uid="{B617F6D1-0D50-4034-ADF8-A762768CF03F}"/>
    <cellStyle name="20% - Accent6 2 2 3 4 4" xfId="7685" xr:uid="{79C59545-3B5C-4F4B-9ADD-0DE58A1172AD}"/>
    <cellStyle name="20% - Accent6 2 2 3 4 4 2" xfId="7686" xr:uid="{A008E2A3-D900-45E1-B61F-1D5F7EB1A4DB}"/>
    <cellStyle name="20% - Accent6 2 2 3 4 5" xfId="7687" xr:uid="{707072AC-805E-4815-BD86-7202673EA829}"/>
    <cellStyle name="20% - Accent6 2 2 3 4 5 2" xfId="7688" xr:uid="{ABCE4EC5-7A4C-4002-B0A6-9C54B1DE0DA0}"/>
    <cellStyle name="20% - Accent6 2 2 3 4 6" xfId="7689" xr:uid="{AEC28083-9544-426D-B726-1EDBB3A15D71}"/>
    <cellStyle name="20% - Accent6 2 2 3 5" xfId="7690" xr:uid="{C758BED4-F1D1-4529-B646-5139082875C1}"/>
    <cellStyle name="20% - Accent6 2 2 3 5 2" xfId="7691" xr:uid="{E61C55B3-67AF-40B4-BC78-0B340E6DDCEE}"/>
    <cellStyle name="20% - Accent6 2 2 3 5 2 2" xfId="7692" xr:uid="{A88CF04D-F829-4089-A930-98A601A663E6}"/>
    <cellStyle name="20% - Accent6 2 2 3 5 2 2 2" xfId="7693" xr:uid="{4B1BB245-ABD8-4549-B44F-4F9BC286D410}"/>
    <cellStyle name="20% - Accent6 2 2 3 5 2 3" xfId="7694" xr:uid="{47B80D11-A6AB-4D9E-84BC-A71A89E6FE07}"/>
    <cellStyle name="20% - Accent6 2 2 3 5 2 3 2" xfId="7695" xr:uid="{FA2327E3-E090-40C0-A777-C69B4D7F6753}"/>
    <cellStyle name="20% - Accent6 2 2 3 5 2 4" xfId="7696" xr:uid="{C9EB296A-E3F2-4D6E-B79C-02AE3134A254}"/>
    <cellStyle name="20% - Accent6 2 2 3 5 3" xfId="7697" xr:uid="{245095CC-DEBD-4BBD-A2A0-77313DC46BCA}"/>
    <cellStyle name="20% - Accent6 2 2 3 5 3 2" xfId="7698" xr:uid="{366AF44E-6CC3-4E80-B94E-802775DF925D}"/>
    <cellStyle name="20% - Accent6 2 2 3 5 4" xfId="7699" xr:uid="{09EEEA9D-ED1A-4F76-9382-B06A02CECCF2}"/>
    <cellStyle name="20% - Accent6 2 2 3 5 4 2" xfId="7700" xr:uid="{1DE383C9-0C80-495A-841F-C0136D36C986}"/>
    <cellStyle name="20% - Accent6 2 2 3 5 5" xfId="7701" xr:uid="{A94A85F1-EE29-473B-999B-15680252E106}"/>
    <cellStyle name="20% - Accent6 2 2 3 6" xfId="7702" xr:uid="{359DAF8C-A2C6-4EF2-A242-564953B00F4A}"/>
    <cellStyle name="20% - Accent6 2 2 3 6 2" xfId="7703" xr:uid="{3021B239-49F9-49C5-92B8-B011DB18726C}"/>
    <cellStyle name="20% - Accent6 2 2 3 6 2 2" xfId="7704" xr:uid="{FD9300C2-A64C-4D49-B7E9-BD280154F20E}"/>
    <cellStyle name="20% - Accent6 2 2 3 6 3" xfId="7705" xr:uid="{1E2531EB-ED86-4F55-B313-D4594EEAC814}"/>
    <cellStyle name="20% - Accent6 2 2 3 6 3 2" xfId="7706" xr:uid="{CCC8E479-C7C6-4B44-BE20-5C51EC782E9D}"/>
    <cellStyle name="20% - Accent6 2 2 3 6 4" xfId="7707" xr:uid="{65E6A9E2-F7F5-4EDE-AA41-F05D6103A337}"/>
    <cellStyle name="20% - Accent6 2 2 3 7" xfId="7708" xr:uid="{BCF5D865-4364-4EA4-9B0F-4A4E3488BF6D}"/>
    <cellStyle name="20% - Accent6 2 2 3 7 2" xfId="7709" xr:uid="{E363747B-8C93-4E85-8991-991F878503FD}"/>
    <cellStyle name="20% - Accent6 2 2 3 7 2 2" xfId="7710" xr:uid="{925BA942-1DCA-477C-894D-6FEC8F304524}"/>
    <cellStyle name="20% - Accent6 2 2 3 7 3" xfId="7711" xr:uid="{C46D862D-392C-4A73-844B-7191F4EE37BD}"/>
    <cellStyle name="20% - Accent6 2 2 3 7 3 2" xfId="7712" xr:uid="{0042E22A-66F9-4621-B776-9E55132F9768}"/>
    <cellStyle name="20% - Accent6 2 2 3 7 4" xfId="7713" xr:uid="{4439ACEF-BE39-4B84-AB60-648DE9B886CB}"/>
    <cellStyle name="20% - Accent6 2 2 3 8" xfId="7714" xr:uid="{3EA619CB-648D-4A67-9BF4-47D24DCC7216}"/>
    <cellStyle name="20% - Accent6 2 2 3 8 2" xfId="7715" xr:uid="{382C9F53-2BF3-41FA-A314-758A6FB732BE}"/>
    <cellStyle name="20% - Accent6 2 2 3 8 3" xfId="7716" xr:uid="{42DFE2ED-1399-48E7-B53F-D065825B7AD2}"/>
    <cellStyle name="20% - Accent6 2 2 3 9" xfId="7717" xr:uid="{38F02D1A-1FB6-4E60-A1EA-C79219400E89}"/>
    <cellStyle name="20% - Accent6 2 2 3 9 2" xfId="7718" xr:uid="{B183877B-E911-42E1-A452-E0C39E2C6344}"/>
    <cellStyle name="20% - Accent6 2 2 4" xfId="7719" xr:uid="{3DBCA927-9D61-42AD-8119-5DC358F6FF71}"/>
    <cellStyle name="20% - Accent6 2 2 4 2" xfId="7720" xr:uid="{8435D135-D6BF-468A-A02E-B39CB11A024E}"/>
    <cellStyle name="20% - Accent6 2 2 4 2 2" xfId="7721" xr:uid="{091965C8-81C0-48E4-9183-645BD5165757}"/>
    <cellStyle name="20% - Accent6 2 2 4 2 2 2" xfId="7722" xr:uid="{1202FCBB-6578-4D98-9574-BB07DFD5FF8B}"/>
    <cellStyle name="20% - Accent6 2 2 4 2 2 2 2" xfId="7723" xr:uid="{8DF211B2-4B11-4C86-8BFA-AB74B5EA69AA}"/>
    <cellStyle name="20% - Accent6 2 2 4 2 2 3" xfId="7724" xr:uid="{FB40578E-6DB0-4E9D-8977-8B94BA7BD1C3}"/>
    <cellStyle name="20% - Accent6 2 2 4 2 2 3 2" xfId="7725" xr:uid="{192E69BE-237A-4604-BB01-DF5E9B5C5385}"/>
    <cellStyle name="20% - Accent6 2 2 4 2 2 4" xfId="7726" xr:uid="{8765C823-2B5F-4992-AC09-012315AF134C}"/>
    <cellStyle name="20% - Accent6 2 2 4 2 3" xfId="7727" xr:uid="{470732D7-29B6-4922-8E11-CF1C8A5D0A28}"/>
    <cellStyle name="20% - Accent6 2 2 4 2 3 2" xfId="7728" xr:uid="{E20C2404-27F7-4D13-8B6A-5EA4A7020686}"/>
    <cellStyle name="20% - Accent6 2 2 4 2 3 2 2" xfId="7729" xr:uid="{4F4D262A-6507-46B9-A4B0-E7E3F9341BA4}"/>
    <cellStyle name="20% - Accent6 2 2 4 2 3 3" xfId="7730" xr:uid="{6C638A8A-AC93-498D-9C05-BF74BEA1BE27}"/>
    <cellStyle name="20% - Accent6 2 2 4 2 3 3 2" xfId="7731" xr:uid="{987A69C6-B65E-4559-865B-111DBFFC53E7}"/>
    <cellStyle name="20% - Accent6 2 2 4 2 3 4" xfId="7732" xr:uid="{A145651E-4010-4F15-9B0A-6B06C2949DED}"/>
    <cellStyle name="20% - Accent6 2 2 4 2 4" xfId="7733" xr:uid="{099A896D-6085-4A0C-9794-C567E234B667}"/>
    <cellStyle name="20% - Accent6 2 2 4 2 4 2" xfId="7734" xr:uid="{248039AB-7703-492F-8DA3-0ED8048EADAC}"/>
    <cellStyle name="20% - Accent6 2 2 4 2 5" xfId="7735" xr:uid="{A866BA28-F9BC-4569-BCBC-DAA2632963F1}"/>
    <cellStyle name="20% - Accent6 2 2 4 2 5 2" xfId="7736" xr:uid="{68C85345-72C1-427A-8297-2A8231E0EB77}"/>
    <cellStyle name="20% - Accent6 2 2 4 2 6" xfId="7737" xr:uid="{587BB12F-47F0-4B9D-B1A1-5FED78417737}"/>
    <cellStyle name="20% - Accent6 2 2 4 3" xfId="7738" xr:uid="{91D49CF1-CBE3-4876-B33E-12B374BD1AE0}"/>
    <cellStyle name="20% - Accent6 2 2 4 3 2" xfId="7739" xr:uid="{753050F3-C115-4CB8-8424-528499B38801}"/>
    <cellStyle name="20% - Accent6 2 2 4 3 2 2" xfId="7740" xr:uid="{438F8C6B-0BAE-4C93-9396-97D7798F5B00}"/>
    <cellStyle name="20% - Accent6 2 2 4 3 2 2 2" xfId="7741" xr:uid="{7B18B776-BD82-400A-B3EB-2356959D0856}"/>
    <cellStyle name="20% - Accent6 2 2 4 3 2 3" xfId="7742" xr:uid="{23CF76FD-7B35-4F9F-BE20-912F9875FB3D}"/>
    <cellStyle name="20% - Accent6 2 2 4 3 2 3 2" xfId="7743" xr:uid="{8A0D26D7-9412-44C7-961D-E2091EC32293}"/>
    <cellStyle name="20% - Accent6 2 2 4 3 2 4" xfId="7744" xr:uid="{C97A9846-9331-4DB4-BBAA-D09057C1359A}"/>
    <cellStyle name="20% - Accent6 2 2 4 3 3" xfId="7745" xr:uid="{6FF5646D-0302-436E-9808-CE806BD92F25}"/>
    <cellStyle name="20% - Accent6 2 2 4 3 3 2" xfId="7746" xr:uid="{22DDF487-2175-4D01-B190-65FD17242713}"/>
    <cellStyle name="20% - Accent6 2 2 4 3 4" xfId="7747" xr:uid="{C1D589FD-B3DF-48F7-8191-663EA6F9787A}"/>
    <cellStyle name="20% - Accent6 2 2 4 3 4 2" xfId="7748" xr:uid="{B92CD469-E0F4-4581-9171-1DE059592356}"/>
    <cellStyle name="20% - Accent6 2 2 4 3 5" xfId="7749" xr:uid="{36BDE1DC-090D-48E6-BB58-892FAB6E6725}"/>
    <cellStyle name="20% - Accent6 2 2 4 4" xfId="7750" xr:uid="{1F42A0B0-0368-46A1-ADDE-B498FB28D66E}"/>
    <cellStyle name="20% - Accent6 2 2 4 4 2" xfId="7751" xr:uid="{92BBECDF-3785-4DB8-A243-F7390D42DDE3}"/>
    <cellStyle name="20% - Accent6 2 2 4 4 2 2" xfId="7752" xr:uid="{26529F65-CC02-4548-A829-F62825DBFC3A}"/>
    <cellStyle name="20% - Accent6 2 2 4 4 3" xfId="7753" xr:uid="{A6F1E678-5D71-4F2E-A7CB-160CCA187F2F}"/>
    <cellStyle name="20% - Accent6 2 2 4 4 3 2" xfId="7754" xr:uid="{D0726B87-2384-491D-A619-FC851E5E4C2F}"/>
    <cellStyle name="20% - Accent6 2 2 4 4 4" xfId="7755" xr:uid="{C08B1DD4-BA67-4B9A-AA12-7AD919C7CB06}"/>
    <cellStyle name="20% - Accent6 2 2 4 5" xfId="7756" xr:uid="{7FC93D92-B75C-4E9A-8F49-C20891135970}"/>
    <cellStyle name="20% - Accent6 2 2 4 5 2" xfId="7757" xr:uid="{95F78CFB-BC40-4412-8768-3366272250D5}"/>
    <cellStyle name="20% - Accent6 2 2 4 5 2 2" xfId="7758" xr:uid="{2800BE7D-4EB4-4738-8849-F6143FAD13B8}"/>
    <cellStyle name="20% - Accent6 2 2 4 5 3" xfId="7759" xr:uid="{3AF92BD3-FC5E-4ACE-BB8D-F0EC2D43B349}"/>
    <cellStyle name="20% - Accent6 2 2 4 5 3 2" xfId="7760" xr:uid="{E39C3D67-AA14-4B34-BD50-DA6180181C79}"/>
    <cellStyle name="20% - Accent6 2 2 4 5 4" xfId="7761" xr:uid="{8667D342-D0A2-45FE-B094-93812365C7AC}"/>
    <cellStyle name="20% - Accent6 2 2 4 6" xfId="7762" xr:uid="{EFC44558-630D-411A-84DF-D625230F4DF2}"/>
    <cellStyle name="20% - Accent6 2 2 4 6 2" xfId="7763" xr:uid="{56972B8F-6182-4ED9-B810-E248025E8A01}"/>
    <cellStyle name="20% - Accent6 2 2 4 6 3" xfId="7764" xr:uid="{F5C925FD-1009-4AF2-8499-6C6C09FA634E}"/>
    <cellStyle name="20% - Accent6 2 2 4 7" xfId="7765" xr:uid="{B8CCF800-8B0D-4561-8C56-29D6677C2F7A}"/>
    <cellStyle name="20% - Accent6 2 2 4 7 2" xfId="7766" xr:uid="{4F56C474-AFFC-48DB-B3CF-4C5429F5741A}"/>
    <cellStyle name="20% - Accent6 2 2 4 8" xfId="7767" xr:uid="{09940120-AD13-47D7-A177-EAB5C0ABAFDF}"/>
    <cellStyle name="20% - Accent6 2 2 4 9" xfId="7768" xr:uid="{E41AD3FC-D201-4063-9940-12F3C937099F}"/>
    <cellStyle name="20% - Accent6 2 2 5" xfId="7769" xr:uid="{01AD7A7A-FB28-4C96-A3F0-F5834399BC37}"/>
    <cellStyle name="20% - Accent6 2 2 5 2" xfId="7770" xr:uid="{EBEA7F51-FA2F-4CC4-AE89-D4085E514ABA}"/>
    <cellStyle name="20% - Accent6 2 2 5 2 2" xfId="7771" xr:uid="{136A6EB3-6679-467A-84F4-E7F8BA9C82D8}"/>
    <cellStyle name="20% - Accent6 2 2 5 2 2 2" xfId="7772" xr:uid="{D26F5F34-32FF-47FB-A421-CCEA2A51E774}"/>
    <cellStyle name="20% - Accent6 2 2 5 2 2 2 2" xfId="7773" xr:uid="{D52673AE-B43B-46CD-A145-017704562BAD}"/>
    <cellStyle name="20% - Accent6 2 2 5 2 2 3" xfId="7774" xr:uid="{DE95A10A-5D36-4D4D-A202-CC04BA03A181}"/>
    <cellStyle name="20% - Accent6 2 2 5 2 2 3 2" xfId="7775" xr:uid="{CD1F435D-CEA8-4EAC-BE05-8ECDBCE3632B}"/>
    <cellStyle name="20% - Accent6 2 2 5 2 2 4" xfId="7776" xr:uid="{CE55AFCB-2C09-4CB7-BDBD-5150ED35FB0D}"/>
    <cellStyle name="20% - Accent6 2 2 5 2 3" xfId="7777" xr:uid="{8810470C-2B04-467E-9023-F3753D1B682B}"/>
    <cellStyle name="20% - Accent6 2 2 5 2 3 2" xfId="7778" xr:uid="{37F22169-125D-426B-9551-3CC4D4C4E90D}"/>
    <cellStyle name="20% - Accent6 2 2 5 2 3 2 2" xfId="7779" xr:uid="{AB7EA824-52DC-4F71-84D0-CE43A325C087}"/>
    <cellStyle name="20% - Accent6 2 2 5 2 3 3" xfId="7780" xr:uid="{1A12F7CE-CC64-4EF4-B8E7-030F8B69AE0F}"/>
    <cellStyle name="20% - Accent6 2 2 5 2 3 3 2" xfId="7781" xr:uid="{4390F4BF-BA6A-4FC1-80DE-26057756EBA0}"/>
    <cellStyle name="20% - Accent6 2 2 5 2 3 4" xfId="7782" xr:uid="{669509CE-C4DB-46BA-AEDC-C02319C7232B}"/>
    <cellStyle name="20% - Accent6 2 2 5 2 4" xfId="7783" xr:uid="{704EF590-EB07-42E2-BE22-5D4982984F8D}"/>
    <cellStyle name="20% - Accent6 2 2 5 2 4 2" xfId="7784" xr:uid="{718A3FD8-45D4-4C53-A219-A586B128D884}"/>
    <cellStyle name="20% - Accent6 2 2 5 2 5" xfId="7785" xr:uid="{989BBBC9-F830-4A64-8B2A-FEB9CC24A7DB}"/>
    <cellStyle name="20% - Accent6 2 2 5 2 5 2" xfId="7786" xr:uid="{73555C19-E3CF-477C-8E83-E2EB09BA5975}"/>
    <cellStyle name="20% - Accent6 2 2 5 2 6" xfId="7787" xr:uid="{945F9196-02CD-496E-92E2-861206D21C7A}"/>
    <cellStyle name="20% - Accent6 2 2 5 3" xfId="7788" xr:uid="{40B22C77-6800-4D3A-8568-033223EB346F}"/>
    <cellStyle name="20% - Accent6 2 2 5 3 2" xfId="7789" xr:uid="{44B16617-6396-4555-B04E-ADA6739B5990}"/>
    <cellStyle name="20% - Accent6 2 2 5 3 2 2" xfId="7790" xr:uid="{8F711AB7-1599-4AC0-A0FD-E74126AAC564}"/>
    <cellStyle name="20% - Accent6 2 2 5 3 2 2 2" xfId="7791" xr:uid="{40DC9471-BE9C-4449-A1C2-3A308CB5E745}"/>
    <cellStyle name="20% - Accent6 2 2 5 3 2 3" xfId="7792" xr:uid="{96548F86-49A6-4D22-9D61-82733988B3A9}"/>
    <cellStyle name="20% - Accent6 2 2 5 3 2 3 2" xfId="7793" xr:uid="{9D55FEF3-1496-4698-A01F-A527B88C4398}"/>
    <cellStyle name="20% - Accent6 2 2 5 3 2 4" xfId="7794" xr:uid="{FE890555-E3A9-45E9-A36B-58F9DCA70459}"/>
    <cellStyle name="20% - Accent6 2 2 5 3 3" xfId="7795" xr:uid="{1609409D-5077-43A1-A988-D81BC9FF6D99}"/>
    <cellStyle name="20% - Accent6 2 2 5 3 3 2" xfId="7796" xr:uid="{A482E5DC-F8AF-4940-BB45-E22B9EC5900F}"/>
    <cellStyle name="20% - Accent6 2 2 5 3 4" xfId="7797" xr:uid="{7F21446E-DAA0-482C-904A-EB1A5DA3540D}"/>
    <cellStyle name="20% - Accent6 2 2 5 3 4 2" xfId="7798" xr:uid="{A5A48EF1-5A76-4EBC-841B-FDF94464721B}"/>
    <cellStyle name="20% - Accent6 2 2 5 3 5" xfId="7799" xr:uid="{D9630C56-DE23-4FB9-A0A0-657F0B4702EF}"/>
    <cellStyle name="20% - Accent6 2 2 5 4" xfId="7800" xr:uid="{24954847-D11B-4860-A86A-335E76DA48B1}"/>
    <cellStyle name="20% - Accent6 2 2 5 4 2" xfId="7801" xr:uid="{4FA450FD-9FFE-4CEE-8BAA-1F40952BA923}"/>
    <cellStyle name="20% - Accent6 2 2 5 4 2 2" xfId="7802" xr:uid="{F4F83C0D-D011-4F0C-B8E3-EAA1DD738BFC}"/>
    <cellStyle name="20% - Accent6 2 2 5 4 3" xfId="7803" xr:uid="{ADC6A874-473C-423E-A2A2-6B32A209B795}"/>
    <cellStyle name="20% - Accent6 2 2 5 4 3 2" xfId="7804" xr:uid="{712226F7-CE91-47FB-B663-DC8B2C035C00}"/>
    <cellStyle name="20% - Accent6 2 2 5 4 4" xfId="7805" xr:uid="{F64F9FA5-DD67-4255-A4E7-57C19E1B9A00}"/>
    <cellStyle name="20% - Accent6 2 2 5 5" xfId="7806" xr:uid="{11A24A26-4649-4705-A1C4-F68E9CC9B99C}"/>
    <cellStyle name="20% - Accent6 2 2 5 5 2" xfId="7807" xr:uid="{09B3EE22-184A-4A83-9FFE-1E438E1FD8D2}"/>
    <cellStyle name="20% - Accent6 2 2 5 5 2 2" xfId="7808" xr:uid="{6B9BFAFE-7761-4B34-BDFF-F724458C516A}"/>
    <cellStyle name="20% - Accent6 2 2 5 5 3" xfId="7809" xr:uid="{89A824AF-9304-4157-8790-5482FCDEC519}"/>
    <cellStyle name="20% - Accent6 2 2 5 5 3 2" xfId="7810" xr:uid="{3B16ED7C-63AF-460D-BD10-77DD21A9696E}"/>
    <cellStyle name="20% - Accent6 2 2 5 5 4" xfId="7811" xr:uid="{6C4AB8A6-D2E9-42D5-8194-DF4E74A86095}"/>
    <cellStyle name="20% - Accent6 2 2 5 6" xfId="7812" xr:uid="{7EF641CD-2DD3-4C94-9551-C0BB49312C25}"/>
    <cellStyle name="20% - Accent6 2 2 5 6 2" xfId="7813" xr:uid="{ABE43922-D22A-4EDA-A766-BCC5606AA9F2}"/>
    <cellStyle name="20% - Accent6 2 2 5 7" xfId="7814" xr:uid="{41843C75-84A1-4676-A5EA-D29595E3BEDA}"/>
    <cellStyle name="20% - Accent6 2 2 5 7 2" xfId="7815" xr:uid="{D61674EA-8315-4BA7-9298-ABDB2936DAF0}"/>
    <cellStyle name="20% - Accent6 2 2 5 8" xfId="7816" xr:uid="{9BC88666-AAB9-4670-B27B-72B7637BCDB2}"/>
    <cellStyle name="20% - Accent6 2 2 6" xfId="7817" xr:uid="{22E15516-B2EE-46E1-956F-0A01C572F204}"/>
    <cellStyle name="20% - Accent6 2 2 6 2" xfId="7818" xr:uid="{FCEC7BB1-90FE-4838-9C3E-9D4525654673}"/>
    <cellStyle name="20% - Accent6 2 2 6 2 2" xfId="7819" xr:uid="{BDB96307-28BD-43B4-8F47-BCDC57BF8D11}"/>
    <cellStyle name="20% - Accent6 2 2 6 2 2 2" xfId="7820" xr:uid="{D8908CE5-E128-4719-BED7-525A51474068}"/>
    <cellStyle name="20% - Accent6 2 2 6 2 2 2 2" xfId="7821" xr:uid="{FB532C88-091F-4031-B0F3-3FA0A6C2582F}"/>
    <cellStyle name="20% - Accent6 2 2 6 2 2 3" xfId="7822" xr:uid="{1F699758-CA9E-4511-A7D3-FEF39E7D8C52}"/>
    <cellStyle name="20% - Accent6 2 2 6 2 2 3 2" xfId="7823" xr:uid="{CA3E625C-37C5-44C6-A0C2-2A39B193FC79}"/>
    <cellStyle name="20% - Accent6 2 2 6 2 2 4" xfId="7824" xr:uid="{5AE2A07D-D38C-4E0A-AFB5-0E8E3B97088C}"/>
    <cellStyle name="20% - Accent6 2 2 6 2 3" xfId="7825" xr:uid="{2A9864DD-4370-480F-AF14-E2EF2605EBAD}"/>
    <cellStyle name="20% - Accent6 2 2 6 2 3 2" xfId="7826" xr:uid="{CC3E7000-6D91-415F-9C6B-1A0EDB6959D6}"/>
    <cellStyle name="20% - Accent6 2 2 6 2 3 2 2" xfId="7827" xr:uid="{7F8C45DB-D73D-4BA5-BBA2-2FFD84F8101C}"/>
    <cellStyle name="20% - Accent6 2 2 6 2 3 3" xfId="7828" xr:uid="{8B7908A3-57EE-4BB4-AE72-B3A689E7510B}"/>
    <cellStyle name="20% - Accent6 2 2 6 2 3 3 2" xfId="7829" xr:uid="{9D3ADF9E-6C89-4EF8-A5F2-27DDF3E4E972}"/>
    <cellStyle name="20% - Accent6 2 2 6 2 3 4" xfId="7830" xr:uid="{D9687E77-2146-4033-9E29-C4CFD56A7D3F}"/>
    <cellStyle name="20% - Accent6 2 2 6 2 4" xfId="7831" xr:uid="{9623C377-FCB7-4587-ADA0-9B7F62954508}"/>
    <cellStyle name="20% - Accent6 2 2 6 2 4 2" xfId="7832" xr:uid="{94CCFC90-14E3-48D5-BE7A-183A92B58A5A}"/>
    <cellStyle name="20% - Accent6 2 2 6 2 5" xfId="7833" xr:uid="{B637234B-3A97-4525-89D2-6B64E57222D4}"/>
    <cellStyle name="20% - Accent6 2 2 6 2 5 2" xfId="7834" xr:uid="{479CC0CD-C051-49E2-928E-5047C964779F}"/>
    <cellStyle name="20% - Accent6 2 2 6 2 6" xfId="7835" xr:uid="{88F555A0-1D75-447C-98CC-E11BDDE83BCE}"/>
    <cellStyle name="20% - Accent6 2 2 6 3" xfId="7836" xr:uid="{BDEBCF58-241B-4178-9CE7-8BDF8002074D}"/>
    <cellStyle name="20% - Accent6 2 2 6 3 2" xfId="7837" xr:uid="{C5C1B73E-7C1D-4FB9-A860-477B54F07CC6}"/>
    <cellStyle name="20% - Accent6 2 2 6 3 2 2" xfId="7838" xr:uid="{4DD11F9D-7EB5-441B-B21A-844E6612E076}"/>
    <cellStyle name="20% - Accent6 2 2 6 3 2 2 2" xfId="7839" xr:uid="{50433C56-62E4-4397-A876-AFBC337A72CE}"/>
    <cellStyle name="20% - Accent6 2 2 6 3 2 3" xfId="7840" xr:uid="{2A9134B3-258C-49A9-80C2-7BA65087DC9E}"/>
    <cellStyle name="20% - Accent6 2 2 6 3 2 3 2" xfId="7841" xr:uid="{C1F58D1C-AAD0-47BD-A5A3-EDC49A4B3053}"/>
    <cellStyle name="20% - Accent6 2 2 6 3 2 4" xfId="7842" xr:uid="{E8F68A45-53C4-43E2-9FAE-29658CBD2068}"/>
    <cellStyle name="20% - Accent6 2 2 6 3 3" xfId="7843" xr:uid="{7B165FD3-220F-4B1B-965B-482CBFCB0472}"/>
    <cellStyle name="20% - Accent6 2 2 6 3 3 2" xfId="7844" xr:uid="{ABD2D750-3A04-438C-8F20-3B735BBDBEDD}"/>
    <cellStyle name="20% - Accent6 2 2 6 3 4" xfId="7845" xr:uid="{2047B31F-EAB4-41D4-A6C6-B3CD40195594}"/>
    <cellStyle name="20% - Accent6 2 2 6 3 4 2" xfId="7846" xr:uid="{5D1EB4CD-9964-49F7-A2A4-3BC786219A8D}"/>
    <cellStyle name="20% - Accent6 2 2 6 3 5" xfId="7847" xr:uid="{CC998AEE-FB9F-4442-B25B-66D6631CF7E6}"/>
    <cellStyle name="20% - Accent6 2 2 6 4" xfId="7848" xr:uid="{F608135B-D0FA-4C1F-AAD0-09A4F6522CF1}"/>
    <cellStyle name="20% - Accent6 2 2 6 4 2" xfId="7849" xr:uid="{9480D176-6C55-46C2-B4ED-01F77B6F6F97}"/>
    <cellStyle name="20% - Accent6 2 2 6 4 2 2" xfId="7850" xr:uid="{BA76C015-0DC1-485C-BCF4-9FE7C601E4D4}"/>
    <cellStyle name="20% - Accent6 2 2 6 4 3" xfId="7851" xr:uid="{702043EC-4911-47F0-A120-1042B214481D}"/>
    <cellStyle name="20% - Accent6 2 2 6 4 3 2" xfId="7852" xr:uid="{BFB2A642-66D7-4DEF-BEF1-8A2D233F58ED}"/>
    <cellStyle name="20% - Accent6 2 2 6 4 4" xfId="7853" xr:uid="{CD777AC0-2568-417A-9A9C-F39ACE076E69}"/>
    <cellStyle name="20% - Accent6 2 2 6 5" xfId="7854" xr:uid="{1D6A6805-A09F-4C60-914B-036683D8C7DF}"/>
    <cellStyle name="20% - Accent6 2 2 6 5 2" xfId="7855" xr:uid="{0CEDD674-C107-4AC4-8FF6-FD9DC89B7743}"/>
    <cellStyle name="20% - Accent6 2 2 6 5 2 2" xfId="7856" xr:uid="{D5F7D9FB-051F-4F8B-9B7A-78C6C5560C7F}"/>
    <cellStyle name="20% - Accent6 2 2 6 5 3" xfId="7857" xr:uid="{67FFA755-0175-4B42-9AD0-F4E6FDDB20AC}"/>
    <cellStyle name="20% - Accent6 2 2 6 5 3 2" xfId="7858" xr:uid="{60B7FD9C-C6AE-4592-B3AB-6446A5FFC9F8}"/>
    <cellStyle name="20% - Accent6 2 2 6 5 4" xfId="7859" xr:uid="{07A73136-6DC1-4DCC-9AD6-4905CD401819}"/>
    <cellStyle name="20% - Accent6 2 2 6 6" xfId="7860" xr:uid="{45531485-9838-4089-ACE7-AB2566027B1D}"/>
    <cellStyle name="20% - Accent6 2 2 6 6 2" xfId="7861" xr:uid="{10BC0964-36E8-419E-88ED-4995A9FC89E2}"/>
    <cellStyle name="20% - Accent6 2 2 6 7" xfId="7862" xr:uid="{3B37C58A-A86E-4B08-A5FD-67131C07D2BA}"/>
    <cellStyle name="20% - Accent6 2 2 6 7 2" xfId="7863" xr:uid="{DC580AA2-1E5E-44FB-9A99-8DF61F4048BC}"/>
    <cellStyle name="20% - Accent6 2 2 6 8" xfId="7864" xr:uid="{F436284E-F419-409A-B3CE-B1B5542E5518}"/>
    <cellStyle name="20% - Accent6 2 2 7" xfId="7865" xr:uid="{990564E5-FAFF-472C-A33A-0C3E36FF01AF}"/>
    <cellStyle name="20% - Accent6 2 2 7 2" xfId="7866" xr:uid="{D9E9DACF-76CA-455D-9584-6C46A4D00C9F}"/>
    <cellStyle name="20% - Accent6 2 2 7 2 2" xfId="7867" xr:uid="{1DC29CDA-015B-4784-8BF9-CC93B2BF95A2}"/>
    <cellStyle name="20% - Accent6 2 2 7 2 2 2" xfId="7868" xr:uid="{2E7BD8A2-5532-4E89-9A86-54B2A79DCEBE}"/>
    <cellStyle name="20% - Accent6 2 2 7 2 3" xfId="7869" xr:uid="{5B00AA13-1705-4D55-9388-018EF7FC69CA}"/>
    <cellStyle name="20% - Accent6 2 2 7 2 3 2" xfId="7870" xr:uid="{B0905C3A-43D2-4F9B-8F1E-E4D31DCA364A}"/>
    <cellStyle name="20% - Accent6 2 2 7 2 4" xfId="7871" xr:uid="{8DE49F2A-9CE5-47CE-BF90-4830891260E6}"/>
    <cellStyle name="20% - Accent6 2 2 7 3" xfId="7872" xr:uid="{1269CA6F-4EA5-4F33-BE64-1CB4B70A8E7B}"/>
    <cellStyle name="20% - Accent6 2 2 7 3 2" xfId="7873" xr:uid="{B80632B6-D9B1-4F25-9E34-1ABFFF7EFC1B}"/>
    <cellStyle name="20% - Accent6 2 2 7 3 2 2" xfId="7874" xr:uid="{9629D122-4462-442C-BF90-A90B44BB2C6B}"/>
    <cellStyle name="20% - Accent6 2 2 7 3 3" xfId="7875" xr:uid="{EB94589D-8CAD-4E32-B16B-85A132BC5762}"/>
    <cellStyle name="20% - Accent6 2 2 7 3 3 2" xfId="7876" xr:uid="{D2171CAC-E216-43E0-9BEE-AA4CA0694A78}"/>
    <cellStyle name="20% - Accent6 2 2 7 3 4" xfId="7877" xr:uid="{81A40D67-3C7E-4DA3-86D9-B0EDCDDDC89A}"/>
    <cellStyle name="20% - Accent6 2 2 7 4" xfId="7878" xr:uid="{85F41277-7EEA-4D86-B7BD-F219D1709FA5}"/>
    <cellStyle name="20% - Accent6 2 2 7 4 2" xfId="7879" xr:uid="{EDC94F5C-573A-45F3-B139-53E61877B8C5}"/>
    <cellStyle name="20% - Accent6 2 2 7 5" xfId="7880" xr:uid="{032A349E-41C0-4E5D-A19D-A2D4CD1ADBCE}"/>
    <cellStyle name="20% - Accent6 2 2 7 5 2" xfId="7881" xr:uid="{71F94776-4ADC-4011-B716-84DB6D9C47F2}"/>
    <cellStyle name="20% - Accent6 2 2 7 6" xfId="7882" xr:uid="{85E8223D-81C0-4378-96E8-D1A52B4B66D1}"/>
    <cellStyle name="20% - Accent6 2 2 8" xfId="7883" xr:uid="{B36A94F7-5056-4B71-9A57-0BAF0CD63A39}"/>
    <cellStyle name="20% - Accent6 2 2 8 2" xfId="7884" xr:uid="{484D62C9-CDD8-4B72-ADBF-4F97805FA5EC}"/>
    <cellStyle name="20% - Accent6 2 2 8 2 2" xfId="7885" xr:uid="{DEEBF832-989D-4131-AE0E-2CADD6421350}"/>
    <cellStyle name="20% - Accent6 2 2 8 2 2 2" xfId="7886" xr:uid="{F66A9E16-D192-4115-85B5-3AC8B1DED6D5}"/>
    <cellStyle name="20% - Accent6 2 2 8 2 3" xfId="7887" xr:uid="{0E693758-7A25-4A29-BA49-A33CCF23F328}"/>
    <cellStyle name="20% - Accent6 2 2 8 2 3 2" xfId="7888" xr:uid="{135AA6D8-FFEA-4F4C-9E0D-817E6B39025B}"/>
    <cellStyle name="20% - Accent6 2 2 8 2 4" xfId="7889" xr:uid="{A04F4FD3-35B1-468C-B04F-A21F0D10F78E}"/>
    <cellStyle name="20% - Accent6 2 2 8 3" xfId="7890" xr:uid="{FF5DA3A9-4FFD-479C-B620-998E50BF36E3}"/>
    <cellStyle name="20% - Accent6 2 2 8 3 2" xfId="7891" xr:uid="{74E2A93C-D407-4E87-B7D1-120D9330E306}"/>
    <cellStyle name="20% - Accent6 2 2 8 4" xfId="7892" xr:uid="{C8AB1110-5096-46F9-B7AB-A2B71BFDD926}"/>
    <cellStyle name="20% - Accent6 2 2 8 4 2" xfId="7893" xr:uid="{C48F3200-9732-458C-90A8-179720435DA2}"/>
    <cellStyle name="20% - Accent6 2 2 8 5" xfId="7894" xr:uid="{FFE5A851-89BF-4CBA-8649-E19E28C24EF2}"/>
    <cellStyle name="20% - Accent6 2 2 9" xfId="7895" xr:uid="{66A07CD1-A460-4CA6-A1A0-3D8223553E9C}"/>
    <cellStyle name="20% - Accent6 2 2 9 2" xfId="7896" xr:uid="{12C4AC36-B7CB-498E-909A-803E4569F7BA}"/>
    <cellStyle name="20% - Accent6 2 2 9 2 2" xfId="7897" xr:uid="{98611DA2-B491-4081-A76B-60176F70C91C}"/>
    <cellStyle name="20% - Accent6 2 2 9 3" xfId="7898" xr:uid="{F5E7BFEB-6552-4173-AD79-0FCD6BE6C752}"/>
    <cellStyle name="20% - Accent6 2 2 9 3 2" xfId="7899" xr:uid="{D36736C4-CC95-4823-8172-24D45D3A4364}"/>
    <cellStyle name="20% - Accent6 2 2 9 4" xfId="7900" xr:uid="{274EE9B1-43B7-4A4B-973B-1F42F3C8F826}"/>
    <cellStyle name="20% - Accent6 2 3" xfId="7901" xr:uid="{02F5875F-C352-467C-8279-696D73C9B3C6}"/>
    <cellStyle name="20% - Accent6 2 3 10" xfId="7902" xr:uid="{61C52625-0BAC-4508-89F4-E5007D0E59CB}"/>
    <cellStyle name="20% - Accent6 2 3 10 2" xfId="7903" xr:uid="{F301C9FB-E605-414E-95EC-DB2670188FC1}"/>
    <cellStyle name="20% - Accent6 2 3 10 3" xfId="7904" xr:uid="{046CB31B-FC05-499F-9BC9-1E1B0CA5F4AF}"/>
    <cellStyle name="20% - Accent6 2 3 11" xfId="7905" xr:uid="{4F2270E7-CB25-443F-8DB8-46024492B817}"/>
    <cellStyle name="20% - Accent6 2 3 11 2" xfId="7906" xr:uid="{317D4FDD-0638-4EF0-A0E6-F1D8DB58FFB9}"/>
    <cellStyle name="20% - Accent6 2 3 12" xfId="7907" xr:uid="{11F1A54D-085B-441C-96CC-B2BFBCD9E7F3}"/>
    <cellStyle name="20% - Accent6 2 3 13" xfId="7908" xr:uid="{8D7E411F-381B-46BB-9C7F-1EDE9FABE440}"/>
    <cellStyle name="20% - Accent6 2 3 2" xfId="7909" xr:uid="{09F1B74A-D24E-44A1-BF8A-9592E1A9C8D0}"/>
    <cellStyle name="20% - Accent6 2 3 2 10" xfId="7910" xr:uid="{F46595A4-A2D4-4E2A-990D-E13AACBC01FC}"/>
    <cellStyle name="20% - Accent6 2 3 2 11" xfId="7911" xr:uid="{BCBB97C0-CE4B-4A55-A7F9-31D0D4865E62}"/>
    <cellStyle name="20% - Accent6 2 3 2 2" xfId="7912" xr:uid="{D924021A-47F4-4AFC-AF75-3694D38FD276}"/>
    <cellStyle name="20% - Accent6 2 3 2 2 2" xfId="7913" xr:uid="{668ABFBA-2502-4685-922A-76DCA2DB452E}"/>
    <cellStyle name="20% - Accent6 2 3 2 2 2 2" xfId="7914" xr:uid="{F8830C99-37DA-4DFE-9B1E-EC7188A04160}"/>
    <cellStyle name="20% - Accent6 2 3 2 2 2 2 2" xfId="7915" xr:uid="{308533A6-E1C0-4252-A48D-D3B843226357}"/>
    <cellStyle name="20% - Accent6 2 3 2 2 2 2 2 2" xfId="7916" xr:uid="{CB274EEF-AD10-4539-9286-C95EF6827EC1}"/>
    <cellStyle name="20% - Accent6 2 3 2 2 2 2 3" xfId="7917" xr:uid="{EF7A0D3D-2808-40E1-B3C8-1C11E4FA90E9}"/>
    <cellStyle name="20% - Accent6 2 3 2 2 2 2 3 2" xfId="7918" xr:uid="{322B8F3B-C495-477D-B6BA-4EEE934AC272}"/>
    <cellStyle name="20% - Accent6 2 3 2 2 2 2 4" xfId="7919" xr:uid="{35CD3013-F187-41A7-B3BC-344F66262814}"/>
    <cellStyle name="20% - Accent6 2 3 2 2 2 3" xfId="7920" xr:uid="{4BCF855A-3EAA-487A-AD93-03609363F610}"/>
    <cellStyle name="20% - Accent6 2 3 2 2 2 3 2" xfId="7921" xr:uid="{25E0587D-63EE-44D1-ADF9-CF9941F3B739}"/>
    <cellStyle name="20% - Accent6 2 3 2 2 2 3 2 2" xfId="7922" xr:uid="{BBDE83D4-DC80-4DAB-A102-5933149B1D47}"/>
    <cellStyle name="20% - Accent6 2 3 2 2 2 3 3" xfId="7923" xr:uid="{FE4FFBCA-4EED-4524-BDED-2F97EA8AD86A}"/>
    <cellStyle name="20% - Accent6 2 3 2 2 2 3 3 2" xfId="7924" xr:uid="{286FE1E4-5D49-47FF-9D43-EE4F7CEAA8D2}"/>
    <cellStyle name="20% - Accent6 2 3 2 2 2 3 4" xfId="7925" xr:uid="{731819E0-225D-43E3-828D-833C1A4E9965}"/>
    <cellStyle name="20% - Accent6 2 3 2 2 2 4" xfId="7926" xr:uid="{96BE6788-0B06-4CA0-B20A-B1DED025C0A6}"/>
    <cellStyle name="20% - Accent6 2 3 2 2 2 4 2" xfId="7927" xr:uid="{8B46950C-77BA-409F-B753-B973391F8A2B}"/>
    <cellStyle name="20% - Accent6 2 3 2 2 2 5" xfId="7928" xr:uid="{F6C00E12-824F-4F4D-B521-D05248E73C6F}"/>
    <cellStyle name="20% - Accent6 2 3 2 2 2 5 2" xfId="7929" xr:uid="{96D0ED86-B465-4614-80AE-C2408E48852D}"/>
    <cellStyle name="20% - Accent6 2 3 2 2 2 6" xfId="7930" xr:uid="{D8D77145-8E96-429D-A749-0A5EC438334C}"/>
    <cellStyle name="20% - Accent6 2 3 2 2 3" xfId="7931" xr:uid="{EAC53250-2F30-4484-9DD9-FF987C0A1867}"/>
    <cellStyle name="20% - Accent6 2 3 2 2 3 2" xfId="7932" xr:uid="{58F59E55-3475-410C-BA7A-21FC367E2443}"/>
    <cellStyle name="20% - Accent6 2 3 2 2 3 2 2" xfId="7933" xr:uid="{3B111509-2157-41C3-8AE1-13A42696A972}"/>
    <cellStyle name="20% - Accent6 2 3 2 2 3 2 2 2" xfId="7934" xr:uid="{25206FB0-DA0F-4560-A869-99B51553046D}"/>
    <cellStyle name="20% - Accent6 2 3 2 2 3 2 3" xfId="7935" xr:uid="{8A7DCAEE-955A-4FAE-9F14-FE4600530AEB}"/>
    <cellStyle name="20% - Accent6 2 3 2 2 3 2 3 2" xfId="7936" xr:uid="{937BF21B-7E71-409B-B09C-191828FEDAB8}"/>
    <cellStyle name="20% - Accent6 2 3 2 2 3 2 4" xfId="7937" xr:uid="{2C1EFB14-069D-4891-9791-6E230C88314B}"/>
    <cellStyle name="20% - Accent6 2 3 2 2 3 3" xfId="7938" xr:uid="{6289E445-0B2C-4B7A-9311-22567D96BBD4}"/>
    <cellStyle name="20% - Accent6 2 3 2 2 3 3 2" xfId="7939" xr:uid="{A227F537-63F1-4860-9D57-77555F39FAFE}"/>
    <cellStyle name="20% - Accent6 2 3 2 2 3 4" xfId="7940" xr:uid="{C5FC1CA4-54D6-4C5C-96F2-B31BFC7BC4DF}"/>
    <cellStyle name="20% - Accent6 2 3 2 2 3 4 2" xfId="7941" xr:uid="{DCA8E354-523D-4733-B99B-500B36A213B9}"/>
    <cellStyle name="20% - Accent6 2 3 2 2 3 5" xfId="7942" xr:uid="{51D7CD94-C11C-43B9-BBA4-92A456D4EF06}"/>
    <cellStyle name="20% - Accent6 2 3 2 2 4" xfId="7943" xr:uid="{AC4D4648-F735-4745-8C48-E76753F8F9F1}"/>
    <cellStyle name="20% - Accent6 2 3 2 2 4 2" xfId="7944" xr:uid="{D4E85C91-1C6E-42BE-A758-F7295FA59170}"/>
    <cellStyle name="20% - Accent6 2 3 2 2 4 2 2" xfId="7945" xr:uid="{2237D374-C67F-4C74-B5D3-448E96DF064A}"/>
    <cellStyle name="20% - Accent6 2 3 2 2 4 3" xfId="7946" xr:uid="{B5CC629E-4F3A-421E-A305-1D9218719216}"/>
    <cellStyle name="20% - Accent6 2 3 2 2 4 3 2" xfId="7947" xr:uid="{025D5592-0D09-4848-9559-EEE19D38E497}"/>
    <cellStyle name="20% - Accent6 2 3 2 2 4 4" xfId="7948" xr:uid="{1EE6774D-9DE1-4249-A439-7E1F87675C26}"/>
    <cellStyle name="20% - Accent6 2 3 2 2 5" xfId="7949" xr:uid="{7AD183AC-7A0E-4CB2-BE73-0EE477F5A8A3}"/>
    <cellStyle name="20% - Accent6 2 3 2 2 5 2" xfId="7950" xr:uid="{11EFFB94-6F5B-451F-8ACA-2652132BA93A}"/>
    <cellStyle name="20% - Accent6 2 3 2 2 5 2 2" xfId="7951" xr:uid="{CFFC53CF-5054-4C27-8A42-548C9378D61F}"/>
    <cellStyle name="20% - Accent6 2 3 2 2 5 3" xfId="7952" xr:uid="{F010B197-7E84-438C-BF02-01DB097238EC}"/>
    <cellStyle name="20% - Accent6 2 3 2 2 5 3 2" xfId="7953" xr:uid="{BBF695C9-B150-43CD-89A6-D252868B34D3}"/>
    <cellStyle name="20% - Accent6 2 3 2 2 5 4" xfId="7954" xr:uid="{8D725D0F-C51E-4A7C-8D02-B2BF6FBB59AD}"/>
    <cellStyle name="20% - Accent6 2 3 2 2 6" xfId="7955" xr:uid="{1866095A-812D-426C-B747-7C817399C8E9}"/>
    <cellStyle name="20% - Accent6 2 3 2 2 6 2" xfId="7956" xr:uid="{148C6BDE-DD89-409F-8F47-2CE77BE5C6BD}"/>
    <cellStyle name="20% - Accent6 2 3 2 2 7" xfId="7957" xr:uid="{C9D5AFEE-8E92-40DF-8E45-1A90C8E6A029}"/>
    <cellStyle name="20% - Accent6 2 3 2 2 7 2" xfId="7958" xr:uid="{A9036C3E-0D6B-49DF-B14B-BDF8662353D3}"/>
    <cellStyle name="20% - Accent6 2 3 2 2 8" xfId="7959" xr:uid="{484AB6AB-9EA5-4F38-9E51-35F5095FECEC}"/>
    <cellStyle name="20% - Accent6 2 3 2 3" xfId="7960" xr:uid="{48324A70-EA94-428B-9EDE-369C07CB4F07}"/>
    <cellStyle name="20% - Accent6 2 3 2 3 2" xfId="7961" xr:uid="{CF281911-CAFD-4912-A7DF-4A513C107241}"/>
    <cellStyle name="20% - Accent6 2 3 2 3 2 2" xfId="7962" xr:uid="{B4CD663F-02B9-4784-98FD-7A9BCD4F9777}"/>
    <cellStyle name="20% - Accent6 2 3 2 3 2 2 2" xfId="7963" xr:uid="{33BC1F62-1DBF-45DF-B0A9-09D55F090ADF}"/>
    <cellStyle name="20% - Accent6 2 3 2 3 2 2 2 2" xfId="7964" xr:uid="{051731A1-1B8F-444F-9F5E-9A34BFD75CD3}"/>
    <cellStyle name="20% - Accent6 2 3 2 3 2 2 3" xfId="7965" xr:uid="{F4232C0A-3726-4924-A790-5D951102AA6B}"/>
    <cellStyle name="20% - Accent6 2 3 2 3 2 2 3 2" xfId="7966" xr:uid="{79FE8A80-9C18-4E7A-B8EE-34B18B6E151D}"/>
    <cellStyle name="20% - Accent6 2 3 2 3 2 2 4" xfId="7967" xr:uid="{E9691B9E-E7B5-46DA-9BD2-1F6BB245A83C}"/>
    <cellStyle name="20% - Accent6 2 3 2 3 2 3" xfId="7968" xr:uid="{0725DE44-1F37-4CAB-A7AB-84639E865E6F}"/>
    <cellStyle name="20% - Accent6 2 3 2 3 2 3 2" xfId="7969" xr:uid="{B882C27D-0842-40C4-B34B-9B99BA813534}"/>
    <cellStyle name="20% - Accent6 2 3 2 3 2 3 2 2" xfId="7970" xr:uid="{2BA63316-1761-4E33-80D9-748706B8E49B}"/>
    <cellStyle name="20% - Accent6 2 3 2 3 2 3 3" xfId="7971" xr:uid="{A05BA308-BE37-49E1-B030-9E556AE345A4}"/>
    <cellStyle name="20% - Accent6 2 3 2 3 2 3 3 2" xfId="7972" xr:uid="{73BFD5CE-58FF-4B02-85C5-B34790DE5095}"/>
    <cellStyle name="20% - Accent6 2 3 2 3 2 3 4" xfId="7973" xr:uid="{F597DE5B-5E42-4060-A932-CEE6DB5956F6}"/>
    <cellStyle name="20% - Accent6 2 3 2 3 2 4" xfId="7974" xr:uid="{E47DD1D0-A240-4CB6-93F2-9B2CF1994CEB}"/>
    <cellStyle name="20% - Accent6 2 3 2 3 2 4 2" xfId="7975" xr:uid="{558D9045-1DB4-488F-9D37-FF948E717AC8}"/>
    <cellStyle name="20% - Accent6 2 3 2 3 2 5" xfId="7976" xr:uid="{EE39020E-8A3E-4EB2-B8ED-B581B9AD050C}"/>
    <cellStyle name="20% - Accent6 2 3 2 3 2 5 2" xfId="7977" xr:uid="{70CB1573-79B7-4162-9CE0-2414618B49FA}"/>
    <cellStyle name="20% - Accent6 2 3 2 3 2 6" xfId="7978" xr:uid="{99E2AE2F-57E0-44E7-A938-3CF2B138D280}"/>
    <cellStyle name="20% - Accent6 2 3 2 3 3" xfId="7979" xr:uid="{2C11D9B4-E13C-42A9-A9C7-9DE246A37127}"/>
    <cellStyle name="20% - Accent6 2 3 2 3 3 2" xfId="7980" xr:uid="{9A2F3135-03A3-48A8-8D38-236AA8A39BED}"/>
    <cellStyle name="20% - Accent6 2 3 2 3 3 2 2" xfId="7981" xr:uid="{13EC586E-7D48-45C8-8E03-4A34FD6759F9}"/>
    <cellStyle name="20% - Accent6 2 3 2 3 3 2 2 2" xfId="7982" xr:uid="{8443AE5E-E2A9-424A-B665-A60E834AC728}"/>
    <cellStyle name="20% - Accent6 2 3 2 3 3 2 3" xfId="7983" xr:uid="{C0837019-E7F1-4FDE-99A8-87BC7EA9DC48}"/>
    <cellStyle name="20% - Accent6 2 3 2 3 3 2 3 2" xfId="7984" xr:uid="{73924C6C-AAD7-4F28-9FA3-13B13475394A}"/>
    <cellStyle name="20% - Accent6 2 3 2 3 3 2 4" xfId="7985" xr:uid="{4DF209A9-2A78-4CEB-88BD-832E9509D8B9}"/>
    <cellStyle name="20% - Accent6 2 3 2 3 3 3" xfId="7986" xr:uid="{DE58DAB0-318C-4EC2-AFA8-678D838DAEF6}"/>
    <cellStyle name="20% - Accent6 2 3 2 3 3 3 2" xfId="7987" xr:uid="{0C3EB0F8-CD4A-482C-89E6-B5E30FB689BD}"/>
    <cellStyle name="20% - Accent6 2 3 2 3 3 4" xfId="7988" xr:uid="{17E5DA63-9097-4813-9AC7-FCDAAB8F86F5}"/>
    <cellStyle name="20% - Accent6 2 3 2 3 3 4 2" xfId="7989" xr:uid="{A7737B2F-8E3C-45F3-BBAA-A2FD755FD89F}"/>
    <cellStyle name="20% - Accent6 2 3 2 3 3 5" xfId="7990" xr:uid="{FF1AA6F0-2F85-481B-A469-38CA0A1CA436}"/>
    <cellStyle name="20% - Accent6 2 3 2 3 4" xfId="7991" xr:uid="{83960DE0-59EE-42AA-B8E2-0991AC8B808F}"/>
    <cellStyle name="20% - Accent6 2 3 2 3 4 2" xfId="7992" xr:uid="{A24170A1-2610-4ECD-99CE-8309EA4F5B0C}"/>
    <cellStyle name="20% - Accent6 2 3 2 3 4 2 2" xfId="7993" xr:uid="{56728412-160C-47E4-9EE6-6861CD895CE5}"/>
    <cellStyle name="20% - Accent6 2 3 2 3 4 3" xfId="7994" xr:uid="{441E9FEC-1481-42E8-852B-48925EC67AE8}"/>
    <cellStyle name="20% - Accent6 2 3 2 3 4 3 2" xfId="7995" xr:uid="{EFFB0526-685D-48AD-9031-82AC210423DE}"/>
    <cellStyle name="20% - Accent6 2 3 2 3 4 4" xfId="7996" xr:uid="{C6B2AEB2-226C-416C-AF0D-48E834B60E4E}"/>
    <cellStyle name="20% - Accent6 2 3 2 3 5" xfId="7997" xr:uid="{8E9B1485-29A5-473B-BFCF-4A8172A99846}"/>
    <cellStyle name="20% - Accent6 2 3 2 3 5 2" xfId="7998" xr:uid="{063B6DA9-40E8-4379-941E-E0EF4854B59E}"/>
    <cellStyle name="20% - Accent6 2 3 2 3 5 2 2" xfId="7999" xr:uid="{7BD13918-1FA3-4A32-8170-A00ACDA944A9}"/>
    <cellStyle name="20% - Accent6 2 3 2 3 5 3" xfId="8000" xr:uid="{43DBF89E-FA07-4C34-BE7B-F27550C52A25}"/>
    <cellStyle name="20% - Accent6 2 3 2 3 5 3 2" xfId="8001" xr:uid="{8212923C-0FFC-4E4A-B9D1-E93D4728DE0C}"/>
    <cellStyle name="20% - Accent6 2 3 2 3 5 4" xfId="8002" xr:uid="{D43B0A8C-E9A6-497E-973E-86CF50B1A3F2}"/>
    <cellStyle name="20% - Accent6 2 3 2 3 6" xfId="8003" xr:uid="{384A796B-8CAC-47A4-9ECB-F53C158EC9F2}"/>
    <cellStyle name="20% - Accent6 2 3 2 3 6 2" xfId="8004" xr:uid="{356135A5-F69B-4C3B-AABE-96DBC97C2C63}"/>
    <cellStyle name="20% - Accent6 2 3 2 3 7" xfId="8005" xr:uid="{3CF54C67-B309-4137-BE2A-4AE1D6A6CEC4}"/>
    <cellStyle name="20% - Accent6 2 3 2 3 7 2" xfId="8006" xr:uid="{8B253F11-C5C1-4990-B7FF-A5D9D01C3332}"/>
    <cellStyle name="20% - Accent6 2 3 2 3 8" xfId="8007" xr:uid="{C74E85FA-93D2-41D9-A1DF-4B94DE2DCA17}"/>
    <cellStyle name="20% - Accent6 2 3 2 4" xfId="8008" xr:uid="{280E2E54-B295-4D69-9FE6-9FF62B6A296E}"/>
    <cellStyle name="20% - Accent6 2 3 2 4 2" xfId="8009" xr:uid="{5D2759C6-8810-4E02-801E-4DA53CB34941}"/>
    <cellStyle name="20% - Accent6 2 3 2 4 2 2" xfId="8010" xr:uid="{B4799076-8116-4B7A-8D46-8D4266BF9985}"/>
    <cellStyle name="20% - Accent6 2 3 2 4 2 2 2" xfId="8011" xr:uid="{40A39319-2C9B-4155-BB05-C33D0E239122}"/>
    <cellStyle name="20% - Accent6 2 3 2 4 2 3" xfId="8012" xr:uid="{901E7371-C306-4E49-BAEE-053B61F8AAA3}"/>
    <cellStyle name="20% - Accent6 2 3 2 4 2 3 2" xfId="8013" xr:uid="{2FDAE8FD-5669-40F9-B788-7BF0F45B99ED}"/>
    <cellStyle name="20% - Accent6 2 3 2 4 2 4" xfId="8014" xr:uid="{53579C86-3308-4396-A898-B683DFA98961}"/>
    <cellStyle name="20% - Accent6 2 3 2 4 3" xfId="8015" xr:uid="{88357B59-EE04-4937-A1A2-BA5DB812EA30}"/>
    <cellStyle name="20% - Accent6 2 3 2 4 3 2" xfId="8016" xr:uid="{59A2AC59-6708-42EF-A562-75368F5B1C1C}"/>
    <cellStyle name="20% - Accent6 2 3 2 4 3 2 2" xfId="8017" xr:uid="{489C1083-2AF0-450F-9DBC-5D421CEEFFE6}"/>
    <cellStyle name="20% - Accent6 2 3 2 4 3 3" xfId="8018" xr:uid="{C1FB2BB7-64DA-46D3-B77B-32E0D42E91A1}"/>
    <cellStyle name="20% - Accent6 2 3 2 4 3 3 2" xfId="8019" xr:uid="{60CD4D7B-1C37-4E91-AD08-F978D8B16E8E}"/>
    <cellStyle name="20% - Accent6 2 3 2 4 3 4" xfId="8020" xr:uid="{76D84F09-07C3-4965-99B4-B2328B548AB0}"/>
    <cellStyle name="20% - Accent6 2 3 2 4 4" xfId="8021" xr:uid="{46F2FF86-3613-4A3F-B86C-B596EDDDFCA8}"/>
    <cellStyle name="20% - Accent6 2 3 2 4 4 2" xfId="8022" xr:uid="{8434315E-04D3-437F-9931-D531FA3AA899}"/>
    <cellStyle name="20% - Accent6 2 3 2 4 5" xfId="8023" xr:uid="{3B35DB46-0A50-430F-BE7A-09F81B0D75CD}"/>
    <cellStyle name="20% - Accent6 2 3 2 4 5 2" xfId="8024" xr:uid="{E7A0FC50-A238-4AA6-BDDC-2940AD8B827B}"/>
    <cellStyle name="20% - Accent6 2 3 2 4 6" xfId="8025" xr:uid="{EA5EFD76-6AD7-4810-B913-ACA347187D95}"/>
    <cellStyle name="20% - Accent6 2 3 2 5" xfId="8026" xr:uid="{EB1642A4-C36B-4163-8A98-DEA4DC3C8525}"/>
    <cellStyle name="20% - Accent6 2 3 2 5 2" xfId="8027" xr:uid="{F667282C-CE97-432B-BDBC-EA29EB2BAF97}"/>
    <cellStyle name="20% - Accent6 2 3 2 5 2 2" xfId="8028" xr:uid="{50DC434B-687E-4B79-BC85-FCB340243D97}"/>
    <cellStyle name="20% - Accent6 2 3 2 5 2 2 2" xfId="8029" xr:uid="{602FBC21-9969-49A3-90FC-0E2BD4FF827E}"/>
    <cellStyle name="20% - Accent6 2 3 2 5 2 3" xfId="8030" xr:uid="{57F1FF5B-1900-441C-BF60-83A93FF8A95B}"/>
    <cellStyle name="20% - Accent6 2 3 2 5 2 3 2" xfId="8031" xr:uid="{0D38AFB4-C044-410E-8572-A9F36E3520EA}"/>
    <cellStyle name="20% - Accent6 2 3 2 5 2 4" xfId="8032" xr:uid="{DBA2AC29-34B4-4531-B134-1D3467DF5B2F}"/>
    <cellStyle name="20% - Accent6 2 3 2 5 3" xfId="8033" xr:uid="{17258FF6-B50B-4ED6-953E-167E9CF05F3B}"/>
    <cellStyle name="20% - Accent6 2 3 2 5 3 2" xfId="8034" xr:uid="{356B378C-CB4C-4904-A72A-4A90966C138B}"/>
    <cellStyle name="20% - Accent6 2 3 2 5 4" xfId="8035" xr:uid="{39FA3A13-8DC5-4F93-A27D-9EF81B0B9EED}"/>
    <cellStyle name="20% - Accent6 2 3 2 5 4 2" xfId="8036" xr:uid="{2656B49D-0E69-481F-A86C-1E0975E25799}"/>
    <cellStyle name="20% - Accent6 2 3 2 5 5" xfId="8037" xr:uid="{38DB359C-83A1-4995-9FE9-444EA0F8EDBB}"/>
    <cellStyle name="20% - Accent6 2 3 2 6" xfId="8038" xr:uid="{FFC96E06-C490-456C-8DEF-9EFA8063A28B}"/>
    <cellStyle name="20% - Accent6 2 3 2 6 2" xfId="8039" xr:uid="{39B3D0E0-0227-4018-BC89-46178D0301FC}"/>
    <cellStyle name="20% - Accent6 2 3 2 6 2 2" xfId="8040" xr:uid="{8F1FC076-D2E1-41AE-A672-269DE5B955B7}"/>
    <cellStyle name="20% - Accent6 2 3 2 6 3" xfId="8041" xr:uid="{5CB9923C-29B6-4982-823E-00EFD5988B03}"/>
    <cellStyle name="20% - Accent6 2 3 2 6 3 2" xfId="8042" xr:uid="{939A491A-5619-49B1-AA9E-E1F6844B977F}"/>
    <cellStyle name="20% - Accent6 2 3 2 6 4" xfId="8043" xr:uid="{D529A3E6-5233-4143-B21B-B7879E584127}"/>
    <cellStyle name="20% - Accent6 2 3 2 7" xfId="8044" xr:uid="{1BAB2A22-B53F-4FAC-9785-C94D3538B629}"/>
    <cellStyle name="20% - Accent6 2 3 2 7 2" xfId="8045" xr:uid="{30BBA5DA-C0E6-4CA6-8F7B-E54A3A8D4DF2}"/>
    <cellStyle name="20% - Accent6 2 3 2 7 2 2" xfId="8046" xr:uid="{009896D6-CF82-4C0D-B33D-2D2929D6C9D5}"/>
    <cellStyle name="20% - Accent6 2 3 2 7 3" xfId="8047" xr:uid="{0BEE2C49-A2BC-4885-AF55-FE2CBB023CF4}"/>
    <cellStyle name="20% - Accent6 2 3 2 7 3 2" xfId="8048" xr:uid="{30E36453-F0A0-474D-97DC-A10363EE8168}"/>
    <cellStyle name="20% - Accent6 2 3 2 7 4" xfId="8049" xr:uid="{036FB4ED-B773-4B33-8624-2B2FA1054F60}"/>
    <cellStyle name="20% - Accent6 2 3 2 8" xfId="8050" xr:uid="{5355B8E3-F261-4FD3-B476-8E8E4071C1BB}"/>
    <cellStyle name="20% - Accent6 2 3 2 8 2" xfId="8051" xr:uid="{E53C7D7D-E335-45AE-B3DF-5AF1D5574F3B}"/>
    <cellStyle name="20% - Accent6 2 3 2 8 3" xfId="8052" xr:uid="{DED67211-6865-415B-AFC9-A9437CF6C0A4}"/>
    <cellStyle name="20% - Accent6 2 3 2 9" xfId="8053" xr:uid="{7B75287D-F40F-4D84-84C1-AD1ED86E5B55}"/>
    <cellStyle name="20% - Accent6 2 3 2 9 2" xfId="8054" xr:uid="{10DF8815-4C9E-4203-817A-94AC5D0E3F60}"/>
    <cellStyle name="20% - Accent6 2 3 3" xfId="8055" xr:uid="{2CA96EA4-85B4-49B7-B49D-9DFB2A097C01}"/>
    <cellStyle name="20% - Accent6 2 3 3 2" xfId="8056" xr:uid="{7C9B11BF-76EF-469D-8E71-B0D35B972AE4}"/>
    <cellStyle name="20% - Accent6 2 3 3 2 2" xfId="8057" xr:uid="{E1BF85F9-FAB6-4E6B-B3C4-3CAC8220630E}"/>
    <cellStyle name="20% - Accent6 2 3 3 2 2 2" xfId="8058" xr:uid="{606BCAAE-12E3-49BC-BB9E-F207EAA256FA}"/>
    <cellStyle name="20% - Accent6 2 3 3 2 2 2 2" xfId="8059" xr:uid="{9A44646F-539E-4027-9796-06F73D04B4E4}"/>
    <cellStyle name="20% - Accent6 2 3 3 2 2 3" xfId="8060" xr:uid="{B1F87A19-5EB4-4CA3-8DE3-29158FE60D2E}"/>
    <cellStyle name="20% - Accent6 2 3 3 2 2 3 2" xfId="8061" xr:uid="{997F0750-1AE7-4164-BBEF-1EB3C2F3D487}"/>
    <cellStyle name="20% - Accent6 2 3 3 2 2 4" xfId="8062" xr:uid="{FF2A790C-89C7-4130-880B-9CFD6C6FC22C}"/>
    <cellStyle name="20% - Accent6 2 3 3 2 3" xfId="8063" xr:uid="{B774CDD3-6015-47FA-9C13-2DF47E8CF2F8}"/>
    <cellStyle name="20% - Accent6 2 3 3 2 3 2" xfId="8064" xr:uid="{FA79970B-FBC7-425F-AA20-C86E8C9F7A16}"/>
    <cellStyle name="20% - Accent6 2 3 3 2 3 2 2" xfId="8065" xr:uid="{59278DFE-A496-4BAA-AEC4-CD1A0B5CE8C2}"/>
    <cellStyle name="20% - Accent6 2 3 3 2 3 3" xfId="8066" xr:uid="{B6DEB521-D144-478B-B093-0194A1EBE72A}"/>
    <cellStyle name="20% - Accent6 2 3 3 2 3 3 2" xfId="8067" xr:uid="{4495209A-ECEC-400C-8511-3C215CFD11BC}"/>
    <cellStyle name="20% - Accent6 2 3 3 2 3 4" xfId="8068" xr:uid="{EEDDEFFA-F6C0-4B15-9CEC-9CE731CED436}"/>
    <cellStyle name="20% - Accent6 2 3 3 2 4" xfId="8069" xr:uid="{6ED06163-4AE4-4BDB-90F1-FC2979E6BF1A}"/>
    <cellStyle name="20% - Accent6 2 3 3 2 4 2" xfId="8070" xr:uid="{0D655019-33B1-4727-AA84-F6FDAB0B97BD}"/>
    <cellStyle name="20% - Accent6 2 3 3 2 5" xfId="8071" xr:uid="{DD57C237-FF52-4CD7-88C0-086A1C199F59}"/>
    <cellStyle name="20% - Accent6 2 3 3 2 5 2" xfId="8072" xr:uid="{A88E3D39-4F05-4585-BC87-A4FB99CE34A9}"/>
    <cellStyle name="20% - Accent6 2 3 3 2 6" xfId="8073" xr:uid="{C26CD5D2-9CE9-4DB4-8E91-072F117BF313}"/>
    <cellStyle name="20% - Accent6 2 3 3 3" xfId="8074" xr:uid="{4D07A9D8-099B-4B6E-B9C0-5F17FF88B16C}"/>
    <cellStyle name="20% - Accent6 2 3 3 3 2" xfId="8075" xr:uid="{9ED2FE7E-A83D-4CF5-859F-DDF7901A1AAF}"/>
    <cellStyle name="20% - Accent6 2 3 3 3 2 2" xfId="8076" xr:uid="{A5C707E5-2216-4819-A242-AD86FA90F4C9}"/>
    <cellStyle name="20% - Accent6 2 3 3 3 2 2 2" xfId="8077" xr:uid="{95A76C27-C552-4F9E-9952-2E59DAFA08CD}"/>
    <cellStyle name="20% - Accent6 2 3 3 3 2 3" xfId="8078" xr:uid="{2F17CD8C-CEA9-4296-BDEE-6B97F17D63EC}"/>
    <cellStyle name="20% - Accent6 2 3 3 3 2 3 2" xfId="8079" xr:uid="{3D9A82E7-F622-4781-9F65-5F830898E777}"/>
    <cellStyle name="20% - Accent6 2 3 3 3 2 4" xfId="8080" xr:uid="{8D6EA54D-AC18-4319-A3BA-A864A5DECFAB}"/>
    <cellStyle name="20% - Accent6 2 3 3 3 3" xfId="8081" xr:uid="{2571DD68-2AF5-484A-BB24-E58D3F8E902E}"/>
    <cellStyle name="20% - Accent6 2 3 3 3 3 2" xfId="8082" xr:uid="{7C6ED40D-1756-4A9A-953A-1509DB873D68}"/>
    <cellStyle name="20% - Accent6 2 3 3 3 4" xfId="8083" xr:uid="{A491C632-ED3A-4DA7-AB18-0580A5F0DF60}"/>
    <cellStyle name="20% - Accent6 2 3 3 3 4 2" xfId="8084" xr:uid="{8995D430-C9E5-40E7-8C40-59787A75B8B8}"/>
    <cellStyle name="20% - Accent6 2 3 3 3 5" xfId="8085" xr:uid="{89714616-09D0-4254-BAC4-561979994186}"/>
    <cellStyle name="20% - Accent6 2 3 3 4" xfId="8086" xr:uid="{E54CBA2A-B6CD-4DEC-AF1A-B11A3754CF17}"/>
    <cellStyle name="20% - Accent6 2 3 3 4 2" xfId="8087" xr:uid="{A046B43C-2991-4D8E-9B49-CAF5D3D40457}"/>
    <cellStyle name="20% - Accent6 2 3 3 4 2 2" xfId="8088" xr:uid="{053D42B0-A7D9-40C7-A134-D556E5B020C1}"/>
    <cellStyle name="20% - Accent6 2 3 3 4 3" xfId="8089" xr:uid="{93BCD562-46F8-4BC8-9953-DBC04A85B760}"/>
    <cellStyle name="20% - Accent6 2 3 3 4 3 2" xfId="8090" xr:uid="{4E33402D-7FC3-4938-A5B3-AB77987D0F41}"/>
    <cellStyle name="20% - Accent6 2 3 3 4 4" xfId="8091" xr:uid="{78FCDDB0-F73C-4388-9F69-E6F6E496C932}"/>
    <cellStyle name="20% - Accent6 2 3 3 5" xfId="8092" xr:uid="{F3AFC9BB-943A-4524-B610-C07222A25D5A}"/>
    <cellStyle name="20% - Accent6 2 3 3 5 2" xfId="8093" xr:uid="{5D2AD1C1-5D4B-4F30-86ED-37DF77EC27A7}"/>
    <cellStyle name="20% - Accent6 2 3 3 5 2 2" xfId="8094" xr:uid="{3C54708F-A4D3-4410-B971-70FC6F83FC11}"/>
    <cellStyle name="20% - Accent6 2 3 3 5 3" xfId="8095" xr:uid="{2B004436-AE98-44E4-8641-D2DB57D47401}"/>
    <cellStyle name="20% - Accent6 2 3 3 5 3 2" xfId="8096" xr:uid="{E47783DD-A7FB-4673-BA48-515A80348342}"/>
    <cellStyle name="20% - Accent6 2 3 3 5 4" xfId="8097" xr:uid="{9715C965-1733-498E-A9AA-B55917893B24}"/>
    <cellStyle name="20% - Accent6 2 3 3 6" xfId="8098" xr:uid="{D24F286F-DCF2-4146-ABFA-B5EC123689D0}"/>
    <cellStyle name="20% - Accent6 2 3 3 6 2" xfId="8099" xr:uid="{2E33E5CF-FDDE-4D69-9D8B-5268E534820A}"/>
    <cellStyle name="20% - Accent6 2 3 3 7" xfId="8100" xr:uid="{B768F4A8-167F-483A-A31B-5EF034B0FDAB}"/>
    <cellStyle name="20% - Accent6 2 3 3 7 2" xfId="8101" xr:uid="{CA01A704-84AB-45CB-9198-197BEFDF63C0}"/>
    <cellStyle name="20% - Accent6 2 3 3 8" xfId="8102" xr:uid="{285D8E3D-24EF-47DB-800C-1F35AF9354E1}"/>
    <cellStyle name="20% - Accent6 2 3 4" xfId="8103" xr:uid="{86A7EA1F-0680-45F3-8141-0512514B59E1}"/>
    <cellStyle name="20% - Accent6 2 3 4 2" xfId="8104" xr:uid="{C356DE99-27E7-43B9-B88E-88708C37029E}"/>
    <cellStyle name="20% - Accent6 2 3 4 2 2" xfId="8105" xr:uid="{6BE6DE57-C3A5-498C-AF92-53EBCFB85899}"/>
    <cellStyle name="20% - Accent6 2 3 4 2 2 2" xfId="8106" xr:uid="{9AB33D8D-993D-44DB-8AE8-9233D9809606}"/>
    <cellStyle name="20% - Accent6 2 3 4 2 2 2 2" xfId="8107" xr:uid="{23568D0C-0C7B-4AE9-804C-939D81B22B50}"/>
    <cellStyle name="20% - Accent6 2 3 4 2 2 3" xfId="8108" xr:uid="{A234C39C-D58A-4373-87F9-1A3DF1F0B6C8}"/>
    <cellStyle name="20% - Accent6 2 3 4 2 2 3 2" xfId="8109" xr:uid="{C74402BA-AF52-49B1-AFFD-37A894C5BB8F}"/>
    <cellStyle name="20% - Accent6 2 3 4 2 2 4" xfId="8110" xr:uid="{A949A783-93DA-4B92-B0AB-408CF11EDFC6}"/>
    <cellStyle name="20% - Accent6 2 3 4 2 3" xfId="8111" xr:uid="{AA0EB78C-971B-4BAD-99DE-11546454D85E}"/>
    <cellStyle name="20% - Accent6 2 3 4 2 3 2" xfId="8112" xr:uid="{10267DED-8B9A-45CF-AF40-FF1B3178157D}"/>
    <cellStyle name="20% - Accent6 2 3 4 2 3 2 2" xfId="8113" xr:uid="{97B775CD-3B29-42A5-A412-CE01E699709A}"/>
    <cellStyle name="20% - Accent6 2 3 4 2 3 3" xfId="8114" xr:uid="{8CA0B9B7-FFAA-4F15-940A-F21017E659E7}"/>
    <cellStyle name="20% - Accent6 2 3 4 2 3 3 2" xfId="8115" xr:uid="{3754CD75-152C-44DD-89F7-2E495F563801}"/>
    <cellStyle name="20% - Accent6 2 3 4 2 3 4" xfId="8116" xr:uid="{91E652B7-7CF3-4AD4-9114-C842638EC4F1}"/>
    <cellStyle name="20% - Accent6 2 3 4 2 4" xfId="8117" xr:uid="{43D1E3DA-2BF0-4215-AB91-6915628DE816}"/>
    <cellStyle name="20% - Accent6 2 3 4 2 4 2" xfId="8118" xr:uid="{1B1E1DB3-30BF-4BB8-9392-5B6FEE810AF8}"/>
    <cellStyle name="20% - Accent6 2 3 4 2 5" xfId="8119" xr:uid="{A44FFF9F-6E37-4EDF-B281-050907AC9A7D}"/>
    <cellStyle name="20% - Accent6 2 3 4 2 5 2" xfId="8120" xr:uid="{099F273D-D8E3-43E1-B36B-D7E0C9365C46}"/>
    <cellStyle name="20% - Accent6 2 3 4 2 6" xfId="8121" xr:uid="{2F633CA8-D34F-4BB8-90FB-F5185A867734}"/>
    <cellStyle name="20% - Accent6 2 3 4 3" xfId="8122" xr:uid="{FF83C7D6-F058-4835-836D-72C89EF99D7D}"/>
    <cellStyle name="20% - Accent6 2 3 4 3 2" xfId="8123" xr:uid="{AED46BF3-B46D-4B6F-825F-FB21B9D80FA0}"/>
    <cellStyle name="20% - Accent6 2 3 4 3 2 2" xfId="8124" xr:uid="{4A6124D1-FB96-4637-8F2C-1F62934548B5}"/>
    <cellStyle name="20% - Accent6 2 3 4 3 2 2 2" xfId="8125" xr:uid="{D1E56A7D-F2D2-4509-9BD4-D2818C569BDE}"/>
    <cellStyle name="20% - Accent6 2 3 4 3 2 3" xfId="8126" xr:uid="{E2A17E2D-45A8-41E1-9B41-84DF4BD1D13E}"/>
    <cellStyle name="20% - Accent6 2 3 4 3 2 3 2" xfId="8127" xr:uid="{721C1F08-1BCE-4DF3-A2FA-32122AB6CC40}"/>
    <cellStyle name="20% - Accent6 2 3 4 3 2 4" xfId="8128" xr:uid="{9E772349-1E91-49FF-B8C8-2C5E79D28053}"/>
    <cellStyle name="20% - Accent6 2 3 4 3 3" xfId="8129" xr:uid="{1DF5C735-53A3-469F-B32A-3D20CBD0987C}"/>
    <cellStyle name="20% - Accent6 2 3 4 3 3 2" xfId="8130" xr:uid="{09002E2E-B6D5-485D-9701-A248534A8D28}"/>
    <cellStyle name="20% - Accent6 2 3 4 3 4" xfId="8131" xr:uid="{4E21D479-98E5-4B0C-BF29-498739885589}"/>
    <cellStyle name="20% - Accent6 2 3 4 3 4 2" xfId="8132" xr:uid="{235AD113-B4D2-4B73-AF20-5A9C1190330E}"/>
    <cellStyle name="20% - Accent6 2 3 4 3 5" xfId="8133" xr:uid="{942CA0BE-8773-4DAF-897C-5CE8773A2BA5}"/>
    <cellStyle name="20% - Accent6 2 3 4 4" xfId="8134" xr:uid="{5D08C60E-3957-4632-B33C-4D8BE34B083D}"/>
    <cellStyle name="20% - Accent6 2 3 4 4 2" xfId="8135" xr:uid="{0325EBD3-0AA9-4FC0-A181-63E99A774C06}"/>
    <cellStyle name="20% - Accent6 2 3 4 4 2 2" xfId="8136" xr:uid="{0590A318-4426-4005-8CAA-DAB0EA533E64}"/>
    <cellStyle name="20% - Accent6 2 3 4 4 3" xfId="8137" xr:uid="{1F7A929C-86A2-4716-9814-23E509E17E7B}"/>
    <cellStyle name="20% - Accent6 2 3 4 4 3 2" xfId="8138" xr:uid="{E0AE3092-3636-47F6-89CF-556286D017D9}"/>
    <cellStyle name="20% - Accent6 2 3 4 4 4" xfId="8139" xr:uid="{08209D2D-7BF1-4582-902E-FB9D674C0D61}"/>
    <cellStyle name="20% - Accent6 2 3 4 5" xfId="8140" xr:uid="{8E50C8FD-53AC-459F-B6DA-AAD4137BFBF3}"/>
    <cellStyle name="20% - Accent6 2 3 4 5 2" xfId="8141" xr:uid="{009CC660-4F42-4006-908A-81D4D6962A03}"/>
    <cellStyle name="20% - Accent6 2 3 4 5 2 2" xfId="8142" xr:uid="{17EA2B87-17B2-425B-8560-7ED2E4EC31D3}"/>
    <cellStyle name="20% - Accent6 2 3 4 5 3" xfId="8143" xr:uid="{938477A1-257A-4E67-A3BF-F0769FFC3B87}"/>
    <cellStyle name="20% - Accent6 2 3 4 5 3 2" xfId="8144" xr:uid="{76C0D1E8-A5C4-45B4-A6CD-E8BCAF54861F}"/>
    <cellStyle name="20% - Accent6 2 3 4 5 4" xfId="8145" xr:uid="{C4BE51A4-5534-4CA2-A2BC-BA0D915EE521}"/>
    <cellStyle name="20% - Accent6 2 3 4 6" xfId="8146" xr:uid="{523FEF34-8FA0-46C7-A4EB-B9F982F51AAF}"/>
    <cellStyle name="20% - Accent6 2 3 4 6 2" xfId="8147" xr:uid="{72073C6F-8F16-4563-9B19-FC614A8488B0}"/>
    <cellStyle name="20% - Accent6 2 3 4 7" xfId="8148" xr:uid="{871880B5-6F54-4085-94BB-EF9AEEB2B779}"/>
    <cellStyle name="20% - Accent6 2 3 4 7 2" xfId="8149" xr:uid="{F80DD32C-E4D9-4AAD-95E8-8DE265D55CA3}"/>
    <cellStyle name="20% - Accent6 2 3 4 8" xfId="8150" xr:uid="{CBC7D177-D9C7-4401-8DB0-F4CBAF7C0862}"/>
    <cellStyle name="20% - Accent6 2 3 5" xfId="8151" xr:uid="{FED9ED4C-3D91-4B14-994C-E7C349CBB77A}"/>
    <cellStyle name="20% - Accent6 2 3 5 2" xfId="8152" xr:uid="{63BB87CB-2069-4DAC-A757-1392EE20B672}"/>
    <cellStyle name="20% - Accent6 2 3 5 2 2" xfId="8153" xr:uid="{171D80F2-4AEB-4E04-AD09-D1A5AADEBA0C}"/>
    <cellStyle name="20% - Accent6 2 3 5 2 2 2" xfId="8154" xr:uid="{507712EB-227E-4D67-A364-3CD5D84B460D}"/>
    <cellStyle name="20% - Accent6 2 3 5 2 2 2 2" xfId="8155" xr:uid="{64972FAD-93BC-4725-AE3C-B668E1141B11}"/>
    <cellStyle name="20% - Accent6 2 3 5 2 2 3" xfId="8156" xr:uid="{CBCC8ADE-8A71-4125-A0EE-568D955C7A5A}"/>
    <cellStyle name="20% - Accent6 2 3 5 2 2 3 2" xfId="8157" xr:uid="{E0DE439E-86FC-4D2C-9CFA-DAE69EA9B4AD}"/>
    <cellStyle name="20% - Accent6 2 3 5 2 2 4" xfId="8158" xr:uid="{4C4C1405-0EB8-499C-BDCF-49819E042FD0}"/>
    <cellStyle name="20% - Accent6 2 3 5 2 3" xfId="8159" xr:uid="{0E5B1533-B6AB-4D1A-A742-9DD1ACCAE45C}"/>
    <cellStyle name="20% - Accent6 2 3 5 2 3 2" xfId="8160" xr:uid="{C20538A7-166C-49FE-A2C7-8398C1905CF6}"/>
    <cellStyle name="20% - Accent6 2 3 5 2 3 2 2" xfId="8161" xr:uid="{F6E0AF02-EFE8-4B14-86DF-35F51F52B0BC}"/>
    <cellStyle name="20% - Accent6 2 3 5 2 3 3" xfId="8162" xr:uid="{AEC7F163-E5EA-42DB-A066-B778605FEC6A}"/>
    <cellStyle name="20% - Accent6 2 3 5 2 3 3 2" xfId="8163" xr:uid="{C72C722D-0DC9-4A69-8F80-A51FB1E0B117}"/>
    <cellStyle name="20% - Accent6 2 3 5 2 3 4" xfId="8164" xr:uid="{7D67FF1C-2F3C-4625-8114-E547CB20CF3E}"/>
    <cellStyle name="20% - Accent6 2 3 5 2 4" xfId="8165" xr:uid="{41C314CF-EB60-471A-B463-5825635614B7}"/>
    <cellStyle name="20% - Accent6 2 3 5 2 4 2" xfId="8166" xr:uid="{1FDD2D45-9BA3-45D4-B155-8FFD1E1EEC5A}"/>
    <cellStyle name="20% - Accent6 2 3 5 2 5" xfId="8167" xr:uid="{B9AD6A1E-DC33-4373-8553-E95E953450E4}"/>
    <cellStyle name="20% - Accent6 2 3 5 2 5 2" xfId="8168" xr:uid="{5671A768-6CED-4CC2-B15C-ABBC437AA2BF}"/>
    <cellStyle name="20% - Accent6 2 3 5 2 6" xfId="8169" xr:uid="{6472F039-E1B9-42F3-A108-1A2B7F53D614}"/>
    <cellStyle name="20% - Accent6 2 3 5 3" xfId="8170" xr:uid="{F2881F67-3507-4336-9552-1F72E2967165}"/>
    <cellStyle name="20% - Accent6 2 3 5 3 2" xfId="8171" xr:uid="{0559A032-85B9-4028-8839-028290CF5DE1}"/>
    <cellStyle name="20% - Accent6 2 3 5 3 2 2" xfId="8172" xr:uid="{4A573F1F-4186-49A9-8F4C-51DD4B404C46}"/>
    <cellStyle name="20% - Accent6 2 3 5 3 2 2 2" xfId="8173" xr:uid="{2CA63F60-7F81-43A3-892A-2528ACA651B1}"/>
    <cellStyle name="20% - Accent6 2 3 5 3 2 3" xfId="8174" xr:uid="{F957F14F-883F-4608-824D-8C2896A8115B}"/>
    <cellStyle name="20% - Accent6 2 3 5 3 2 3 2" xfId="8175" xr:uid="{0BE48DE0-CD07-4373-B430-A14EC0E3B686}"/>
    <cellStyle name="20% - Accent6 2 3 5 3 2 4" xfId="8176" xr:uid="{8144E2D1-05B3-4326-BC36-0277AA8C9C0F}"/>
    <cellStyle name="20% - Accent6 2 3 5 3 3" xfId="8177" xr:uid="{3347EE7D-3441-4185-A42C-6AC45A263833}"/>
    <cellStyle name="20% - Accent6 2 3 5 3 3 2" xfId="8178" xr:uid="{18FE9F0C-BA16-4E21-9E77-BC6111AE060F}"/>
    <cellStyle name="20% - Accent6 2 3 5 3 4" xfId="8179" xr:uid="{DE6069BD-7347-4E19-92E8-D87E3BE92C1D}"/>
    <cellStyle name="20% - Accent6 2 3 5 3 4 2" xfId="8180" xr:uid="{EB7C97A6-F301-417F-826B-DC8288DA1C2B}"/>
    <cellStyle name="20% - Accent6 2 3 5 3 5" xfId="8181" xr:uid="{3A223C24-B3AA-436F-9564-91EAC397BD8A}"/>
    <cellStyle name="20% - Accent6 2 3 5 4" xfId="8182" xr:uid="{9002B412-E32F-4DCC-859A-13B497F403D0}"/>
    <cellStyle name="20% - Accent6 2 3 5 4 2" xfId="8183" xr:uid="{6A69C0FD-3522-4AA2-A1E5-66FCDB0F0984}"/>
    <cellStyle name="20% - Accent6 2 3 5 4 2 2" xfId="8184" xr:uid="{7B1A81CC-BAD0-4D30-ABFE-7235421E0671}"/>
    <cellStyle name="20% - Accent6 2 3 5 4 3" xfId="8185" xr:uid="{1DD16437-0500-49DD-A716-E347F873AAA9}"/>
    <cellStyle name="20% - Accent6 2 3 5 4 3 2" xfId="8186" xr:uid="{11A1142C-9DB3-451E-842B-B506B7234A3B}"/>
    <cellStyle name="20% - Accent6 2 3 5 4 4" xfId="8187" xr:uid="{1640824D-1745-4AF2-A521-20E3E3A67C96}"/>
    <cellStyle name="20% - Accent6 2 3 5 5" xfId="8188" xr:uid="{E9AAA96B-DB32-4013-8AE4-032343B46BAF}"/>
    <cellStyle name="20% - Accent6 2 3 5 5 2" xfId="8189" xr:uid="{C5C2FF69-1429-41C1-BDA6-31FE5D7403AA}"/>
    <cellStyle name="20% - Accent6 2 3 5 5 2 2" xfId="8190" xr:uid="{96D38F6B-75DE-4986-A495-3EE6B576F405}"/>
    <cellStyle name="20% - Accent6 2 3 5 5 3" xfId="8191" xr:uid="{BF35DB74-0CEB-423B-B288-CFED17014916}"/>
    <cellStyle name="20% - Accent6 2 3 5 5 3 2" xfId="8192" xr:uid="{86D56442-D641-4727-B621-596614099C35}"/>
    <cellStyle name="20% - Accent6 2 3 5 5 4" xfId="8193" xr:uid="{5C5A4D43-EB96-41E0-8913-A549B6DECB34}"/>
    <cellStyle name="20% - Accent6 2 3 5 6" xfId="8194" xr:uid="{28B62F5F-7A2B-4521-A3C9-AB0E7E05A58A}"/>
    <cellStyle name="20% - Accent6 2 3 5 6 2" xfId="8195" xr:uid="{5EC6C4AD-93D2-4CA9-A74B-CD119596C8C3}"/>
    <cellStyle name="20% - Accent6 2 3 5 7" xfId="8196" xr:uid="{E3A3055B-05DC-44DF-9141-C4101AE734E6}"/>
    <cellStyle name="20% - Accent6 2 3 5 7 2" xfId="8197" xr:uid="{AA1C3EB8-A972-4708-ACF9-AC85E17A0B48}"/>
    <cellStyle name="20% - Accent6 2 3 5 8" xfId="8198" xr:uid="{BEC57A12-63DC-473F-B0A9-648A23146635}"/>
    <cellStyle name="20% - Accent6 2 3 6" xfId="8199" xr:uid="{DB46310E-D1F7-4419-9A3A-B028218CCCB9}"/>
    <cellStyle name="20% - Accent6 2 3 6 2" xfId="8200" xr:uid="{5DC6DADB-A426-4D1E-BE20-F702CB8BCBF5}"/>
    <cellStyle name="20% - Accent6 2 3 6 2 2" xfId="8201" xr:uid="{9B405471-5FF4-4B50-AE52-729E262BC4C6}"/>
    <cellStyle name="20% - Accent6 2 3 6 2 2 2" xfId="8202" xr:uid="{EBBF7F1C-1414-410C-B320-2489C1A99F4A}"/>
    <cellStyle name="20% - Accent6 2 3 6 2 3" xfId="8203" xr:uid="{FA207672-078C-4C51-9A35-809D1A0B20DA}"/>
    <cellStyle name="20% - Accent6 2 3 6 2 3 2" xfId="8204" xr:uid="{E9EB740E-E33B-442C-869A-7C1D3078E7DB}"/>
    <cellStyle name="20% - Accent6 2 3 6 2 4" xfId="8205" xr:uid="{AE5FF032-30C0-4FBE-B0B4-9B9181C5716F}"/>
    <cellStyle name="20% - Accent6 2 3 6 3" xfId="8206" xr:uid="{C2D30BF7-895F-4BE0-8110-C396A099231A}"/>
    <cellStyle name="20% - Accent6 2 3 6 3 2" xfId="8207" xr:uid="{8E65D45E-E55B-44FE-95D2-9D64BF6FA2E9}"/>
    <cellStyle name="20% - Accent6 2 3 6 3 2 2" xfId="8208" xr:uid="{24EA7B44-33B4-46E7-AD1B-6BB98976CB7E}"/>
    <cellStyle name="20% - Accent6 2 3 6 3 3" xfId="8209" xr:uid="{EF5DAD3A-6490-43A6-AFC9-28901386E1BA}"/>
    <cellStyle name="20% - Accent6 2 3 6 3 3 2" xfId="8210" xr:uid="{C5247A4C-8DE2-45DB-8673-B372987EE5F8}"/>
    <cellStyle name="20% - Accent6 2 3 6 3 4" xfId="8211" xr:uid="{84F25CD5-EF13-45CF-A682-0480970882AC}"/>
    <cellStyle name="20% - Accent6 2 3 6 4" xfId="8212" xr:uid="{60C68C7B-21EB-4515-A37D-C0EEAD66B2A8}"/>
    <cellStyle name="20% - Accent6 2 3 6 4 2" xfId="8213" xr:uid="{B64F9EE2-BBC4-4D74-8071-45C24F016B7F}"/>
    <cellStyle name="20% - Accent6 2 3 6 5" xfId="8214" xr:uid="{3CF14736-549E-4236-A00E-1402F4FBD4E8}"/>
    <cellStyle name="20% - Accent6 2 3 6 5 2" xfId="8215" xr:uid="{F9D267C8-575B-4FB5-9559-38343C5AE968}"/>
    <cellStyle name="20% - Accent6 2 3 6 6" xfId="8216" xr:uid="{6DDCF30A-1FDD-482B-9DDD-BD270E0280C2}"/>
    <cellStyle name="20% - Accent6 2 3 7" xfId="8217" xr:uid="{B9783437-C20B-46E3-92AA-7DECBB299B7D}"/>
    <cellStyle name="20% - Accent6 2 3 7 2" xfId="8218" xr:uid="{7089C466-8C33-40A9-8AAB-46DB4FCDF45F}"/>
    <cellStyle name="20% - Accent6 2 3 7 2 2" xfId="8219" xr:uid="{83EBD7D3-4A84-4F5E-A22D-77A20565680C}"/>
    <cellStyle name="20% - Accent6 2 3 7 2 2 2" xfId="8220" xr:uid="{7B31F954-F472-467D-9826-DDFF089AE71F}"/>
    <cellStyle name="20% - Accent6 2 3 7 2 3" xfId="8221" xr:uid="{3054664E-608C-4C12-815D-B861CCCBD1D9}"/>
    <cellStyle name="20% - Accent6 2 3 7 2 3 2" xfId="8222" xr:uid="{3BA4D21C-8B14-444A-B548-F3CABA92595B}"/>
    <cellStyle name="20% - Accent6 2 3 7 2 4" xfId="8223" xr:uid="{CEDEB869-7BF4-4BBB-92D8-B1F5C46492F5}"/>
    <cellStyle name="20% - Accent6 2 3 7 3" xfId="8224" xr:uid="{A57DAA65-80F7-4DBE-9328-B0562CB9C762}"/>
    <cellStyle name="20% - Accent6 2 3 7 3 2" xfId="8225" xr:uid="{50C0975F-EB63-4C25-A7A3-58FBA5F74868}"/>
    <cellStyle name="20% - Accent6 2 3 7 4" xfId="8226" xr:uid="{E4624BFE-0F25-4B6F-AD8B-521FD4D86061}"/>
    <cellStyle name="20% - Accent6 2 3 7 4 2" xfId="8227" xr:uid="{DE424C53-3B01-4C84-BAA3-009240206647}"/>
    <cellStyle name="20% - Accent6 2 3 7 5" xfId="8228" xr:uid="{C014B7E3-E5D8-4C48-8A66-B2EC3AD6A46D}"/>
    <cellStyle name="20% - Accent6 2 3 8" xfId="8229" xr:uid="{7B67FFAC-D12B-4CEE-8D71-A6C2D6B3BA36}"/>
    <cellStyle name="20% - Accent6 2 3 8 2" xfId="8230" xr:uid="{16F15BEE-AE9F-4797-8ADF-DB16B0ECEDEA}"/>
    <cellStyle name="20% - Accent6 2 3 8 2 2" xfId="8231" xr:uid="{68EB71D9-4067-4A18-9CCC-892EAB776AF1}"/>
    <cellStyle name="20% - Accent6 2 3 8 3" xfId="8232" xr:uid="{4F09005A-45F5-407A-AC36-045E44583392}"/>
    <cellStyle name="20% - Accent6 2 3 8 3 2" xfId="8233" xr:uid="{89765B1F-723D-41BC-B45A-B36DEB4295A0}"/>
    <cellStyle name="20% - Accent6 2 3 8 4" xfId="8234" xr:uid="{BF82F95B-9FB1-468F-85A0-8C7860EF7327}"/>
    <cellStyle name="20% - Accent6 2 3 9" xfId="8235" xr:uid="{7DE92E2D-8345-4550-93E3-43B625EB2316}"/>
    <cellStyle name="20% - Accent6 2 3 9 2" xfId="8236" xr:uid="{7B33152B-AF1F-49D3-933F-6B896E85DCBF}"/>
    <cellStyle name="20% - Accent6 2 3 9 2 2" xfId="8237" xr:uid="{906A73A9-01C6-4E1C-9F34-8DE6FDE02846}"/>
    <cellStyle name="20% - Accent6 2 3 9 3" xfId="8238" xr:uid="{D8F95B36-B9CD-434B-AC04-F04546C48A66}"/>
    <cellStyle name="20% - Accent6 2 3 9 3 2" xfId="8239" xr:uid="{B1A138C0-21B6-4DB2-9251-FA4103956BF2}"/>
    <cellStyle name="20% - Accent6 2 3 9 4" xfId="8240" xr:uid="{EB8D2267-BAF6-4A2A-BCFB-202C754716D7}"/>
    <cellStyle name="20% - Accent6 2 4" xfId="8241" xr:uid="{4CD3B526-03D1-416E-8BAB-1C1A82A1D469}"/>
    <cellStyle name="20% - Accent6 2 4 10" xfId="8242" xr:uid="{7FE71E96-D80A-4D83-8D19-2378A329FED4}"/>
    <cellStyle name="20% - Accent6 2 4 10 2" xfId="8243" xr:uid="{30793E09-58FA-497B-9C16-C5D132620B1F}"/>
    <cellStyle name="20% - Accent6 2 4 11" xfId="8244" xr:uid="{AAA290EE-7188-43B4-B721-9EC7A04C7539}"/>
    <cellStyle name="20% - Accent6 2 4 12" xfId="8245" xr:uid="{BCFBBA98-BFF1-4719-A452-E12E79D4987D}"/>
    <cellStyle name="20% - Accent6 2 4 2" xfId="8246" xr:uid="{491E09AF-2E89-454E-9788-75109F157A08}"/>
    <cellStyle name="20% - Accent6 2 4 2 2" xfId="8247" xr:uid="{136C0CB5-3270-4816-810C-F45CEE7993F4}"/>
    <cellStyle name="20% - Accent6 2 4 2 2 2" xfId="8248" xr:uid="{54F50659-3514-45E3-8D9C-18C1A61AC619}"/>
    <cellStyle name="20% - Accent6 2 4 2 2 2 2" xfId="8249" xr:uid="{B9C4EDC9-8970-4FDE-8AE2-40E64F0BBFD9}"/>
    <cellStyle name="20% - Accent6 2 4 2 2 2 2 2" xfId="8250" xr:uid="{E6B49F7D-ED7F-4158-A679-173B91A0C68B}"/>
    <cellStyle name="20% - Accent6 2 4 2 2 2 3" xfId="8251" xr:uid="{72CBB4A4-3024-4AD2-A1D0-127DAAA406AF}"/>
    <cellStyle name="20% - Accent6 2 4 2 2 2 3 2" xfId="8252" xr:uid="{097231F3-36FC-410F-93DB-4A6E62973A5E}"/>
    <cellStyle name="20% - Accent6 2 4 2 2 2 4" xfId="8253" xr:uid="{7FE2CFDF-5D33-44B8-9117-C4963C13FFAA}"/>
    <cellStyle name="20% - Accent6 2 4 2 2 3" xfId="8254" xr:uid="{656E383A-7E58-448D-9B65-324792F8C30E}"/>
    <cellStyle name="20% - Accent6 2 4 2 2 3 2" xfId="8255" xr:uid="{1EF5BC61-F406-4BFD-9C3D-20B164AC3FB9}"/>
    <cellStyle name="20% - Accent6 2 4 2 2 3 2 2" xfId="8256" xr:uid="{717394F3-91E2-421A-9040-A599B7E2C281}"/>
    <cellStyle name="20% - Accent6 2 4 2 2 3 3" xfId="8257" xr:uid="{15A60BE1-8293-4637-AE20-4519A846B672}"/>
    <cellStyle name="20% - Accent6 2 4 2 2 3 3 2" xfId="8258" xr:uid="{42E886AF-0CCE-40A3-8C4D-43CF26BE33BC}"/>
    <cellStyle name="20% - Accent6 2 4 2 2 3 4" xfId="8259" xr:uid="{B3D28F7D-AE42-4CE5-9D43-3EC3786686CD}"/>
    <cellStyle name="20% - Accent6 2 4 2 2 4" xfId="8260" xr:uid="{E9E8CCAD-D4E6-413A-AF40-132FDF09A8E0}"/>
    <cellStyle name="20% - Accent6 2 4 2 2 4 2" xfId="8261" xr:uid="{BA94EF78-4812-4284-BE40-C2E5E8C3383A}"/>
    <cellStyle name="20% - Accent6 2 4 2 2 5" xfId="8262" xr:uid="{6B4CB086-8AB1-4102-A9BB-A0F9E9F01221}"/>
    <cellStyle name="20% - Accent6 2 4 2 2 5 2" xfId="8263" xr:uid="{00006D24-0B76-4808-947D-F64996AE261E}"/>
    <cellStyle name="20% - Accent6 2 4 2 2 6" xfId="8264" xr:uid="{2379D245-2306-4D1C-9667-29B1052C0FC5}"/>
    <cellStyle name="20% - Accent6 2 4 2 3" xfId="8265" xr:uid="{B19E635A-7D80-4AAE-99E3-5538FC5B9795}"/>
    <cellStyle name="20% - Accent6 2 4 2 3 2" xfId="8266" xr:uid="{7522DCFE-B870-4DB0-95FF-573EAA47B555}"/>
    <cellStyle name="20% - Accent6 2 4 2 3 2 2" xfId="8267" xr:uid="{0DB58D52-B62F-4B6E-8ECC-E1D75D8BF58A}"/>
    <cellStyle name="20% - Accent6 2 4 2 3 2 2 2" xfId="8268" xr:uid="{30C4261A-83AC-4A01-A6FA-9F1165A2771D}"/>
    <cellStyle name="20% - Accent6 2 4 2 3 2 3" xfId="8269" xr:uid="{B9ABB7D5-A975-4772-9838-82CB68110571}"/>
    <cellStyle name="20% - Accent6 2 4 2 3 2 3 2" xfId="8270" xr:uid="{E1678749-1A9D-4AB1-83B7-BA3E5B78E2DF}"/>
    <cellStyle name="20% - Accent6 2 4 2 3 2 4" xfId="8271" xr:uid="{25B133A2-91E5-42D2-ABB6-C7DA76C86E51}"/>
    <cellStyle name="20% - Accent6 2 4 2 3 3" xfId="8272" xr:uid="{F2FD61C7-EED0-4F2E-ABDF-144E0FF7F641}"/>
    <cellStyle name="20% - Accent6 2 4 2 3 3 2" xfId="8273" xr:uid="{BA174747-441F-4FD6-9CD8-E29E45B638F4}"/>
    <cellStyle name="20% - Accent6 2 4 2 3 4" xfId="8274" xr:uid="{0EBF5E0F-F37D-4244-BB8F-C9D71318095F}"/>
    <cellStyle name="20% - Accent6 2 4 2 3 4 2" xfId="8275" xr:uid="{DF8AD7C8-FBE3-49D4-80C6-09190F3CF56A}"/>
    <cellStyle name="20% - Accent6 2 4 2 3 5" xfId="8276" xr:uid="{BD8D3E08-7CD9-41E9-B682-F404C21EBEA8}"/>
    <cellStyle name="20% - Accent6 2 4 2 4" xfId="8277" xr:uid="{3566EF27-743E-44A5-BEA5-694BFE8985FC}"/>
    <cellStyle name="20% - Accent6 2 4 2 4 2" xfId="8278" xr:uid="{EC18ED65-1CF1-46DA-BA31-FC56F190D1F8}"/>
    <cellStyle name="20% - Accent6 2 4 2 4 2 2" xfId="8279" xr:uid="{5F7F461B-37D2-419E-9825-505FF2C9E226}"/>
    <cellStyle name="20% - Accent6 2 4 2 4 3" xfId="8280" xr:uid="{2640299C-F05A-45D7-B086-91BAB8D41D7E}"/>
    <cellStyle name="20% - Accent6 2 4 2 4 3 2" xfId="8281" xr:uid="{E2A8AB6E-55DF-4C46-A5A3-89BBFB974858}"/>
    <cellStyle name="20% - Accent6 2 4 2 4 4" xfId="8282" xr:uid="{4F591D29-2D5C-4D4E-A1A0-D10BC5D8108E}"/>
    <cellStyle name="20% - Accent6 2 4 2 5" xfId="8283" xr:uid="{E06B340A-C9F1-47A9-9E91-C56D67A9964C}"/>
    <cellStyle name="20% - Accent6 2 4 2 5 2" xfId="8284" xr:uid="{85CCD0C8-3C77-4E16-ABCC-5437A3E6D612}"/>
    <cellStyle name="20% - Accent6 2 4 2 5 2 2" xfId="8285" xr:uid="{52635314-FB99-4C53-BECC-974AE037E5B5}"/>
    <cellStyle name="20% - Accent6 2 4 2 5 3" xfId="8286" xr:uid="{A2C1F957-2E78-4BFC-82A3-9F4AE31C5FCE}"/>
    <cellStyle name="20% - Accent6 2 4 2 5 3 2" xfId="8287" xr:uid="{B73296FF-A7AB-44E1-BB6A-E3BA26963231}"/>
    <cellStyle name="20% - Accent6 2 4 2 5 4" xfId="8288" xr:uid="{ED3D8441-1169-40D3-98C2-1B67C2357270}"/>
    <cellStyle name="20% - Accent6 2 4 2 6" xfId="8289" xr:uid="{D52B8889-A861-4777-B15E-304F445121CA}"/>
    <cellStyle name="20% - Accent6 2 4 2 6 2" xfId="8290" xr:uid="{D726A2AD-F3D9-4BB9-A98E-FD691B0C2603}"/>
    <cellStyle name="20% - Accent6 2 4 2 7" xfId="8291" xr:uid="{730A49C7-A026-449B-ADBC-0F4E99619D43}"/>
    <cellStyle name="20% - Accent6 2 4 2 7 2" xfId="8292" xr:uid="{CFEFE6CD-A28E-4D76-9E09-D11B8FAB7960}"/>
    <cellStyle name="20% - Accent6 2 4 2 8" xfId="8293" xr:uid="{FAEE8CBE-476E-404A-818B-0EE82C0CE248}"/>
    <cellStyle name="20% - Accent6 2 4 3" xfId="8294" xr:uid="{6EA44529-B7D2-457B-90E6-8950CA3BE648}"/>
    <cellStyle name="20% - Accent6 2 4 3 2" xfId="8295" xr:uid="{C7C2E916-931A-45DD-85F4-D182E02919F5}"/>
    <cellStyle name="20% - Accent6 2 4 3 2 2" xfId="8296" xr:uid="{031DECE8-19CE-4006-9566-8FCAE8A0C8AD}"/>
    <cellStyle name="20% - Accent6 2 4 3 2 2 2" xfId="8297" xr:uid="{6A2B1A66-2C8F-4593-8D22-FFA3890D1C37}"/>
    <cellStyle name="20% - Accent6 2 4 3 2 2 2 2" xfId="8298" xr:uid="{04531365-21F2-49A3-A423-3727BE53CDEF}"/>
    <cellStyle name="20% - Accent6 2 4 3 2 2 3" xfId="8299" xr:uid="{5F63B96A-F31C-4C28-9F34-DF3159869F13}"/>
    <cellStyle name="20% - Accent6 2 4 3 2 2 3 2" xfId="8300" xr:uid="{3651038E-091D-472E-A49A-30EA5B87CD80}"/>
    <cellStyle name="20% - Accent6 2 4 3 2 2 4" xfId="8301" xr:uid="{25B01645-617E-403C-9ADA-F079BBBC4F17}"/>
    <cellStyle name="20% - Accent6 2 4 3 2 3" xfId="8302" xr:uid="{D8333091-A45F-456B-A059-0D70E76A2423}"/>
    <cellStyle name="20% - Accent6 2 4 3 2 3 2" xfId="8303" xr:uid="{0831875C-76B9-45DD-9051-75DD99F41465}"/>
    <cellStyle name="20% - Accent6 2 4 3 2 3 2 2" xfId="8304" xr:uid="{A2E7AFEB-E440-463C-8306-D6093E4B7DA2}"/>
    <cellStyle name="20% - Accent6 2 4 3 2 3 3" xfId="8305" xr:uid="{3077333F-47C8-4D12-8778-E411C6C58A9D}"/>
    <cellStyle name="20% - Accent6 2 4 3 2 3 3 2" xfId="8306" xr:uid="{84F7DC40-ACF5-4616-85C9-D84592187B37}"/>
    <cellStyle name="20% - Accent6 2 4 3 2 3 4" xfId="8307" xr:uid="{5A5127E6-4191-4137-B8A6-40DDD8BCE70E}"/>
    <cellStyle name="20% - Accent6 2 4 3 2 4" xfId="8308" xr:uid="{8428D360-1DD8-4897-B525-74F3B9EA6C42}"/>
    <cellStyle name="20% - Accent6 2 4 3 2 4 2" xfId="8309" xr:uid="{76FB0134-185B-49B6-A88B-6C11E4BBFED4}"/>
    <cellStyle name="20% - Accent6 2 4 3 2 5" xfId="8310" xr:uid="{341B773C-D73F-4E67-9814-8F6127598BC9}"/>
    <cellStyle name="20% - Accent6 2 4 3 2 5 2" xfId="8311" xr:uid="{6AA8CEB9-B693-475B-B6F5-0834BF1C00A6}"/>
    <cellStyle name="20% - Accent6 2 4 3 2 6" xfId="8312" xr:uid="{FEA19868-AEF2-459A-9437-4DA52DA4D9B8}"/>
    <cellStyle name="20% - Accent6 2 4 3 3" xfId="8313" xr:uid="{B962D769-1662-4665-ABC1-0AE573BD2DF2}"/>
    <cellStyle name="20% - Accent6 2 4 3 3 2" xfId="8314" xr:uid="{0BE4D1B6-3C6B-48E9-854B-D135018CAEAD}"/>
    <cellStyle name="20% - Accent6 2 4 3 3 2 2" xfId="8315" xr:uid="{5D44D0F0-1C6C-446F-B6DE-917B4C8ED7E6}"/>
    <cellStyle name="20% - Accent6 2 4 3 3 2 2 2" xfId="8316" xr:uid="{604FC030-3ADE-4592-AE2E-FE62DBEAD8E2}"/>
    <cellStyle name="20% - Accent6 2 4 3 3 2 3" xfId="8317" xr:uid="{C7D6D7E4-5612-4524-9C5C-755BC12882DC}"/>
    <cellStyle name="20% - Accent6 2 4 3 3 2 3 2" xfId="8318" xr:uid="{DF43B772-8189-4695-A274-467C30A16BDD}"/>
    <cellStyle name="20% - Accent6 2 4 3 3 2 4" xfId="8319" xr:uid="{078AB751-D987-418A-A297-DB419F6248BB}"/>
    <cellStyle name="20% - Accent6 2 4 3 3 3" xfId="8320" xr:uid="{DC938154-67D8-49CF-B365-6E1B7444409D}"/>
    <cellStyle name="20% - Accent6 2 4 3 3 3 2" xfId="8321" xr:uid="{D702A8B9-D18F-4B86-8122-B5E6848F627C}"/>
    <cellStyle name="20% - Accent6 2 4 3 3 4" xfId="8322" xr:uid="{22527DFA-9652-4892-8398-2BA7AC9DBBDA}"/>
    <cellStyle name="20% - Accent6 2 4 3 3 4 2" xfId="8323" xr:uid="{B589D895-7DF6-4457-9A14-E568DA97D156}"/>
    <cellStyle name="20% - Accent6 2 4 3 3 5" xfId="8324" xr:uid="{15A7F17C-3475-4485-AA89-9433654C4FFC}"/>
    <cellStyle name="20% - Accent6 2 4 3 4" xfId="8325" xr:uid="{708AFE63-EDD8-41EA-8F5F-8A975A6A8229}"/>
    <cellStyle name="20% - Accent6 2 4 3 4 2" xfId="8326" xr:uid="{DFC6A243-98FF-48B6-8D08-95EDA345EC98}"/>
    <cellStyle name="20% - Accent6 2 4 3 4 2 2" xfId="8327" xr:uid="{2B74DDF1-CCA3-4E68-A0D5-EDCD5288E543}"/>
    <cellStyle name="20% - Accent6 2 4 3 4 3" xfId="8328" xr:uid="{B8C4DA6B-F536-4CEB-AE13-E51C633CE255}"/>
    <cellStyle name="20% - Accent6 2 4 3 4 3 2" xfId="8329" xr:uid="{1B4DF08D-A954-4EFF-8DDF-6B5CAF7F29A5}"/>
    <cellStyle name="20% - Accent6 2 4 3 4 4" xfId="8330" xr:uid="{F1202018-B535-4CFC-AB0B-C670AD392FB2}"/>
    <cellStyle name="20% - Accent6 2 4 3 5" xfId="8331" xr:uid="{6CFD040C-F90F-430A-AE61-3B5315345C28}"/>
    <cellStyle name="20% - Accent6 2 4 3 5 2" xfId="8332" xr:uid="{4EC16555-42E0-441E-A1A0-69220F891096}"/>
    <cellStyle name="20% - Accent6 2 4 3 5 2 2" xfId="8333" xr:uid="{8C3BBEFF-84DE-491C-9DC3-2E190604CD48}"/>
    <cellStyle name="20% - Accent6 2 4 3 5 3" xfId="8334" xr:uid="{A057403D-8929-461F-80D9-2B8BECAF79BC}"/>
    <cellStyle name="20% - Accent6 2 4 3 5 3 2" xfId="8335" xr:uid="{88787FC0-9A8F-450A-A5B2-93C4B502B26D}"/>
    <cellStyle name="20% - Accent6 2 4 3 5 4" xfId="8336" xr:uid="{278801A2-437A-4A1F-9A5E-EBEE0B0B166C}"/>
    <cellStyle name="20% - Accent6 2 4 3 6" xfId="8337" xr:uid="{73B540D8-D064-4CF5-AC87-6B0DAF7CE598}"/>
    <cellStyle name="20% - Accent6 2 4 3 6 2" xfId="8338" xr:uid="{5C104758-0CD5-4B86-B22D-6EBBA57B602D}"/>
    <cellStyle name="20% - Accent6 2 4 3 7" xfId="8339" xr:uid="{2C65B92F-3E81-45EC-A435-AE22B5401B49}"/>
    <cellStyle name="20% - Accent6 2 4 3 7 2" xfId="8340" xr:uid="{BA02CF28-6957-4036-8734-27A0CF92DA9E}"/>
    <cellStyle name="20% - Accent6 2 4 3 8" xfId="8341" xr:uid="{4A6F83CF-261E-4345-924B-F1B61C046865}"/>
    <cellStyle name="20% - Accent6 2 4 4" xfId="8342" xr:uid="{9B71FDFE-8E2A-4AF9-A207-03DC8207919A}"/>
    <cellStyle name="20% - Accent6 2 4 4 2" xfId="8343" xr:uid="{A97DD32A-1E43-4BC8-B1A2-953BA5BBF892}"/>
    <cellStyle name="20% - Accent6 2 4 4 2 2" xfId="8344" xr:uid="{BCCF96C4-08D6-41AA-B978-7365B8B10CC7}"/>
    <cellStyle name="20% - Accent6 2 4 4 2 2 2" xfId="8345" xr:uid="{51F44E22-5D46-43CA-A308-87C94D02B7FE}"/>
    <cellStyle name="20% - Accent6 2 4 4 2 2 2 2" xfId="8346" xr:uid="{FBD6A3C6-E00F-42E7-BA6E-C60FEA46272B}"/>
    <cellStyle name="20% - Accent6 2 4 4 2 2 3" xfId="8347" xr:uid="{7AAB73A6-8F6F-4C71-B7C3-E9EDFB364EAF}"/>
    <cellStyle name="20% - Accent6 2 4 4 2 2 3 2" xfId="8348" xr:uid="{49354039-0E41-4A5B-8CAC-F536E3282643}"/>
    <cellStyle name="20% - Accent6 2 4 4 2 2 4" xfId="8349" xr:uid="{0F7EC0CD-16F5-4CB9-90D5-BA3CC95A5A40}"/>
    <cellStyle name="20% - Accent6 2 4 4 2 3" xfId="8350" xr:uid="{3763A1C2-ABF3-465D-841D-1F84B883F483}"/>
    <cellStyle name="20% - Accent6 2 4 4 2 3 2" xfId="8351" xr:uid="{0C04F9B4-6B7C-44E7-ACC1-3DC676C6AE6F}"/>
    <cellStyle name="20% - Accent6 2 4 4 2 3 2 2" xfId="8352" xr:uid="{7B81554D-3B89-4179-B993-0C5F9708626C}"/>
    <cellStyle name="20% - Accent6 2 4 4 2 3 3" xfId="8353" xr:uid="{62A0307E-1D9E-4366-ACC7-37A699848DA4}"/>
    <cellStyle name="20% - Accent6 2 4 4 2 3 3 2" xfId="8354" xr:uid="{9B1E717E-E593-46C7-8E5A-41D1EFA4568D}"/>
    <cellStyle name="20% - Accent6 2 4 4 2 3 4" xfId="8355" xr:uid="{62E9B04F-772C-4D42-B951-00F7396D75AC}"/>
    <cellStyle name="20% - Accent6 2 4 4 2 4" xfId="8356" xr:uid="{CB2E43F0-20B6-4F79-B764-4C8211FA204F}"/>
    <cellStyle name="20% - Accent6 2 4 4 2 4 2" xfId="8357" xr:uid="{184E6D04-7C63-4A32-B6AB-1F3153E074AB}"/>
    <cellStyle name="20% - Accent6 2 4 4 2 5" xfId="8358" xr:uid="{35E56B75-BA60-4C37-889E-91F9C1C4860C}"/>
    <cellStyle name="20% - Accent6 2 4 4 2 5 2" xfId="8359" xr:uid="{C7977451-7979-43C8-8573-15A26F12A645}"/>
    <cellStyle name="20% - Accent6 2 4 4 2 6" xfId="8360" xr:uid="{D294CE29-DD9C-4B06-B802-2B3E71BC91B7}"/>
    <cellStyle name="20% - Accent6 2 4 4 3" xfId="8361" xr:uid="{B15257F1-1CBD-47FF-8756-DBD2344333E9}"/>
    <cellStyle name="20% - Accent6 2 4 4 3 2" xfId="8362" xr:uid="{A20E7D2A-331F-4C84-AB37-436DB5113300}"/>
    <cellStyle name="20% - Accent6 2 4 4 3 2 2" xfId="8363" xr:uid="{7009C858-5F77-4174-9FBA-91ABD5F07CD9}"/>
    <cellStyle name="20% - Accent6 2 4 4 3 2 2 2" xfId="8364" xr:uid="{CB7A95F3-09AC-421C-87E0-00123A9F0F62}"/>
    <cellStyle name="20% - Accent6 2 4 4 3 2 3" xfId="8365" xr:uid="{05902213-3B5A-43EB-BE01-BA3A732C7A2F}"/>
    <cellStyle name="20% - Accent6 2 4 4 3 2 3 2" xfId="8366" xr:uid="{2CA2A463-1A26-4AAD-87CE-10F76EC0E27C}"/>
    <cellStyle name="20% - Accent6 2 4 4 3 2 4" xfId="8367" xr:uid="{D2D34402-355B-4528-9EE0-BD5C28730A0E}"/>
    <cellStyle name="20% - Accent6 2 4 4 3 3" xfId="8368" xr:uid="{930BD9BD-10E2-4A59-BD4C-814414F117DB}"/>
    <cellStyle name="20% - Accent6 2 4 4 3 3 2" xfId="8369" xr:uid="{B75A0457-0014-4ED9-A1A1-7F052BBDF603}"/>
    <cellStyle name="20% - Accent6 2 4 4 3 4" xfId="8370" xr:uid="{FBB0164A-2BCE-42CC-B78A-B3CD10D2A0B9}"/>
    <cellStyle name="20% - Accent6 2 4 4 3 4 2" xfId="8371" xr:uid="{A0488997-9181-4442-8697-5BAD1C843E04}"/>
    <cellStyle name="20% - Accent6 2 4 4 3 5" xfId="8372" xr:uid="{36235D7C-ABD6-4DB2-8FF8-FCB23518726C}"/>
    <cellStyle name="20% - Accent6 2 4 4 4" xfId="8373" xr:uid="{FC2EBF5D-1393-4E4D-A54A-208EE4C9BE97}"/>
    <cellStyle name="20% - Accent6 2 4 4 4 2" xfId="8374" xr:uid="{0175ED6E-25B4-41A0-9243-3032C65A1288}"/>
    <cellStyle name="20% - Accent6 2 4 4 4 2 2" xfId="8375" xr:uid="{6BF27B3A-4086-43A0-93E1-8F53E8A3792F}"/>
    <cellStyle name="20% - Accent6 2 4 4 4 3" xfId="8376" xr:uid="{8B103E3E-F4B2-4175-B10B-2DB31E031D78}"/>
    <cellStyle name="20% - Accent6 2 4 4 4 3 2" xfId="8377" xr:uid="{A84FFBDB-A8EF-4D5A-B2C4-030382942339}"/>
    <cellStyle name="20% - Accent6 2 4 4 4 4" xfId="8378" xr:uid="{9C91F124-87DC-4474-B213-E3315FDA757A}"/>
    <cellStyle name="20% - Accent6 2 4 4 5" xfId="8379" xr:uid="{CD40340D-27DE-4AC9-B8A1-8535AAE3B2DC}"/>
    <cellStyle name="20% - Accent6 2 4 4 5 2" xfId="8380" xr:uid="{12B4C102-2217-48F4-B73F-320255765D87}"/>
    <cellStyle name="20% - Accent6 2 4 4 5 2 2" xfId="8381" xr:uid="{34BF8590-B132-4420-B3C3-A8E12A11F307}"/>
    <cellStyle name="20% - Accent6 2 4 4 5 3" xfId="8382" xr:uid="{F087DBCC-A9FC-449A-A356-272F615519F4}"/>
    <cellStyle name="20% - Accent6 2 4 4 5 3 2" xfId="8383" xr:uid="{E5B7DF95-4E50-4816-B137-E7C73F11207F}"/>
    <cellStyle name="20% - Accent6 2 4 4 5 4" xfId="8384" xr:uid="{7238E8D7-E527-4D6F-BD66-D2E28E306803}"/>
    <cellStyle name="20% - Accent6 2 4 4 6" xfId="8385" xr:uid="{8B6047BB-46AB-4044-A033-A9A64E531BDE}"/>
    <cellStyle name="20% - Accent6 2 4 4 6 2" xfId="8386" xr:uid="{18246E6E-6EF9-49E0-A363-AF8695E54142}"/>
    <cellStyle name="20% - Accent6 2 4 4 7" xfId="8387" xr:uid="{3329871D-3F82-4A85-9636-23437A434A26}"/>
    <cellStyle name="20% - Accent6 2 4 4 7 2" xfId="8388" xr:uid="{A34B95D6-97DC-411A-B3D0-B6A22C032494}"/>
    <cellStyle name="20% - Accent6 2 4 4 8" xfId="8389" xr:uid="{37A276C6-9828-4D16-9250-C77A1AEEF39C}"/>
    <cellStyle name="20% - Accent6 2 4 5" xfId="8390" xr:uid="{ACF7BA11-A521-40D2-8833-68C11FF777BA}"/>
    <cellStyle name="20% - Accent6 2 4 5 2" xfId="8391" xr:uid="{D82765B3-F43D-4D56-B7A8-D16B40B61012}"/>
    <cellStyle name="20% - Accent6 2 4 5 2 2" xfId="8392" xr:uid="{D9941D06-00A5-4589-BC01-4501BE129878}"/>
    <cellStyle name="20% - Accent6 2 4 5 2 2 2" xfId="8393" xr:uid="{84CAD0A4-04B6-4598-BB8C-1B6FCD72B622}"/>
    <cellStyle name="20% - Accent6 2 4 5 2 3" xfId="8394" xr:uid="{E5459885-197A-4FEE-AB60-FBA4D5B864B6}"/>
    <cellStyle name="20% - Accent6 2 4 5 2 3 2" xfId="8395" xr:uid="{EBB5AC9F-F1CF-4ADE-AFF0-91CA5EDBDEC7}"/>
    <cellStyle name="20% - Accent6 2 4 5 2 4" xfId="8396" xr:uid="{CA6482E2-F37F-4C83-BEC5-E2603BA5ED3B}"/>
    <cellStyle name="20% - Accent6 2 4 5 3" xfId="8397" xr:uid="{44DA6F98-6FA4-405D-A877-73617C31627B}"/>
    <cellStyle name="20% - Accent6 2 4 5 3 2" xfId="8398" xr:uid="{9298757C-A198-4FBC-A6EA-8AAE9F451D6C}"/>
    <cellStyle name="20% - Accent6 2 4 5 3 2 2" xfId="8399" xr:uid="{BE16BB8B-6E5B-4F39-9CD0-02DDC65C0887}"/>
    <cellStyle name="20% - Accent6 2 4 5 3 3" xfId="8400" xr:uid="{BB5B126B-E4BA-4B0C-82C5-2116AEBF490F}"/>
    <cellStyle name="20% - Accent6 2 4 5 3 3 2" xfId="8401" xr:uid="{C5BE838C-7934-4165-8E8B-F29E71A77BDD}"/>
    <cellStyle name="20% - Accent6 2 4 5 3 4" xfId="8402" xr:uid="{0C687501-1BB1-43E7-9651-0AFD10EE6AB8}"/>
    <cellStyle name="20% - Accent6 2 4 5 4" xfId="8403" xr:uid="{574BEEBE-1634-4B13-ADE1-16EEA81D46C2}"/>
    <cellStyle name="20% - Accent6 2 4 5 4 2" xfId="8404" xr:uid="{3187873B-F947-453B-A988-1440441426FF}"/>
    <cellStyle name="20% - Accent6 2 4 5 5" xfId="8405" xr:uid="{40013851-9576-4CDB-B79A-B07BC8B0976C}"/>
    <cellStyle name="20% - Accent6 2 4 5 5 2" xfId="8406" xr:uid="{8A2926A4-FA31-4C30-B955-1F2D3D69761C}"/>
    <cellStyle name="20% - Accent6 2 4 5 6" xfId="8407" xr:uid="{DED75BE4-6183-4469-8165-55AE9E92C4D6}"/>
    <cellStyle name="20% - Accent6 2 4 6" xfId="8408" xr:uid="{B947676B-C21B-4611-958A-4FB942691D5F}"/>
    <cellStyle name="20% - Accent6 2 4 6 2" xfId="8409" xr:uid="{5124A227-4163-46D2-9D13-B690DFFDF5F8}"/>
    <cellStyle name="20% - Accent6 2 4 6 2 2" xfId="8410" xr:uid="{DA8124EE-2387-4D0F-967F-8F88DB5145BB}"/>
    <cellStyle name="20% - Accent6 2 4 6 2 2 2" xfId="8411" xr:uid="{1FA0442A-CC9A-43E1-882B-33B1E30753D8}"/>
    <cellStyle name="20% - Accent6 2 4 6 2 3" xfId="8412" xr:uid="{AB6928CB-8E03-4AD9-928C-1CCF34DA4892}"/>
    <cellStyle name="20% - Accent6 2 4 6 2 3 2" xfId="8413" xr:uid="{C99C9DC7-6FC2-4FFB-976F-6B4F16CEC535}"/>
    <cellStyle name="20% - Accent6 2 4 6 2 4" xfId="8414" xr:uid="{11AFAE30-2B45-4722-822E-3D9292240E4A}"/>
    <cellStyle name="20% - Accent6 2 4 6 3" xfId="8415" xr:uid="{FC032C17-E825-469B-9B42-C05EBB835CF5}"/>
    <cellStyle name="20% - Accent6 2 4 6 3 2" xfId="8416" xr:uid="{CE1581B3-F8B1-453B-827B-F9F2572F3353}"/>
    <cellStyle name="20% - Accent6 2 4 6 4" xfId="8417" xr:uid="{3654D65A-46C5-4966-8F30-875AE8797E56}"/>
    <cellStyle name="20% - Accent6 2 4 6 4 2" xfId="8418" xr:uid="{74CC314B-C4F4-48A1-B964-C5B2581E4FF1}"/>
    <cellStyle name="20% - Accent6 2 4 6 5" xfId="8419" xr:uid="{5AE58B0C-64A3-4728-8CA6-E475F77AB2C1}"/>
    <cellStyle name="20% - Accent6 2 4 7" xfId="8420" xr:uid="{D69B2AEE-F293-4B8A-9066-02628C482006}"/>
    <cellStyle name="20% - Accent6 2 4 7 2" xfId="8421" xr:uid="{9F0CCB4F-211A-47B9-8622-5301927EA62D}"/>
    <cellStyle name="20% - Accent6 2 4 7 2 2" xfId="8422" xr:uid="{D418F705-E4C4-4D4A-85D6-B03CBD2970EB}"/>
    <cellStyle name="20% - Accent6 2 4 7 3" xfId="8423" xr:uid="{173F82C9-6DB1-49DF-B5EA-B283820B9544}"/>
    <cellStyle name="20% - Accent6 2 4 7 3 2" xfId="8424" xr:uid="{C2081657-9661-4A32-8E49-6C2867D76B20}"/>
    <cellStyle name="20% - Accent6 2 4 7 4" xfId="8425" xr:uid="{FFD66E33-2127-4046-A6B6-4EB8A1E6FD51}"/>
    <cellStyle name="20% - Accent6 2 4 8" xfId="8426" xr:uid="{1D1BF9D3-3CFD-40DF-9D52-8FF2FAB97E11}"/>
    <cellStyle name="20% - Accent6 2 4 8 2" xfId="8427" xr:uid="{ABCB2E2B-D471-4909-843D-064420191C40}"/>
    <cellStyle name="20% - Accent6 2 4 8 2 2" xfId="8428" xr:uid="{9074CA40-0A35-4FB2-8FAA-C01E2ADED4EA}"/>
    <cellStyle name="20% - Accent6 2 4 8 3" xfId="8429" xr:uid="{B79796FC-B10F-4A1F-9C14-9C940D2C70F3}"/>
    <cellStyle name="20% - Accent6 2 4 8 3 2" xfId="8430" xr:uid="{4B539DB3-9186-45F1-A718-96FA71880407}"/>
    <cellStyle name="20% - Accent6 2 4 8 4" xfId="8431" xr:uid="{01681D7E-AE38-4FBD-B8EE-6C55E07F91DA}"/>
    <cellStyle name="20% - Accent6 2 4 9" xfId="8432" xr:uid="{ADB25FCE-B184-4EDD-A2E1-48D950E45DDD}"/>
    <cellStyle name="20% - Accent6 2 4 9 2" xfId="8433" xr:uid="{2AF827F8-932A-4AA3-B68E-73951B55774C}"/>
    <cellStyle name="20% - Accent6 2 4 9 3" xfId="8434" xr:uid="{BE97A3EE-D8C2-43F6-A6BB-E668752E89BD}"/>
    <cellStyle name="20% - Accent6 2 5" xfId="8435" xr:uid="{85ECD2D6-72CD-4CC4-A53F-3C9A5D4EB811}"/>
    <cellStyle name="20% - Accent6 2 5 2" xfId="8436" xr:uid="{17297DF4-0B32-4B31-97E8-9B405D758553}"/>
    <cellStyle name="20% - Accent6 2 5 2 2" xfId="8437" xr:uid="{8F39834B-1747-4DEB-8B78-D54596D5B8D2}"/>
    <cellStyle name="20% - Accent6 2 5 2 2 2" xfId="8438" xr:uid="{42308A25-9610-4857-A072-4D879A73A5FA}"/>
    <cellStyle name="20% - Accent6 2 5 2 2 2 2" xfId="8439" xr:uid="{74FF606D-53D8-4E42-82B9-BFBD8453CE56}"/>
    <cellStyle name="20% - Accent6 2 5 2 2 3" xfId="8440" xr:uid="{241B4E8D-6BCE-41CE-9590-5C277036621F}"/>
    <cellStyle name="20% - Accent6 2 5 2 2 3 2" xfId="8441" xr:uid="{34226EF2-8B16-4ADD-9879-BEB7FF501D0D}"/>
    <cellStyle name="20% - Accent6 2 5 2 2 4" xfId="8442" xr:uid="{D7177925-9B37-44EA-AB49-DBA08368D06B}"/>
    <cellStyle name="20% - Accent6 2 5 2 3" xfId="8443" xr:uid="{AEC385D1-6E82-4A87-A0B6-A12AED358484}"/>
    <cellStyle name="20% - Accent6 2 5 2 3 2" xfId="8444" xr:uid="{E4DB01BA-A1E4-4171-B1A7-6228F6EF765E}"/>
    <cellStyle name="20% - Accent6 2 5 2 3 2 2" xfId="8445" xr:uid="{146AC6CC-883D-4859-A545-AC481A6D8B23}"/>
    <cellStyle name="20% - Accent6 2 5 2 3 3" xfId="8446" xr:uid="{946847C8-BDC9-4952-84F4-516D48ACAE9E}"/>
    <cellStyle name="20% - Accent6 2 5 2 3 3 2" xfId="8447" xr:uid="{A035F507-050B-47CF-A468-01D92700094B}"/>
    <cellStyle name="20% - Accent6 2 5 2 3 4" xfId="8448" xr:uid="{F8A4EE8A-852D-4709-B80E-D1C34368BBDF}"/>
    <cellStyle name="20% - Accent6 2 5 2 4" xfId="8449" xr:uid="{E6B80630-1599-4C44-9D5D-2188A3666B50}"/>
    <cellStyle name="20% - Accent6 2 5 2 4 2" xfId="8450" xr:uid="{A8810D8E-542D-4B02-8FE1-8D6A516A60C1}"/>
    <cellStyle name="20% - Accent6 2 5 2 5" xfId="8451" xr:uid="{FABD4442-5284-45AA-B69C-AB34BB00CA41}"/>
    <cellStyle name="20% - Accent6 2 5 2 5 2" xfId="8452" xr:uid="{12DDCB49-E310-4422-A211-EAA364A7FE85}"/>
    <cellStyle name="20% - Accent6 2 5 2 6" xfId="8453" xr:uid="{341FBC70-AE37-449F-92DD-7F268481B8B6}"/>
    <cellStyle name="20% - Accent6 2 5 3" xfId="8454" xr:uid="{FAF1A002-1612-416B-AFB4-4054FDB61E07}"/>
    <cellStyle name="20% - Accent6 2 5 3 2" xfId="8455" xr:uid="{D1AFDC10-6734-4887-8C5F-B1CA76C6ACC0}"/>
    <cellStyle name="20% - Accent6 2 5 3 2 2" xfId="8456" xr:uid="{7CAFDA91-531D-465D-8D44-F71501A56482}"/>
    <cellStyle name="20% - Accent6 2 5 3 2 2 2" xfId="8457" xr:uid="{AB519711-4354-42FC-BDA7-ABBDC153A676}"/>
    <cellStyle name="20% - Accent6 2 5 3 2 3" xfId="8458" xr:uid="{6F3738BB-BE23-49A3-9A36-CD8E52996D59}"/>
    <cellStyle name="20% - Accent6 2 5 3 2 3 2" xfId="8459" xr:uid="{70E46F4F-5B99-450C-848D-D3D95C0D3898}"/>
    <cellStyle name="20% - Accent6 2 5 3 2 4" xfId="8460" xr:uid="{9892D215-C4C5-4159-91DA-CBED01C4C4EE}"/>
    <cellStyle name="20% - Accent6 2 5 3 3" xfId="8461" xr:uid="{B5E5478E-6294-40E6-96BE-47CD6AA2F891}"/>
    <cellStyle name="20% - Accent6 2 5 3 3 2" xfId="8462" xr:uid="{7E513912-BBEC-4E80-B82A-EFF1EB8B0D38}"/>
    <cellStyle name="20% - Accent6 2 5 3 4" xfId="8463" xr:uid="{9EBD6749-2BEE-4515-BB9D-2932C9EFDD57}"/>
    <cellStyle name="20% - Accent6 2 5 3 4 2" xfId="8464" xr:uid="{A7CD0875-F791-49C4-81CF-FCEB2D851C59}"/>
    <cellStyle name="20% - Accent6 2 5 3 5" xfId="8465" xr:uid="{CC842E71-29E7-499B-85F5-C3B7769BD15F}"/>
    <cellStyle name="20% - Accent6 2 5 4" xfId="8466" xr:uid="{2F4A603F-2A6F-4685-A731-4CEE5ACBF260}"/>
    <cellStyle name="20% - Accent6 2 5 4 2" xfId="8467" xr:uid="{9A078990-A8E6-4BEF-86AC-390AAF06CB00}"/>
    <cellStyle name="20% - Accent6 2 5 4 2 2" xfId="8468" xr:uid="{676590ED-5042-4450-AE64-51A6DE0303B0}"/>
    <cellStyle name="20% - Accent6 2 5 4 3" xfId="8469" xr:uid="{F3B08ADC-918F-4BF7-87AF-EF2D76F5B073}"/>
    <cellStyle name="20% - Accent6 2 5 4 3 2" xfId="8470" xr:uid="{FA245C01-A3A9-48FA-BF4E-95D311C1BE7B}"/>
    <cellStyle name="20% - Accent6 2 5 4 4" xfId="8471" xr:uid="{5BB251A2-7B7C-4E12-8C20-AEDA896DECDC}"/>
    <cellStyle name="20% - Accent6 2 5 5" xfId="8472" xr:uid="{F7BE224A-302E-4090-BE6D-A6147551F219}"/>
    <cellStyle name="20% - Accent6 2 5 5 2" xfId="8473" xr:uid="{10AE31D9-F1DC-43B6-BACC-DA1F92D485CF}"/>
    <cellStyle name="20% - Accent6 2 5 5 2 2" xfId="8474" xr:uid="{CD53CF65-4530-406C-9846-DD0B3181A9F5}"/>
    <cellStyle name="20% - Accent6 2 5 5 3" xfId="8475" xr:uid="{6E53711B-B6FC-4CD2-BB56-8FB8AB9C891A}"/>
    <cellStyle name="20% - Accent6 2 5 5 3 2" xfId="8476" xr:uid="{5887CAD7-F381-45E5-BD52-F7CC934D9C01}"/>
    <cellStyle name="20% - Accent6 2 5 5 4" xfId="8477" xr:uid="{9956A672-F99C-40EB-AC73-38A23E7963CB}"/>
    <cellStyle name="20% - Accent6 2 5 6" xfId="8478" xr:uid="{4A7F66B5-9D5F-4652-A134-FF36F964007C}"/>
    <cellStyle name="20% - Accent6 2 5 6 2" xfId="8479" xr:uid="{CF0B9FEA-CBAA-4120-BFA8-A500331E8216}"/>
    <cellStyle name="20% - Accent6 2 5 6 3" xfId="8480" xr:uid="{F675B999-5A23-4145-B618-F3EF1F6179C1}"/>
    <cellStyle name="20% - Accent6 2 5 7" xfId="8481" xr:uid="{E9CE9310-7791-4021-9BA5-431CFE36FF0B}"/>
    <cellStyle name="20% - Accent6 2 5 7 2" xfId="8482" xr:uid="{CE58DD23-A71E-49DC-B44F-CA8F302EC0DB}"/>
    <cellStyle name="20% - Accent6 2 5 8" xfId="8483" xr:uid="{9EFC3411-98A6-4841-AA90-A95851F056CE}"/>
    <cellStyle name="20% - Accent6 2 5 9" xfId="8484" xr:uid="{D5C67B0F-0596-4013-B53B-2D9526871809}"/>
    <cellStyle name="20% - Accent6 2 6" xfId="8485" xr:uid="{ECD7BA83-778B-4BAB-8AEB-59F9BD85D280}"/>
    <cellStyle name="20% - Accent6 2 6 2" xfId="8486" xr:uid="{905723AB-E6C4-4A56-A571-F76AC9642FFE}"/>
    <cellStyle name="20% - Accent6 2 6 2 2" xfId="8487" xr:uid="{96F0B2E6-E2D3-4E9E-B6DD-F41522E14596}"/>
    <cellStyle name="20% - Accent6 2 6 2 2 2" xfId="8488" xr:uid="{C91F48CD-C91E-4180-A824-3FDA31CFB150}"/>
    <cellStyle name="20% - Accent6 2 6 2 2 2 2" xfId="8489" xr:uid="{BF1F5680-FCCB-4298-9D41-417D6652A064}"/>
    <cellStyle name="20% - Accent6 2 6 2 2 3" xfId="8490" xr:uid="{9124DA0A-A3B6-4B8C-A474-723407673527}"/>
    <cellStyle name="20% - Accent6 2 6 2 2 3 2" xfId="8491" xr:uid="{DFE62209-D5E9-4DB1-A6B7-4441FFC1BF29}"/>
    <cellStyle name="20% - Accent6 2 6 2 2 4" xfId="8492" xr:uid="{8DA44560-1F98-45DC-BE86-B12B9D10EDE0}"/>
    <cellStyle name="20% - Accent6 2 6 2 3" xfId="8493" xr:uid="{47C42E11-F8FA-4AB6-A229-0977C87723B1}"/>
    <cellStyle name="20% - Accent6 2 6 2 3 2" xfId="8494" xr:uid="{91BD5233-809D-4417-AE93-CA0C31A96B48}"/>
    <cellStyle name="20% - Accent6 2 6 2 3 2 2" xfId="8495" xr:uid="{BE50A73B-F9A8-450D-B9E3-1314217CFA13}"/>
    <cellStyle name="20% - Accent6 2 6 2 3 3" xfId="8496" xr:uid="{E18158C7-9E11-4D2F-B7CA-1EA3F4F92F10}"/>
    <cellStyle name="20% - Accent6 2 6 2 3 3 2" xfId="8497" xr:uid="{94DBB4E2-55F8-40D8-8AB4-0FC690D92C45}"/>
    <cellStyle name="20% - Accent6 2 6 2 3 4" xfId="8498" xr:uid="{D5F45014-FAE3-4917-9E42-64B5EE81C265}"/>
    <cellStyle name="20% - Accent6 2 6 2 4" xfId="8499" xr:uid="{EA9A05D8-7E2D-4167-A38A-8F1F7D6C5F53}"/>
    <cellStyle name="20% - Accent6 2 6 2 4 2" xfId="8500" xr:uid="{63D5C170-D42C-49C9-A618-4BF8CF8708A6}"/>
    <cellStyle name="20% - Accent6 2 6 2 5" xfId="8501" xr:uid="{F7E5C3E9-3223-4E70-8765-5FD83EA93EEC}"/>
    <cellStyle name="20% - Accent6 2 6 2 5 2" xfId="8502" xr:uid="{E09364EA-E0A9-49FC-A83F-F9CD4A3EBD7F}"/>
    <cellStyle name="20% - Accent6 2 6 2 6" xfId="8503" xr:uid="{B1E96A3C-D040-49FA-9E08-A95C53E9CE9F}"/>
    <cellStyle name="20% - Accent6 2 6 3" xfId="8504" xr:uid="{C9F6CCFD-8125-4F41-AF8A-55382CAD83EF}"/>
    <cellStyle name="20% - Accent6 2 6 3 2" xfId="8505" xr:uid="{A4B7345B-811C-4193-A067-D9E8AD3FFF99}"/>
    <cellStyle name="20% - Accent6 2 6 3 2 2" xfId="8506" xr:uid="{1E39DA6C-5885-450E-9AA2-FC00CA480C6F}"/>
    <cellStyle name="20% - Accent6 2 6 3 2 2 2" xfId="8507" xr:uid="{C8E82E0F-D823-4143-A64E-D31A66D71165}"/>
    <cellStyle name="20% - Accent6 2 6 3 2 3" xfId="8508" xr:uid="{67909C6A-F373-4101-B66D-0BDB2B161088}"/>
    <cellStyle name="20% - Accent6 2 6 3 2 3 2" xfId="8509" xr:uid="{CA71AFE5-B664-4783-923A-F2D9AE1378CD}"/>
    <cellStyle name="20% - Accent6 2 6 3 2 4" xfId="8510" xr:uid="{D6CE99A3-E552-4981-A51B-344AF509A505}"/>
    <cellStyle name="20% - Accent6 2 6 3 3" xfId="8511" xr:uid="{83335AA5-0FE6-40F1-806C-925B088CCAC1}"/>
    <cellStyle name="20% - Accent6 2 6 3 3 2" xfId="8512" xr:uid="{EFBD41F1-3335-4735-A4BB-163D08B92911}"/>
    <cellStyle name="20% - Accent6 2 6 3 4" xfId="8513" xr:uid="{6211C80F-F823-4C25-80DB-610CCD4A605E}"/>
    <cellStyle name="20% - Accent6 2 6 3 4 2" xfId="8514" xr:uid="{6991BA2E-1335-4346-AD76-016A015C7073}"/>
    <cellStyle name="20% - Accent6 2 6 3 5" xfId="8515" xr:uid="{C8E34CE6-FCC2-41F4-964A-4DA734DB2DC5}"/>
    <cellStyle name="20% - Accent6 2 6 4" xfId="8516" xr:uid="{6BF3AA71-9EA4-4E26-B617-0C09EEDEF3BA}"/>
    <cellStyle name="20% - Accent6 2 6 4 2" xfId="8517" xr:uid="{24F4701A-44E8-492C-A07C-6B578AFBB3A6}"/>
    <cellStyle name="20% - Accent6 2 6 4 2 2" xfId="8518" xr:uid="{E9FD896C-B3DF-4AF7-A317-1C67A81D661C}"/>
    <cellStyle name="20% - Accent6 2 6 4 3" xfId="8519" xr:uid="{2B9C5772-0CA8-46E8-87DE-C7E70AD36EB1}"/>
    <cellStyle name="20% - Accent6 2 6 4 3 2" xfId="8520" xr:uid="{7358510F-3EFA-4740-AC4A-BDFAA8D4EB6F}"/>
    <cellStyle name="20% - Accent6 2 6 4 4" xfId="8521" xr:uid="{87305BE8-3A1E-4406-9D69-D81F88B30392}"/>
    <cellStyle name="20% - Accent6 2 6 5" xfId="8522" xr:uid="{991EBA1A-FB6D-463D-90AF-D5CEC89AA5E8}"/>
    <cellStyle name="20% - Accent6 2 6 5 2" xfId="8523" xr:uid="{2D5844F4-03AB-4204-874A-17283AB3942D}"/>
    <cellStyle name="20% - Accent6 2 6 5 2 2" xfId="8524" xr:uid="{CF4403A0-B89B-441E-A2B8-A35901BBD2AF}"/>
    <cellStyle name="20% - Accent6 2 6 5 3" xfId="8525" xr:uid="{CD20D9F9-0C37-4952-A6FB-82B6782BA18E}"/>
    <cellStyle name="20% - Accent6 2 6 5 3 2" xfId="8526" xr:uid="{2DE96729-B889-4C81-96AB-10DFA7498C54}"/>
    <cellStyle name="20% - Accent6 2 6 5 4" xfId="8527" xr:uid="{A358D5DD-1EBB-4A1D-9E5A-4DCF064D3EE2}"/>
    <cellStyle name="20% - Accent6 2 6 6" xfId="8528" xr:uid="{4837AEDF-F845-4AAF-A447-A84A00F62306}"/>
    <cellStyle name="20% - Accent6 2 6 6 2" xfId="8529" xr:uid="{320F8E56-D09E-475D-9445-BA29CE47A5D0}"/>
    <cellStyle name="20% - Accent6 2 6 6 3" xfId="8530" xr:uid="{AA1C9F10-E67E-41B4-911B-5F49EB18F20D}"/>
    <cellStyle name="20% - Accent6 2 6 7" xfId="8531" xr:uid="{D42EBB7F-FA69-42E9-9F51-B79E6184D9AF}"/>
    <cellStyle name="20% - Accent6 2 6 7 2" xfId="8532" xr:uid="{FBC3FB0D-2120-4D82-AB88-5665D88A3593}"/>
    <cellStyle name="20% - Accent6 2 6 8" xfId="8533" xr:uid="{A1C6CD9D-2962-4EE3-BBFB-E3667C99E13E}"/>
    <cellStyle name="20% - Accent6 2 6 9" xfId="8534" xr:uid="{E6C4B597-E226-4315-852E-2D0A284C40AF}"/>
    <cellStyle name="20% - Accent6 2 7" xfId="8535" xr:uid="{63FEA8B1-FBDB-4225-9B4D-4EDFE2FFC7A0}"/>
    <cellStyle name="20% - Accent6 2 7 2" xfId="8536" xr:uid="{D2BC457A-0352-4548-BC90-B781B0CFF718}"/>
    <cellStyle name="20% - Accent6 2 7 2 2" xfId="8537" xr:uid="{2E6492B4-C204-4DC5-9AA8-FA196BD728D3}"/>
    <cellStyle name="20% - Accent6 2 7 2 2 2" xfId="8538" xr:uid="{607F09C8-B055-4DCB-BBB3-B446544475EE}"/>
    <cellStyle name="20% - Accent6 2 7 2 2 2 2" xfId="8539" xr:uid="{2D4A4C3A-CE5B-44A8-8506-5794CCCD152A}"/>
    <cellStyle name="20% - Accent6 2 7 2 2 3" xfId="8540" xr:uid="{D1BEAAC0-9524-43DD-91B2-114F40C5682A}"/>
    <cellStyle name="20% - Accent6 2 7 2 2 3 2" xfId="8541" xr:uid="{1A0FF41D-A3FA-4CCB-938F-23EE7746DACC}"/>
    <cellStyle name="20% - Accent6 2 7 2 2 4" xfId="8542" xr:uid="{A9C185F4-1E25-4EDB-9C01-F50BFA2E20C7}"/>
    <cellStyle name="20% - Accent6 2 7 2 3" xfId="8543" xr:uid="{ADB5FDDA-3FF9-42BA-A198-FAE319376B5B}"/>
    <cellStyle name="20% - Accent6 2 7 2 3 2" xfId="8544" xr:uid="{524FB078-E7EC-412F-9FD9-D54FCF573339}"/>
    <cellStyle name="20% - Accent6 2 7 2 3 2 2" xfId="8545" xr:uid="{971FC387-4E4C-4AF9-BC71-C2C633819423}"/>
    <cellStyle name="20% - Accent6 2 7 2 3 3" xfId="8546" xr:uid="{28500735-9939-41CB-91DF-1ED17E9A0914}"/>
    <cellStyle name="20% - Accent6 2 7 2 3 3 2" xfId="8547" xr:uid="{BB38AC17-1353-4BDD-81BF-AC757DC31CFF}"/>
    <cellStyle name="20% - Accent6 2 7 2 3 4" xfId="8548" xr:uid="{7A89BCB3-A830-4BD1-B944-FA1303975926}"/>
    <cellStyle name="20% - Accent6 2 7 2 4" xfId="8549" xr:uid="{D1E5FABA-2A3D-493E-BF08-2F38FBE2285E}"/>
    <cellStyle name="20% - Accent6 2 7 2 4 2" xfId="8550" xr:uid="{85AAB1AE-CE22-4B9F-AC34-0C98B167EF74}"/>
    <cellStyle name="20% - Accent6 2 7 2 5" xfId="8551" xr:uid="{7E2A3931-7709-4DEB-A935-31BF37358722}"/>
    <cellStyle name="20% - Accent6 2 7 2 5 2" xfId="8552" xr:uid="{95AB4A23-E754-481F-BEB2-77E76D1A0207}"/>
    <cellStyle name="20% - Accent6 2 7 2 6" xfId="8553" xr:uid="{11695CE3-1005-4C2F-8B3B-D8DE21CC817A}"/>
    <cellStyle name="20% - Accent6 2 7 3" xfId="8554" xr:uid="{588D23B7-5E24-414C-973A-197AC031F52C}"/>
    <cellStyle name="20% - Accent6 2 7 3 2" xfId="8555" xr:uid="{23209EE2-7120-417D-AC3D-E7F252943386}"/>
    <cellStyle name="20% - Accent6 2 7 3 2 2" xfId="8556" xr:uid="{A39259A1-A5A1-4463-91B3-A1DAB0E4F793}"/>
    <cellStyle name="20% - Accent6 2 7 3 2 2 2" xfId="8557" xr:uid="{8E652743-4696-4850-93D9-99802CAE0859}"/>
    <cellStyle name="20% - Accent6 2 7 3 2 3" xfId="8558" xr:uid="{0469E919-15C7-40ED-9616-8139533C24AF}"/>
    <cellStyle name="20% - Accent6 2 7 3 2 3 2" xfId="8559" xr:uid="{F0A8B911-77D8-48CD-BF16-40451C1E5DBE}"/>
    <cellStyle name="20% - Accent6 2 7 3 2 4" xfId="8560" xr:uid="{1B22D641-81E0-46C8-96AA-8AA6515E2A83}"/>
    <cellStyle name="20% - Accent6 2 7 3 3" xfId="8561" xr:uid="{3581E2B4-A976-483E-8F53-3D02DE536FD4}"/>
    <cellStyle name="20% - Accent6 2 7 3 3 2" xfId="8562" xr:uid="{DF68842B-01DD-475C-8401-6699273D8F64}"/>
    <cellStyle name="20% - Accent6 2 7 3 4" xfId="8563" xr:uid="{032C4ACF-94C5-4CFE-AB57-AC4B0B04EA37}"/>
    <cellStyle name="20% - Accent6 2 7 3 4 2" xfId="8564" xr:uid="{BFF12490-2154-4EF6-9527-66CA49409EA2}"/>
    <cellStyle name="20% - Accent6 2 7 3 5" xfId="8565" xr:uid="{CF2CF93C-A763-4D95-BBBA-0B0ADD73823A}"/>
    <cellStyle name="20% - Accent6 2 7 4" xfId="8566" xr:uid="{6992B6CC-B353-4C09-9065-327B34D5F7DB}"/>
    <cellStyle name="20% - Accent6 2 7 4 2" xfId="8567" xr:uid="{43E53769-94C8-499D-AB40-7E9DB9650AEA}"/>
    <cellStyle name="20% - Accent6 2 7 4 2 2" xfId="8568" xr:uid="{2901BE28-0B59-4ED1-B1AF-471B7BB7454B}"/>
    <cellStyle name="20% - Accent6 2 7 4 3" xfId="8569" xr:uid="{7EC4105B-9B9E-4EBD-9F8E-752BEED1FBBE}"/>
    <cellStyle name="20% - Accent6 2 7 4 3 2" xfId="8570" xr:uid="{BBCEEC78-7CC1-4B09-988B-51EF793FD126}"/>
    <cellStyle name="20% - Accent6 2 7 4 4" xfId="8571" xr:uid="{1DE7936C-691A-4D35-B555-A0F2FF24E70B}"/>
    <cellStyle name="20% - Accent6 2 7 5" xfId="8572" xr:uid="{F5BA2B45-6887-40A1-AA53-30BE821A4CFC}"/>
    <cellStyle name="20% - Accent6 2 7 5 2" xfId="8573" xr:uid="{20E9576F-3D78-4F7D-82F8-09EE5BDC3104}"/>
    <cellStyle name="20% - Accent6 2 7 5 2 2" xfId="8574" xr:uid="{E47BA6EF-C072-449C-B153-258571739B40}"/>
    <cellStyle name="20% - Accent6 2 7 5 3" xfId="8575" xr:uid="{09186AAD-7198-4BF4-BF85-19FACF829DDC}"/>
    <cellStyle name="20% - Accent6 2 7 5 3 2" xfId="8576" xr:uid="{723CEE6B-AD1B-47CF-8479-8F43CC7AE608}"/>
    <cellStyle name="20% - Accent6 2 7 5 4" xfId="8577" xr:uid="{8AA08A19-B39E-4EA9-9DA9-488DB1DDCAD8}"/>
    <cellStyle name="20% - Accent6 2 7 6" xfId="8578" xr:uid="{8AB4CDE0-FAC2-41EB-B1E0-739538345B61}"/>
    <cellStyle name="20% - Accent6 2 7 6 2" xfId="8579" xr:uid="{97B44AD8-6071-4E10-9B22-8C79B9EE5A7F}"/>
    <cellStyle name="20% - Accent6 2 7 7" xfId="8580" xr:uid="{1CF861E0-565B-49C8-A1B8-F09621D77733}"/>
    <cellStyle name="20% - Accent6 2 7 7 2" xfId="8581" xr:uid="{A0A445FB-61CF-4213-96B3-9D27F8C9FE45}"/>
    <cellStyle name="20% - Accent6 2 7 8" xfId="8582" xr:uid="{6C04C4C3-9578-4D78-891D-4AC7DD16BDB2}"/>
    <cellStyle name="20% - Accent6 2 8" xfId="8583" xr:uid="{67F006B5-4032-48DF-8E02-429181EDF2C6}"/>
    <cellStyle name="20% - Accent6 2 8 2" xfId="8584" xr:uid="{157B4562-E2BE-4F72-A678-043D5541FB0F}"/>
    <cellStyle name="20% - Accent6 2 8 2 2" xfId="8585" xr:uid="{CAA64072-5EB0-4ACC-93ED-C0D66440B9CE}"/>
    <cellStyle name="20% - Accent6 2 8 2 2 2" xfId="8586" xr:uid="{A1E7A302-38D5-428C-B110-EC0C5C414EFF}"/>
    <cellStyle name="20% - Accent6 2 8 2 3" xfId="8587" xr:uid="{9E5B2429-F013-4016-BF45-7C86595A6AAF}"/>
    <cellStyle name="20% - Accent6 2 8 2 3 2" xfId="8588" xr:uid="{701F6121-A462-436A-AE20-5F181DD8E0DD}"/>
    <cellStyle name="20% - Accent6 2 8 2 4" xfId="8589" xr:uid="{847DB169-05FF-4AD0-A704-29201932606A}"/>
    <cellStyle name="20% - Accent6 2 8 3" xfId="8590" xr:uid="{EC73C5FB-661F-47CA-A56B-F708FFF0A790}"/>
    <cellStyle name="20% - Accent6 2 8 3 2" xfId="8591" xr:uid="{81EA0D7F-8E97-40EA-B2F3-63DC53F144E5}"/>
    <cellStyle name="20% - Accent6 2 8 3 2 2" xfId="8592" xr:uid="{D85E9828-B04A-4F67-AD6A-86ECA7F0A073}"/>
    <cellStyle name="20% - Accent6 2 8 3 3" xfId="8593" xr:uid="{7027EEBD-2146-45F0-88F9-F9E67458D823}"/>
    <cellStyle name="20% - Accent6 2 8 3 3 2" xfId="8594" xr:uid="{37E7E0C4-54D9-4923-BC36-250B296C51DE}"/>
    <cellStyle name="20% - Accent6 2 8 3 4" xfId="8595" xr:uid="{115703F2-B2BB-46BC-893D-75DC273CDB92}"/>
    <cellStyle name="20% - Accent6 2 8 4" xfId="8596" xr:uid="{564BC544-7264-4992-8A76-2238B9F44365}"/>
    <cellStyle name="20% - Accent6 2 8 4 2" xfId="8597" xr:uid="{4097A24B-890A-43BB-B45D-6EDEFB91DE97}"/>
    <cellStyle name="20% - Accent6 2 8 5" xfId="8598" xr:uid="{86C9B893-7911-4A2C-81AC-6C5D839AD8D3}"/>
    <cellStyle name="20% - Accent6 2 8 5 2" xfId="8599" xr:uid="{12498C41-AD54-4763-BB4A-77625EC358EF}"/>
    <cellStyle name="20% - Accent6 2 8 6" xfId="8600" xr:uid="{E3E61739-A6C7-409E-91C9-0B6958B8D625}"/>
    <cellStyle name="20% - Accent6 2 9" xfId="8601" xr:uid="{6898126A-B498-4775-A923-266D4E58F115}"/>
    <cellStyle name="20% - Accent6 2 9 2" xfId="8602" xr:uid="{F44F1AAB-DC61-497D-9228-DFB2E4558428}"/>
    <cellStyle name="20% - Accent6 2 9 2 2" xfId="8603" xr:uid="{5AFF97CB-6CEF-4966-A381-C54A3958A37E}"/>
    <cellStyle name="20% - Accent6 2 9 2 2 2" xfId="8604" xr:uid="{9717D8DB-6321-4642-95F1-B23EE1962F36}"/>
    <cellStyle name="20% - Accent6 2 9 2 3" xfId="8605" xr:uid="{ADADEB72-A572-458B-BE08-ECAE971D5ECD}"/>
    <cellStyle name="20% - Accent6 2 9 2 3 2" xfId="8606" xr:uid="{2A2C27A3-D0EF-4D3C-9F5C-87AB4A4808AF}"/>
    <cellStyle name="20% - Accent6 2 9 2 4" xfId="8607" xr:uid="{AAB3B9FE-39A8-48EC-8772-2135F29F6491}"/>
    <cellStyle name="20% - Accent6 2 9 3" xfId="8608" xr:uid="{D427EABE-D9EA-4583-96B6-656C2913D0EF}"/>
    <cellStyle name="20% - Accent6 2 9 3 2" xfId="8609" xr:uid="{21E13620-7AC9-438E-8439-43394F6CF564}"/>
    <cellStyle name="20% - Accent6 2 9 4" xfId="8610" xr:uid="{47EFE2EA-BFA6-42E9-86E2-3A83136F2091}"/>
    <cellStyle name="20% - Accent6 2 9 4 2" xfId="8611" xr:uid="{F41D91A8-9D5E-4E9C-9DD3-7B17AD3B6B93}"/>
    <cellStyle name="20% - Accent6 2 9 5" xfId="8612" xr:uid="{4FCB77F5-3C9D-44C3-93AB-5D452BC2895E}"/>
    <cellStyle name="20% - Accent6 3" xfId="8613" xr:uid="{BE501F7F-2424-44B7-9DF0-1C417F19AF6D}"/>
    <cellStyle name="40% - Accent1 2" xfId="8614" xr:uid="{248AD73B-0C29-4A83-B2BB-A06B21527345}"/>
    <cellStyle name="40% - Accent1 2 10" xfId="8615" xr:uid="{C93DBBFC-4E4B-4620-9526-65B1622EEF93}"/>
    <cellStyle name="40% - Accent1 2 10 2" xfId="8616" xr:uid="{6C7C69FF-75AD-4462-9725-99960B209014}"/>
    <cellStyle name="40% - Accent1 2 10 2 2" xfId="8617" xr:uid="{9748A3F0-22BD-40D4-A652-5BDDFA3E6974}"/>
    <cellStyle name="40% - Accent1 2 10 3" xfId="8618" xr:uid="{A0027441-1FF5-4CD5-AE65-8DB89BD64F14}"/>
    <cellStyle name="40% - Accent1 2 10 3 2" xfId="8619" xr:uid="{ED6E90FB-CB11-40AA-93E3-D86522E38071}"/>
    <cellStyle name="40% - Accent1 2 10 4" xfId="8620" xr:uid="{9249C997-01CC-44E7-97A4-A244F84B4682}"/>
    <cellStyle name="40% - Accent1 2 11" xfId="8621" xr:uid="{5D50B425-4C28-436D-91EA-8B25F9E6ED13}"/>
    <cellStyle name="40% - Accent1 2 11 2" xfId="8622" xr:uid="{715DEA77-025A-4175-A0C0-67EAD2211C7F}"/>
    <cellStyle name="40% - Accent1 2 11 2 2" xfId="8623" xr:uid="{DA77B1CF-CAF2-405C-B8FF-FECE2B71B7F2}"/>
    <cellStyle name="40% - Accent1 2 11 3" xfId="8624" xr:uid="{73DE449C-8549-4B4A-A77B-7872F44C696F}"/>
    <cellStyle name="40% - Accent1 2 11 3 2" xfId="8625" xr:uid="{A1709AF8-2706-4CC6-B976-AFE6875A9678}"/>
    <cellStyle name="40% - Accent1 2 11 4" xfId="8626" xr:uid="{1B95AE27-A913-4038-90F0-828488EFCAA8}"/>
    <cellStyle name="40% - Accent1 2 12" xfId="8627" xr:uid="{3ECFDE18-2CDF-48B5-9A7F-873DA046E3F0}"/>
    <cellStyle name="40% - Accent1 2 12 2" xfId="8628" xr:uid="{E7EEF0E3-F288-4324-93DC-A3537CBED0AF}"/>
    <cellStyle name="40% - Accent1 2 12 2 2" xfId="8629" xr:uid="{B92FCAAD-AA02-4D0D-B816-F778482326AA}"/>
    <cellStyle name="40% - Accent1 2 12 3" xfId="8630" xr:uid="{C906170C-4855-44EF-B511-DF6179CF62ED}"/>
    <cellStyle name="40% - Accent1 2 12 4" xfId="8631" xr:uid="{E1BFCDB8-9286-4844-A55D-332B29D0C1ED}"/>
    <cellStyle name="40% - Accent1 2 13" xfId="8632" xr:uid="{66D744A0-33FD-44BA-891A-295BDA5D3B86}"/>
    <cellStyle name="40% - Accent1 2 13 2" xfId="8633" xr:uid="{85E04C16-D671-4550-98D8-7CE581F5DEB2}"/>
    <cellStyle name="40% - Accent1 2 13 3" xfId="8634" xr:uid="{6DE955D4-4CAC-4A33-9EF8-5F92B5F481C8}"/>
    <cellStyle name="40% - Accent1 2 14" xfId="8635" xr:uid="{302F7C0B-34E1-4C79-8CFD-FD10BB915E19}"/>
    <cellStyle name="40% - Accent1 2 14 2" xfId="8636" xr:uid="{C85DA932-16B1-4FD6-B205-03A3D96F0961}"/>
    <cellStyle name="40% - Accent1 2 15" xfId="8637" xr:uid="{4B5338F1-86AB-4AC8-8B9A-0718F9887898}"/>
    <cellStyle name="40% - Accent1 2 16" xfId="8638" xr:uid="{CD1BBE22-9684-4C57-8EB8-B53D79A98CC1}"/>
    <cellStyle name="40% - Accent1 2 2" xfId="8639" xr:uid="{D12CEA3F-0FD6-4053-8355-8F9F907E3FE5}"/>
    <cellStyle name="40% - Accent1 2 2 10" xfId="8640" xr:uid="{5E2CD709-3AFC-4C6E-AA43-B2C9BBD2B4D1}"/>
    <cellStyle name="40% - Accent1 2 2 10 2" xfId="8641" xr:uid="{F1F670C6-045E-4151-A40B-F69C6FE54966}"/>
    <cellStyle name="40% - Accent1 2 2 10 2 2" xfId="8642" xr:uid="{70AC93F2-85DD-4CC3-BD1D-A1FEAC009813}"/>
    <cellStyle name="40% - Accent1 2 2 10 3" xfId="8643" xr:uid="{64C7A6BE-A637-4AE3-8B41-7B59CA353BC9}"/>
    <cellStyle name="40% - Accent1 2 2 10 3 2" xfId="8644" xr:uid="{18727C4C-D15D-4C2A-B430-21D59F2FBAFF}"/>
    <cellStyle name="40% - Accent1 2 2 10 4" xfId="8645" xr:uid="{8670F45C-9DD3-46C5-9A9C-55D88D4E55E3}"/>
    <cellStyle name="40% - Accent1 2 2 11" xfId="8646" xr:uid="{C4BB631D-AC32-4650-B06E-D563B81D438A}"/>
    <cellStyle name="40% - Accent1 2 2 11 2" xfId="8647" xr:uid="{5391B216-8931-4484-9A3B-A1E075CBD21A}"/>
    <cellStyle name="40% - Accent1 2 2 11 2 2" xfId="8648" xr:uid="{1C3A3BA9-44DB-4BEB-8604-1106A3A8A572}"/>
    <cellStyle name="40% - Accent1 2 2 11 3" xfId="8649" xr:uid="{3B37A405-7854-42B2-80CF-3BFECD4C5C50}"/>
    <cellStyle name="40% - Accent1 2 2 11 4" xfId="8650" xr:uid="{F400CC61-DE76-4B81-B309-5BDF4C4E0A15}"/>
    <cellStyle name="40% - Accent1 2 2 12" xfId="8651" xr:uid="{6B069390-EFCA-41AF-A4B9-C3BCB73E679F}"/>
    <cellStyle name="40% - Accent1 2 2 12 2" xfId="8652" xr:uid="{F924A146-DCC5-4531-B3FB-976FA67964D0}"/>
    <cellStyle name="40% - Accent1 2 2 12 3" xfId="8653" xr:uid="{C545A667-033D-4555-8CA5-49597FD47864}"/>
    <cellStyle name="40% - Accent1 2 2 13" xfId="8654" xr:uid="{690E6558-0A13-4899-A7CC-C22ABF80BC79}"/>
    <cellStyle name="40% - Accent1 2 2 13 2" xfId="8655" xr:uid="{9E966EA2-277B-41FB-9992-2A6053DFF285}"/>
    <cellStyle name="40% - Accent1 2 2 14" xfId="8656" xr:uid="{D5B2899E-C068-4CCE-A1A0-C9D2C93466A7}"/>
    <cellStyle name="40% - Accent1 2 2 15" xfId="8657" xr:uid="{1A4F4F47-B8EA-4FAA-A553-A4E4CF58C474}"/>
    <cellStyle name="40% - Accent1 2 2 2" xfId="8658" xr:uid="{88E8B437-847C-4687-9E89-B9D6625B1B29}"/>
    <cellStyle name="40% - Accent1 2 2 2 10" xfId="8659" xr:uid="{90D53AA7-2C31-4A93-945C-702E03B93A4D}"/>
    <cellStyle name="40% - Accent1 2 2 2 10 2" xfId="8660" xr:uid="{2709D8B1-77E5-4133-8CAE-EA207AE7B7FF}"/>
    <cellStyle name="40% - Accent1 2 2 2 10 3" xfId="8661" xr:uid="{BD71AFE4-54D4-468A-BF1F-16D45B1D8891}"/>
    <cellStyle name="40% - Accent1 2 2 2 11" xfId="8662" xr:uid="{1155ED3A-BC29-452D-9E51-71F8FFDF7107}"/>
    <cellStyle name="40% - Accent1 2 2 2 11 2" xfId="8663" xr:uid="{45C48DAB-4C1D-4C10-B7F2-56D5A26803DF}"/>
    <cellStyle name="40% - Accent1 2 2 2 12" xfId="8664" xr:uid="{437BB766-7B65-4736-ABB3-095ACCA709D1}"/>
    <cellStyle name="40% - Accent1 2 2 2 13" xfId="8665" xr:uid="{DC123B50-8B62-4389-87E7-C1CE90615699}"/>
    <cellStyle name="40% - Accent1 2 2 2 2" xfId="8666" xr:uid="{E86F9E54-162B-45B3-A9B5-77ED756C63E2}"/>
    <cellStyle name="40% - Accent1 2 2 2 2 10" xfId="8667" xr:uid="{BF91A881-1DC1-460A-9C74-56E3C18830BF}"/>
    <cellStyle name="40% - Accent1 2 2 2 2 2" xfId="8668" xr:uid="{AACB96F1-B653-4BA0-B366-B2C0F1140D66}"/>
    <cellStyle name="40% - Accent1 2 2 2 2 2 2" xfId="8669" xr:uid="{93C5E105-2EFF-4476-894F-56C9DC41659F}"/>
    <cellStyle name="40% - Accent1 2 2 2 2 2 2 2" xfId="8670" xr:uid="{DF60898B-7E5F-4ED1-9C5E-714F1C10625A}"/>
    <cellStyle name="40% - Accent1 2 2 2 2 2 2 2 2" xfId="8671" xr:uid="{F34C479E-1A0B-41EA-9417-C86FEAA62898}"/>
    <cellStyle name="40% - Accent1 2 2 2 2 2 2 2 2 2" xfId="8672" xr:uid="{FB3D8013-F3A7-4CB8-9904-7718E5C33ECD}"/>
    <cellStyle name="40% - Accent1 2 2 2 2 2 2 2 3" xfId="8673" xr:uid="{47765D78-7077-44EE-BDFA-A9EB1018050A}"/>
    <cellStyle name="40% - Accent1 2 2 2 2 2 2 2 3 2" xfId="8674" xr:uid="{2C659683-CDB4-4085-9682-68DBE4F25548}"/>
    <cellStyle name="40% - Accent1 2 2 2 2 2 2 2 4" xfId="8675" xr:uid="{52801062-4525-4374-AE83-B64C172F38F1}"/>
    <cellStyle name="40% - Accent1 2 2 2 2 2 2 3" xfId="8676" xr:uid="{EA119C3E-CB2D-47E4-A63D-ED6C759D356C}"/>
    <cellStyle name="40% - Accent1 2 2 2 2 2 2 3 2" xfId="8677" xr:uid="{9A49010A-F91E-4330-9915-2961B61251AA}"/>
    <cellStyle name="40% - Accent1 2 2 2 2 2 2 3 2 2" xfId="8678" xr:uid="{F25D877D-E59C-4164-B9AB-72AD100DFC03}"/>
    <cellStyle name="40% - Accent1 2 2 2 2 2 2 3 3" xfId="8679" xr:uid="{AFE66E0F-0934-4FE0-B209-1ACA10A75BF7}"/>
    <cellStyle name="40% - Accent1 2 2 2 2 2 2 3 3 2" xfId="8680" xr:uid="{81402923-2827-4A5D-B56C-5B2479250D7C}"/>
    <cellStyle name="40% - Accent1 2 2 2 2 2 2 3 4" xfId="8681" xr:uid="{C4D991C2-6FD3-4EBE-8A26-0751AF382B31}"/>
    <cellStyle name="40% - Accent1 2 2 2 2 2 2 4" xfId="8682" xr:uid="{9B2445B2-818A-4F0F-B313-A4458A868C71}"/>
    <cellStyle name="40% - Accent1 2 2 2 2 2 2 4 2" xfId="8683" xr:uid="{701B3B86-ECBD-4638-95D9-BF128617068C}"/>
    <cellStyle name="40% - Accent1 2 2 2 2 2 2 5" xfId="8684" xr:uid="{028C1E70-C0B4-49C0-9F21-CB416A3565E1}"/>
    <cellStyle name="40% - Accent1 2 2 2 2 2 2 5 2" xfId="8685" xr:uid="{65CCAD9F-382C-41C2-8005-F84918BA5AD5}"/>
    <cellStyle name="40% - Accent1 2 2 2 2 2 2 6" xfId="8686" xr:uid="{BB499A99-7C8E-464A-9D0E-478EDCC30DB5}"/>
    <cellStyle name="40% - Accent1 2 2 2 2 2 3" xfId="8687" xr:uid="{3292707C-FF6E-451A-A577-BB8F06BB7A78}"/>
    <cellStyle name="40% - Accent1 2 2 2 2 2 3 2" xfId="8688" xr:uid="{F76B5DD1-13BD-4AFB-9316-FC8E8F0AFBE9}"/>
    <cellStyle name="40% - Accent1 2 2 2 2 2 3 2 2" xfId="8689" xr:uid="{B6F7D7BF-147A-4733-940D-6A21B79F827F}"/>
    <cellStyle name="40% - Accent1 2 2 2 2 2 3 2 2 2" xfId="8690" xr:uid="{61928CE4-9A02-447E-8812-7F8A63240A2F}"/>
    <cellStyle name="40% - Accent1 2 2 2 2 2 3 2 3" xfId="8691" xr:uid="{9CE7FA5D-D5C3-4F6F-8D32-8830EE950038}"/>
    <cellStyle name="40% - Accent1 2 2 2 2 2 3 2 3 2" xfId="8692" xr:uid="{611879FD-7311-43AC-983D-A00C0D0246DA}"/>
    <cellStyle name="40% - Accent1 2 2 2 2 2 3 2 4" xfId="8693" xr:uid="{16A2F6D4-71BA-488E-9703-1C1AAC81DDB0}"/>
    <cellStyle name="40% - Accent1 2 2 2 2 2 3 3" xfId="8694" xr:uid="{BB457BCD-DF3B-45F4-9FD5-9994488F16D6}"/>
    <cellStyle name="40% - Accent1 2 2 2 2 2 3 3 2" xfId="8695" xr:uid="{FCD72B24-428F-4B20-885B-068FE66A0A49}"/>
    <cellStyle name="40% - Accent1 2 2 2 2 2 3 4" xfId="8696" xr:uid="{64EA3E8E-902E-4C01-A1F5-1B36D3EDD7A9}"/>
    <cellStyle name="40% - Accent1 2 2 2 2 2 3 4 2" xfId="8697" xr:uid="{1B88EA97-5E05-4805-AEF1-B1129928D1F0}"/>
    <cellStyle name="40% - Accent1 2 2 2 2 2 3 5" xfId="8698" xr:uid="{26AAC760-74D7-405A-A340-6F4447CB6A7D}"/>
    <cellStyle name="40% - Accent1 2 2 2 2 2 4" xfId="8699" xr:uid="{AD4F324F-A4D4-472B-A124-F48BDC62B9D2}"/>
    <cellStyle name="40% - Accent1 2 2 2 2 2 4 2" xfId="8700" xr:uid="{A026534E-0BFC-4581-B78C-070B72E8B844}"/>
    <cellStyle name="40% - Accent1 2 2 2 2 2 4 2 2" xfId="8701" xr:uid="{050BE0CF-BF39-4B45-B85B-C84C6B9646EE}"/>
    <cellStyle name="40% - Accent1 2 2 2 2 2 4 3" xfId="8702" xr:uid="{1F6AD77F-44CE-4120-9983-24986A115544}"/>
    <cellStyle name="40% - Accent1 2 2 2 2 2 4 3 2" xfId="8703" xr:uid="{2393C78C-02C4-4B6D-AB50-E3DB6EBAB1EB}"/>
    <cellStyle name="40% - Accent1 2 2 2 2 2 4 4" xfId="8704" xr:uid="{62917DB1-0C47-4CF6-89AD-F7C30E5CB17C}"/>
    <cellStyle name="40% - Accent1 2 2 2 2 2 5" xfId="8705" xr:uid="{3730D121-6554-4D24-9127-44618BC5129A}"/>
    <cellStyle name="40% - Accent1 2 2 2 2 2 5 2" xfId="8706" xr:uid="{72E03EA6-D02D-4DDF-9832-21AB56C08A9A}"/>
    <cellStyle name="40% - Accent1 2 2 2 2 2 5 2 2" xfId="8707" xr:uid="{EAA74BEA-3081-48F7-9296-07BB870DC2A8}"/>
    <cellStyle name="40% - Accent1 2 2 2 2 2 5 3" xfId="8708" xr:uid="{14949998-6E0F-4E2D-8757-02BBA403E837}"/>
    <cellStyle name="40% - Accent1 2 2 2 2 2 5 3 2" xfId="8709" xr:uid="{E4F92D1F-DB84-4A09-B667-4A999491EB77}"/>
    <cellStyle name="40% - Accent1 2 2 2 2 2 5 4" xfId="8710" xr:uid="{8CB6A9F6-9FEA-42E7-8A83-E1A9A8D92644}"/>
    <cellStyle name="40% - Accent1 2 2 2 2 2 6" xfId="8711" xr:uid="{BE209409-EADA-4BB6-A26F-6996FE0167EA}"/>
    <cellStyle name="40% - Accent1 2 2 2 2 2 6 2" xfId="8712" xr:uid="{2203F133-F83E-4212-B006-E1E62039C397}"/>
    <cellStyle name="40% - Accent1 2 2 2 2 2 7" xfId="8713" xr:uid="{7252B622-AE61-488A-9FC0-47A6BB36A21E}"/>
    <cellStyle name="40% - Accent1 2 2 2 2 2 7 2" xfId="8714" xr:uid="{259AC6D8-BC18-4B0E-8C89-A77FA73F45EE}"/>
    <cellStyle name="40% - Accent1 2 2 2 2 2 8" xfId="8715" xr:uid="{891A172E-7B91-4D7D-A69F-519924FC3BFC}"/>
    <cellStyle name="40% - Accent1 2 2 2 2 3" xfId="8716" xr:uid="{8EA63694-0F5C-4671-8DCE-9728D92214E8}"/>
    <cellStyle name="40% - Accent1 2 2 2 2 3 2" xfId="8717" xr:uid="{D7CAA769-72E5-42C0-914C-AE94614144A5}"/>
    <cellStyle name="40% - Accent1 2 2 2 2 3 2 2" xfId="8718" xr:uid="{1885D765-D9AF-4190-813F-EBC91EA47E4B}"/>
    <cellStyle name="40% - Accent1 2 2 2 2 3 2 2 2" xfId="8719" xr:uid="{E2C754E1-C56A-45B0-932C-C1930EBA85F8}"/>
    <cellStyle name="40% - Accent1 2 2 2 2 3 2 2 2 2" xfId="8720" xr:uid="{89D6D9F4-31A1-4EC7-B5E1-D59718758DF1}"/>
    <cellStyle name="40% - Accent1 2 2 2 2 3 2 2 3" xfId="8721" xr:uid="{823ED68C-0E01-465C-A181-0AEF18DFB9AA}"/>
    <cellStyle name="40% - Accent1 2 2 2 2 3 2 2 3 2" xfId="8722" xr:uid="{0931AFD9-D81D-4F47-8202-EAF7D09EB3F6}"/>
    <cellStyle name="40% - Accent1 2 2 2 2 3 2 2 4" xfId="8723" xr:uid="{56CB13FE-B206-4BFC-BB8A-BECAAE614BF4}"/>
    <cellStyle name="40% - Accent1 2 2 2 2 3 2 3" xfId="8724" xr:uid="{DA0FA3EC-6FA5-4705-A2C1-412331F060B2}"/>
    <cellStyle name="40% - Accent1 2 2 2 2 3 2 3 2" xfId="8725" xr:uid="{2782EEFB-0BED-4202-A827-443E8F9F56F8}"/>
    <cellStyle name="40% - Accent1 2 2 2 2 3 2 3 2 2" xfId="8726" xr:uid="{45F42A66-5CEB-414F-8C3D-37908A0F5139}"/>
    <cellStyle name="40% - Accent1 2 2 2 2 3 2 3 3" xfId="8727" xr:uid="{A73B8C34-C169-44E0-9C68-C0E1B75A9F6B}"/>
    <cellStyle name="40% - Accent1 2 2 2 2 3 2 3 3 2" xfId="8728" xr:uid="{7D4F311E-B0E5-41FF-9A6C-B1B60E84FAE2}"/>
    <cellStyle name="40% - Accent1 2 2 2 2 3 2 3 4" xfId="8729" xr:uid="{F4AC9DBA-52D7-4B92-9061-607D476FC4FD}"/>
    <cellStyle name="40% - Accent1 2 2 2 2 3 2 4" xfId="8730" xr:uid="{143836A7-0BB1-4F54-854A-D55C797CBABE}"/>
    <cellStyle name="40% - Accent1 2 2 2 2 3 2 4 2" xfId="8731" xr:uid="{A99126EC-0305-4493-BE8C-D92998CD2A48}"/>
    <cellStyle name="40% - Accent1 2 2 2 2 3 2 5" xfId="8732" xr:uid="{8AB7CD55-E495-4042-A923-EE5192025385}"/>
    <cellStyle name="40% - Accent1 2 2 2 2 3 2 5 2" xfId="8733" xr:uid="{973F184D-B374-4327-96DA-45F234C55B91}"/>
    <cellStyle name="40% - Accent1 2 2 2 2 3 2 6" xfId="8734" xr:uid="{9E2811AB-DB91-4ACF-B819-D952DBC5FBF5}"/>
    <cellStyle name="40% - Accent1 2 2 2 2 3 3" xfId="8735" xr:uid="{F8042612-371E-472D-98E7-90FDEF6F602D}"/>
    <cellStyle name="40% - Accent1 2 2 2 2 3 3 2" xfId="8736" xr:uid="{5632FBBB-4616-4C13-8215-F6E3A03B945E}"/>
    <cellStyle name="40% - Accent1 2 2 2 2 3 3 2 2" xfId="8737" xr:uid="{5C70317D-D0F5-440D-A411-73832908460D}"/>
    <cellStyle name="40% - Accent1 2 2 2 2 3 3 2 2 2" xfId="8738" xr:uid="{1FDB09E9-E6E3-49E4-BB12-E75B909CA304}"/>
    <cellStyle name="40% - Accent1 2 2 2 2 3 3 2 3" xfId="8739" xr:uid="{C2111569-DC1C-48A2-B4A8-9EEB331DD102}"/>
    <cellStyle name="40% - Accent1 2 2 2 2 3 3 2 3 2" xfId="8740" xr:uid="{AEF5555C-B99E-4F79-B3B3-8AC4730489A3}"/>
    <cellStyle name="40% - Accent1 2 2 2 2 3 3 2 4" xfId="8741" xr:uid="{8A4B8733-6EF1-49C8-85F7-3347BAE58ED5}"/>
    <cellStyle name="40% - Accent1 2 2 2 2 3 3 3" xfId="8742" xr:uid="{37C9656F-EB5E-48A2-81BF-0F8F46B5915A}"/>
    <cellStyle name="40% - Accent1 2 2 2 2 3 3 3 2" xfId="8743" xr:uid="{8ADAC5A1-D5A8-498B-99C1-784760AEFF74}"/>
    <cellStyle name="40% - Accent1 2 2 2 2 3 3 4" xfId="8744" xr:uid="{550A1140-5350-494E-83D6-A2E337A15D82}"/>
    <cellStyle name="40% - Accent1 2 2 2 2 3 3 4 2" xfId="8745" xr:uid="{6961D9C7-C8FE-4B49-B6DF-D245BA979B26}"/>
    <cellStyle name="40% - Accent1 2 2 2 2 3 3 5" xfId="8746" xr:uid="{57121B84-6518-4E7A-AA6B-BDB77BDAAA68}"/>
    <cellStyle name="40% - Accent1 2 2 2 2 3 4" xfId="8747" xr:uid="{7201A9A2-BF5C-4E6C-9241-49A41F072EBD}"/>
    <cellStyle name="40% - Accent1 2 2 2 2 3 4 2" xfId="8748" xr:uid="{399F195F-8E97-4698-B0F7-869DF5050F4F}"/>
    <cellStyle name="40% - Accent1 2 2 2 2 3 4 2 2" xfId="8749" xr:uid="{3CF4C939-268F-48DF-801A-C976266878C8}"/>
    <cellStyle name="40% - Accent1 2 2 2 2 3 4 3" xfId="8750" xr:uid="{61C1CFAF-9682-4937-896C-1EEB3AD2594F}"/>
    <cellStyle name="40% - Accent1 2 2 2 2 3 4 3 2" xfId="8751" xr:uid="{F0704E3C-B3E6-4FAE-8CD0-15C4474ED2AD}"/>
    <cellStyle name="40% - Accent1 2 2 2 2 3 4 4" xfId="8752" xr:uid="{7B0D5313-89DB-476F-A60C-85B183163F9C}"/>
    <cellStyle name="40% - Accent1 2 2 2 2 3 5" xfId="8753" xr:uid="{77319F82-C7E3-488A-9FFB-8978FFEA9DFE}"/>
    <cellStyle name="40% - Accent1 2 2 2 2 3 5 2" xfId="8754" xr:uid="{0A9EB3B0-68A1-492A-B29E-0F95FDCF00A7}"/>
    <cellStyle name="40% - Accent1 2 2 2 2 3 5 2 2" xfId="8755" xr:uid="{B64803E8-B3B3-4B4D-B58B-61049BB46BA1}"/>
    <cellStyle name="40% - Accent1 2 2 2 2 3 5 3" xfId="8756" xr:uid="{F4218091-BF4B-4680-994E-886DDA2C3495}"/>
    <cellStyle name="40% - Accent1 2 2 2 2 3 5 3 2" xfId="8757" xr:uid="{C6C4333F-B488-4FB3-8E2A-B99F00C2B461}"/>
    <cellStyle name="40% - Accent1 2 2 2 2 3 5 4" xfId="8758" xr:uid="{5B77E383-8B04-46F4-A5E0-D405CBA9FD23}"/>
    <cellStyle name="40% - Accent1 2 2 2 2 3 6" xfId="8759" xr:uid="{21130263-A002-4819-9DB2-4EAE072F12DF}"/>
    <cellStyle name="40% - Accent1 2 2 2 2 3 6 2" xfId="8760" xr:uid="{E05D6C0F-E091-4692-A0AE-0C46D1A013E2}"/>
    <cellStyle name="40% - Accent1 2 2 2 2 3 7" xfId="8761" xr:uid="{9E2E3668-26F8-42ED-BCD1-66F12305E0FA}"/>
    <cellStyle name="40% - Accent1 2 2 2 2 3 7 2" xfId="8762" xr:uid="{75672079-DFAE-495A-863B-3C01C15A0364}"/>
    <cellStyle name="40% - Accent1 2 2 2 2 3 8" xfId="8763" xr:uid="{F69F1109-2015-4368-B747-7E0182FDA105}"/>
    <cellStyle name="40% - Accent1 2 2 2 2 4" xfId="8764" xr:uid="{F743F99B-DDB2-4F73-87CB-CE7F8D44659D}"/>
    <cellStyle name="40% - Accent1 2 2 2 2 4 2" xfId="8765" xr:uid="{E89E6789-6CD3-4AAB-AD9C-F1E8DC9B792C}"/>
    <cellStyle name="40% - Accent1 2 2 2 2 4 2 2" xfId="8766" xr:uid="{69790B1D-6248-4C02-81B9-934583CB91D1}"/>
    <cellStyle name="40% - Accent1 2 2 2 2 4 2 2 2" xfId="8767" xr:uid="{3D9162CB-8E5C-477D-A456-3A173B7DC42A}"/>
    <cellStyle name="40% - Accent1 2 2 2 2 4 2 3" xfId="8768" xr:uid="{8D24EDCE-07B4-4BBF-A10B-4C738F0319DA}"/>
    <cellStyle name="40% - Accent1 2 2 2 2 4 2 3 2" xfId="8769" xr:uid="{227CD90E-6B11-45F3-975F-AA220F5B3C71}"/>
    <cellStyle name="40% - Accent1 2 2 2 2 4 2 4" xfId="8770" xr:uid="{3FA24A08-7688-43B3-93E1-16831BDF0A20}"/>
    <cellStyle name="40% - Accent1 2 2 2 2 4 3" xfId="8771" xr:uid="{6E69706E-2803-4692-8D06-720986CA8B33}"/>
    <cellStyle name="40% - Accent1 2 2 2 2 4 3 2" xfId="8772" xr:uid="{1B7DB8FD-10D0-40F3-99BD-792E6A4438A1}"/>
    <cellStyle name="40% - Accent1 2 2 2 2 4 3 2 2" xfId="8773" xr:uid="{F1F12A12-A016-4DF4-A025-0B41D7C0C7C4}"/>
    <cellStyle name="40% - Accent1 2 2 2 2 4 3 3" xfId="8774" xr:uid="{97546C25-F5E2-4434-BA34-6BFD1CFC6222}"/>
    <cellStyle name="40% - Accent1 2 2 2 2 4 3 3 2" xfId="8775" xr:uid="{8F549332-6B58-40B6-A4A0-31ED2746A985}"/>
    <cellStyle name="40% - Accent1 2 2 2 2 4 3 4" xfId="8776" xr:uid="{02ADCEB2-582D-487D-ABC4-AC799AE9D243}"/>
    <cellStyle name="40% - Accent1 2 2 2 2 4 4" xfId="8777" xr:uid="{0A93CFF4-445F-4873-A23E-7823998D9902}"/>
    <cellStyle name="40% - Accent1 2 2 2 2 4 4 2" xfId="8778" xr:uid="{05ED2686-B7D4-452C-BBD3-83D9E90B6D37}"/>
    <cellStyle name="40% - Accent1 2 2 2 2 4 5" xfId="8779" xr:uid="{224F5893-F499-4489-97D4-FE330CDAF805}"/>
    <cellStyle name="40% - Accent1 2 2 2 2 4 5 2" xfId="8780" xr:uid="{3B26E13C-BD89-4C2A-A7B4-47312C97B0DE}"/>
    <cellStyle name="40% - Accent1 2 2 2 2 4 6" xfId="8781" xr:uid="{3311157E-666B-4D12-91CE-A307D5854EBB}"/>
    <cellStyle name="40% - Accent1 2 2 2 2 5" xfId="8782" xr:uid="{F0477A89-4FC0-42A8-B5A1-C686235E182A}"/>
    <cellStyle name="40% - Accent1 2 2 2 2 5 2" xfId="8783" xr:uid="{DBC229F2-17DC-4CFB-B2A2-7C3522F38655}"/>
    <cellStyle name="40% - Accent1 2 2 2 2 5 2 2" xfId="8784" xr:uid="{33F083EA-FC34-4D44-84D4-2CDFB802F118}"/>
    <cellStyle name="40% - Accent1 2 2 2 2 5 2 2 2" xfId="8785" xr:uid="{2FD69C21-89FC-4867-A582-C6330D0FA6AC}"/>
    <cellStyle name="40% - Accent1 2 2 2 2 5 2 3" xfId="8786" xr:uid="{A96632FA-FD21-4005-8030-65B0477574B0}"/>
    <cellStyle name="40% - Accent1 2 2 2 2 5 2 3 2" xfId="8787" xr:uid="{472E4DD0-4C4C-4C8E-9F64-316F5EB9B8CA}"/>
    <cellStyle name="40% - Accent1 2 2 2 2 5 2 4" xfId="8788" xr:uid="{FB64C87D-8EF5-4DD7-BAE3-85DC66794D12}"/>
    <cellStyle name="40% - Accent1 2 2 2 2 5 3" xfId="8789" xr:uid="{49EA6783-EEF5-4713-B1D0-C2694286B6B0}"/>
    <cellStyle name="40% - Accent1 2 2 2 2 5 3 2" xfId="8790" xr:uid="{2A8EA104-DED6-4ABC-9F41-39A11078E05E}"/>
    <cellStyle name="40% - Accent1 2 2 2 2 5 4" xfId="8791" xr:uid="{6232D04F-EF8C-4B22-B16B-B90AD8BFCE6E}"/>
    <cellStyle name="40% - Accent1 2 2 2 2 5 4 2" xfId="8792" xr:uid="{160B5ADC-4239-4EB9-BD3D-AB41FE1DEA44}"/>
    <cellStyle name="40% - Accent1 2 2 2 2 5 5" xfId="8793" xr:uid="{5E27484C-D280-41E6-9525-1CD8435E72CE}"/>
    <cellStyle name="40% - Accent1 2 2 2 2 6" xfId="8794" xr:uid="{F083ABDA-E322-4B4A-82B7-0A0CC0F71850}"/>
    <cellStyle name="40% - Accent1 2 2 2 2 6 2" xfId="8795" xr:uid="{935F2DE0-7137-45A5-A9C7-35E4F08EFFDD}"/>
    <cellStyle name="40% - Accent1 2 2 2 2 6 2 2" xfId="8796" xr:uid="{24C82E7B-B26E-4018-B157-6FBD26B24F03}"/>
    <cellStyle name="40% - Accent1 2 2 2 2 6 3" xfId="8797" xr:uid="{73DFF89D-52B5-461C-AA08-43707BCB5705}"/>
    <cellStyle name="40% - Accent1 2 2 2 2 6 3 2" xfId="8798" xr:uid="{CF8DF123-8CB3-4F1F-BEAA-8B8A16E5CEFA}"/>
    <cellStyle name="40% - Accent1 2 2 2 2 6 4" xfId="8799" xr:uid="{9AC6FACF-86EB-4B2A-9F73-A60232894D56}"/>
    <cellStyle name="40% - Accent1 2 2 2 2 7" xfId="8800" xr:uid="{4EB5DD0D-C947-44DF-99F7-A023F5157227}"/>
    <cellStyle name="40% - Accent1 2 2 2 2 7 2" xfId="8801" xr:uid="{72D7FC41-AC62-4BB7-86CD-2F7BA3B58C4D}"/>
    <cellStyle name="40% - Accent1 2 2 2 2 7 2 2" xfId="8802" xr:uid="{88E5C35B-1A98-486A-90F3-411413FCB962}"/>
    <cellStyle name="40% - Accent1 2 2 2 2 7 3" xfId="8803" xr:uid="{5578EC96-5573-4D7E-B06A-6EF42685EE94}"/>
    <cellStyle name="40% - Accent1 2 2 2 2 7 3 2" xfId="8804" xr:uid="{DB63E92A-6BD8-444B-AD6C-5FC56710BE55}"/>
    <cellStyle name="40% - Accent1 2 2 2 2 7 4" xfId="8805" xr:uid="{0E0F71A2-745B-4553-A7DF-D5E2B6F00A09}"/>
    <cellStyle name="40% - Accent1 2 2 2 2 8" xfId="8806" xr:uid="{F7B3C108-B440-444A-AC70-7D522C80A72F}"/>
    <cellStyle name="40% - Accent1 2 2 2 2 8 2" xfId="8807" xr:uid="{9613226C-69E4-443D-ABE0-26A81250EBBB}"/>
    <cellStyle name="40% - Accent1 2 2 2 2 9" xfId="8808" xr:uid="{7C654F6B-4FDF-453E-95F6-7949786BC42C}"/>
    <cellStyle name="40% - Accent1 2 2 2 2 9 2" xfId="8809" xr:uid="{C1F42826-BF52-45CB-85F6-41284350F0F1}"/>
    <cellStyle name="40% - Accent1 2 2 2 3" xfId="8810" xr:uid="{AFBF5185-81B5-48C0-B536-AD5D4C0122C3}"/>
    <cellStyle name="40% - Accent1 2 2 2 3 2" xfId="8811" xr:uid="{C767D437-D8D0-4DE3-91AB-8AF601AB6DA9}"/>
    <cellStyle name="40% - Accent1 2 2 2 3 2 2" xfId="8812" xr:uid="{2ED79A93-49EE-4549-A774-F36F0144AB9D}"/>
    <cellStyle name="40% - Accent1 2 2 2 3 2 2 2" xfId="8813" xr:uid="{984F16DA-2A22-4488-A0D1-660E29B0DE6E}"/>
    <cellStyle name="40% - Accent1 2 2 2 3 2 2 2 2" xfId="8814" xr:uid="{4A9AFF37-D2DC-4E13-B9DA-7787CB569095}"/>
    <cellStyle name="40% - Accent1 2 2 2 3 2 2 3" xfId="8815" xr:uid="{74B99746-E07F-4ED9-9F2E-36ABC18462E9}"/>
    <cellStyle name="40% - Accent1 2 2 2 3 2 2 3 2" xfId="8816" xr:uid="{249BBFC6-FC89-4F34-B3E3-19D234B87DF6}"/>
    <cellStyle name="40% - Accent1 2 2 2 3 2 2 4" xfId="8817" xr:uid="{1122616D-656F-48FD-A3EA-E28FEA18ED9D}"/>
    <cellStyle name="40% - Accent1 2 2 2 3 2 3" xfId="8818" xr:uid="{05442D9B-EA8E-4BFB-B5B1-CC18E768CFB3}"/>
    <cellStyle name="40% - Accent1 2 2 2 3 2 3 2" xfId="8819" xr:uid="{9D3C5BA4-A7CB-461C-8FF9-D5F2F8369435}"/>
    <cellStyle name="40% - Accent1 2 2 2 3 2 3 2 2" xfId="8820" xr:uid="{C2D68804-A9FD-4896-91A5-8518E2A2763D}"/>
    <cellStyle name="40% - Accent1 2 2 2 3 2 3 3" xfId="8821" xr:uid="{662047AE-38E5-4969-AC9A-C84A631499E3}"/>
    <cellStyle name="40% - Accent1 2 2 2 3 2 3 3 2" xfId="8822" xr:uid="{0C8360DE-519A-4A10-8A37-46BCAFD3B30F}"/>
    <cellStyle name="40% - Accent1 2 2 2 3 2 3 4" xfId="8823" xr:uid="{9F53AA0E-2AA8-4015-A520-C73DE89389C0}"/>
    <cellStyle name="40% - Accent1 2 2 2 3 2 4" xfId="8824" xr:uid="{2F4E05B9-BF9A-4327-93EE-1F4315DF0FE5}"/>
    <cellStyle name="40% - Accent1 2 2 2 3 2 4 2" xfId="8825" xr:uid="{FB6CF0D2-FEC6-41D4-92FE-D337ED318BAD}"/>
    <cellStyle name="40% - Accent1 2 2 2 3 2 5" xfId="8826" xr:uid="{1F4FD4A6-FA73-4305-A46D-3A4D9CA8E5A7}"/>
    <cellStyle name="40% - Accent1 2 2 2 3 2 5 2" xfId="8827" xr:uid="{37C27C7C-A5CD-4869-8E46-D09646D8A0C1}"/>
    <cellStyle name="40% - Accent1 2 2 2 3 2 6" xfId="8828" xr:uid="{D7BBA631-A54E-420E-8DEE-2B132176D3A5}"/>
    <cellStyle name="40% - Accent1 2 2 2 3 3" xfId="8829" xr:uid="{3C6125E5-BDC3-4222-8BE3-F53713D2340D}"/>
    <cellStyle name="40% - Accent1 2 2 2 3 3 2" xfId="8830" xr:uid="{06EE0E1E-ABEB-4714-8CBA-F9B12977B6AA}"/>
    <cellStyle name="40% - Accent1 2 2 2 3 3 2 2" xfId="8831" xr:uid="{2D076015-2A85-4DFC-8350-A62F9DD5A896}"/>
    <cellStyle name="40% - Accent1 2 2 2 3 3 2 2 2" xfId="8832" xr:uid="{7D51DB33-A82E-418F-8A5D-F40F21040C94}"/>
    <cellStyle name="40% - Accent1 2 2 2 3 3 2 3" xfId="8833" xr:uid="{FBD43A95-3AD8-49DF-A82A-B71740ED9DB0}"/>
    <cellStyle name="40% - Accent1 2 2 2 3 3 2 3 2" xfId="8834" xr:uid="{745805C6-C2C2-45D6-BC95-E8D90929DED4}"/>
    <cellStyle name="40% - Accent1 2 2 2 3 3 2 4" xfId="8835" xr:uid="{DC246465-54A5-4BE6-A8D6-F12694E6D42F}"/>
    <cellStyle name="40% - Accent1 2 2 2 3 3 3" xfId="8836" xr:uid="{5A87DC09-2A72-40CD-AEEB-82B8E8CA15E2}"/>
    <cellStyle name="40% - Accent1 2 2 2 3 3 3 2" xfId="8837" xr:uid="{70DA51AF-9D5F-427B-86B0-0C7986719C4D}"/>
    <cellStyle name="40% - Accent1 2 2 2 3 3 4" xfId="8838" xr:uid="{4225F6D5-FA7D-4F11-B7C3-0DE8D5792F93}"/>
    <cellStyle name="40% - Accent1 2 2 2 3 3 4 2" xfId="8839" xr:uid="{4BBC1D0D-1ED3-4788-91AB-6C426C77412E}"/>
    <cellStyle name="40% - Accent1 2 2 2 3 3 5" xfId="8840" xr:uid="{C546FE61-1A31-4391-9468-3594D02D77C5}"/>
    <cellStyle name="40% - Accent1 2 2 2 3 4" xfId="8841" xr:uid="{01B3716D-0A00-4060-8E40-393934D85D8B}"/>
    <cellStyle name="40% - Accent1 2 2 2 3 4 2" xfId="8842" xr:uid="{C8D8AC18-C965-49FC-8D28-2A59611E9880}"/>
    <cellStyle name="40% - Accent1 2 2 2 3 4 2 2" xfId="8843" xr:uid="{0049CDF5-270B-45AD-993A-CCBEEEE25C4C}"/>
    <cellStyle name="40% - Accent1 2 2 2 3 4 3" xfId="8844" xr:uid="{5CA00CC8-5B2F-4D52-A8F9-34DFB278A9F7}"/>
    <cellStyle name="40% - Accent1 2 2 2 3 4 3 2" xfId="8845" xr:uid="{F303C6E7-6AE9-4B69-883E-93C3FDC69364}"/>
    <cellStyle name="40% - Accent1 2 2 2 3 4 4" xfId="8846" xr:uid="{9B5A0188-198F-4A7D-9ED9-F9CB005669FF}"/>
    <cellStyle name="40% - Accent1 2 2 2 3 5" xfId="8847" xr:uid="{8720AF28-DFCA-4229-84E5-7B4AC019629D}"/>
    <cellStyle name="40% - Accent1 2 2 2 3 5 2" xfId="8848" xr:uid="{1B091520-7154-4E87-A344-7D4FFDF01DAC}"/>
    <cellStyle name="40% - Accent1 2 2 2 3 5 2 2" xfId="8849" xr:uid="{DEEE8B1E-F478-4379-8318-7470830D1D77}"/>
    <cellStyle name="40% - Accent1 2 2 2 3 5 3" xfId="8850" xr:uid="{175E707F-8DC8-409D-8943-9F06A17A1339}"/>
    <cellStyle name="40% - Accent1 2 2 2 3 5 3 2" xfId="8851" xr:uid="{9580E01D-A794-475F-AA21-D7BF654B5C2E}"/>
    <cellStyle name="40% - Accent1 2 2 2 3 5 4" xfId="8852" xr:uid="{EEAC1247-F695-4BA6-930B-74BE48711A37}"/>
    <cellStyle name="40% - Accent1 2 2 2 3 6" xfId="8853" xr:uid="{D3AC629A-B9FE-4E9D-A127-4C9E69F02F88}"/>
    <cellStyle name="40% - Accent1 2 2 2 3 6 2" xfId="8854" xr:uid="{F7F709D3-B01A-4318-BB7B-864146703AEE}"/>
    <cellStyle name="40% - Accent1 2 2 2 3 7" xfId="8855" xr:uid="{7207942B-CD92-447F-8A52-B6E2E9A33F79}"/>
    <cellStyle name="40% - Accent1 2 2 2 3 7 2" xfId="8856" xr:uid="{CA3C4C3A-0774-477E-8267-0F1EEA8CD0BA}"/>
    <cellStyle name="40% - Accent1 2 2 2 3 8" xfId="8857" xr:uid="{6680FB62-E565-4F49-A2C9-6AF8665031A4}"/>
    <cellStyle name="40% - Accent1 2 2 2 4" xfId="8858" xr:uid="{93D18615-2237-43F6-9E84-5EB6B4F0B43A}"/>
    <cellStyle name="40% - Accent1 2 2 2 4 2" xfId="8859" xr:uid="{C5F2F601-E72F-4931-8231-1AA6635D0987}"/>
    <cellStyle name="40% - Accent1 2 2 2 4 2 2" xfId="8860" xr:uid="{83E22FFF-77FB-4263-820A-52FD624EE8F0}"/>
    <cellStyle name="40% - Accent1 2 2 2 4 2 2 2" xfId="8861" xr:uid="{F1107065-BFB0-4FB3-B355-0C3608B6D329}"/>
    <cellStyle name="40% - Accent1 2 2 2 4 2 2 2 2" xfId="8862" xr:uid="{21D15784-B958-4D0E-9032-1384540AD92D}"/>
    <cellStyle name="40% - Accent1 2 2 2 4 2 2 3" xfId="8863" xr:uid="{2697C741-28D5-4C30-8205-1D9063D7D477}"/>
    <cellStyle name="40% - Accent1 2 2 2 4 2 2 3 2" xfId="8864" xr:uid="{66B3796D-3F1E-4C4A-98F1-D303EB82424F}"/>
    <cellStyle name="40% - Accent1 2 2 2 4 2 2 4" xfId="8865" xr:uid="{1D97BC4A-E659-48C4-A897-E5989271BCF2}"/>
    <cellStyle name="40% - Accent1 2 2 2 4 2 3" xfId="8866" xr:uid="{A395D2C2-652A-4F86-ABD7-91B1D9191D09}"/>
    <cellStyle name="40% - Accent1 2 2 2 4 2 3 2" xfId="8867" xr:uid="{14EB07FA-4D6F-4A3C-9E57-1D1D992B6617}"/>
    <cellStyle name="40% - Accent1 2 2 2 4 2 3 2 2" xfId="8868" xr:uid="{7D656994-4698-4D6F-808D-3369D8442A2A}"/>
    <cellStyle name="40% - Accent1 2 2 2 4 2 3 3" xfId="8869" xr:uid="{469F4A85-40EF-42A1-94B0-37E41F0EAE34}"/>
    <cellStyle name="40% - Accent1 2 2 2 4 2 3 3 2" xfId="8870" xr:uid="{54CB9E82-11E2-4D2D-82F9-A328F8FE4B4A}"/>
    <cellStyle name="40% - Accent1 2 2 2 4 2 3 4" xfId="8871" xr:uid="{85DAAA94-ECF1-4E60-B96B-429AB3025757}"/>
    <cellStyle name="40% - Accent1 2 2 2 4 2 4" xfId="8872" xr:uid="{A6A563B3-63B5-4047-A9BB-901005D292A2}"/>
    <cellStyle name="40% - Accent1 2 2 2 4 2 4 2" xfId="8873" xr:uid="{4A85F145-591C-468F-BFA7-7D15BD33CD35}"/>
    <cellStyle name="40% - Accent1 2 2 2 4 2 5" xfId="8874" xr:uid="{8265F9DC-9954-4B5C-9C6B-7D9D6D62590B}"/>
    <cellStyle name="40% - Accent1 2 2 2 4 2 5 2" xfId="8875" xr:uid="{5D5584CE-0378-4A5A-970E-C8BEEBC512C6}"/>
    <cellStyle name="40% - Accent1 2 2 2 4 2 6" xfId="8876" xr:uid="{B602FEFD-6FCD-4111-977B-E7DC5AB5A72D}"/>
    <cellStyle name="40% - Accent1 2 2 2 4 3" xfId="8877" xr:uid="{6952558D-E320-4A0D-83A2-3F440B1C1727}"/>
    <cellStyle name="40% - Accent1 2 2 2 4 3 2" xfId="8878" xr:uid="{AFC2F6AD-9AC9-4928-A00A-0183E2468E6D}"/>
    <cellStyle name="40% - Accent1 2 2 2 4 3 2 2" xfId="8879" xr:uid="{747AB183-D7B5-4784-8E34-BE68494FBF2A}"/>
    <cellStyle name="40% - Accent1 2 2 2 4 3 2 2 2" xfId="8880" xr:uid="{51CCD3B2-4BCA-486F-915E-77FFC02AB4EF}"/>
    <cellStyle name="40% - Accent1 2 2 2 4 3 2 3" xfId="8881" xr:uid="{4D4B7A92-D3D6-46FF-962E-7E0BBEDF56C1}"/>
    <cellStyle name="40% - Accent1 2 2 2 4 3 2 3 2" xfId="8882" xr:uid="{CA53C1AC-AC26-4071-AA54-0077DF5C93B5}"/>
    <cellStyle name="40% - Accent1 2 2 2 4 3 2 4" xfId="8883" xr:uid="{B0597BC7-01B6-49D6-8B32-23CD5288450C}"/>
    <cellStyle name="40% - Accent1 2 2 2 4 3 3" xfId="8884" xr:uid="{9C1917EF-F023-4786-BD5F-7F867D0ACA63}"/>
    <cellStyle name="40% - Accent1 2 2 2 4 3 3 2" xfId="8885" xr:uid="{8094CD35-EE14-432F-9B8D-982A39C5C9E5}"/>
    <cellStyle name="40% - Accent1 2 2 2 4 3 4" xfId="8886" xr:uid="{421E896B-CD71-47C3-9D13-651FE0924D30}"/>
    <cellStyle name="40% - Accent1 2 2 2 4 3 4 2" xfId="8887" xr:uid="{1B56F9B7-D2A9-45A1-A68E-D7BC28EEA2A6}"/>
    <cellStyle name="40% - Accent1 2 2 2 4 3 5" xfId="8888" xr:uid="{CDE4C90B-AA3E-485A-B137-772F01FA8843}"/>
    <cellStyle name="40% - Accent1 2 2 2 4 4" xfId="8889" xr:uid="{BBB08FC9-C076-4001-8FDF-5BFAF5FC9866}"/>
    <cellStyle name="40% - Accent1 2 2 2 4 4 2" xfId="8890" xr:uid="{FA6C9395-C338-4A69-A5C0-1AB93792D69B}"/>
    <cellStyle name="40% - Accent1 2 2 2 4 4 2 2" xfId="8891" xr:uid="{C213C4B7-EE1A-4213-B5E0-72DB1A5E8A01}"/>
    <cellStyle name="40% - Accent1 2 2 2 4 4 3" xfId="8892" xr:uid="{7F75AB52-79AE-4C34-B949-018A3BA0706D}"/>
    <cellStyle name="40% - Accent1 2 2 2 4 4 3 2" xfId="8893" xr:uid="{E9A97A53-5A23-4073-90E7-8762B9940D53}"/>
    <cellStyle name="40% - Accent1 2 2 2 4 4 4" xfId="8894" xr:uid="{96A922CB-AC53-40F3-827B-46F6735A0403}"/>
    <cellStyle name="40% - Accent1 2 2 2 4 5" xfId="8895" xr:uid="{6489B19E-E5CF-4E28-AB5F-BB8421E4DE6D}"/>
    <cellStyle name="40% - Accent1 2 2 2 4 5 2" xfId="8896" xr:uid="{893F4BFF-3CD7-496E-91BA-E956B6EE72D5}"/>
    <cellStyle name="40% - Accent1 2 2 2 4 5 2 2" xfId="8897" xr:uid="{A5E0DF9C-353A-4AE7-9F7A-9D11B4B87A92}"/>
    <cellStyle name="40% - Accent1 2 2 2 4 5 3" xfId="8898" xr:uid="{8C173C86-7B33-4C46-A83B-2E58A96BE876}"/>
    <cellStyle name="40% - Accent1 2 2 2 4 5 3 2" xfId="8899" xr:uid="{8ECACEA8-0BFD-4FAB-A051-F5DAE6E369C5}"/>
    <cellStyle name="40% - Accent1 2 2 2 4 5 4" xfId="8900" xr:uid="{1F3C6385-46D8-49C0-A3A0-DA6FA8DB16ED}"/>
    <cellStyle name="40% - Accent1 2 2 2 4 6" xfId="8901" xr:uid="{08236CE2-2FF7-42EB-AFE8-C57AD43D8738}"/>
    <cellStyle name="40% - Accent1 2 2 2 4 6 2" xfId="8902" xr:uid="{D841C03F-5912-4C10-9241-7514CC0FCD6A}"/>
    <cellStyle name="40% - Accent1 2 2 2 4 7" xfId="8903" xr:uid="{D77AAFE2-A6BA-4D14-9A46-F742F48BE22B}"/>
    <cellStyle name="40% - Accent1 2 2 2 4 7 2" xfId="8904" xr:uid="{D888D90C-A94E-4E90-B4C7-A34AFB844A72}"/>
    <cellStyle name="40% - Accent1 2 2 2 4 8" xfId="8905" xr:uid="{28F5DD6A-FADA-4E52-8514-E9113C305666}"/>
    <cellStyle name="40% - Accent1 2 2 2 5" xfId="8906" xr:uid="{46556512-D2F9-431B-9FE7-ADC2E6923DE3}"/>
    <cellStyle name="40% - Accent1 2 2 2 5 2" xfId="8907" xr:uid="{4B543313-17FB-4C20-8BE2-DDBACB16BCB9}"/>
    <cellStyle name="40% - Accent1 2 2 2 5 2 2" xfId="8908" xr:uid="{142E183C-D49B-4D51-AD43-738A2B18CEB4}"/>
    <cellStyle name="40% - Accent1 2 2 2 5 2 2 2" xfId="8909" xr:uid="{65406982-1C60-4506-8096-18190BA8B7C5}"/>
    <cellStyle name="40% - Accent1 2 2 2 5 2 2 2 2" xfId="8910" xr:uid="{A2B285A9-E929-45F6-8496-9D15D24059EF}"/>
    <cellStyle name="40% - Accent1 2 2 2 5 2 2 3" xfId="8911" xr:uid="{8408DAE8-B129-4189-8DA6-555C59C195F9}"/>
    <cellStyle name="40% - Accent1 2 2 2 5 2 2 3 2" xfId="8912" xr:uid="{E9CA16A7-09FB-4C57-98A5-430548803DB2}"/>
    <cellStyle name="40% - Accent1 2 2 2 5 2 2 4" xfId="8913" xr:uid="{DCAEB9BE-96A9-4A14-8F07-7FFD04338B83}"/>
    <cellStyle name="40% - Accent1 2 2 2 5 2 3" xfId="8914" xr:uid="{AD07FB1C-ECEB-4049-96FD-B3BB25EA0889}"/>
    <cellStyle name="40% - Accent1 2 2 2 5 2 3 2" xfId="8915" xr:uid="{7E494A75-9254-43C2-BBA0-19221F2F5B24}"/>
    <cellStyle name="40% - Accent1 2 2 2 5 2 3 2 2" xfId="8916" xr:uid="{1419C912-9950-47D4-9AE0-3BAFF23CF386}"/>
    <cellStyle name="40% - Accent1 2 2 2 5 2 3 3" xfId="8917" xr:uid="{42D651CF-421C-4354-96E6-CD14194A396B}"/>
    <cellStyle name="40% - Accent1 2 2 2 5 2 3 3 2" xfId="8918" xr:uid="{37D27734-AD84-4413-865B-B450025398CE}"/>
    <cellStyle name="40% - Accent1 2 2 2 5 2 3 4" xfId="8919" xr:uid="{3DA3736E-EFAE-4CA0-966F-1172ED76EEB8}"/>
    <cellStyle name="40% - Accent1 2 2 2 5 2 4" xfId="8920" xr:uid="{4683229A-E4F5-45BA-A28B-E33A4CBC4E9C}"/>
    <cellStyle name="40% - Accent1 2 2 2 5 2 4 2" xfId="8921" xr:uid="{9DCBB636-16EE-4F9D-B618-1493520F7E03}"/>
    <cellStyle name="40% - Accent1 2 2 2 5 2 5" xfId="8922" xr:uid="{94FCBB98-6659-4D3C-A65E-0251BF35F170}"/>
    <cellStyle name="40% - Accent1 2 2 2 5 2 5 2" xfId="8923" xr:uid="{426FC645-2B7A-4AAF-AFA8-0ADFFBF3DA44}"/>
    <cellStyle name="40% - Accent1 2 2 2 5 2 6" xfId="8924" xr:uid="{A6BC591F-53EA-42DB-AC87-149BE2BA2E3C}"/>
    <cellStyle name="40% - Accent1 2 2 2 5 3" xfId="8925" xr:uid="{7BF4DD46-E0C1-42D7-B604-A8883FAEDFAB}"/>
    <cellStyle name="40% - Accent1 2 2 2 5 3 2" xfId="8926" xr:uid="{92AB0588-7100-452B-9157-4F65C707216B}"/>
    <cellStyle name="40% - Accent1 2 2 2 5 3 2 2" xfId="8927" xr:uid="{00745E61-FE1C-4441-800C-572E22EA4C4E}"/>
    <cellStyle name="40% - Accent1 2 2 2 5 3 2 2 2" xfId="8928" xr:uid="{DB4D5D4C-3559-43E7-915D-853523586B9F}"/>
    <cellStyle name="40% - Accent1 2 2 2 5 3 2 3" xfId="8929" xr:uid="{923DC7FB-77B9-4CC4-B76D-F45271A7B0D7}"/>
    <cellStyle name="40% - Accent1 2 2 2 5 3 2 3 2" xfId="8930" xr:uid="{81470172-6EC4-4812-985E-B6E75CFF2D0B}"/>
    <cellStyle name="40% - Accent1 2 2 2 5 3 2 4" xfId="8931" xr:uid="{7C73847A-9A57-4986-BE38-088915744DDB}"/>
    <cellStyle name="40% - Accent1 2 2 2 5 3 3" xfId="8932" xr:uid="{EC2AE309-9DAB-4F7D-8C9A-9DBA8D5FE71C}"/>
    <cellStyle name="40% - Accent1 2 2 2 5 3 3 2" xfId="8933" xr:uid="{793DEB53-9EF0-4C6B-81FB-D62C08103B3F}"/>
    <cellStyle name="40% - Accent1 2 2 2 5 3 4" xfId="8934" xr:uid="{A777897B-9809-4F40-9EFC-12C916BA3C0C}"/>
    <cellStyle name="40% - Accent1 2 2 2 5 3 4 2" xfId="8935" xr:uid="{71E06A63-7890-4F06-8EEA-671F63098589}"/>
    <cellStyle name="40% - Accent1 2 2 2 5 3 5" xfId="8936" xr:uid="{2658E9E4-6C64-4904-9EF3-EFADA5392817}"/>
    <cellStyle name="40% - Accent1 2 2 2 5 4" xfId="8937" xr:uid="{4C1002C4-2059-47D4-B4EC-F6B1DBDD6C19}"/>
    <cellStyle name="40% - Accent1 2 2 2 5 4 2" xfId="8938" xr:uid="{FE1B5956-0CD4-4DF2-8993-EF14945EF690}"/>
    <cellStyle name="40% - Accent1 2 2 2 5 4 2 2" xfId="8939" xr:uid="{EC5AEA4D-C969-4386-B87E-13515FF249D9}"/>
    <cellStyle name="40% - Accent1 2 2 2 5 4 3" xfId="8940" xr:uid="{3E06824F-286F-4A2B-A7B9-5015BACB73C4}"/>
    <cellStyle name="40% - Accent1 2 2 2 5 4 3 2" xfId="8941" xr:uid="{CDA60BC2-7F3B-460D-886A-741BA5D36E81}"/>
    <cellStyle name="40% - Accent1 2 2 2 5 4 4" xfId="8942" xr:uid="{E954D8D9-A7D3-4C33-BCA4-11AC10A7AA0E}"/>
    <cellStyle name="40% - Accent1 2 2 2 5 5" xfId="8943" xr:uid="{FB61F83C-6615-40F8-B896-E664DBDB8B85}"/>
    <cellStyle name="40% - Accent1 2 2 2 5 5 2" xfId="8944" xr:uid="{A0B44A61-014F-40EC-AE8C-EDE5687DF798}"/>
    <cellStyle name="40% - Accent1 2 2 2 5 5 2 2" xfId="8945" xr:uid="{964BC42B-CC77-491A-BEB9-CF27D342EE33}"/>
    <cellStyle name="40% - Accent1 2 2 2 5 5 3" xfId="8946" xr:uid="{ADB66403-648E-4D37-BF8D-84566022CDA6}"/>
    <cellStyle name="40% - Accent1 2 2 2 5 5 3 2" xfId="8947" xr:uid="{86EAF063-7EEF-442B-8BC4-EBF5EE2F366B}"/>
    <cellStyle name="40% - Accent1 2 2 2 5 5 4" xfId="8948" xr:uid="{841E02F7-2F2A-483C-B8F5-E3607AABE27B}"/>
    <cellStyle name="40% - Accent1 2 2 2 5 6" xfId="8949" xr:uid="{485B7D20-E538-4CBB-8A5D-0C0D871270FE}"/>
    <cellStyle name="40% - Accent1 2 2 2 5 6 2" xfId="8950" xr:uid="{AFA764EF-84FD-4088-97AC-EAA86FB2FE5F}"/>
    <cellStyle name="40% - Accent1 2 2 2 5 7" xfId="8951" xr:uid="{0B575303-92C6-42F9-84BF-85D6E5FDF784}"/>
    <cellStyle name="40% - Accent1 2 2 2 5 7 2" xfId="8952" xr:uid="{7A4B556B-7260-40BB-9C52-683247CC3FE4}"/>
    <cellStyle name="40% - Accent1 2 2 2 5 8" xfId="8953" xr:uid="{475A2229-54A6-4BD6-B1F8-1702A8B68F11}"/>
    <cellStyle name="40% - Accent1 2 2 2 6" xfId="8954" xr:uid="{535A71F2-6BDA-4793-8FF9-FF7FC1DC7C86}"/>
    <cellStyle name="40% - Accent1 2 2 2 6 2" xfId="8955" xr:uid="{1CAE052E-F388-409F-9CFB-190B4B443B7E}"/>
    <cellStyle name="40% - Accent1 2 2 2 6 2 2" xfId="8956" xr:uid="{27DD9F55-2200-42FA-AFC3-033C795FB831}"/>
    <cellStyle name="40% - Accent1 2 2 2 6 2 2 2" xfId="8957" xr:uid="{DE31C548-0239-4935-9B88-21A30BB83058}"/>
    <cellStyle name="40% - Accent1 2 2 2 6 2 3" xfId="8958" xr:uid="{AB94CB44-8608-4BF6-B9C6-BF06FAC1B1F1}"/>
    <cellStyle name="40% - Accent1 2 2 2 6 2 3 2" xfId="8959" xr:uid="{AC1CE6FD-F735-404B-AB69-95ECBE6325B6}"/>
    <cellStyle name="40% - Accent1 2 2 2 6 2 4" xfId="8960" xr:uid="{113EA909-BBE0-49EB-A9DC-2DE26CC3757A}"/>
    <cellStyle name="40% - Accent1 2 2 2 6 3" xfId="8961" xr:uid="{EC19A574-EB02-464B-8D5C-42492009A992}"/>
    <cellStyle name="40% - Accent1 2 2 2 6 3 2" xfId="8962" xr:uid="{D26960E6-34F1-48ED-AA69-CE9AA4416DFA}"/>
    <cellStyle name="40% - Accent1 2 2 2 6 3 2 2" xfId="8963" xr:uid="{5C0DB8E0-720A-42D8-B1DC-99E7E1AE102E}"/>
    <cellStyle name="40% - Accent1 2 2 2 6 3 3" xfId="8964" xr:uid="{F126A5EE-2F06-4279-B45B-25A4B5158004}"/>
    <cellStyle name="40% - Accent1 2 2 2 6 3 3 2" xfId="8965" xr:uid="{1F78BA08-60DF-4A8A-9341-5ACD1AEE5699}"/>
    <cellStyle name="40% - Accent1 2 2 2 6 3 4" xfId="8966" xr:uid="{3F64BD1B-9AE2-4472-B357-7DBC4D0F835A}"/>
    <cellStyle name="40% - Accent1 2 2 2 6 4" xfId="8967" xr:uid="{F7E8432F-181F-457C-B94F-2ED64BC70686}"/>
    <cellStyle name="40% - Accent1 2 2 2 6 4 2" xfId="8968" xr:uid="{3C50BBF8-FDCF-4DA6-A9EC-2C5FA55928EA}"/>
    <cellStyle name="40% - Accent1 2 2 2 6 5" xfId="8969" xr:uid="{8B9F078D-6726-4949-82C1-13AA1EB4715C}"/>
    <cellStyle name="40% - Accent1 2 2 2 6 5 2" xfId="8970" xr:uid="{2D5B84AB-A01C-4F53-A5EA-B48FA367C0AD}"/>
    <cellStyle name="40% - Accent1 2 2 2 6 6" xfId="8971" xr:uid="{43344E27-01F3-476F-BF8E-16E8A150ABFC}"/>
    <cellStyle name="40% - Accent1 2 2 2 7" xfId="8972" xr:uid="{98A12E60-12E6-48F1-B6D6-A9BBA34328A6}"/>
    <cellStyle name="40% - Accent1 2 2 2 7 2" xfId="8973" xr:uid="{1D6453A1-8C2C-404C-8609-BF3378965B4B}"/>
    <cellStyle name="40% - Accent1 2 2 2 7 2 2" xfId="8974" xr:uid="{ABDE9988-559B-4A32-BD23-3CFC2011C138}"/>
    <cellStyle name="40% - Accent1 2 2 2 7 2 2 2" xfId="8975" xr:uid="{11F9573F-0EB8-40DE-98EC-BE863B34A940}"/>
    <cellStyle name="40% - Accent1 2 2 2 7 2 3" xfId="8976" xr:uid="{B5DB6C64-D0E7-441B-90F5-96D8B77138A6}"/>
    <cellStyle name="40% - Accent1 2 2 2 7 2 3 2" xfId="8977" xr:uid="{D8DA898F-413F-4E76-8E5C-3A9ACFE6C29B}"/>
    <cellStyle name="40% - Accent1 2 2 2 7 2 4" xfId="8978" xr:uid="{AAB1666B-4914-49DA-A087-C8FD6D3291F7}"/>
    <cellStyle name="40% - Accent1 2 2 2 7 3" xfId="8979" xr:uid="{933BD27F-8A52-48C7-8687-EF30F6A165AB}"/>
    <cellStyle name="40% - Accent1 2 2 2 7 3 2" xfId="8980" xr:uid="{F9547F2D-DE0A-4C3C-AA70-065C73550DB1}"/>
    <cellStyle name="40% - Accent1 2 2 2 7 4" xfId="8981" xr:uid="{E2DCB5BA-6F04-4719-8E30-F446980A539A}"/>
    <cellStyle name="40% - Accent1 2 2 2 7 4 2" xfId="8982" xr:uid="{29FB0756-D707-4605-B257-4C81675A4E8F}"/>
    <cellStyle name="40% - Accent1 2 2 2 7 5" xfId="8983" xr:uid="{6A045DEB-455E-4428-A1A3-7B7892213273}"/>
    <cellStyle name="40% - Accent1 2 2 2 8" xfId="8984" xr:uid="{F85C166E-B9AA-413D-B78F-EB4D41D65511}"/>
    <cellStyle name="40% - Accent1 2 2 2 8 2" xfId="8985" xr:uid="{786167D3-5D60-4F04-9FBC-874E51176FC9}"/>
    <cellStyle name="40% - Accent1 2 2 2 8 2 2" xfId="8986" xr:uid="{4E339ADD-6D09-44B7-8D91-7A591DB0B0C1}"/>
    <cellStyle name="40% - Accent1 2 2 2 8 3" xfId="8987" xr:uid="{F5E5BC90-0A90-4137-99C7-5F1E1F013DDD}"/>
    <cellStyle name="40% - Accent1 2 2 2 8 3 2" xfId="8988" xr:uid="{8B80CA8E-A5F9-4460-8830-286E685B5D34}"/>
    <cellStyle name="40% - Accent1 2 2 2 8 4" xfId="8989" xr:uid="{DC9F9EC8-C92D-4E11-A52C-A5FEAD946E02}"/>
    <cellStyle name="40% - Accent1 2 2 2 9" xfId="8990" xr:uid="{BDC553EF-92AE-45D9-9786-0F109CF4757B}"/>
    <cellStyle name="40% - Accent1 2 2 2 9 2" xfId="8991" xr:uid="{DBD6B162-02A1-425F-9C5E-2C0CD65E190A}"/>
    <cellStyle name="40% - Accent1 2 2 2 9 2 2" xfId="8992" xr:uid="{29B86AC1-BE90-4581-875B-AEA61F25EBA9}"/>
    <cellStyle name="40% - Accent1 2 2 2 9 3" xfId="8993" xr:uid="{FE60FD22-59AE-4847-BED4-54A573B188BA}"/>
    <cellStyle name="40% - Accent1 2 2 2 9 3 2" xfId="8994" xr:uid="{5EB163B3-6039-4FDC-93C9-BD29F83A2AB7}"/>
    <cellStyle name="40% - Accent1 2 2 2 9 4" xfId="8995" xr:uid="{04D6EAD3-CF69-402C-9489-FB2E2894BB78}"/>
    <cellStyle name="40% - Accent1 2 2 3" xfId="8996" xr:uid="{08E1B40E-8742-4D0E-88F3-C63332A3FCB9}"/>
    <cellStyle name="40% - Accent1 2 2 3 10" xfId="8997" xr:uid="{3E6194B9-7477-49AC-B917-5662453DE21E}"/>
    <cellStyle name="40% - Accent1 2 2 3 11" xfId="8998" xr:uid="{521FCE83-A910-493F-BB7F-709EB43CF924}"/>
    <cellStyle name="40% - Accent1 2 2 3 2" xfId="8999" xr:uid="{975DD611-19EC-4886-B142-CE15231C3420}"/>
    <cellStyle name="40% - Accent1 2 2 3 2 2" xfId="9000" xr:uid="{C3B2F4AA-4C42-4C65-AB2F-6DF8251B09D3}"/>
    <cellStyle name="40% - Accent1 2 2 3 2 2 2" xfId="9001" xr:uid="{99399E2C-3377-47A6-9D1E-6A38C04E36AE}"/>
    <cellStyle name="40% - Accent1 2 2 3 2 2 2 2" xfId="9002" xr:uid="{D10363F8-96AF-4A52-A587-5E8113BD3B17}"/>
    <cellStyle name="40% - Accent1 2 2 3 2 2 2 2 2" xfId="9003" xr:uid="{0DF3BE90-1E85-4B1B-86A1-320742088C57}"/>
    <cellStyle name="40% - Accent1 2 2 3 2 2 2 3" xfId="9004" xr:uid="{0BA1674E-9D5E-4D76-BF9D-1572E914385D}"/>
    <cellStyle name="40% - Accent1 2 2 3 2 2 2 3 2" xfId="9005" xr:uid="{AE523E4A-74F3-4E86-AD00-5F7BCBD22BF0}"/>
    <cellStyle name="40% - Accent1 2 2 3 2 2 2 4" xfId="9006" xr:uid="{8830C456-4C1A-4FFB-9A7A-5A878B0E3349}"/>
    <cellStyle name="40% - Accent1 2 2 3 2 2 3" xfId="9007" xr:uid="{6B90527C-2EF6-422B-9A2C-AC8775C6C752}"/>
    <cellStyle name="40% - Accent1 2 2 3 2 2 3 2" xfId="9008" xr:uid="{2A6577ED-2A16-4A70-810D-E36B616840E5}"/>
    <cellStyle name="40% - Accent1 2 2 3 2 2 3 2 2" xfId="9009" xr:uid="{EF8974F7-0911-4AA3-ADC6-045D3F089096}"/>
    <cellStyle name="40% - Accent1 2 2 3 2 2 3 3" xfId="9010" xr:uid="{7A3FC882-A394-4E4B-BA5B-55B0F7862CB2}"/>
    <cellStyle name="40% - Accent1 2 2 3 2 2 3 3 2" xfId="9011" xr:uid="{026C01AB-0241-4D00-AD01-CFE26C42CCE0}"/>
    <cellStyle name="40% - Accent1 2 2 3 2 2 3 4" xfId="9012" xr:uid="{532C4589-F9A2-44E3-A3DA-90A974CD1935}"/>
    <cellStyle name="40% - Accent1 2 2 3 2 2 4" xfId="9013" xr:uid="{526640F6-C3AF-4014-8A04-0DAE32CB14B4}"/>
    <cellStyle name="40% - Accent1 2 2 3 2 2 4 2" xfId="9014" xr:uid="{878A1346-8A63-4689-A75C-4533D2EE97A4}"/>
    <cellStyle name="40% - Accent1 2 2 3 2 2 5" xfId="9015" xr:uid="{A1752F98-29A7-4FB9-B861-3C825C0E1D2A}"/>
    <cellStyle name="40% - Accent1 2 2 3 2 2 5 2" xfId="9016" xr:uid="{0F5466ED-0A54-4571-9FDF-159AB59BCB6C}"/>
    <cellStyle name="40% - Accent1 2 2 3 2 2 6" xfId="9017" xr:uid="{BF8FB4E3-2A1F-44FF-A81D-E4FABCA19033}"/>
    <cellStyle name="40% - Accent1 2 2 3 2 3" xfId="9018" xr:uid="{0A33273B-6770-4FDA-8FC8-5D3EC0B8AA79}"/>
    <cellStyle name="40% - Accent1 2 2 3 2 3 2" xfId="9019" xr:uid="{83A7366B-B085-485D-A7C4-AD8E7FF949D8}"/>
    <cellStyle name="40% - Accent1 2 2 3 2 3 2 2" xfId="9020" xr:uid="{0C675EED-22B0-4790-8814-D1A30390883B}"/>
    <cellStyle name="40% - Accent1 2 2 3 2 3 2 2 2" xfId="9021" xr:uid="{50A6D6B2-4C7C-43BF-BD35-33886760C3B6}"/>
    <cellStyle name="40% - Accent1 2 2 3 2 3 2 3" xfId="9022" xr:uid="{F3275DF5-5EBF-4124-96E9-B8DDD13F3A41}"/>
    <cellStyle name="40% - Accent1 2 2 3 2 3 2 3 2" xfId="9023" xr:uid="{96830904-FCFE-43D1-BAE0-5BEE8BDF552E}"/>
    <cellStyle name="40% - Accent1 2 2 3 2 3 2 4" xfId="9024" xr:uid="{7B3AC635-76EA-4B1B-BEF3-BE222100FD47}"/>
    <cellStyle name="40% - Accent1 2 2 3 2 3 3" xfId="9025" xr:uid="{802955E2-9368-4B6D-991F-2B0BD53380FD}"/>
    <cellStyle name="40% - Accent1 2 2 3 2 3 3 2" xfId="9026" xr:uid="{74C8C308-5B69-4B73-B197-15E58F25D551}"/>
    <cellStyle name="40% - Accent1 2 2 3 2 3 4" xfId="9027" xr:uid="{4CDEC343-0CA8-492D-84BF-0E0B156F0FEF}"/>
    <cellStyle name="40% - Accent1 2 2 3 2 3 4 2" xfId="9028" xr:uid="{E211162C-D3AD-4360-9F66-DF4A04E63E63}"/>
    <cellStyle name="40% - Accent1 2 2 3 2 3 5" xfId="9029" xr:uid="{EB53F32E-2D9B-49AB-8B5F-CF3D83B03B2B}"/>
    <cellStyle name="40% - Accent1 2 2 3 2 4" xfId="9030" xr:uid="{BB0FC9FE-9D03-48DB-9396-572C0FE385FD}"/>
    <cellStyle name="40% - Accent1 2 2 3 2 4 2" xfId="9031" xr:uid="{8CA658C0-D709-4640-ADB1-107D873A1A31}"/>
    <cellStyle name="40% - Accent1 2 2 3 2 4 2 2" xfId="9032" xr:uid="{2A3C3F2E-D11C-40F5-B872-B35E2658CD44}"/>
    <cellStyle name="40% - Accent1 2 2 3 2 4 3" xfId="9033" xr:uid="{0B080635-4674-40E9-B40B-27993F53DFF3}"/>
    <cellStyle name="40% - Accent1 2 2 3 2 4 3 2" xfId="9034" xr:uid="{6E2C252C-6DF5-451D-BFB1-38029C2606BE}"/>
    <cellStyle name="40% - Accent1 2 2 3 2 4 4" xfId="9035" xr:uid="{57B2AD91-0765-487D-A629-3AD389205F80}"/>
    <cellStyle name="40% - Accent1 2 2 3 2 5" xfId="9036" xr:uid="{A8B37C21-CD3C-427C-823C-CCA4E2FAEA13}"/>
    <cellStyle name="40% - Accent1 2 2 3 2 5 2" xfId="9037" xr:uid="{22CE0146-8379-4A03-BD8F-63A0D13C3E56}"/>
    <cellStyle name="40% - Accent1 2 2 3 2 5 2 2" xfId="9038" xr:uid="{7ACF19B3-02FB-4BF6-9839-A043879AFCEF}"/>
    <cellStyle name="40% - Accent1 2 2 3 2 5 3" xfId="9039" xr:uid="{F8F7AD84-34BC-44FA-9826-64EE7F922C9F}"/>
    <cellStyle name="40% - Accent1 2 2 3 2 5 3 2" xfId="9040" xr:uid="{447B62A5-93E2-4237-BAE7-9F8582877693}"/>
    <cellStyle name="40% - Accent1 2 2 3 2 5 4" xfId="9041" xr:uid="{A0EDD4A2-8258-407D-B65E-A7936A987E03}"/>
    <cellStyle name="40% - Accent1 2 2 3 2 6" xfId="9042" xr:uid="{75AD767C-4449-4B27-891C-DFB1CD46487B}"/>
    <cellStyle name="40% - Accent1 2 2 3 2 6 2" xfId="9043" xr:uid="{33487227-3469-4B97-A051-8BB029761E2D}"/>
    <cellStyle name="40% - Accent1 2 2 3 2 7" xfId="9044" xr:uid="{43CE1F17-6C3D-483D-9774-889ADB866B89}"/>
    <cellStyle name="40% - Accent1 2 2 3 2 7 2" xfId="9045" xr:uid="{FD847696-2D77-41BB-AD30-E5E614974E39}"/>
    <cellStyle name="40% - Accent1 2 2 3 2 8" xfId="9046" xr:uid="{7335B6E3-742F-45D9-AF7A-14837767862C}"/>
    <cellStyle name="40% - Accent1 2 2 3 3" xfId="9047" xr:uid="{026F78EA-C9C8-4880-A421-00D28483DD7D}"/>
    <cellStyle name="40% - Accent1 2 2 3 3 2" xfId="9048" xr:uid="{D3950010-9600-46C2-AB96-7498A95E08CC}"/>
    <cellStyle name="40% - Accent1 2 2 3 3 2 2" xfId="9049" xr:uid="{4B807108-CAFA-4306-A287-D33C5FE98F8F}"/>
    <cellStyle name="40% - Accent1 2 2 3 3 2 2 2" xfId="9050" xr:uid="{A5F2DC02-BCA2-4B1E-B7AA-002828318E15}"/>
    <cellStyle name="40% - Accent1 2 2 3 3 2 2 2 2" xfId="9051" xr:uid="{A35788A3-7858-43DB-AEEA-1BC691BB102D}"/>
    <cellStyle name="40% - Accent1 2 2 3 3 2 2 3" xfId="9052" xr:uid="{743F79BC-319A-4B5B-91EF-0F481116F7B8}"/>
    <cellStyle name="40% - Accent1 2 2 3 3 2 2 3 2" xfId="9053" xr:uid="{245CF4AF-3BCB-4A98-A2B5-5CFF065799FD}"/>
    <cellStyle name="40% - Accent1 2 2 3 3 2 2 4" xfId="9054" xr:uid="{1780A3AE-E522-44EA-9E5E-14B8368A218A}"/>
    <cellStyle name="40% - Accent1 2 2 3 3 2 3" xfId="9055" xr:uid="{B7B37B2F-17A2-4AB6-8DBA-F05146E1E78F}"/>
    <cellStyle name="40% - Accent1 2 2 3 3 2 3 2" xfId="9056" xr:uid="{B6821CB6-42F0-4EFF-A234-86C3251D3D14}"/>
    <cellStyle name="40% - Accent1 2 2 3 3 2 3 2 2" xfId="9057" xr:uid="{514A7892-A0EC-43C6-8099-193BC5C00465}"/>
    <cellStyle name="40% - Accent1 2 2 3 3 2 3 3" xfId="9058" xr:uid="{330AB5F3-55CB-4019-A5BF-760462B5E6D9}"/>
    <cellStyle name="40% - Accent1 2 2 3 3 2 3 3 2" xfId="9059" xr:uid="{71836082-70FB-455B-95FD-C75C77B9BA42}"/>
    <cellStyle name="40% - Accent1 2 2 3 3 2 3 4" xfId="9060" xr:uid="{33F3DBFE-B3E4-4DF0-8501-8CB33CD1387C}"/>
    <cellStyle name="40% - Accent1 2 2 3 3 2 4" xfId="9061" xr:uid="{D0CF9C14-860E-45A4-B6F7-CEDC213B52FA}"/>
    <cellStyle name="40% - Accent1 2 2 3 3 2 4 2" xfId="9062" xr:uid="{CD544DF2-1DA1-4583-8167-FEE35B08ED9A}"/>
    <cellStyle name="40% - Accent1 2 2 3 3 2 5" xfId="9063" xr:uid="{851D5EE7-7043-4C20-AFC9-AB9428A2C735}"/>
    <cellStyle name="40% - Accent1 2 2 3 3 2 5 2" xfId="9064" xr:uid="{DFC51EE0-2879-4B90-8F66-71D3C6CA29E2}"/>
    <cellStyle name="40% - Accent1 2 2 3 3 2 6" xfId="9065" xr:uid="{CBE13C87-7A94-429D-BB70-9658BBCA5061}"/>
    <cellStyle name="40% - Accent1 2 2 3 3 3" xfId="9066" xr:uid="{90D9FF98-6492-4D9E-B5A4-53537C2BD102}"/>
    <cellStyle name="40% - Accent1 2 2 3 3 3 2" xfId="9067" xr:uid="{2CF78E2E-B007-4CCA-A242-61B60C6B68F2}"/>
    <cellStyle name="40% - Accent1 2 2 3 3 3 2 2" xfId="9068" xr:uid="{D6EA2885-160A-4253-AA82-387821D7DFF3}"/>
    <cellStyle name="40% - Accent1 2 2 3 3 3 2 2 2" xfId="9069" xr:uid="{3B28E64D-1425-4CA1-9CE0-FC671E28B0D5}"/>
    <cellStyle name="40% - Accent1 2 2 3 3 3 2 3" xfId="9070" xr:uid="{DC5B8861-6132-4098-BA92-B2FBFBA427AE}"/>
    <cellStyle name="40% - Accent1 2 2 3 3 3 2 3 2" xfId="9071" xr:uid="{C52CC82E-34DC-4907-A9F3-B4BFAAE9DA3A}"/>
    <cellStyle name="40% - Accent1 2 2 3 3 3 2 4" xfId="9072" xr:uid="{543C93F4-2E93-4D78-BAB0-2A77147A0741}"/>
    <cellStyle name="40% - Accent1 2 2 3 3 3 3" xfId="9073" xr:uid="{F22356C6-6A0E-45F4-93B4-38F37A146D7A}"/>
    <cellStyle name="40% - Accent1 2 2 3 3 3 3 2" xfId="9074" xr:uid="{A7F7B642-BAB8-475F-ADB6-24B147A851DD}"/>
    <cellStyle name="40% - Accent1 2 2 3 3 3 4" xfId="9075" xr:uid="{621CE562-8FBA-422C-A7AB-15EE504C288C}"/>
    <cellStyle name="40% - Accent1 2 2 3 3 3 4 2" xfId="9076" xr:uid="{591F411F-C926-4A46-BA06-F57EE45E2251}"/>
    <cellStyle name="40% - Accent1 2 2 3 3 3 5" xfId="9077" xr:uid="{251F10A9-960B-40E0-82F1-AF7B87998FC8}"/>
    <cellStyle name="40% - Accent1 2 2 3 3 4" xfId="9078" xr:uid="{15401F05-DAB2-4923-A564-655EBE9C11C9}"/>
    <cellStyle name="40% - Accent1 2 2 3 3 4 2" xfId="9079" xr:uid="{C00D13DA-02C1-4AA3-8854-484A0F7BE257}"/>
    <cellStyle name="40% - Accent1 2 2 3 3 4 2 2" xfId="9080" xr:uid="{FE39F94A-E17F-4BEF-ABCF-BE277A97BAA2}"/>
    <cellStyle name="40% - Accent1 2 2 3 3 4 3" xfId="9081" xr:uid="{9849EFC9-135A-4636-ACF9-28306E2A3068}"/>
    <cellStyle name="40% - Accent1 2 2 3 3 4 3 2" xfId="9082" xr:uid="{BEB3E4CE-4040-4322-85C1-C53ADE66B018}"/>
    <cellStyle name="40% - Accent1 2 2 3 3 4 4" xfId="9083" xr:uid="{AA0D7385-319A-448E-89BC-6680BDF5DFED}"/>
    <cellStyle name="40% - Accent1 2 2 3 3 5" xfId="9084" xr:uid="{AC6B3751-7135-4993-966D-A330BF7C2CCA}"/>
    <cellStyle name="40% - Accent1 2 2 3 3 5 2" xfId="9085" xr:uid="{E2540E5D-E2DA-41AE-B81A-D16893A7E925}"/>
    <cellStyle name="40% - Accent1 2 2 3 3 5 2 2" xfId="9086" xr:uid="{6EA07BDB-3181-4951-9FDA-C1B7A5BFB904}"/>
    <cellStyle name="40% - Accent1 2 2 3 3 5 3" xfId="9087" xr:uid="{7FC25361-EA68-492A-986E-42FA97C38B8F}"/>
    <cellStyle name="40% - Accent1 2 2 3 3 5 3 2" xfId="9088" xr:uid="{FCC68FB0-2404-4DF2-8793-A380466278DF}"/>
    <cellStyle name="40% - Accent1 2 2 3 3 5 4" xfId="9089" xr:uid="{360A6717-D5FF-46A2-9592-10D357CDA791}"/>
    <cellStyle name="40% - Accent1 2 2 3 3 6" xfId="9090" xr:uid="{3B81096C-69FE-49D7-B800-47922A7C2A85}"/>
    <cellStyle name="40% - Accent1 2 2 3 3 6 2" xfId="9091" xr:uid="{BC0B2BAD-AB2D-4F67-8782-67C728AE203E}"/>
    <cellStyle name="40% - Accent1 2 2 3 3 7" xfId="9092" xr:uid="{7B723988-E7C8-4A71-BECD-59D82F2EEC5E}"/>
    <cellStyle name="40% - Accent1 2 2 3 3 7 2" xfId="9093" xr:uid="{05FCE7FD-61A4-49D6-95D6-706F32DA36E1}"/>
    <cellStyle name="40% - Accent1 2 2 3 3 8" xfId="9094" xr:uid="{3DB08BA1-6EE6-4365-9A0E-8304E30BA516}"/>
    <cellStyle name="40% - Accent1 2 2 3 4" xfId="9095" xr:uid="{CA0F8313-2A76-4B07-A863-5A38A05F2038}"/>
    <cellStyle name="40% - Accent1 2 2 3 4 2" xfId="9096" xr:uid="{904E0710-E81D-477E-90A9-4865BA4931E3}"/>
    <cellStyle name="40% - Accent1 2 2 3 4 2 2" xfId="9097" xr:uid="{0F49B35C-8473-47A7-9FA2-905A519BE14B}"/>
    <cellStyle name="40% - Accent1 2 2 3 4 2 2 2" xfId="9098" xr:uid="{CEE9DC44-359B-4FD0-A2E1-9F1DBA438523}"/>
    <cellStyle name="40% - Accent1 2 2 3 4 2 3" xfId="9099" xr:uid="{8752689E-14D2-4E8B-960E-C3BE677C4539}"/>
    <cellStyle name="40% - Accent1 2 2 3 4 2 3 2" xfId="9100" xr:uid="{52E1CF6C-E944-457F-B842-E0940F3D633C}"/>
    <cellStyle name="40% - Accent1 2 2 3 4 2 4" xfId="9101" xr:uid="{951C28CE-4EE5-46F1-9EA9-7705423F537D}"/>
    <cellStyle name="40% - Accent1 2 2 3 4 3" xfId="9102" xr:uid="{8E4F35E9-31CB-4AE7-9D5B-341FAF6FBF8F}"/>
    <cellStyle name="40% - Accent1 2 2 3 4 3 2" xfId="9103" xr:uid="{0E5CE6EC-9167-4ACE-94BB-2DB10CBB8174}"/>
    <cellStyle name="40% - Accent1 2 2 3 4 3 2 2" xfId="9104" xr:uid="{8008D254-44FA-49E3-B9C0-2F1CB1CB9FA4}"/>
    <cellStyle name="40% - Accent1 2 2 3 4 3 3" xfId="9105" xr:uid="{87F5A9B7-B5C8-425F-A046-2B0215970DDF}"/>
    <cellStyle name="40% - Accent1 2 2 3 4 3 3 2" xfId="9106" xr:uid="{B0899EAC-4576-467D-8F65-7CA1147464CB}"/>
    <cellStyle name="40% - Accent1 2 2 3 4 3 4" xfId="9107" xr:uid="{D50A4789-7DF6-4E29-814E-93DD106F1C74}"/>
    <cellStyle name="40% - Accent1 2 2 3 4 4" xfId="9108" xr:uid="{24EA4C5D-3BA5-4627-843D-B6050C69F9AD}"/>
    <cellStyle name="40% - Accent1 2 2 3 4 4 2" xfId="9109" xr:uid="{963BF654-1911-4F2B-9448-AEF13BF59C4B}"/>
    <cellStyle name="40% - Accent1 2 2 3 4 5" xfId="9110" xr:uid="{B11ECA32-6D32-406E-B161-659F294E3A7B}"/>
    <cellStyle name="40% - Accent1 2 2 3 4 5 2" xfId="9111" xr:uid="{84D0AC16-3C61-4EF1-A278-44D4937BA98C}"/>
    <cellStyle name="40% - Accent1 2 2 3 4 6" xfId="9112" xr:uid="{B784C664-E0F0-4DC3-A644-AC0EF1147AD6}"/>
    <cellStyle name="40% - Accent1 2 2 3 5" xfId="9113" xr:uid="{83E3EBE8-739A-44B9-A0CD-BCB397165C55}"/>
    <cellStyle name="40% - Accent1 2 2 3 5 2" xfId="9114" xr:uid="{77913F70-779C-40E8-8B53-D44D014804FE}"/>
    <cellStyle name="40% - Accent1 2 2 3 5 2 2" xfId="9115" xr:uid="{E9DEF50B-D198-472D-9467-35C630E7D7E6}"/>
    <cellStyle name="40% - Accent1 2 2 3 5 2 2 2" xfId="9116" xr:uid="{EB15B8F8-D38C-4263-A1F5-55AD65F4B0A1}"/>
    <cellStyle name="40% - Accent1 2 2 3 5 2 3" xfId="9117" xr:uid="{CAC59EFB-670A-440D-A33D-B0608FA717B8}"/>
    <cellStyle name="40% - Accent1 2 2 3 5 2 3 2" xfId="9118" xr:uid="{168F962E-C052-4A85-91B0-6911EE310192}"/>
    <cellStyle name="40% - Accent1 2 2 3 5 2 4" xfId="9119" xr:uid="{077B8B35-B0A7-48A3-98B1-8B445BA83A18}"/>
    <cellStyle name="40% - Accent1 2 2 3 5 3" xfId="9120" xr:uid="{4AA2D152-91F1-4C94-A6A8-7E959FFB67C3}"/>
    <cellStyle name="40% - Accent1 2 2 3 5 3 2" xfId="9121" xr:uid="{EDBD1BFE-4B93-431B-A057-3F87408BACD1}"/>
    <cellStyle name="40% - Accent1 2 2 3 5 4" xfId="9122" xr:uid="{7E50CF86-88C5-48D4-89E2-CB4DE53C9225}"/>
    <cellStyle name="40% - Accent1 2 2 3 5 4 2" xfId="9123" xr:uid="{020593D5-8D45-466E-B149-5E65078AF490}"/>
    <cellStyle name="40% - Accent1 2 2 3 5 5" xfId="9124" xr:uid="{7D8B803E-DFB2-42F1-B6EE-06450337574C}"/>
    <cellStyle name="40% - Accent1 2 2 3 6" xfId="9125" xr:uid="{B4F7D61C-4DC1-4FEE-9481-37C701E64C91}"/>
    <cellStyle name="40% - Accent1 2 2 3 6 2" xfId="9126" xr:uid="{336BD1F6-6EDB-4121-8A3A-858C1ECD6A2B}"/>
    <cellStyle name="40% - Accent1 2 2 3 6 2 2" xfId="9127" xr:uid="{94818135-8AF7-4973-9A48-5D1A558E1C9C}"/>
    <cellStyle name="40% - Accent1 2 2 3 6 3" xfId="9128" xr:uid="{C6EED0B8-F6EC-450F-88DB-063D45C5DDB9}"/>
    <cellStyle name="40% - Accent1 2 2 3 6 3 2" xfId="9129" xr:uid="{F4FB876D-B6AC-4EED-835A-A05ECB231339}"/>
    <cellStyle name="40% - Accent1 2 2 3 6 4" xfId="9130" xr:uid="{9CBC7D8E-497A-4A1C-8FC6-7A1C8C455861}"/>
    <cellStyle name="40% - Accent1 2 2 3 7" xfId="9131" xr:uid="{AE9F2F74-2AA8-4844-A4EB-CB0CDF732BCC}"/>
    <cellStyle name="40% - Accent1 2 2 3 7 2" xfId="9132" xr:uid="{D60F4AED-B3C8-49E0-B90A-93B5BEEB0503}"/>
    <cellStyle name="40% - Accent1 2 2 3 7 2 2" xfId="9133" xr:uid="{2D8A5861-E82B-4D26-924B-D4B69AF1571B}"/>
    <cellStyle name="40% - Accent1 2 2 3 7 3" xfId="9134" xr:uid="{81C25C20-3D64-4D52-BF4F-22C1AAAE87C3}"/>
    <cellStyle name="40% - Accent1 2 2 3 7 3 2" xfId="9135" xr:uid="{69D6C356-721F-47CA-BBBB-F9854C6E0AE4}"/>
    <cellStyle name="40% - Accent1 2 2 3 7 4" xfId="9136" xr:uid="{A4409C6D-D9DB-4D1B-89FA-78011CA71A68}"/>
    <cellStyle name="40% - Accent1 2 2 3 8" xfId="9137" xr:uid="{C7B9F311-4464-4A84-9708-BC2F4CBFABF0}"/>
    <cellStyle name="40% - Accent1 2 2 3 8 2" xfId="9138" xr:uid="{3A623DBB-83BC-4B59-90B7-3C75EE8F4143}"/>
    <cellStyle name="40% - Accent1 2 2 3 8 3" xfId="9139" xr:uid="{4637EB9C-3729-46A1-A691-835DDAB60955}"/>
    <cellStyle name="40% - Accent1 2 2 3 9" xfId="9140" xr:uid="{38A5D983-348E-45F6-8975-B4A03697D934}"/>
    <cellStyle name="40% - Accent1 2 2 3 9 2" xfId="9141" xr:uid="{48713441-0D65-4A5F-B0B5-31C2EFEC8C90}"/>
    <cellStyle name="40% - Accent1 2 2 4" xfId="9142" xr:uid="{1ED83683-3CB0-42A7-A8DD-7B2D2F571572}"/>
    <cellStyle name="40% - Accent1 2 2 4 2" xfId="9143" xr:uid="{4A946A9A-B756-4BBE-A10E-036950F43EE6}"/>
    <cellStyle name="40% - Accent1 2 2 4 2 2" xfId="9144" xr:uid="{C28452EC-0CA5-46B9-A49C-80EEAF6F8264}"/>
    <cellStyle name="40% - Accent1 2 2 4 2 2 2" xfId="9145" xr:uid="{7CB46041-3FD8-45EE-B6B7-6E3E9A45CC02}"/>
    <cellStyle name="40% - Accent1 2 2 4 2 2 2 2" xfId="9146" xr:uid="{BD520CB6-BC90-423E-9554-00590C13523C}"/>
    <cellStyle name="40% - Accent1 2 2 4 2 2 3" xfId="9147" xr:uid="{54FAEB11-BA51-4FE1-B7B1-DCB2FC813010}"/>
    <cellStyle name="40% - Accent1 2 2 4 2 2 3 2" xfId="9148" xr:uid="{3916183C-70AE-4A84-95C2-9D7E9C58CFC6}"/>
    <cellStyle name="40% - Accent1 2 2 4 2 2 4" xfId="9149" xr:uid="{E3C6BD19-16AE-4BBE-B202-AABE8F1924BF}"/>
    <cellStyle name="40% - Accent1 2 2 4 2 3" xfId="9150" xr:uid="{689AE901-7845-4416-93F2-83B053FF5F3E}"/>
    <cellStyle name="40% - Accent1 2 2 4 2 3 2" xfId="9151" xr:uid="{BAD1AF87-0137-43AD-B958-BC54D0196E83}"/>
    <cellStyle name="40% - Accent1 2 2 4 2 3 2 2" xfId="9152" xr:uid="{9159966E-AE1A-4367-BCE2-B8E863DC7B04}"/>
    <cellStyle name="40% - Accent1 2 2 4 2 3 3" xfId="9153" xr:uid="{A16403A1-FE19-4657-ABED-FCCBECE655C7}"/>
    <cellStyle name="40% - Accent1 2 2 4 2 3 3 2" xfId="9154" xr:uid="{5B2DE948-C906-471E-AFBE-EDC889AE368D}"/>
    <cellStyle name="40% - Accent1 2 2 4 2 3 4" xfId="9155" xr:uid="{B716793A-1FB1-4DF3-9FA9-84C0594588A5}"/>
    <cellStyle name="40% - Accent1 2 2 4 2 4" xfId="9156" xr:uid="{D991984F-20E1-4B51-B143-A074E56ABCB9}"/>
    <cellStyle name="40% - Accent1 2 2 4 2 4 2" xfId="9157" xr:uid="{1AB0E28A-712D-4CCE-ADDA-92F209BB72D8}"/>
    <cellStyle name="40% - Accent1 2 2 4 2 5" xfId="9158" xr:uid="{7C968429-27AE-4802-AB03-9EF89AA7035A}"/>
    <cellStyle name="40% - Accent1 2 2 4 2 5 2" xfId="9159" xr:uid="{14B3924C-44EA-4752-9BAF-EDBD0DAD004E}"/>
    <cellStyle name="40% - Accent1 2 2 4 2 6" xfId="9160" xr:uid="{8E54FE53-040A-48E0-AA4D-F83CE2962C57}"/>
    <cellStyle name="40% - Accent1 2 2 4 3" xfId="9161" xr:uid="{22C22CA5-752C-4E14-AD20-02B212BB871C}"/>
    <cellStyle name="40% - Accent1 2 2 4 3 2" xfId="9162" xr:uid="{59B88B93-9762-4EB8-8BC7-7F5DD2114E10}"/>
    <cellStyle name="40% - Accent1 2 2 4 3 2 2" xfId="9163" xr:uid="{3AF524A4-27F7-4DCE-9604-95969B928AE9}"/>
    <cellStyle name="40% - Accent1 2 2 4 3 2 2 2" xfId="9164" xr:uid="{E92926DB-621D-4CEC-9526-6A7ECD5BD3AB}"/>
    <cellStyle name="40% - Accent1 2 2 4 3 2 3" xfId="9165" xr:uid="{282424F1-B04F-4183-8650-8C782A37E2F2}"/>
    <cellStyle name="40% - Accent1 2 2 4 3 2 3 2" xfId="9166" xr:uid="{D02B4D41-DC8F-4861-AC21-A42E3262E9C6}"/>
    <cellStyle name="40% - Accent1 2 2 4 3 2 4" xfId="9167" xr:uid="{F2F55549-BEB4-453A-8263-7B9104F9CAA9}"/>
    <cellStyle name="40% - Accent1 2 2 4 3 3" xfId="9168" xr:uid="{E3A1F3A5-259A-4C95-A7EE-901DAA33DF5A}"/>
    <cellStyle name="40% - Accent1 2 2 4 3 3 2" xfId="9169" xr:uid="{B8423128-1DD1-4821-8222-5A8037818BC8}"/>
    <cellStyle name="40% - Accent1 2 2 4 3 4" xfId="9170" xr:uid="{E89B963A-2D92-405C-BEF8-421C968E8838}"/>
    <cellStyle name="40% - Accent1 2 2 4 3 4 2" xfId="9171" xr:uid="{762B210C-BA03-43D6-B29C-54BFFE95A60F}"/>
    <cellStyle name="40% - Accent1 2 2 4 3 5" xfId="9172" xr:uid="{3691BAF4-06EA-4D6D-9313-ACD64557172A}"/>
    <cellStyle name="40% - Accent1 2 2 4 4" xfId="9173" xr:uid="{1F8761D9-ED30-496B-9E37-0BA1ABC74F1D}"/>
    <cellStyle name="40% - Accent1 2 2 4 4 2" xfId="9174" xr:uid="{0A76B91A-2EAA-4DFA-977B-B9B243D04D5E}"/>
    <cellStyle name="40% - Accent1 2 2 4 4 2 2" xfId="9175" xr:uid="{4101AD80-9C6B-41D7-8BB9-927BF472709C}"/>
    <cellStyle name="40% - Accent1 2 2 4 4 3" xfId="9176" xr:uid="{2876FAD5-EC29-498F-ACAF-05B6F8E5F524}"/>
    <cellStyle name="40% - Accent1 2 2 4 4 3 2" xfId="9177" xr:uid="{97673834-C2E5-452C-B50B-A07D3F1A59F9}"/>
    <cellStyle name="40% - Accent1 2 2 4 4 4" xfId="9178" xr:uid="{E87913F0-4F59-421B-A597-BF5213C0AF38}"/>
    <cellStyle name="40% - Accent1 2 2 4 5" xfId="9179" xr:uid="{C4B382E6-8544-4A5F-AAD1-6003A8D28D59}"/>
    <cellStyle name="40% - Accent1 2 2 4 5 2" xfId="9180" xr:uid="{B86F19CC-5233-4CF7-BBE6-A70BDF26E29B}"/>
    <cellStyle name="40% - Accent1 2 2 4 5 2 2" xfId="9181" xr:uid="{E5421490-DB66-4D25-8190-6D5964537DE0}"/>
    <cellStyle name="40% - Accent1 2 2 4 5 3" xfId="9182" xr:uid="{94821065-8A11-45C6-9A58-AA37E141475B}"/>
    <cellStyle name="40% - Accent1 2 2 4 5 3 2" xfId="9183" xr:uid="{64F3A8EA-4985-4374-B4DC-2EEDD20945F6}"/>
    <cellStyle name="40% - Accent1 2 2 4 5 4" xfId="9184" xr:uid="{23034E54-EA67-4526-9B45-E61F8FBEE712}"/>
    <cellStyle name="40% - Accent1 2 2 4 6" xfId="9185" xr:uid="{21D18419-B379-4963-91C3-E14E24C3C017}"/>
    <cellStyle name="40% - Accent1 2 2 4 6 2" xfId="9186" xr:uid="{1BCD7431-E46A-4405-B446-B45C7E246054}"/>
    <cellStyle name="40% - Accent1 2 2 4 6 3" xfId="9187" xr:uid="{CBDB60CE-501B-419E-A45C-981FD6523A9A}"/>
    <cellStyle name="40% - Accent1 2 2 4 7" xfId="9188" xr:uid="{6EC75FEE-873B-4425-8C08-39C172F78C1B}"/>
    <cellStyle name="40% - Accent1 2 2 4 7 2" xfId="9189" xr:uid="{9BB407C8-B764-4302-B628-E102E91B4D84}"/>
    <cellStyle name="40% - Accent1 2 2 4 8" xfId="9190" xr:uid="{BA35D73F-0795-4D52-806F-E702136C478A}"/>
    <cellStyle name="40% - Accent1 2 2 4 9" xfId="9191" xr:uid="{018571F0-9843-4AA5-AEA0-3CA37DAD1212}"/>
    <cellStyle name="40% - Accent1 2 2 5" xfId="9192" xr:uid="{D6EDAC5B-C32F-4FC1-99A6-9BAB7D4FCFC1}"/>
    <cellStyle name="40% - Accent1 2 2 5 2" xfId="9193" xr:uid="{8F56706C-C2D7-4B6C-8479-106D5A5E64C5}"/>
    <cellStyle name="40% - Accent1 2 2 5 2 2" xfId="9194" xr:uid="{CDDA5155-FE10-4C1C-A882-AAE6BA732961}"/>
    <cellStyle name="40% - Accent1 2 2 5 2 2 2" xfId="9195" xr:uid="{34DEB874-E227-410A-83BB-750217BEE3E1}"/>
    <cellStyle name="40% - Accent1 2 2 5 2 2 2 2" xfId="9196" xr:uid="{5B054A41-7B41-4149-BB8D-A312D3B1F708}"/>
    <cellStyle name="40% - Accent1 2 2 5 2 2 3" xfId="9197" xr:uid="{59D781D4-33AA-48E9-99EF-7F81F7465646}"/>
    <cellStyle name="40% - Accent1 2 2 5 2 2 3 2" xfId="9198" xr:uid="{6E569062-4098-4C4D-A61F-C1D2B14ED9B0}"/>
    <cellStyle name="40% - Accent1 2 2 5 2 2 4" xfId="9199" xr:uid="{26AC951A-E959-44CA-B4F3-B15056EC0185}"/>
    <cellStyle name="40% - Accent1 2 2 5 2 3" xfId="9200" xr:uid="{E05DD014-DA17-4EA6-BA42-8FD78843EB13}"/>
    <cellStyle name="40% - Accent1 2 2 5 2 3 2" xfId="9201" xr:uid="{9F6AE78B-FF3E-4B5B-A56F-A3E7692DCC3A}"/>
    <cellStyle name="40% - Accent1 2 2 5 2 3 2 2" xfId="9202" xr:uid="{954517B4-D8E3-4C05-AD35-202637C89A27}"/>
    <cellStyle name="40% - Accent1 2 2 5 2 3 3" xfId="9203" xr:uid="{99492E77-5F25-4501-BE51-BA7D0A069046}"/>
    <cellStyle name="40% - Accent1 2 2 5 2 3 3 2" xfId="9204" xr:uid="{A3421747-2794-42C8-8EA8-13592D8FCCB5}"/>
    <cellStyle name="40% - Accent1 2 2 5 2 3 4" xfId="9205" xr:uid="{A5F57C06-5F92-4017-BCFA-080E24E368F3}"/>
    <cellStyle name="40% - Accent1 2 2 5 2 4" xfId="9206" xr:uid="{AB3C1C1A-BE96-493A-9F31-789463C98C96}"/>
    <cellStyle name="40% - Accent1 2 2 5 2 4 2" xfId="9207" xr:uid="{DEA21A8B-F2CE-43F2-9A8D-4E26941DD140}"/>
    <cellStyle name="40% - Accent1 2 2 5 2 5" xfId="9208" xr:uid="{2BF30496-D63A-4EA5-B578-33A37A241B1C}"/>
    <cellStyle name="40% - Accent1 2 2 5 2 5 2" xfId="9209" xr:uid="{4C29470D-F205-4FF9-B731-E89ED0BF79BD}"/>
    <cellStyle name="40% - Accent1 2 2 5 2 6" xfId="9210" xr:uid="{39EE272D-1C59-4371-89FD-BFFA1D226688}"/>
    <cellStyle name="40% - Accent1 2 2 5 3" xfId="9211" xr:uid="{F4624B7C-1C10-48BC-95BE-6230BF3F0EF2}"/>
    <cellStyle name="40% - Accent1 2 2 5 3 2" xfId="9212" xr:uid="{2E0F63C3-A225-4615-8AFC-B32C88FD24C8}"/>
    <cellStyle name="40% - Accent1 2 2 5 3 2 2" xfId="9213" xr:uid="{091776F7-7FCC-4B66-99C1-67623C0A1411}"/>
    <cellStyle name="40% - Accent1 2 2 5 3 2 2 2" xfId="9214" xr:uid="{CB05CD93-7198-4DE0-AE5A-BDD681FD8685}"/>
    <cellStyle name="40% - Accent1 2 2 5 3 2 3" xfId="9215" xr:uid="{EC417FE1-3FE0-4436-BF3F-91A3808C1848}"/>
    <cellStyle name="40% - Accent1 2 2 5 3 2 3 2" xfId="9216" xr:uid="{44B45C03-4C0C-4D40-B8EE-BF7DB2F6BFD7}"/>
    <cellStyle name="40% - Accent1 2 2 5 3 2 4" xfId="9217" xr:uid="{44392CE2-CED2-448C-9C9A-D7119290977A}"/>
    <cellStyle name="40% - Accent1 2 2 5 3 3" xfId="9218" xr:uid="{1A06A5EE-EAE2-4DEF-827A-FEB657C64323}"/>
    <cellStyle name="40% - Accent1 2 2 5 3 3 2" xfId="9219" xr:uid="{BAA14B3F-3A1E-43BF-9DD2-B66E4EFF8A75}"/>
    <cellStyle name="40% - Accent1 2 2 5 3 4" xfId="9220" xr:uid="{1C39C5D8-81B5-4001-997E-F8D8823BFFCA}"/>
    <cellStyle name="40% - Accent1 2 2 5 3 4 2" xfId="9221" xr:uid="{018AB008-F333-4F14-8231-978390EE4F40}"/>
    <cellStyle name="40% - Accent1 2 2 5 3 5" xfId="9222" xr:uid="{0E229670-B060-4369-ACB8-A840E7119B8B}"/>
    <cellStyle name="40% - Accent1 2 2 5 4" xfId="9223" xr:uid="{F0821AB2-B4C4-47FD-96F1-383F41A78A45}"/>
    <cellStyle name="40% - Accent1 2 2 5 4 2" xfId="9224" xr:uid="{8E424A82-00B5-41AA-932D-04D0F4BA7EEB}"/>
    <cellStyle name="40% - Accent1 2 2 5 4 2 2" xfId="9225" xr:uid="{54CF1030-5B3A-4091-976F-55F1EA31258E}"/>
    <cellStyle name="40% - Accent1 2 2 5 4 3" xfId="9226" xr:uid="{2DFD44A4-8C91-4469-B836-74814E75E19A}"/>
    <cellStyle name="40% - Accent1 2 2 5 4 3 2" xfId="9227" xr:uid="{D6F023FF-C716-4712-9EF3-E883390F93CC}"/>
    <cellStyle name="40% - Accent1 2 2 5 4 4" xfId="9228" xr:uid="{96353E77-210C-46FE-AE38-F19DD67CA77A}"/>
    <cellStyle name="40% - Accent1 2 2 5 5" xfId="9229" xr:uid="{AAA20AFC-2CCD-43DD-8B6B-8BB5663F2E4B}"/>
    <cellStyle name="40% - Accent1 2 2 5 5 2" xfId="9230" xr:uid="{AB570139-3896-4CF5-866A-E732B196FCA0}"/>
    <cellStyle name="40% - Accent1 2 2 5 5 2 2" xfId="9231" xr:uid="{7096F5C3-826E-4162-9ECF-BD223BED3062}"/>
    <cellStyle name="40% - Accent1 2 2 5 5 3" xfId="9232" xr:uid="{DA0A5258-1B50-4328-BFD4-4C13FEE53F11}"/>
    <cellStyle name="40% - Accent1 2 2 5 5 3 2" xfId="9233" xr:uid="{AC9A5CA4-68CC-4961-BBED-130890AEB190}"/>
    <cellStyle name="40% - Accent1 2 2 5 5 4" xfId="9234" xr:uid="{45A1483A-23F0-4897-BAB7-02EC9FD14DCB}"/>
    <cellStyle name="40% - Accent1 2 2 5 6" xfId="9235" xr:uid="{764CED82-CD87-4258-AE14-FC5AE6B56F60}"/>
    <cellStyle name="40% - Accent1 2 2 5 6 2" xfId="9236" xr:uid="{E2056E06-0938-4905-80C6-BE870E6AA246}"/>
    <cellStyle name="40% - Accent1 2 2 5 7" xfId="9237" xr:uid="{115FFC9A-F5D8-4C6E-A6D6-840544A99D1E}"/>
    <cellStyle name="40% - Accent1 2 2 5 7 2" xfId="9238" xr:uid="{B7A0CED0-C2EE-4A89-9AB3-9CEBB82403A6}"/>
    <cellStyle name="40% - Accent1 2 2 5 8" xfId="9239" xr:uid="{79569D65-1B61-44D9-9E91-D2A921AF0907}"/>
    <cellStyle name="40% - Accent1 2 2 6" xfId="9240" xr:uid="{42F3773E-F896-40AD-A33E-29C75D3632AB}"/>
    <cellStyle name="40% - Accent1 2 2 6 2" xfId="9241" xr:uid="{114A54AF-7BE3-4C67-8A6E-4E60C128E689}"/>
    <cellStyle name="40% - Accent1 2 2 6 2 2" xfId="9242" xr:uid="{77B8B350-6A72-4ED4-B2D1-A71C95B6EA52}"/>
    <cellStyle name="40% - Accent1 2 2 6 2 2 2" xfId="9243" xr:uid="{D4676DED-FCDC-4D11-AE0F-48D9D2C81F9C}"/>
    <cellStyle name="40% - Accent1 2 2 6 2 2 2 2" xfId="9244" xr:uid="{014803CE-7419-4D23-86A7-BE8E2060EE43}"/>
    <cellStyle name="40% - Accent1 2 2 6 2 2 3" xfId="9245" xr:uid="{68094675-C7E1-453B-8CC3-6F0541C518A1}"/>
    <cellStyle name="40% - Accent1 2 2 6 2 2 3 2" xfId="9246" xr:uid="{6B71310B-799E-4B80-BACC-1F90411F8E86}"/>
    <cellStyle name="40% - Accent1 2 2 6 2 2 4" xfId="9247" xr:uid="{7003E569-6DE8-435E-A30B-AF61E9FCDC83}"/>
    <cellStyle name="40% - Accent1 2 2 6 2 3" xfId="9248" xr:uid="{C6FF0942-F02D-4AA9-B326-1314DDFA791A}"/>
    <cellStyle name="40% - Accent1 2 2 6 2 3 2" xfId="9249" xr:uid="{FF186722-F52C-40C5-9669-13ADEA273AD2}"/>
    <cellStyle name="40% - Accent1 2 2 6 2 3 2 2" xfId="9250" xr:uid="{2B9EBADA-9A09-45B0-8E87-226A6C46D197}"/>
    <cellStyle name="40% - Accent1 2 2 6 2 3 3" xfId="9251" xr:uid="{B967555C-8B0B-4927-BD42-6F1E4BFC3A2D}"/>
    <cellStyle name="40% - Accent1 2 2 6 2 3 3 2" xfId="9252" xr:uid="{F8868981-4871-4664-BAC8-31BED50CC2FB}"/>
    <cellStyle name="40% - Accent1 2 2 6 2 3 4" xfId="9253" xr:uid="{8E258805-57BB-4D7D-AB15-5E3ABD4DC463}"/>
    <cellStyle name="40% - Accent1 2 2 6 2 4" xfId="9254" xr:uid="{6EE5CEC5-54B1-4ACF-96BC-3EAC082EBDF9}"/>
    <cellStyle name="40% - Accent1 2 2 6 2 4 2" xfId="9255" xr:uid="{25CAA8A5-5100-4BF3-A0BD-15B5811F0731}"/>
    <cellStyle name="40% - Accent1 2 2 6 2 5" xfId="9256" xr:uid="{EA8A11E0-0461-4407-A7FD-D4BDF2DA1F9F}"/>
    <cellStyle name="40% - Accent1 2 2 6 2 5 2" xfId="9257" xr:uid="{14066F28-A696-4977-B19E-8A501F9E9242}"/>
    <cellStyle name="40% - Accent1 2 2 6 2 6" xfId="9258" xr:uid="{3E15490B-A5D3-49B2-8243-309449760C0D}"/>
    <cellStyle name="40% - Accent1 2 2 6 3" xfId="9259" xr:uid="{04A856B2-8CD6-48C1-A350-AD434E614228}"/>
    <cellStyle name="40% - Accent1 2 2 6 3 2" xfId="9260" xr:uid="{4774EBCA-F84B-4EC1-8642-6AE6987CE428}"/>
    <cellStyle name="40% - Accent1 2 2 6 3 2 2" xfId="9261" xr:uid="{EECD810B-6851-497B-A3B2-C275F25B55A3}"/>
    <cellStyle name="40% - Accent1 2 2 6 3 2 2 2" xfId="9262" xr:uid="{176DB5E8-C221-40E0-9F6B-EF1F587B4139}"/>
    <cellStyle name="40% - Accent1 2 2 6 3 2 3" xfId="9263" xr:uid="{27FF99FF-9D9D-42B8-A084-9FCE4F681730}"/>
    <cellStyle name="40% - Accent1 2 2 6 3 2 3 2" xfId="9264" xr:uid="{88732E05-843C-495F-8F33-88B99CAE9131}"/>
    <cellStyle name="40% - Accent1 2 2 6 3 2 4" xfId="9265" xr:uid="{97B0D030-D7DF-440E-8499-6EFA96172683}"/>
    <cellStyle name="40% - Accent1 2 2 6 3 3" xfId="9266" xr:uid="{FC2861C0-FE27-44DB-913F-FD9DDFEEE634}"/>
    <cellStyle name="40% - Accent1 2 2 6 3 3 2" xfId="9267" xr:uid="{4E10D2AF-F0E4-48FA-8280-8EE5EB9ECD11}"/>
    <cellStyle name="40% - Accent1 2 2 6 3 4" xfId="9268" xr:uid="{3933AAD0-2475-458E-AB56-6C65F28CF95A}"/>
    <cellStyle name="40% - Accent1 2 2 6 3 4 2" xfId="9269" xr:uid="{29786E0C-2574-494E-AC0B-4208A20DD5F1}"/>
    <cellStyle name="40% - Accent1 2 2 6 3 5" xfId="9270" xr:uid="{0B643561-4EE5-4D22-9030-155C63C248F4}"/>
    <cellStyle name="40% - Accent1 2 2 6 4" xfId="9271" xr:uid="{F5A3A299-8237-4260-BA80-5E55E4B628C2}"/>
    <cellStyle name="40% - Accent1 2 2 6 4 2" xfId="9272" xr:uid="{B01FE79A-336E-43CF-A265-528C85678018}"/>
    <cellStyle name="40% - Accent1 2 2 6 4 2 2" xfId="9273" xr:uid="{9D203CCE-664B-475B-8A0B-A687D8CBCBA1}"/>
    <cellStyle name="40% - Accent1 2 2 6 4 3" xfId="9274" xr:uid="{177904BA-ABDB-4CEE-B74D-0D49A88A179D}"/>
    <cellStyle name="40% - Accent1 2 2 6 4 3 2" xfId="9275" xr:uid="{619B94DF-1A8E-4C93-8E0F-1367F547CC27}"/>
    <cellStyle name="40% - Accent1 2 2 6 4 4" xfId="9276" xr:uid="{F1DD47A7-075B-4734-9AA6-C52D5A963ED8}"/>
    <cellStyle name="40% - Accent1 2 2 6 5" xfId="9277" xr:uid="{58955B9C-84C7-4D05-B23A-3A282BB02E05}"/>
    <cellStyle name="40% - Accent1 2 2 6 5 2" xfId="9278" xr:uid="{2CB8DEF3-5D75-45E1-AF69-85AC356ABFCB}"/>
    <cellStyle name="40% - Accent1 2 2 6 5 2 2" xfId="9279" xr:uid="{DDE34B0B-2448-4E6B-A859-CC23DAA4442B}"/>
    <cellStyle name="40% - Accent1 2 2 6 5 3" xfId="9280" xr:uid="{F13D6AA9-4DF5-4B09-ADCA-ADFB466D1479}"/>
    <cellStyle name="40% - Accent1 2 2 6 5 3 2" xfId="9281" xr:uid="{2B43F86B-E931-437F-8D69-1E73406F27AE}"/>
    <cellStyle name="40% - Accent1 2 2 6 5 4" xfId="9282" xr:uid="{16960380-08DC-4788-9FF9-4F2F201E1C94}"/>
    <cellStyle name="40% - Accent1 2 2 6 6" xfId="9283" xr:uid="{C57CA17A-97FA-4FC7-9ECD-BCCCFC987748}"/>
    <cellStyle name="40% - Accent1 2 2 6 6 2" xfId="9284" xr:uid="{785120DA-EA58-4D73-9C81-2991DF6216B6}"/>
    <cellStyle name="40% - Accent1 2 2 6 7" xfId="9285" xr:uid="{6781C59B-6EAF-487D-914D-630F06DE7226}"/>
    <cellStyle name="40% - Accent1 2 2 6 7 2" xfId="9286" xr:uid="{86123442-D811-44EA-A6FF-99932AEBF91F}"/>
    <cellStyle name="40% - Accent1 2 2 6 8" xfId="9287" xr:uid="{6F2B691E-FCB2-4CD7-8D58-907CEA36DC40}"/>
    <cellStyle name="40% - Accent1 2 2 7" xfId="9288" xr:uid="{1B456FBF-BFFC-4F36-A0DA-C1D01210C0EC}"/>
    <cellStyle name="40% - Accent1 2 2 7 2" xfId="9289" xr:uid="{7FF2E6A9-ABE3-4E5F-B925-FC75A8FE584C}"/>
    <cellStyle name="40% - Accent1 2 2 7 2 2" xfId="9290" xr:uid="{3F47C827-7B04-4E2D-B9D0-6FA250578069}"/>
    <cellStyle name="40% - Accent1 2 2 7 2 2 2" xfId="9291" xr:uid="{068D3D8A-7BFF-44C5-B82F-AE466AB5088E}"/>
    <cellStyle name="40% - Accent1 2 2 7 2 3" xfId="9292" xr:uid="{A1ED33F1-4854-49B1-BB31-4C518FF43F59}"/>
    <cellStyle name="40% - Accent1 2 2 7 2 3 2" xfId="9293" xr:uid="{B7E06446-DF9E-4A13-B8A1-48A95525CB96}"/>
    <cellStyle name="40% - Accent1 2 2 7 2 4" xfId="9294" xr:uid="{147608F6-D35D-4076-A283-2984737FE9BD}"/>
    <cellStyle name="40% - Accent1 2 2 7 3" xfId="9295" xr:uid="{082CC07C-50DA-4099-84BE-4FF8C7C9B4B0}"/>
    <cellStyle name="40% - Accent1 2 2 7 3 2" xfId="9296" xr:uid="{848CBB5C-F636-4C6E-AA9C-FF974FD3EE10}"/>
    <cellStyle name="40% - Accent1 2 2 7 3 2 2" xfId="9297" xr:uid="{88F6557A-E95F-4BF9-89B0-834C3C5C2DAF}"/>
    <cellStyle name="40% - Accent1 2 2 7 3 3" xfId="9298" xr:uid="{58FEBA0D-30A0-42C9-BA3F-05A1DFF18A5D}"/>
    <cellStyle name="40% - Accent1 2 2 7 3 3 2" xfId="9299" xr:uid="{30C892B8-4C65-4856-8AE5-AABC4D17B0C3}"/>
    <cellStyle name="40% - Accent1 2 2 7 3 4" xfId="9300" xr:uid="{011CBD5E-CE8D-4ADA-9698-BBCE986A3DBD}"/>
    <cellStyle name="40% - Accent1 2 2 7 4" xfId="9301" xr:uid="{4AB1722B-0B65-4D7C-9A41-793679AB2B50}"/>
    <cellStyle name="40% - Accent1 2 2 7 4 2" xfId="9302" xr:uid="{6628CA27-8168-42D2-A9D2-95D9667BCE86}"/>
    <cellStyle name="40% - Accent1 2 2 7 5" xfId="9303" xr:uid="{2596F7F4-7167-425C-8AD7-457A41ACE501}"/>
    <cellStyle name="40% - Accent1 2 2 7 5 2" xfId="9304" xr:uid="{2AAB70E1-97EB-42FD-9C66-4A08BC2FCA4E}"/>
    <cellStyle name="40% - Accent1 2 2 7 6" xfId="9305" xr:uid="{EBEF952C-F7A8-4ABB-98C0-C9EEC7F7FA17}"/>
    <cellStyle name="40% - Accent1 2 2 8" xfId="9306" xr:uid="{9D5C9C50-F321-4ED7-8486-B82837357843}"/>
    <cellStyle name="40% - Accent1 2 2 8 2" xfId="9307" xr:uid="{E0B800F2-E9BD-4A43-8E6B-653F78C49E4C}"/>
    <cellStyle name="40% - Accent1 2 2 8 2 2" xfId="9308" xr:uid="{2D53CCF1-A19E-4A63-AE13-10F7F2521031}"/>
    <cellStyle name="40% - Accent1 2 2 8 2 2 2" xfId="9309" xr:uid="{450ED66C-E4F2-4C29-BBB0-F0C071D2365C}"/>
    <cellStyle name="40% - Accent1 2 2 8 2 3" xfId="9310" xr:uid="{6F5DDC24-BF4B-4AB0-8CCE-0430CD850D33}"/>
    <cellStyle name="40% - Accent1 2 2 8 2 3 2" xfId="9311" xr:uid="{E950E48A-1846-450B-BFD6-00C7CCDB68ED}"/>
    <cellStyle name="40% - Accent1 2 2 8 2 4" xfId="9312" xr:uid="{8939407E-DC70-4139-B29D-5B14A959B17F}"/>
    <cellStyle name="40% - Accent1 2 2 8 3" xfId="9313" xr:uid="{D59CB42B-E133-488D-85D2-7EDCB1204A89}"/>
    <cellStyle name="40% - Accent1 2 2 8 3 2" xfId="9314" xr:uid="{E44D98AF-4B1E-4D33-916B-30FCFB76740C}"/>
    <cellStyle name="40% - Accent1 2 2 8 4" xfId="9315" xr:uid="{4FCED009-DC2F-4D35-A2B5-68DFCE622E5E}"/>
    <cellStyle name="40% - Accent1 2 2 8 4 2" xfId="9316" xr:uid="{92CE1FCC-B2B6-4EBA-B126-5A884DBD4B89}"/>
    <cellStyle name="40% - Accent1 2 2 8 5" xfId="9317" xr:uid="{BE0BC6E2-DEDE-4C8A-A311-F26400F43345}"/>
    <cellStyle name="40% - Accent1 2 2 9" xfId="9318" xr:uid="{AFCB6956-A59E-40F8-B36F-2608B5C3CF64}"/>
    <cellStyle name="40% - Accent1 2 2 9 2" xfId="9319" xr:uid="{5025E879-FF89-49BD-9B6D-D6CD45332407}"/>
    <cellStyle name="40% - Accent1 2 2 9 2 2" xfId="9320" xr:uid="{12F3C237-FCD3-4D4F-A4EE-843AF0556748}"/>
    <cellStyle name="40% - Accent1 2 2 9 3" xfId="9321" xr:uid="{D01FC9A7-3097-418A-8A50-9E474D15F94F}"/>
    <cellStyle name="40% - Accent1 2 2 9 3 2" xfId="9322" xr:uid="{F6BFA97C-0A6F-48B2-8319-C72F8A8C4890}"/>
    <cellStyle name="40% - Accent1 2 2 9 4" xfId="9323" xr:uid="{AB1359DF-3B28-4222-BC5A-CF3DA1992393}"/>
    <cellStyle name="40% - Accent1 2 3" xfId="9324" xr:uid="{0FE3BD26-FFC6-4309-99A7-2B234A4786A2}"/>
    <cellStyle name="40% - Accent1 2 3 10" xfId="9325" xr:uid="{E33D6CD4-3EE1-4264-9C22-AF26A02AA92F}"/>
    <cellStyle name="40% - Accent1 2 3 10 2" xfId="9326" xr:uid="{74B63CD4-4557-4828-B9E8-20EBCE75782F}"/>
    <cellStyle name="40% - Accent1 2 3 10 3" xfId="9327" xr:uid="{53B6809D-7A83-4033-A91A-B6AEB587E247}"/>
    <cellStyle name="40% - Accent1 2 3 11" xfId="9328" xr:uid="{EBB7A562-7ECD-415E-A697-348677CEF5A7}"/>
    <cellStyle name="40% - Accent1 2 3 11 2" xfId="9329" xr:uid="{BC436FD1-F90B-48FE-9907-4CDB63839DC1}"/>
    <cellStyle name="40% - Accent1 2 3 12" xfId="9330" xr:uid="{C8C633DF-E2F2-4A55-8276-FFEA3FACF416}"/>
    <cellStyle name="40% - Accent1 2 3 13" xfId="9331" xr:uid="{03B853EE-6136-4420-A855-6ACC029A9F4B}"/>
    <cellStyle name="40% - Accent1 2 3 2" xfId="9332" xr:uid="{DBF8240E-AA97-41ED-8494-332F69AA1EA5}"/>
    <cellStyle name="40% - Accent1 2 3 2 10" xfId="9333" xr:uid="{E58DD59B-4810-4741-9319-3507EFB0813F}"/>
    <cellStyle name="40% - Accent1 2 3 2 11" xfId="9334" xr:uid="{EBC8364B-B87A-4344-9747-691EA0BE62ED}"/>
    <cellStyle name="40% - Accent1 2 3 2 2" xfId="9335" xr:uid="{251ECE53-5715-46B1-9F03-80A65929EE25}"/>
    <cellStyle name="40% - Accent1 2 3 2 2 2" xfId="9336" xr:uid="{4B129427-B687-4974-8BBC-26F8F7A53F47}"/>
    <cellStyle name="40% - Accent1 2 3 2 2 2 2" xfId="9337" xr:uid="{F6A795A1-462A-4590-949A-93C7BC7DDE57}"/>
    <cellStyle name="40% - Accent1 2 3 2 2 2 2 2" xfId="9338" xr:uid="{D2209BD5-5E11-4177-BD50-7D5C7B3888AC}"/>
    <cellStyle name="40% - Accent1 2 3 2 2 2 2 2 2" xfId="9339" xr:uid="{A82D14D7-DF4D-4738-BDD5-6BE2EFF4D82A}"/>
    <cellStyle name="40% - Accent1 2 3 2 2 2 2 3" xfId="9340" xr:uid="{6C84391D-C3FE-4CFC-A352-33267518D074}"/>
    <cellStyle name="40% - Accent1 2 3 2 2 2 2 3 2" xfId="9341" xr:uid="{22925819-04C2-42BA-9C4A-6550BC3DC452}"/>
    <cellStyle name="40% - Accent1 2 3 2 2 2 2 4" xfId="9342" xr:uid="{8B02DE86-AA93-4BC6-898B-D593868879CC}"/>
    <cellStyle name="40% - Accent1 2 3 2 2 2 3" xfId="9343" xr:uid="{B3FA6FA4-56A3-43ED-A921-A120C4E0273F}"/>
    <cellStyle name="40% - Accent1 2 3 2 2 2 3 2" xfId="9344" xr:uid="{7EC47DA8-0C38-41E3-87BA-E545DD8D7E98}"/>
    <cellStyle name="40% - Accent1 2 3 2 2 2 3 2 2" xfId="9345" xr:uid="{A3E0064E-C8A8-4C13-A06B-284C0EDAF9E9}"/>
    <cellStyle name="40% - Accent1 2 3 2 2 2 3 3" xfId="9346" xr:uid="{39E43154-301C-4F4F-B05E-AC6ACA8217B7}"/>
    <cellStyle name="40% - Accent1 2 3 2 2 2 3 3 2" xfId="9347" xr:uid="{280F80EC-E367-4AC5-AB68-BD2613E4456F}"/>
    <cellStyle name="40% - Accent1 2 3 2 2 2 3 4" xfId="9348" xr:uid="{2E5B619B-499E-4B0A-8302-DC917B5B8D0D}"/>
    <cellStyle name="40% - Accent1 2 3 2 2 2 4" xfId="9349" xr:uid="{64DFDB1F-B644-428D-A04B-4643E8C5A1FA}"/>
    <cellStyle name="40% - Accent1 2 3 2 2 2 4 2" xfId="9350" xr:uid="{1EBB6396-8E14-4F9B-852D-8C677947B73C}"/>
    <cellStyle name="40% - Accent1 2 3 2 2 2 5" xfId="9351" xr:uid="{6491BFDC-41BB-4857-B876-D8464B217F88}"/>
    <cellStyle name="40% - Accent1 2 3 2 2 2 5 2" xfId="9352" xr:uid="{5959F58A-538E-47B0-A5B4-F2C274A47460}"/>
    <cellStyle name="40% - Accent1 2 3 2 2 2 6" xfId="9353" xr:uid="{5F6DBF23-03E0-4580-B501-BDCDC31DDE5E}"/>
    <cellStyle name="40% - Accent1 2 3 2 2 3" xfId="9354" xr:uid="{89E3F8EC-8B7B-42C6-8A7A-9063E8077A1F}"/>
    <cellStyle name="40% - Accent1 2 3 2 2 3 2" xfId="9355" xr:uid="{F9F56728-44E4-4F50-9804-B81EA7B54334}"/>
    <cellStyle name="40% - Accent1 2 3 2 2 3 2 2" xfId="9356" xr:uid="{F60A9719-9646-4E13-89E9-84C310864A0B}"/>
    <cellStyle name="40% - Accent1 2 3 2 2 3 2 2 2" xfId="9357" xr:uid="{79D7A729-8E20-46D1-B1AA-FBA2D734F1C7}"/>
    <cellStyle name="40% - Accent1 2 3 2 2 3 2 3" xfId="9358" xr:uid="{9B952F55-45E6-4B59-9693-BE054E7E43D2}"/>
    <cellStyle name="40% - Accent1 2 3 2 2 3 2 3 2" xfId="9359" xr:uid="{2D275C36-3731-4855-92EC-860B33DEC4F4}"/>
    <cellStyle name="40% - Accent1 2 3 2 2 3 2 4" xfId="9360" xr:uid="{04B255A8-0E82-48B6-A9FF-FC6DF7770EFE}"/>
    <cellStyle name="40% - Accent1 2 3 2 2 3 3" xfId="9361" xr:uid="{9B033D64-E8D6-473B-ACB0-6DE32621FB32}"/>
    <cellStyle name="40% - Accent1 2 3 2 2 3 3 2" xfId="9362" xr:uid="{CD859D4A-5ADD-4DF7-ABD1-E0CBF2FECA55}"/>
    <cellStyle name="40% - Accent1 2 3 2 2 3 4" xfId="9363" xr:uid="{23A16D27-4528-4083-A675-8A7B30A3600E}"/>
    <cellStyle name="40% - Accent1 2 3 2 2 3 4 2" xfId="9364" xr:uid="{F3A43181-BE21-4576-A479-DECCD220E975}"/>
    <cellStyle name="40% - Accent1 2 3 2 2 3 5" xfId="9365" xr:uid="{7F86F8BF-B5C0-4D0C-AFA3-729F08C04D81}"/>
    <cellStyle name="40% - Accent1 2 3 2 2 4" xfId="9366" xr:uid="{F53AE7B6-DDEE-4CBB-BF57-E88E737E8574}"/>
    <cellStyle name="40% - Accent1 2 3 2 2 4 2" xfId="9367" xr:uid="{AAD54BDE-E2AD-405F-8DEC-A1F58C545B61}"/>
    <cellStyle name="40% - Accent1 2 3 2 2 4 2 2" xfId="9368" xr:uid="{4E673D27-E827-402B-8931-D1CC626925F5}"/>
    <cellStyle name="40% - Accent1 2 3 2 2 4 3" xfId="9369" xr:uid="{580C454F-6DCC-49CA-BB14-FBEAF6AB2719}"/>
    <cellStyle name="40% - Accent1 2 3 2 2 4 3 2" xfId="9370" xr:uid="{D8DB4337-DE24-4A46-9C29-19F70B99AA18}"/>
    <cellStyle name="40% - Accent1 2 3 2 2 4 4" xfId="9371" xr:uid="{E28C1355-FCFF-4C7F-9D13-6F6B8B9336EB}"/>
    <cellStyle name="40% - Accent1 2 3 2 2 5" xfId="9372" xr:uid="{7EFB885F-9E31-4FC8-A587-5914E0E55CFD}"/>
    <cellStyle name="40% - Accent1 2 3 2 2 5 2" xfId="9373" xr:uid="{C87FE5F5-FADF-44BD-B016-401A11A4F408}"/>
    <cellStyle name="40% - Accent1 2 3 2 2 5 2 2" xfId="9374" xr:uid="{0BF4F5CC-480B-4D11-8EBA-E904F8838299}"/>
    <cellStyle name="40% - Accent1 2 3 2 2 5 3" xfId="9375" xr:uid="{0C16467B-4757-492A-BCC4-1559514F4949}"/>
    <cellStyle name="40% - Accent1 2 3 2 2 5 3 2" xfId="9376" xr:uid="{9E5905DE-983B-4260-BA77-B95CB502078F}"/>
    <cellStyle name="40% - Accent1 2 3 2 2 5 4" xfId="9377" xr:uid="{C21F1D6B-ADBA-4593-B122-AC2E13DAC06F}"/>
    <cellStyle name="40% - Accent1 2 3 2 2 6" xfId="9378" xr:uid="{91400B3E-E660-4578-B0FC-17A81A6A9927}"/>
    <cellStyle name="40% - Accent1 2 3 2 2 6 2" xfId="9379" xr:uid="{CC733CDD-A515-4564-A834-35A832621A2E}"/>
    <cellStyle name="40% - Accent1 2 3 2 2 7" xfId="9380" xr:uid="{C1B57A48-E4AE-40B6-B62B-C0ED1DF8009D}"/>
    <cellStyle name="40% - Accent1 2 3 2 2 7 2" xfId="9381" xr:uid="{FD01E38C-64EE-48E2-8E16-F45CA3F182B4}"/>
    <cellStyle name="40% - Accent1 2 3 2 2 8" xfId="9382" xr:uid="{D853E6EA-B7BB-49A5-9BD5-90712C1CD09A}"/>
    <cellStyle name="40% - Accent1 2 3 2 3" xfId="9383" xr:uid="{DC6E0EEF-65D8-4AF7-A20B-629D7BC23BC5}"/>
    <cellStyle name="40% - Accent1 2 3 2 3 2" xfId="9384" xr:uid="{15F8CA2B-9FD4-443C-BA1A-9BAA55AAE68F}"/>
    <cellStyle name="40% - Accent1 2 3 2 3 2 2" xfId="9385" xr:uid="{BC3AC2A3-4FF3-4CF6-A92E-50DD62B480F7}"/>
    <cellStyle name="40% - Accent1 2 3 2 3 2 2 2" xfId="9386" xr:uid="{5FF812D0-BBED-4EFB-9D73-29B1FC262E64}"/>
    <cellStyle name="40% - Accent1 2 3 2 3 2 2 2 2" xfId="9387" xr:uid="{4F321527-883A-4C99-AE49-CC14134D2507}"/>
    <cellStyle name="40% - Accent1 2 3 2 3 2 2 3" xfId="9388" xr:uid="{617FF240-2F46-4AA3-9F5A-E12DEB453EA5}"/>
    <cellStyle name="40% - Accent1 2 3 2 3 2 2 3 2" xfId="9389" xr:uid="{6F7AABD4-78BB-43F1-9850-0F35C460E789}"/>
    <cellStyle name="40% - Accent1 2 3 2 3 2 2 4" xfId="9390" xr:uid="{D9A4E507-FE82-41D8-A0AB-AF9180025151}"/>
    <cellStyle name="40% - Accent1 2 3 2 3 2 3" xfId="9391" xr:uid="{EEE1EACB-114C-4A7E-BCA1-40792DCAB20E}"/>
    <cellStyle name="40% - Accent1 2 3 2 3 2 3 2" xfId="9392" xr:uid="{986B1BA7-DED0-47BE-B4C6-DAA7DB506651}"/>
    <cellStyle name="40% - Accent1 2 3 2 3 2 3 2 2" xfId="9393" xr:uid="{74AAF6C7-A7D7-4DC8-9B95-3914B728DDA3}"/>
    <cellStyle name="40% - Accent1 2 3 2 3 2 3 3" xfId="9394" xr:uid="{9F101B3B-16AB-4EBA-AB3D-563DFA8662CB}"/>
    <cellStyle name="40% - Accent1 2 3 2 3 2 3 3 2" xfId="9395" xr:uid="{197AAA82-F540-4738-A44B-CFB9FE51E209}"/>
    <cellStyle name="40% - Accent1 2 3 2 3 2 3 4" xfId="9396" xr:uid="{1D97CBBA-2819-4C19-89C5-E8C90A8B80C3}"/>
    <cellStyle name="40% - Accent1 2 3 2 3 2 4" xfId="9397" xr:uid="{636B48D1-8F10-45CA-A724-5A0BC23E7FBD}"/>
    <cellStyle name="40% - Accent1 2 3 2 3 2 4 2" xfId="9398" xr:uid="{46B0F602-6F87-4F5F-90FE-DACD23032B4B}"/>
    <cellStyle name="40% - Accent1 2 3 2 3 2 5" xfId="9399" xr:uid="{AE19FF52-B7FC-4060-8803-6DA97BBBFF31}"/>
    <cellStyle name="40% - Accent1 2 3 2 3 2 5 2" xfId="9400" xr:uid="{FB26638C-7DE8-41EA-9C1A-0FE8044900E7}"/>
    <cellStyle name="40% - Accent1 2 3 2 3 2 6" xfId="9401" xr:uid="{714892DA-7AD4-4471-BDF3-7560226A5FEB}"/>
    <cellStyle name="40% - Accent1 2 3 2 3 3" xfId="9402" xr:uid="{2C7A1380-FAF1-4731-9780-F102FE613ECB}"/>
    <cellStyle name="40% - Accent1 2 3 2 3 3 2" xfId="9403" xr:uid="{9F56D294-785A-4940-88F9-0E5D5E1AAF7E}"/>
    <cellStyle name="40% - Accent1 2 3 2 3 3 2 2" xfId="9404" xr:uid="{007B52AE-10FA-4ADB-9BBA-7638B7B0A3B6}"/>
    <cellStyle name="40% - Accent1 2 3 2 3 3 2 2 2" xfId="9405" xr:uid="{2E6877DF-E2BB-47B5-A467-FC6392996212}"/>
    <cellStyle name="40% - Accent1 2 3 2 3 3 2 3" xfId="9406" xr:uid="{517176DC-36B1-4F94-B67E-1CD1DFA13313}"/>
    <cellStyle name="40% - Accent1 2 3 2 3 3 2 3 2" xfId="9407" xr:uid="{916E3776-C625-43C5-A366-0D751E43B08C}"/>
    <cellStyle name="40% - Accent1 2 3 2 3 3 2 4" xfId="9408" xr:uid="{E6CD1FD3-8ADC-4D91-924C-FAC218E80FC0}"/>
    <cellStyle name="40% - Accent1 2 3 2 3 3 3" xfId="9409" xr:uid="{C7398871-F75C-4A75-AE89-3C68126DF5C3}"/>
    <cellStyle name="40% - Accent1 2 3 2 3 3 3 2" xfId="9410" xr:uid="{F2024DB0-9DB5-4873-AB37-6EAB7B4C1653}"/>
    <cellStyle name="40% - Accent1 2 3 2 3 3 4" xfId="9411" xr:uid="{8C7E20FC-A986-43D1-A0C9-66933702B2A3}"/>
    <cellStyle name="40% - Accent1 2 3 2 3 3 4 2" xfId="9412" xr:uid="{DECE6799-1C76-45DE-9284-95FAA7BAE064}"/>
    <cellStyle name="40% - Accent1 2 3 2 3 3 5" xfId="9413" xr:uid="{6002A68C-094F-49E2-A4A8-308C7C3862BE}"/>
    <cellStyle name="40% - Accent1 2 3 2 3 4" xfId="9414" xr:uid="{521950F7-55AF-42A0-8074-B87F1FC8D813}"/>
    <cellStyle name="40% - Accent1 2 3 2 3 4 2" xfId="9415" xr:uid="{B73173C9-481D-4E5B-8E8E-C1FFF2687CED}"/>
    <cellStyle name="40% - Accent1 2 3 2 3 4 2 2" xfId="9416" xr:uid="{ABFF34D9-CF80-449B-9167-5148354231BF}"/>
    <cellStyle name="40% - Accent1 2 3 2 3 4 3" xfId="9417" xr:uid="{43A24567-9E68-43E6-90AA-ECBE8948F5D1}"/>
    <cellStyle name="40% - Accent1 2 3 2 3 4 3 2" xfId="9418" xr:uid="{FDC4E5CA-A15F-4A15-A763-34B50BB5D4BB}"/>
    <cellStyle name="40% - Accent1 2 3 2 3 4 4" xfId="9419" xr:uid="{3A48014F-B2F9-4803-9A98-A3AF5B3EAFA2}"/>
    <cellStyle name="40% - Accent1 2 3 2 3 5" xfId="9420" xr:uid="{B2F4C9FF-89DA-409F-B161-76F0E76F1775}"/>
    <cellStyle name="40% - Accent1 2 3 2 3 5 2" xfId="9421" xr:uid="{148E4C1F-ECF6-4435-8C46-692CE7CBCD7A}"/>
    <cellStyle name="40% - Accent1 2 3 2 3 5 2 2" xfId="9422" xr:uid="{A21954DE-FE60-4910-98D6-FBD52AB8E9E9}"/>
    <cellStyle name="40% - Accent1 2 3 2 3 5 3" xfId="9423" xr:uid="{74793658-8201-493E-9C7B-6292E9F9917F}"/>
    <cellStyle name="40% - Accent1 2 3 2 3 5 3 2" xfId="9424" xr:uid="{6C3526D8-95CA-4441-B94E-DB2B4110F30A}"/>
    <cellStyle name="40% - Accent1 2 3 2 3 5 4" xfId="9425" xr:uid="{15067DFC-863B-4905-8401-A949733BB57A}"/>
    <cellStyle name="40% - Accent1 2 3 2 3 6" xfId="9426" xr:uid="{4612EBBD-EEE8-43C9-B267-1452988F32D8}"/>
    <cellStyle name="40% - Accent1 2 3 2 3 6 2" xfId="9427" xr:uid="{66D61427-CAFE-4E88-8BAD-F3E5AE33FF2D}"/>
    <cellStyle name="40% - Accent1 2 3 2 3 7" xfId="9428" xr:uid="{CF24459A-0804-41A5-9887-1AEE0EB59082}"/>
    <cellStyle name="40% - Accent1 2 3 2 3 7 2" xfId="9429" xr:uid="{2E6B3BC0-AD18-453B-A068-A99D79EE716F}"/>
    <cellStyle name="40% - Accent1 2 3 2 3 8" xfId="9430" xr:uid="{6382D52F-E309-4EFF-8C6D-99BBA3D30B85}"/>
    <cellStyle name="40% - Accent1 2 3 2 4" xfId="9431" xr:uid="{9A2264CC-6A04-49DE-9DB5-B31A56A0803B}"/>
    <cellStyle name="40% - Accent1 2 3 2 4 2" xfId="9432" xr:uid="{59EA6D29-E67B-451D-9266-AAAFFFC06A62}"/>
    <cellStyle name="40% - Accent1 2 3 2 4 2 2" xfId="9433" xr:uid="{EF13FE99-3215-41A6-B42C-0ABE216D996C}"/>
    <cellStyle name="40% - Accent1 2 3 2 4 2 2 2" xfId="9434" xr:uid="{6486A481-76D4-4CCA-AE8D-9E9F3F317C53}"/>
    <cellStyle name="40% - Accent1 2 3 2 4 2 3" xfId="9435" xr:uid="{4CDE8DA6-058C-4F1C-A287-84B30B7AD142}"/>
    <cellStyle name="40% - Accent1 2 3 2 4 2 3 2" xfId="9436" xr:uid="{F4A6604B-2CEC-4C42-8AF6-13378B4FC845}"/>
    <cellStyle name="40% - Accent1 2 3 2 4 2 4" xfId="9437" xr:uid="{8C4E2DB4-EC8D-43FE-A3A9-A09948A9836B}"/>
    <cellStyle name="40% - Accent1 2 3 2 4 3" xfId="9438" xr:uid="{0D4DA669-56C1-40DB-BBEC-C483BE0E1354}"/>
    <cellStyle name="40% - Accent1 2 3 2 4 3 2" xfId="9439" xr:uid="{A3E0CF75-A37D-48A3-85F5-CBDFAFFE98CE}"/>
    <cellStyle name="40% - Accent1 2 3 2 4 3 2 2" xfId="9440" xr:uid="{8D6AEE7D-2DFE-4F91-AD55-54A94C3DC398}"/>
    <cellStyle name="40% - Accent1 2 3 2 4 3 3" xfId="9441" xr:uid="{2A9E2E7B-6AF8-40B2-8BCC-186731573D9E}"/>
    <cellStyle name="40% - Accent1 2 3 2 4 3 3 2" xfId="9442" xr:uid="{1116FBD1-2DD6-4DA2-8639-38D4733525B7}"/>
    <cellStyle name="40% - Accent1 2 3 2 4 3 4" xfId="9443" xr:uid="{C66E487C-CA0D-4F94-A255-50CC97FA0884}"/>
    <cellStyle name="40% - Accent1 2 3 2 4 4" xfId="9444" xr:uid="{653999BA-C501-43EA-BD27-2678FC1B63AF}"/>
    <cellStyle name="40% - Accent1 2 3 2 4 4 2" xfId="9445" xr:uid="{90711FF0-8BE7-4529-9028-6336CFA0964D}"/>
    <cellStyle name="40% - Accent1 2 3 2 4 5" xfId="9446" xr:uid="{53810C04-7A41-4F19-A41B-57CB836B83EF}"/>
    <cellStyle name="40% - Accent1 2 3 2 4 5 2" xfId="9447" xr:uid="{6C6925E4-E754-444B-9CA3-98ED64E1481C}"/>
    <cellStyle name="40% - Accent1 2 3 2 4 6" xfId="9448" xr:uid="{60FCDE40-CCF7-4A6D-97C7-885949B705B0}"/>
    <cellStyle name="40% - Accent1 2 3 2 5" xfId="9449" xr:uid="{2C8F7821-EBD2-4D1B-AD4B-8CD5CAF2960F}"/>
    <cellStyle name="40% - Accent1 2 3 2 5 2" xfId="9450" xr:uid="{89023746-9485-47E8-AC74-4708337A9735}"/>
    <cellStyle name="40% - Accent1 2 3 2 5 2 2" xfId="9451" xr:uid="{F5AEC324-C6A0-43B1-AE19-CA30E49ED07D}"/>
    <cellStyle name="40% - Accent1 2 3 2 5 2 2 2" xfId="9452" xr:uid="{1BFC9E97-7382-448B-BCA2-CF35F29754C6}"/>
    <cellStyle name="40% - Accent1 2 3 2 5 2 3" xfId="9453" xr:uid="{75B681B4-BE97-4E70-ACBA-C1ABA3F2A125}"/>
    <cellStyle name="40% - Accent1 2 3 2 5 2 3 2" xfId="9454" xr:uid="{0301506E-81FC-4092-85E3-8DD666D8F9CC}"/>
    <cellStyle name="40% - Accent1 2 3 2 5 2 4" xfId="9455" xr:uid="{21FE2F8D-F0D4-42A2-BD36-D9A47C443B55}"/>
    <cellStyle name="40% - Accent1 2 3 2 5 3" xfId="9456" xr:uid="{9F276047-EF23-4644-A9DE-B214DE944844}"/>
    <cellStyle name="40% - Accent1 2 3 2 5 3 2" xfId="9457" xr:uid="{99CCCED5-AC86-435B-8408-A1903E35F5B0}"/>
    <cellStyle name="40% - Accent1 2 3 2 5 4" xfId="9458" xr:uid="{628F1AA1-4605-4C09-9B23-4F512A568096}"/>
    <cellStyle name="40% - Accent1 2 3 2 5 4 2" xfId="9459" xr:uid="{462C1B12-71E6-498D-90D1-A3625078ADA7}"/>
    <cellStyle name="40% - Accent1 2 3 2 5 5" xfId="9460" xr:uid="{4ED347C9-57CA-4E8D-8544-6EFB72AAD919}"/>
    <cellStyle name="40% - Accent1 2 3 2 6" xfId="9461" xr:uid="{AF774C2F-43BD-45EB-9DDF-2908902D120C}"/>
    <cellStyle name="40% - Accent1 2 3 2 6 2" xfId="9462" xr:uid="{18D24107-547A-488F-AAE0-B6B1978739F5}"/>
    <cellStyle name="40% - Accent1 2 3 2 6 2 2" xfId="9463" xr:uid="{C159AC9B-7AF9-4321-B557-3D202E4B727B}"/>
    <cellStyle name="40% - Accent1 2 3 2 6 3" xfId="9464" xr:uid="{46855FCF-BD9C-4192-895E-2D7C5860B2EC}"/>
    <cellStyle name="40% - Accent1 2 3 2 6 3 2" xfId="9465" xr:uid="{A543BC54-BD36-4C54-A836-A635BF28164B}"/>
    <cellStyle name="40% - Accent1 2 3 2 6 4" xfId="9466" xr:uid="{A0065A3A-F91C-4A76-A335-CA9EDC35EDEB}"/>
    <cellStyle name="40% - Accent1 2 3 2 7" xfId="9467" xr:uid="{D52C853B-77EF-468D-8321-6E052021A7CE}"/>
    <cellStyle name="40% - Accent1 2 3 2 7 2" xfId="9468" xr:uid="{66CAB06D-4D73-4B66-B5A4-522C514CD268}"/>
    <cellStyle name="40% - Accent1 2 3 2 7 2 2" xfId="9469" xr:uid="{9B99305A-98C8-49D3-9A21-9450D879D84E}"/>
    <cellStyle name="40% - Accent1 2 3 2 7 3" xfId="9470" xr:uid="{54D280CB-FFDC-401A-A324-EF15900D2700}"/>
    <cellStyle name="40% - Accent1 2 3 2 7 3 2" xfId="9471" xr:uid="{1C378818-393F-476E-9E61-AD15C59800F4}"/>
    <cellStyle name="40% - Accent1 2 3 2 7 4" xfId="9472" xr:uid="{4D07DC15-6A9C-48EE-BEB2-519D1E2424D4}"/>
    <cellStyle name="40% - Accent1 2 3 2 8" xfId="9473" xr:uid="{9A2CF81F-F750-48D9-9812-8B1CF9ECDD18}"/>
    <cellStyle name="40% - Accent1 2 3 2 8 2" xfId="9474" xr:uid="{F481EAB8-D752-4DAE-BB68-EF642C7237AD}"/>
    <cellStyle name="40% - Accent1 2 3 2 8 3" xfId="9475" xr:uid="{12E6FBDD-8019-4D3F-87C5-273B11216A96}"/>
    <cellStyle name="40% - Accent1 2 3 2 9" xfId="9476" xr:uid="{CEA6C8A5-057F-499E-A21B-DD8906F836F4}"/>
    <cellStyle name="40% - Accent1 2 3 2 9 2" xfId="9477" xr:uid="{8BB2217C-9D2E-4BEB-86D6-2A7EB760492F}"/>
    <cellStyle name="40% - Accent1 2 3 3" xfId="9478" xr:uid="{1F2A2D07-BCED-4011-A580-4D82AF92DD75}"/>
    <cellStyle name="40% - Accent1 2 3 3 2" xfId="9479" xr:uid="{95754996-94E8-42F6-9752-FE57E5395D11}"/>
    <cellStyle name="40% - Accent1 2 3 3 2 2" xfId="9480" xr:uid="{DDAC197F-6C5E-4AF5-B111-90496DBBA759}"/>
    <cellStyle name="40% - Accent1 2 3 3 2 2 2" xfId="9481" xr:uid="{2D37540E-2712-4A68-BF1A-FF5F0615FD44}"/>
    <cellStyle name="40% - Accent1 2 3 3 2 2 2 2" xfId="9482" xr:uid="{9035EEFB-EA7F-4E53-8FC0-BADB5B0E3868}"/>
    <cellStyle name="40% - Accent1 2 3 3 2 2 3" xfId="9483" xr:uid="{73DADDFA-3841-4B2B-A832-E3553126F1B3}"/>
    <cellStyle name="40% - Accent1 2 3 3 2 2 3 2" xfId="9484" xr:uid="{68722C95-C642-4BF1-8306-07450AB5C3DB}"/>
    <cellStyle name="40% - Accent1 2 3 3 2 2 4" xfId="9485" xr:uid="{49B9EB79-A66B-4047-B2AE-D48C46160DD1}"/>
    <cellStyle name="40% - Accent1 2 3 3 2 3" xfId="9486" xr:uid="{9E0A9AFA-26B9-426C-9F28-EB0F96038CB9}"/>
    <cellStyle name="40% - Accent1 2 3 3 2 3 2" xfId="9487" xr:uid="{CC393C02-9AA8-4BA0-B2A0-B9D5672357DD}"/>
    <cellStyle name="40% - Accent1 2 3 3 2 3 2 2" xfId="9488" xr:uid="{BBEE4E5A-BF1D-48F1-9280-F3B657153A4E}"/>
    <cellStyle name="40% - Accent1 2 3 3 2 3 3" xfId="9489" xr:uid="{48E1EB8B-232C-4B84-879C-AAEAF01B6A65}"/>
    <cellStyle name="40% - Accent1 2 3 3 2 3 3 2" xfId="9490" xr:uid="{11360BC5-7C1B-4D3A-87D3-12AF89BA38F7}"/>
    <cellStyle name="40% - Accent1 2 3 3 2 3 4" xfId="9491" xr:uid="{86933FA6-1C3A-4212-BC5A-C9A674A83C8E}"/>
    <cellStyle name="40% - Accent1 2 3 3 2 4" xfId="9492" xr:uid="{F8E8B156-36BA-465E-AA7D-647344181A43}"/>
    <cellStyle name="40% - Accent1 2 3 3 2 4 2" xfId="9493" xr:uid="{F63E7FDA-33B7-4B4A-AAB1-E602DAD0FC5C}"/>
    <cellStyle name="40% - Accent1 2 3 3 2 5" xfId="9494" xr:uid="{B1D6F81E-0900-4C0E-8955-212C76C5C7FF}"/>
    <cellStyle name="40% - Accent1 2 3 3 2 5 2" xfId="9495" xr:uid="{26264EE7-B6B8-43FF-8E27-210878F62EBD}"/>
    <cellStyle name="40% - Accent1 2 3 3 2 6" xfId="9496" xr:uid="{B3620D54-BE81-4DA8-91E2-403C069ACC80}"/>
    <cellStyle name="40% - Accent1 2 3 3 3" xfId="9497" xr:uid="{8A37C391-230B-4547-9A49-2D26847A257A}"/>
    <cellStyle name="40% - Accent1 2 3 3 3 2" xfId="9498" xr:uid="{48ED5935-0E0D-45F2-A73F-A34BE66571AC}"/>
    <cellStyle name="40% - Accent1 2 3 3 3 2 2" xfId="9499" xr:uid="{B60BC1EF-CCDC-4029-905F-DDA018CD698A}"/>
    <cellStyle name="40% - Accent1 2 3 3 3 2 2 2" xfId="9500" xr:uid="{E9EDAD0E-877F-459F-A92F-6FB8FB4964B2}"/>
    <cellStyle name="40% - Accent1 2 3 3 3 2 3" xfId="9501" xr:uid="{D1F93D03-F2E6-41D9-A642-24B42DA393BF}"/>
    <cellStyle name="40% - Accent1 2 3 3 3 2 3 2" xfId="9502" xr:uid="{6C0A461D-4692-45ED-90B1-56B14E2DAB08}"/>
    <cellStyle name="40% - Accent1 2 3 3 3 2 4" xfId="9503" xr:uid="{394BDD21-D4AF-49D7-96AB-2BEA665DED04}"/>
    <cellStyle name="40% - Accent1 2 3 3 3 3" xfId="9504" xr:uid="{AC232939-B2F6-4A26-9E83-27EA5990DC7E}"/>
    <cellStyle name="40% - Accent1 2 3 3 3 3 2" xfId="9505" xr:uid="{41592427-CE4B-4EA1-87B0-F577629C7BCA}"/>
    <cellStyle name="40% - Accent1 2 3 3 3 4" xfId="9506" xr:uid="{64EA2762-E3B9-45C6-94AF-1D701FEAFC06}"/>
    <cellStyle name="40% - Accent1 2 3 3 3 4 2" xfId="9507" xr:uid="{890F98E2-6FFA-4750-90D3-B9BCAD5C981B}"/>
    <cellStyle name="40% - Accent1 2 3 3 3 5" xfId="9508" xr:uid="{56038ED6-2089-4C32-86F7-194927D89FC9}"/>
    <cellStyle name="40% - Accent1 2 3 3 4" xfId="9509" xr:uid="{19183782-03D9-4130-BC68-2CDB655E5631}"/>
    <cellStyle name="40% - Accent1 2 3 3 4 2" xfId="9510" xr:uid="{DF8518E4-D869-4D35-8953-068833117436}"/>
    <cellStyle name="40% - Accent1 2 3 3 4 2 2" xfId="9511" xr:uid="{C7E5E064-EED1-4C17-976A-594382FD773E}"/>
    <cellStyle name="40% - Accent1 2 3 3 4 3" xfId="9512" xr:uid="{6BA28C16-3D78-4D6A-BD1C-60D98B7592D2}"/>
    <cellStyle name="40% - Accent1 2 3 3 4 3 2" xfId="9513" xr:uid="{266EDBED-6755-4998-99F9-9787B1FB1430}"/>
    <cellStyle name="40% - Accent1 2 3 3 4 4" xfId="9514" xr:uid="{4C6C71B0-86F6-45C6-A0C7-1F1BD72F3343}"/>
    <cellStyle name="40% - Accent1 2 3 3 5" xfId="9515" xr:uid="{D917E471-1863-4372-A004-07669F30B583}"/>
    <cellStyle name="40% - Accent1 2 3 3 5 2" xfId="9516" xr:uid="{37144925-B51E-4574-A45C-F057EDD51BBC}"/>
    <cellStyle name="40% - Accent1 2 3 3 5 2 2" xfId="9517" xr:uid="{B6B2ECA5-FD76-4A46-9A6C-84A9F199DE68}"/>
    <cellStyle name="40% - Accent1 2 3 3 5 3" xfId="9518" xr:uid="{BC6966B8-7CD3-41D0-933B-810435379713}"/>
    <cellStyle name="40% - Accent1 2 3 3 5 3 2" xfId="9519" xr:uid="{F31BAB93-1C70-4D69-A6D2-B2C28C425614}"/>
    <cellStyle name="40% - Accent1 2 3 3 5 4" xfId="9520" xr:uid="{3D131FD8-0D57-4C61-B543-DC89F404FBCC}"/>
    <cellStyle name="40% - Accent1 2 3 3 6" xfId="9521" xr:uid="{1B1456D8-4E49-4E17-9679-89190CCF511D}"/>
    <cellStyle name="40% - Accent1 2 3 3 6 2" xfId="9522" xr:uid="{B2074BD5-A856-4021-8503-B07289BC7C7F}"/>
    <cellStyle name="40% - Accent1 2 3 3 7" xfId="9523" xr:uid="{198AEF06-D468-458F-BC0A-0313C74E280C}"/>
    <cellStyle name="40% - Accent1 2 3 3 7 2" xfId="9524" xr:uid="{E754AB4C-1D58-48F5-8C22-7E740DFD3038}"/>
    <cellStyle name="40% - Accent1 2 3 3 8" xfId="9525" xr:uid="{A9D74BE2-E434-4839-BB05-2C159C4F1047}"/>
    <cellStyle name="40% - Accent1 2 3 4" xfId="9526" xr:uid="{082651EA-11A3-4098-880E-D30575D85317}"/>
    <cellStyle name="40% - Accent1 2 3 4 2" xfId="9527" xr:uid="{BDE92040-1DCA-42D4-BE6B-288930F1449F}"/>
    <cellStyle name="40% - Accent1 2 3 4 2 2" xfId="9528" xr:uid="{EB3C70EC-4907-4C9E-B6E1-0214EC2760DD}"/>
    <cellStyle name="40% - Accent1 2 3 4 2 2 2" xfId="9529" xr:uid="{9C6FE404-BDF6-4C97-909F-348B91E3B7C2}"/>
    <cellStyle name="40% - Accent1 2 3 4 2 2 2 2" xfId="9530" xr:uid="{618D96C2-77FE-481A-81F3-7369482EB964}"/>
    <cellStyle name="40% - Accent1 2 3 4 2 2 3" xfId="9531" xr:uid="{08C3A94E-5F24-4E97-A236-C68F6AF905D8}"/>
    <cellStyle name="40% - Accent1 2 3 4 2 2 3 2" xfId="9532" xr:uid="{963CB030-F947-49AA-BA4E-6A4F7ACF8D86}"/>
    <cellStyle name="40% - Accent1 2 3 4 2 2 4" xfId="9533" xr:uid="{FF16D26A-CB28-40FA-A583-F18C7E06C869}"/>
    <cellStyle name="40% - Accent1 2 3 4 2 3" xfId="9534" xr:uid="{D79AAD9A-F420-469C-9846-497BC7BBDC97}"/>
    <cellStyle name="40% - Accent1 2 3 4 2 3 2" xfId="9535" xr:uid="{B37031CB-DC0C-4EBB-9703-5E52B231B909}"/>
    <cellStyle name="40% - Accent1 2 3 4 2 3 2 2" xfId="9536" xr:uid="{C7F9DC8F-74FB-41B8-9362-BA4029400861}"/>
    <cellStyle name="40% - Accent1 2 3 4 2 3 3" xfId="9537" xr:uid="{1D8755E8-882F-4CC1-A137-E0B635980ADF}"/>
    <cellStyle name="40% - Accent1 2 3 4 2 3 3 2" xfId="9538" xr:uid="{4FEA11E9-089D-4F92-850C-4BDBB28B1ECA}"/>
    <cellStyle name="40% - Accent1 2 3 4 2 3 4" xfId="9539" xr:uid="{2FAB2055-B1E9-41F4-A78A-F55EDE5CC5EA}"/>
    <cellStyle name="40% - Accent1 2 3 4 2 4" xfId="9540" xr:uid="{1E3161DF-9E8F-4BD4-AD02-7DC2F3A7B51C}"/>
    <cellStyle name="40% - Accent1 2 3 4 2 4 2" xfId="9541" xr:uid="{FF7B3A75-1C9F-49DD-ADE8-E54ECB9878FC}"/>
    <cellStyle name="40% - Accent1 2 3 4 2 5" xfId="9542" xr:uid="{9E1E4076-B033-4F59-B1E1-14ADDBB1CF5C}"/>
    <cellStyle name="40% - Accent1 2 3 4 2 5 2" xfId="9543" xr:uid="{9A803B79-A84A-4EC6-A44D-3E79653ADC9C}"/>
    <cellStyle name="40% - Accent1 2 3 4 2 6" xfId="9544" xr:uid="{7C8EA848-7338-46AB-8429-4D809496E034}"/>
    <cellStyle name="40% - Accent1 2 3 4 3" xfId="9545" xr:uid="{1E7666AF-BF07-4410-A0E7-CD730C2CDE2C}"/>
    <cellStyle name="40% - Accent1 2 3 4 3 2" xfId="9546" xr:uid="{E1ECB3E7-ED4C-4220-9442-A9C4AF1FC7EB}"/>
    <cellStyle name="40% - Accent1 2 3 4 3 2 2" xfId="9547" xr:uid="{8FC37A15-3558-45E3-9F6B-61B334A197E8}"/>
    <cellStyle name="40% - Accent1 2 3 4 3 2 2 2" xfId="9548" xr:uid="{05CCC3FB-9000-4D7F-8DBE-5A2A9184BBD5}"/>
    <cellStyle name="40% - Accent1 2 3 4 3 2 3" xfId="9549" xr:uid="{85608015-0943-4FCD-9CBB-80FB21703B06}"/>
    <cellStyle name="40% - Accent1 2 3 4 3 2 3 2" xfId="9550" xr:uid="{CFD0D6E2-8757-49B8-A6D5-27A26A9F4CE0}"/>
    <cellStyle name="40% - Accent1 2 3 4 3 2 4" xfId="9551" xr:uid="{E9EC68EA-03AB-45A5-A5F5-A654E762A3C9}"/>
    <cellStyle name="40% - Accent1 2 3 4 3 3" xfId="9552" xr:uid="{C3F97DA6-73DC-4E88-9682-4A89A767549B}"/>
    <cellStyle name="40% - Accent1 2 3 4 3 3 2" xfId="9553" xr:uid="{CAAFF1D5-2DF1-4E54-8923-EAAD9D088E3F}"/>
    <cellStyle name="40% - Accent1 2 3 4 3 4" xfId="9554" xr:uid="{46589B6A-0E9A-481C-A8BC-98F349F3145E}"/>
    <cellStyle name="40% - Accent1 2 3 4 3 4 2" xfId="9555" xr:uid="{54639472-7A7F-444F-A72B-191C36B543C8}"/>
    <cellStyle name="40% - Accent1 2 3 4 3 5" xfId="9556" xr:uid="{FADE6F52-E934-4230-9D44-F64D0F650C64}"/>
    <cellStyle name="40% - Accent1 2 3 4 4" xfId="9557" xr:uid="{CA5B3943-7F4F-4E1B-9D11-FA93D0DEABC5}"/>
    <cellStyle name="40% - Accent1 2 3 4 4 2" xfId="9558" xr:uid="{AB137F5F-D94B-4DBA-AD85-9C00D23A0E05}"/>
    <cellStyle name="40% - Accent1 2 3 4 4 2 2" xfId="9559" xr:uid="{D01554F5-1E18-44C9-B427-EA35FDF02F1E}"/>
    <cellStyle name="40% - Accent1 2 3 4 4 3" xfId="9560" xr:uid="{F86C1FE9-881F-4146-B89A-5DAE8128147A}"/>
    <cellStyle name="40% - Accent1 2 3 4 4 3 2" xfId="9561" xr:uid="{6B424BD0-0F90-4C8C-BD18-8FCCC9B4F2F5}"/>
    <cellStyle name="40% - Accent1 2 3 4 4 4" xfId="9562" xr:uid="{DA0B84D4-0C37-456B-BC96-DB1395BD4A0D}"/>
    <cellStyle name="40% - Accent1 2 3 4 5" xfId="9563" xr:uid="{55C27D37-33AA-4C16-9C93-EEE77231DE98}"/>
    <cellStyle name="40% - Accent1 2 3 4 5 2" xfId="9564" xr:uid="{F8E0E8E3-63E0-409D-8FD8-BEF9807EFAB4}"/>
    <cellStyle name="40% - Accent1 2 3 4 5 2 2" xfId="9565" xr:uid="{FAD3F9CC-CCF5-4E0C-AAEC-8BE07A8161AA}"/>
    <cellStyle name="40% - Accent1 2 3 4 5 3" xfId="9566" xr:uid="{D9185AAD-C90F-46C0-99A6-6482DFE83564}"/>
    <cellStyle name="40% - Accent1 2 3 4 5 3 2" xfId="9567" xr:uid="{EF7E8A42-CFB4-4794-AEBA-AAC1932FA6F7}"/>
    <cellStyle name="40% - Accent1 2 3 4 5 4" xfId="9568" xr:uid="{C033DFA6-6A62-418C-8435-57DB39981859}"/>
    <cellStyle name="40% - Accent1 2 3 4 6" xfId="9569" xr:uid="{C0F4F0A1-AA1D-4FFA-8D21-9E25EBA21C11}"/>
    <cellStyle name="40% - Accent1 2 3 4 6 2" xfId="9570" xr:uid="{9ADE26B8-C4EE-4F02-90AD-B86EEE89EA61}"/>
    <cellStyle name="40% - Accent1 2 3 4 7" xfId="9571" xr:uid="{C2D6E316-2FA8-4EA1-BEA2-D78FA246B8E4}"/>
    <cellStyle name="40% - Accent1 2 3 4 7 2" xfId="9572" xr:uid="{BE855A9F-060D-4AD5-AEBD-059FEDB82891}"/>
    <cellStyle name="40% - Accent1 2 3 4 8" xfId="9573" xr:uid="{9340EE9E-F356-4365-8E3E-7D82E844810D}"/>
    <cellStyle name="40% - Accent1 2 3 5" xfId="9574" xr:uid="{B90056B5-BB0D-4C7A-91E3-975D36104FA8}"/>
    <cellStyle name="40% - Accent1 2 3 5 2" xfId="9575" xr:uid="{8B1518F7-58AE-4667-A784-65BE3347A179}"/>
    <cellStyle name="40% - Accent1 2 3 5 2 2" xfId="9576" xr:uid="{70F4882F-E8B9-4546-8471-79A5E9A6E212}"/>
    <cellStyle name="40% - Accent1 2 3 5 2 2 2" xfId="9577" xr:uid="{B2EF3638-831A-4BAC-87E7-8DFF9875D0F2}"/>
    <cellStyle name="40% - Accent1 2 3 5 2 2 2 2" xfId="9578" xr:uid="{07F76A59-BDC6-4DF2-89BB-E3B05196E3D4}"/>
    <cellStyle name="40% - Accent1 2 3 5 2 2 3" xfId="9579" xr:uid="{E3D5C219-E1CA-453F-850F-AECD70F54653}"/>
    <cellStyle name="40% - Accent1 2 3 5 2 2 3 2" xfId="9580" xr:uid="{D61113D4-F38D-411C-B617-D344E2D81D4E}"/>
    <cellStyle name="40% - Accent1 2 3 5 2 2 4" xfId="9581" xr:uid="{DC473ED9-8449-4AA8-8865-B54771634265}"/>
    <cellStyle name="40% - Accent1 2 3 5 2 3" xfId="9582" xr:uid="{27AA8AD7-2F3F-4AFD-856B-B7F0F7F19B7B}"/>
    <cellStyle name="40% - Accent1 2 3 5 2 3 2" xfId="9583" xr:uid="{B71EB2B3-89D9-4CF7-AAD6-C84D6A20F1A3}"/>
    <cellStyle name="40% - Accent1 2 3 5 2 3 2 2" xfId="9584" xr:uid="{1E7773CF-7E3D-4712-88BE-89F1527D0B03}"/>
    <cellStyle name="40% - Accent1 2 3 5 2 3 3" xfId="9585" xr:uid="{A38FAB5C-43EE-4E70-A64D-102E26A4D686}"/>
    <cellStyle name="40% - Accent1 2 3 5 2 3 3 2" xfId="9586" xr:uid="{BEE25A8E-C425-4CA0-856A-D77301D2AEAD}"/>
    <cellStyle name="40% - Accent1 2 3 5 2 3 4" xfId="9587" xr:uid="{905FCCF7-392E-42F0-B916-579AA8C8DC99}"/>
    <cellStyle name="40% - Accent1 2 3 5 2 4" xfId="9588" xr:uid="{DBCF273A-992D-487E-8FC3-05076C285867}"/>
    <cellStyle name="40% - Accent1 2 3 5 2 4 2" xfId="9589" xr:uid="{C97BABD0-80E8-4493-800B-F204F107CCF3}"/>
    <cellStyle name="40% - Accent1 2 3 5 2 5" xfId="9590" xr:uid="{F587F1BB-CC90-4571-98B2-BCB5875EDC44}"/>
    <cellStyle name="40% - Accent1 2 3 5 2 5 2" xfId="9591" xr:uid="{BB12B7D8-1291-404D-B81A-45FA4AC213DB}"/>
    <cellStyle name="40% - Accent1 2 3 5 2 6" xfId="9592" xr:uid="{69D76BF7-AB6D-4323-8A3A-9899D62E66C7}"/>
    <cellStyle name="40% - Accent1 2 3 5 3" xfId="9593" xr:uid="{9BF66774-29C0-4CD8-BD5E-FEBA91FDFA69}"/>
    <cellStyle name="40% - Accent1 2 3 5 3 2" xfId="9594" xr:uid="{1B5ABBD4-5E36-4F86-862E-F2AE02960353}"/>
    <cellStyle name="40% - Accent1 2 3 5 3 2 2" xfId="9595" xr:uid="{5B3CD789-73E1-42C2-8DA2-231D2B1BF432}"/>
    <cellStyle name="40% - Accent1 2 3 5 3 2 2 2" xfId="9596" xr:uid="{F407EFD6-B0F3-4ECC-B3A9-61EF80AB44CD}"/>
    <cellStyle name="40% - Accent1 2 3 5 3 2 3" xfId="9597" xr:uid="{84ECD9C9-BC52-49B6-8A73-2ED6C3A7C113}"/>
    <cellStyle name="40% - Accent1 2 3 5 3 2 3 2" xfId="9598" xr:uid="{06BD6E77-391E-4249-B6B3-25B2312136A6}"/>
    <cellStyle name="40% - Accent1 2 3 5 3 2 4" xfId="9599" xr:uid="{73CA9509-2BED-4AA3-8AAD-67226BA7BA9E}"/>
    <cellStyle name="40% - Accent1 2 3 5 3 3" xfId="9600" xr:uid="{62E9B49B-2E8C-4401-9790-99AF8EAE6FCC}"/>
    <cellStyle name="40% - Accent1 2 3 5 3 3 2" xfId="9601" xr:uid="{9BC23474-FE08-431A-A5EF-D73A5E21B270}"/>
    <cellStyle name="40% - Accent1 2 3 5 3 4" xfId="9602" xr:uid="{570E6D19-1E11-437F-8DF0-B166BBE01311}"/>
    <cellStyle name="40% - Accent1 2 3 5 3 4 2" xfId="9603" xr:uid="{252CABA0-D38B-4776-8D60-58FA7E2E0E95}"/>
    <cellStyle name="40% - Accent1 2 3 5 3 5" xfId="9604" xr:uid="{EA2ABB45-E3A3-401F-B7A7-D7B84AD41E13}"/>
    <cellStyle name="40% - Accent1 2 3 5 4" xfId="9605" xr:uid="{DEDF5F33-2C5B-411D-B749-25B618DAD7BA}"/>
    <cellStyle name="40% - Accent1 2 3 5 4 2" xfId="9606" xr:uid="{9CD9776E-84BA-49D9-9522-E899786F5789}"/>
    <cellStyle name="40% - Accent1 2 3 5 4 2 2" xfId="9607" xr:uid="{CC63B221-E676-4D84-9D3B-BCCEC7F96916}"/>
    <cellStyle name="40% - Accent1 2 3 5 4 3" xfId="9608" xr:uid="{F5B562C2-F280-43FA-B68D-42BF286723BA}"/>
    <cellStyle name="40% - Accent1 2 3 5 4 3 2" xfId="9609" xr:uid="{E2543DDD-58C4-4EBD-A42D-7B671C3B553C}"/>
    <cellStyle name="40% - Accent1 2 3 5 4 4" xfId="9610" xr:uid="{D2EA2680-9F3D-4936-9E9E-29B70CD48F83}"/>
    <cellStyle name="40% - Accent1 2 3 5 5" xfId="9611" xr:uid="{6F8D9A28-B5CE-4883-891F-22A3F3C52A55}"/>
    <cellStyle name="40% - Accent1 2 3 5 5 2" xfId="9612" xr:uid="{57207419-9BBE-478C-913A-3975836C976B}"/>
    <cellStyle name="40% - Accent1 2 3 5 5 2 2" xfId="9613" xr:uid="{5A200979-C2AC-44C7-B663-7F9B32DF2C51}"/>
    <cellStyle name="40% - Accent1 2 3 5 5 3" xfId="9614" xr:uid="{E3F4DD0A-253C-472E-B266-5737E00BF330}"/>
    <cellStyle name="40% - Accent1 2 3 5 5 3 2" xfId="9615" xr:uid="{5620E8BD-5644-4222-8BF9-EFB906BC4C34}"/>
    <cellStyle name="40% - Accent1 2 3 5 5 4" xfId="9616" xr:uid="{C71EAFB1-578C-471E-B9D4-C982D960CDFE}"/>
    <cellStyle name="40% - Accent1 2 3 5 6" xfId="9617" xr:uid="{27D5DB26-9D4E-4D35-85D3-22E7E48791AC}"/>
    <cellStyle name="40% - Accent1 2 3 5 6 2" xfId="9618" xr:uid="{81BABDF1-7DAA-4BB6-B68B-D90371E99425}"/>
    <cellStyle name="40% - Accent1 2 3 5 7" xfId="9619" xr:uid="{8973A0FD-EC59-4D4E-A62A-15CA0E6940B7}"/>
    <cellStyle name="40% - Accent1 2 3 5 7 2" xfId="9620" xr:uid="{D6B0A6FF-B3BA-4B30-BADA-0CE39E9CFE2B}"/>
    <cellStyle name="40% - Accent1 2 3 5 8" xfId="9621" xr:uid="{5029EAA5-50D3-4A13-B20D-95527C25ABFA}"/>
    <cellStyle name="40% - Accent1 2 3 6" xfId="9622" xr:uid="{1A7A446B-5A6C-4652-8517-430525A9E3B9}"/>
    <cellStyle name="40% - Accent1 2 3 6 2" xfId="9623" xr:uid="{11DE16F5-F222-44FF-B36C-2A678FD05218}"/>
    <cellStyle name="40% - Accent1 2 3 6 2 2" xfId="9624" xr:uid="{718D1391-3439-474B-B4BD-06ADB9483695}"/>
    <cellStyle name="40% - Accent1 2 3 6 2 2 2" xfId="9625" xr:uid="{FFA3FF84-CAF2-4A9D-BFB5-2FDE2A8FA2C7}"/>
    <cellStyle name="40% - Accent1 2 3 6 2 3" xfId="9626" xr:uid="{ED5037DD-54BF-4ACF-96BB-2286D1364E57}"/>
    <cellStyle name="40% - Accent1 2 3 6 2 3 2" xfId="9627" xr:uid="{32B7579F-BD67-416F-B45B-B25A605B55A7}"/>
    <cellStyle name="40% - Accent1 2 3 6 2 4" xfId="9628" xr:uid="{A5016A19-5761-409B-918B-872F7B441A2E}"/>
    <cellStyle name="40% - Accent1 2 3 6 3" xfId="9629" xr:uid="{14722F02-8A98-4549-9CAD-C1AC1499092D}"/>
    <cellStyle name="40% - Accent1 2 3 6 3 2" xfId="9630" xr:uid="{A27A0202-3EDF-4CDE-B695-6CE12F47DE4B}"/>
    <cellStyle name="40% - Accent1 2 3 6 3 2 2" xfId="9631" xr:uid="{21A0B0B6-A6DC-404E-AC93-A367CBBF7DC4}"/>
    <cellStyle name="40% - Accent1 2 3 6 3 3" xfId="9632" xr:uid="{5620F5FF-7D67-4160-A693-A7A4E8F627BB}"/>
    <cellStyle name="40% - Accent1 2 3 6 3 3 2" xfId="9633" xr:uid="{309E3B58-E417-4775-89BB-E2A369DFD4B1}"/>
    <cellStyle name="40% - Accent1 2 3 6 3 4" xfId="9634" xr:uid="{4E38908A-09F9-4F32-BEBD-352D3569BAEB}"/>
    <cellStyle name="40% - Accent1 2 3 6 4" xfId="9635" xr:uid="{A0AF5881-383C-4F32-82DD-CE282D09DA0F}"/>
    <cellStyle name="40% - Accent1 2 3 6 4 2" xfId="9636" xr:uid="{9DC51678-972A-4D5F-899F-90171A35A956}"/>
    <cellStyle name="40% - Accent1 2 3 6 5" xfId="9637" xr:uid="{0654691A-2BA4-4196-89B3-0F3D4DA8F0FA}"/>
    <cellStyle name="40% - Accent1 2 3 6 5 2" xfId="9638" xr:uid="{94CF8435-D4FA-4194-86B0-E2B9598F8CD9}"/>
    <cellStyle name="40% - Accent1 2 3 6 6" xfId="9639" xr:uid="{F06ED425-3614-4CF2-84F9-8E3B40A10F1F}"/>
    <cellStyle name="40% - Accent1 2 3 7" xfId="9640" xr:uid="{C736C1F7-86B8-437D-898B-CBAD4A23DAAF}"/>
    <cellStyle name="40% - Accent1 2 3 7 2" xfId="9641" xr:uid="{A154D68A-BC63-4F17-800F-812CF7A40704}"/>
    <cellStyle name="40% - Accent1 2 3 7 2 2" xfId="9642" xr:uid="{9214F995-7FEF-4865-BE5E-40BE30EB53E1}"/>
    <cellStyle name="40% - Accent1 2 3 7 2 2 2" xfId="9643" xr:uid="{F5E0065B-44CF-4181-B50F-D5939A16B781}"/>
    <cellStyle name="40% - Accent1 2 3 7 2 3" xfId="9644" xr:uid="{DE9379F7-A383-4DA6-A7A4-74B95BC298EB}"/>
    <cellStyle name="40% - Accent1 2 3 7 2 3 2" xfId="9645" xr:uid="{A912E681-5477-48B0-A643-500E9315B28B}"/>
    <cellStyle name="40% - Accent1 2 3 7 2 4" xfId="9646" xr:uid="{E9828F55-5767-4719-AB50-96B6C77C75FB}"/>
    <cellStyle name="40% - Accent1 2 3 7 3" xfId="9647" xr:uid="{52479F6E-56C5-4677-948F-BA83DDBB7F65}"/>
    <cellStyle name="40% - Accent1 2 3 7 3 2" xfId="9648" xr:uid="{DD598EBB-2D3E-429B-9646-DCACB1E83B04}"/>
    <cellStyle name="40% - Accent1 2 3 7 4" xfId="9649" xr:uid="{ECCBF334-A4F2-4213-A17C-2BFA42096B7C}"/>
    <cellStyle name="40% - Accent1 2 3 7 4 2" xfId="9650" xr:uid="{E686D8F9-AFC6-4944-BA16-C66ED7AD7C88}"/>
    <cellStyle name="40% - Accent1 2 3 7 5" xfId="9651" xr:uid="{CC78C1AB-8DB9-43FD-AA0A-584D9F751F56}"/>
    <cellStyle name="40% - Accent1 2 3 8" xfId="9652" xr:uid="{46DC1DAB-8F48-4535-A6E5-9FB2B723B506}"/>
    <cellStyle name="40% - Accent1 2 3 8 2" xfId="9653" xr:uid="{0E4F189B-A989-4625-9B9A-5C41592280FD}"/>
    <cellStyle name="40% - Accent1 2 3 8 2 2" xfId="9654" xr:uid="{FDA4D783-5C94-4A54-96F1-345A3E4F5FDA}"/>
    <cellStyle name="40% - Accent1 2 3 8 3" xfId="9655" xr:uid="{D7675E30-EFE2-45A0-BECC-2C91A3805854}"/>
    <cellStyle name="40% - Accent1 2 3 8 3 2" xfId="9656" xr:uid="{D94511D9-BAF4-458E-9F52-93322D1CE353}"/>
    <cellStyle name="40% - Accent1 2 3 8 4" xfId="9657" xr:uid="{0AF353E2-9869-495F-A446-F278F432D087}"/>
    <cellStyle name="40% - Accent1 2 3 9" xfId="9658" xr:uid="{20E909A9-B820-4032-8021-B8DE0BA46DCD}"/>
    <cellStyle name="40% - Accent1 2 3 9 2" xfId="9659" xr:uid="{9543D95F-250E-439E-8657-53168090AB62}"/>
    <cellStyle name="40% - Accent1 2 3 9 2 2" xfId="9660" xr:uid="{6BD0606D-C734-40EF-8BAF-EBB86F078C04}"/>
    <cellStyle name="40% - Accent1 2 3 9 3" xfId="9661" xr:uid="{A6770D3D-FEEF-48C3-8D26-4A953DA719C0}"/>
    <cellStyle name="40% - Accent1 2 3 9 3 2" xfId="9662" xr:uid="{5DF236FC-5F0F-4362-B4D6-1596588DA80B}"/>
    <cellStyle name="40% - Accent1 2 3 9 4" xfId="9663" xr:uid="{B38D3B60-11DC-4D99-A87E-2B0CD91BA4E0}"/>
    <cellStyle name="40% - Accent1 2 4" xfId="9664" xr:uid="{3B4F8958-621C-4754-9887-10239D2CE7B7}"/>
    <cellStyle name="40% - Accent1 2 4 10" xfId="9665" xr:uid="{708D740B-32FA-464B-9B89-738CF27E1F22}"/>
    <cellStyle name="40% - Accent1 2 4 10 2" xfId="9666" xr:uid="{B9967BC6-D840-4BBB-9615-AA35724875AC}"/>
    <cellStyle name="40% - Accent1 2 4 11" xfId="9667" xr:uid="{3CAF2DD6-8E84-4DC6-BAF8-27665B1A93C7}"/>
    <cellStyle name="40% - Accent1 2 4 12" xfId="9668" xr:uid="{A3C60E78-99B5-4E2D-9E72-833E3C4BB50E}"/>
    <cellStyle name="40% - Accent1 2 4 2" xfId="9669" xr:uid="{259EA9D3-73FF-4651-9758-1B264A06E595}"/>
    <cellStyle name="40% - Accent1 2 4 2 2" xfId="9670" xr:uid="{4D311BFE-08A3-4927-8DAE-5FAFAB507942}"/>
    <cellStyle name="40% - Accent1 2 4 2 2 2" xfId="9671" xr:uid="{656E9039-395F-4062-A9BF-23F52713BA2E}"/>
    <cellStyle name="40% - Accent1 2 4 2 2 2 2" xfId="9672" xr:uid="{040F106D-C95E-4D6C-AF2E-CC92A12D084A}"/>
    <cellStyle name="40% - Accent1 2 4 2 2 2 2 2" xfId="9673" xr:uid="{7D0E0A43-EA15-434E-91B2-6763098042F5}"/>
    <cellStyle name="40% - Accent1 2 4 2 2 2 3" xfId="9674" xr:uid="{8CAA2DE5-DA9D-4E9A-9986-89E3DC04DD10}"/>
    <cellStyle name="40% - Accent1 2 4 2 2 2 3 2" xfId="9675" xr:uid="{C381296B-C5E1-4EDA-960D-FE76A5BFC2DA}"/>
    <cellStyle name="40% - Accent1 2 4 2 2 2 4" xfId="9676" xr:uid="{D93B746E-7404-4EFB-9443-B2EB3BFE5D66}"/>
    <cellStyle name="40% - Accent1 2 4 2 2 3" xfId="9677" xr:uid="{761958C5-E74E-4A89-9742-E27735363E5A}"/>
    <cellStyle name="40% - Accent1 2 4 2 2 3 2" xfId="9678" xr:uid="{C2283863-4BC9-4A3A-A93D-7AE183397DDE}"/>
    <cellStyle name="40% - Accent1 2 4 2 2 3 2 2" xfId="9679" xr:uid="{8BB238F6-40BB-4E89-9197-9A19664E07F9}"/>
    <cellStyle name="40% - Accent1 2 4 2 2 3 3" xfId="9680" xr:uid="{5680AA73-38E8-497A-86C7-CA53F03A5735}"/>
    <cellStyle name="40% - Accent1 2 4 2 2 3 3 2" xfId="9681" xr:uid="{9941031E-A157-4E2E-9981-290EFCD4A96F}"/>
    <cellStyle name="40% - Accent1 2 4 2 2 3 4" xfId="9682" xr:uid="{875F4D52-BBBD-4D2F-A1A1-46F521B8142C}"/>
    <cellStyle name="40% - Accent1 2 4 2 2 4" xfId="9683" xr:uid="{40E53BE7-A981-459E-8E73-D92169764673}"/>
    <cellStyle name="40% - Accent1 2 4 2 2 4 2" xfId="9684" xr:uid="{F16A6C0C-C24E-4026-B943-4696D8F75CE5}"/>
    <cellStyle name="40% - Accent1 2 4 2 2 5" xfId="9685" xr:uid="{989B10F3-9A37-4B4A-B710-9FF3EC0447BF}"/>
    <cellStyle name="40% - Accent1 2 4 2 2 5 2" xfId="9686" xr:uid="{3870D248-7E7D-4037-855B-6D88BB0BE6C1}"/>
    <cellStyle name="40% - Accent1 2 4 2 2 6" xfId="9687" xr:uid="{C766C458-CE5C-46EA-BC0A-2F714583AE78}"/>
    <cellStyle name="40% - Accent1 2 4 2 3" xfId="9688" xr:uid="{A39A1016-2C3F-4F1E-9307-1E9297C965EB}"/>
    <cellStyle name="40% - Accent1 2 4 2 3 2" xfId="9689" xr:uid="{E8FDE0EC-2E72-4F36-BA9E-CD89A0B1BD71}"/>
    <cellStyle name="40% - Accent1 2 4 2 3 2 2" xfId="9690" xr:uid="{09467D2F-AEB8-4A03-9CAA-ACC7291C98D8}"/>
    <cellStyle name="40% - Accent1 2 4 2 3 2 2 2" xfId="9691" xr:uid="{094461F6-0599-44CF-9A51-78CB94CC690B}"/>
    <cellStyle name="40% - Accent1 2 4 2 3 2 3" xfId="9692" xr:uid="{42ED0D5B-14F0-45FF-8DC1-9A49496EFBA9}"/>
    <cellStyle name="40% - Accent1 2 4 2 3 2 3 2" xfId="9693" xr:uid="{0895DE0E-35F7-414B-B5A4-9DD42C2A39A4}"/>
    <cellStyle name="40% - Accent1 2 4 2 3 2 4" xfId="9694" xr:uid="{55CCF80F-6398-41EC-8D46-98987A356998}"/>
    <cellStyle name="40% - Accent1 2 4 2 3 3" xfId="9695" xr:uid="{930FD3FA-3CBB-47E8-9484-6DB6E7A78ECE}"/>
    <cellStyle name="40% - Accent1 2 4 2 3 3 2" xfId="9696" xr:uid="{39EA3566-51D2-4889-960F-691094E7247C}"/>
    <cellStyle name="40% - Accent1 2 4 2 3 4" xfId="9697" xr:uid="{847A2C44-2FCD-436B-900E-20876DFAD86F}"/>
    <cellStyle name="40% - Accent1 2 4 2 3 4 2" xfId="9698" xr:uid="{436E9E61-B3E5-4E06-BEEA-6BA259AAC9B7}"/>
    <cellStyle name="40% - Accent1 2 4 2 3 5" xfId="9699" xr:uid="{67F267F0-CA1A-4F43-862E-88BF02079799}"/>
    <cellStyle name="40% - Accent1 2 4 2 4" xfId="9700" xr:uid="{500383AC-65C4-4261-AEE0-6F81496EE840}"/>
    <cellStyle name="40% - Accent1 2 4 2 4 2" xfId="9701" xr:uid="{36EF820B-A015-4BD2-B1B3-0E5855F70E62}"/>
    <cellStyle name="40% - Accent1 2 4 2 4 2 2" xfId="9702" xr:uid="{9D1C10A2-3522-4F45-8722-75C244206939}"/>
    <cellStyle name="40% - Accent1 2 4 2 4 3" xfId="9703" xr:uid="{30D28D33-7EDD-4AF7-A360-545E4CD4A9D1}"/>
    <cellStyle name="40% - Accent1 2 4 2 4 3 2" xfId="9704" xr:uid="{28434625-0B0B-4560-9ACC-4AC409ECD86F}"/>
    <cellStyle name="40% - Accent1 2 4 2 4 4" xfId="9705" xr:uid="{A63D4927-7479-4989-B223-F06D4D524B61}"/>
    <cellStyle name="40% - Accent1 2 4 2 5" xfId="9706" xr:uid="{8CB6DB93-EDAB-4E5F-837B-82126096E0C2}"/>
    <cellStyle name="40% - Accent1 2 4 2 5 2" xfId="9707" xr:uid="{88526485-F657-40A1-ACCD-BEC698FC2FB9}"/>
    <cellStyle name="40% - Accent1 2 4 2 5 2 2" xfId="9708" xr:uid="{BC5CB51C-0FA4-4682-8287-D31727F04440}"/>
    <cellStyle name="40% - Accent1 2 4 2 5 3" xfId="9709" xr:uid="{A316A86F-5FDF-47FB-A917-FE5CD0B73595}"/>
    <cellStyle name="40% - Accent1 2 4 2 5 3 2" xfId="9710" xr:uid="{D7B4F438-D60F-4320-8714-F6707052166B}"/>
    <cellStyle name="40% - Accent1 2 4 2 5 4" xfId="9711" xr:uid="{4B61A758-5A08-4B00-A9A5-FFF2565F34CA}"/>
    <cellStyle name="40% - Accent1 2 4 2 6" xfId="9712" xr:uid="{D84C3B93-C0D9-42BF-B929-3723BEE2323F}"/>
    <cellStyle name="40% - Accent1 2 4 2 6 2" xfId="9713" xr:uid="{20EA0D57-72D0-4BBA-A62B-7FDAD5ECC0B4}"/>
    <cellStyle name="40% - Accent1 2 4 2 7" xfId="9714" xr:uid="{4A3B9577-DCB8-42B6-BB6D-79307B180023}"/>
    <cellStyle name="40% - Accent1 2 4 2 7 2" xfId="9715" xr:uid="{FD6A861A-2FEE-4305-A24B-E50F9751BF68}"/>
    <cellStyle name="40% - Accent1 2 4 2 8" xfId="9716" xr:uid="{6221A8E2-470F-4C1F-8B7C-7F7044A9AEC1}"/>
    <cellStyle name="40% - Accent1 2 4 3" xfId="9717" xr:uid="{1DA8578C-1873-40B5-9062-0D7991198FAA}"/>
    <cellStyle name="40% - Accent1 2 4 3 2" xfId="9718" xr:uid="{353AD06D-0B22-4477-9327-35913229D533}"/>
    <cellStyle name="40% - Accent1 2 4 3 2 2" xfId="9719" xr:uid="{EB2252F3-10D1-4DB5-A6BE-E81AC52AAF92}"/>
    <cellStyle name="40% - Accent1 2 4 3 2 2 2" xfId="9720" xr:uid="{81D530F8-1EF2-40F3-9185-2076EBF5756D}"/>
    <cellStyle name="40% - Accent1 2 4 3 2 2 2 2" xfId="9721" xr:uid="{9E287D65-11E6-4BAD-87E8-E23414AE8C4F}"/>
    <cellStyle name="40% - Accent1 2 4 3 2 2 3" xfId="9722" xr:uid="{50540136-745B-48C3-922A-1F85BB4EAC0B}"/>
    <cellStyle name="40% - Accent1 2 4 3 2 2 3 2" xfId="9723" xr:uid="{36203060-249A-44D0-A71E-A29F6A2D8792}"/>
    <cellStyle name="40% - Accent1 2 4 3 2 2 4" xfId="9724" xr:uid="{76B994D3-BE06-4B34-B8C4-56FC9CBC6983}"/>
    <cellStyle name="40% - Accent1 2 4 3 2 3" xfId="9725" xr:uid="{2F6929C3-5220-45BF-AD52-CCE260B116F5}"/>
    <cellStyle name="40% - Accent1 2 4 3 2 3 2" xfId="9726" xr:uid="{C43B4573-52B8-4596-A7D3-A9701C4C5C93}"/>
    <cellStyle name="40% - Accent1 2 4 3 2 3 2 2" xfId="9727" xr:uid="{BA71FAC6-EDEE-44E1-8476-21276138F172}"/>
    <cellStyle name="40% - Accent1 2 4 3 2 3 3" xfId="9728" xr:uid="{93363DED-44F7-4C1A-AF3F-F53988E66AC0}"/>
    <cellStyle name="40% - Accent1 2 4 3 2 3 3 2" xfId="9729" xr:uid="{D85B8A6F-0274-4A70-8DD4-129F7F7B874E}"/>
    <cellStyle name="40% - Accent1 2 4 3 2 3 4" xfId="9730" xr:uid="{ADDC1E72-4BDF-4231-B8C9-8DDDB1F39E48}"/>
    <cellStyle name="40% - Accent1 2 4 3 2 4" xfId="9731" xr:uid="{453FF094-4E4A-4297-A926-4AF5D2862E92}"/>
    <cellStyle name="40% - Accent1 2 4 3 2 4 2" xfId="9732" xr:uid="{8AC9D35D-F992-47A0-8AF1-A6B1EAE4AD10}"/>
    <cellStyle name="40% - Accent1 2 4 3 2 5" xfId="9733" xr:uid="{7B002D23-CEF1-4FC7-8889-E981628BE374}"/>
    <cellStyle name="40% - Accent1 2 4 3 2 5 2" xfId="9734" xr:uid="{90776D62-5437-485A-9995-98F65E854FF5}"/>
    <cellStyle name="40% - Accent1 2 4 3 2 6" xfId="9735" xr:uid="{9D5C145E-E2D2-4DCA-A0FD-04E3152FFFA2}"/>
    <cellStyle name="40% - Accent1 2 4 3 3" xfId="9736" xr:uid="{5B3893A8-4EDE-421F-A4DF-4EE27F7996D1}"/>
    <cellStyle name="40% - Accent1 2 4 3 3 2" xfId="9737" xr:uid="{DAAD6270-5D01-4595-9204-D5A3709C82FB}"/>
    <cellStyle name="40% - Accent1 2 4 3 3 2 2" xfId="9738" xr:uid="{6616D546-F5D8-4253-B4AC-A7683410DE2B}"/>
    <cellStyle name="40% - Accent1 2 4 3 3 2 2 2" xfId="9739" xr:uid="{78EB956B-8287-4658-A4C9-84D798590C9E}"/>
    <cellStyle name="40% - Accent1 2 4 3 3 2 3" xfId="9740" xr:uid="{AEB2FC8D-3FB8-40AB-9BB2-3D13AC2AB3BC}"/>
    <cellStyle name="40% - Accent1 2 4 3 3 2 3 2" xfId="9741" xr:uid="{909607F0-0F4F-49E2-A9BA-D9CDD48F6D70}"/>
    <cellStyle name="40% - Accent1 2 4 3 3 2 4" xfId="9742" xr:uid="{1F05F96F-854C-4DFA-98A3-1FEC25AC3206}"/>
    <cellStyle name="40% - Accent1 2 4 3 3 3" xfId="9743" xr:uid="{AC853698-F2EF-43DC-BA3D-C71022C89AFF}"/>
    <cellStyle name="40% - Accent1 2 4 3 3 3 2" xfId="9744" xr:uid="{82E28E61-32FE-45B2-A84B-FC258368C6FE}"/>
    <cellStyle name="40% - Accent1 2 4 3 3 4" xfId="9745" xr:uid="{262A2493-69C7-48BC-9BA4-9F52CF3A5B3B}"/>
    <cellStyle name="40% - Accent1 2 4 3 3 4 2" xfId="9746" xr:uid="{41CD59D8-63ED-47CA-987A-FEA1F3E7551A}"/>
    <cellStyle name="40% - Accent1 2 4 3 3 5" xfId="9747" xr:uid="{648CD26F-AF5A-4876-AEF4-90F6E8EA8AD7}"/>
    <cellStyle name="40% - Accent1 2 4 3 4" xfId="9748" xr:uid="{21619032-0B39-4446-B9FA-B8FD7BD60BFE}"/>
    <cellStyle name="40% - Accent1 2 4 3 4 2" xfId="9749" xr:uid="{0B79BFF4-DAD6-4B1C-8969-8A6A7B11EEF7}"/>
    <cellStyle name="40% - Accent1 2 4 3 4 2 2" xfId="9750" xr:uid="{6A8FC24A-CBE6-4EBD-B149-DCE400F6F1C3}"/>
    <cellStyle name="40% - Accent1 2 4 3 4 3" xfId="9751" xr:uid="{CA3CEFED-51CF-4BA8-8FD4-0346C3C9F911}"/>
    <cellStyle name="40% - Accent1 2 4 3 4 3 2" xfId="9752" xr:uid="{875253F5-D22F-4668-9BE0-FA7329CFBE2C}"/>
    <cellStyle name="40% - Accent1 2 4 3 4 4" xfId="9753" xr:uid="{01C58501-33CD-49CD-8CF1-3929B15EFF9B}"/>
    <cellStyle name="40% - Accent1 2 4 3 5" xfId="9754" xr:uid="{463B6020-4653-4C9C-B11D-A9FC242022FC}"/>
    <cellStyle name="40% - Accent1 2 4 3 5 2" xfId="9755" xr:uid="{F1E7D004-F00E-4DAC-840B-F2C19EEF764C}"/>
    <cellStyle name="40% - Accent1 2 4 3 5 2 2" xfId="9756" xr:uid="{5792AC93-4AF9-4A88-A921-9DDF46C89FD5}"/>
    <cellStyle name="40% - Accent1 2 4 3 5 3" xfId="9757" xr:uid="{1CEF323E-3EBD-4E45-B85C-B1EAE4F9167A}"/>
    <cellStyle name="40% - Accent1 2 4 3 5 3 2" xfId="9758" xr:uid="{E312FACA-C8DC-4057-9210-30829D307D53}"/>
    <cellStyle name="40% - Accent1 2 4 3 5 4" xfId="9759" xr:uid="{10EA24FE-DF3F-4176-B8D6-F48DD6FC7579}"/>
    <cellStyle name="40% - Accent1 2 4 3 6" xfId="9760" xr:uid="{9EB3C500-B8AE-4910-9FF5-01A1C407F27B}"/>
    <cellStyle name="40% - Accent1 2 4 3 6 2" xfId="9761" xr:uid="{5BC3AAF3-6FE1-4C89-9873-90C88F4F8FC8}"/>
    <cellStyle name="40% - Accent1 2 4 3 7" xfId="9762" xr:uid="{5728C952-A218-4C78-88E7-4DA8BAA73302}"/>
    <cellStyle name="40% - Accent1 2 4 3 7 2" xfId="9763" xr:uid="{E34599FC-43FC-4BC4-8F63-D0ADD40669E4}"/>
    <cellStyle name="40% - Accent1 2 4 3 8" xfId="9764" xr:uid="{26DE31AE-7489-4C90-A659-88F4C095A4D9}"/>
    <cellStyle name="40% - Accent1 2 4 4" xfId="9765" xr:uid="{DDC600A6-B60E-4E43-B4BD-CAB8EEF79941}"/>
    <cellStyle name="40% - Accent1 2 4 4 2" xfId="9766" xr:uid="{DBB4ABD6-46E9-4A85-8103-7EEF334CDE49}"/>
    <cellStyle name="40% - Accent1 2 4 4 2 2" xfId="9767" xr:uid="{2C88ED54-D935-4D39-A35C-DD41611E1079}"/>
    <cellStyle name="40% - Accent1 2 4 4 2 2 2" xfId="9768" xr:uid="{E0439AA8-FB13-4142-83E3-9C4FC695D8C3}"/>
    <cellStyle name="40% - Accent1 2 4 4 2 2 2 2" xfId="9769" xr:uid="{4679C5FE-6214-4BFC-B62C-D63D1297574E}"/>
    <cellStyle name="40% - Accent1 2 4 4 2 2 3" xfId="9770" xr:uid="{E1131C2C-A2F4-45FD-8042-82A4C3726F5E}"/>
    <cellStyle name="40% - Accent1 2 4 4 2 2 3 2" xfId="9771" xr:uid="{2259CAC9-B5B0-4547-A289-E71D3D091EF0}"/>
    <cellStyle name="40% - Accent1 2 4 4 2 2 4" xfId="9772" xr:uid="{90DBE16D-6503-4157-A389-8BE925FA5216}"/>
    <cellStyle name="40% - Accent1 2 4 4 2 3" xfId="9773" xr:uid="{8DBDA850-AC73-4D57-BB9F-D0AE2832D1A9}"/>
    <cellStyle name="40% - Accent1 2 4 4 2 3 2" xfId="9774" xr:uid="{15D29ED8-A72E-42C4-8397-C18AC1E4B1FE}"/>
    <cellStyle name="40% - Accent1 2 4 4 2 3 2 2" xfId="9775" xr:uid="{82F20A5E-75F2-4B7E-A99C-3DF2B697E1B8}"/>
    <cellStyle name="40% - Accent1 2 4 4 2 3 3" xfId="9776" xr:uid="{D2A5EE47-9172-4A58-B04A-B17E908628D3}"/>
    <cellStyle name="40% - Accent1 2 4 4 2 3 3 2" xfId="9777" xr:uid="{ED4D2E0A-5E3B-4BFB-A16B-4C28F30A2322}"/>
    <cellStyle name="40% - Accent1 2 4 4 2 3 4" xfId="9778" xr:uid="{FDF7B66E-DE90-46CB-9A46-3FAD16667E3E}"/>
    <cellStyle name="40% - Accent1 2 4 4 2 4" xfId="9779" xr:uid="{6DEC4A9B-1FF8-474E-991A-BA71A802AA68}"/>
    <cellStyle name="40% - Accent1 2 4 4 2 4 2" xfId="9780" xr:uid="{87E79464-43AF-4F10-87E7-0CA87BB48268}"/>
    <cellStyle name="40% - Accent1 2 4 4 2 5" xfId="9781" xr:uid="{1C4FCCC4-264D-4A17-B7AB-3E17CA5CC6C5}"/>
    <cellStyle name="40% - Accent1 2 4 4 2 5 2" xfId="9782" xr:uid="{88EB98D0-9B1C-48D6-A567-7C2E776AFC07}"/>
    <cellStyle name="40% - Accent1 2 4 4 2 6" xfId="9783" xr:uid="{EEC29B40-8E4F-4ACC-A4C9-3F102159942D}"/>
    <cellStyle name="40% - Accent1 2 4 4 3" xfId="9784" xr:uid="{1D8854CF-D531-4570-BC0A-BE10BDDA09BE}"/>
    <cellStyle name="40% - Accent1 2 4 4 3 2" xfId="9785" xr:uid="{2A85E258-742B-4642-A5F6-255A9258AB3A}"/>
    <cellStyle name="40% - Accent1 2 4 4 3 2 2" xfId="9786" xr:uid="{98346CBA-51DE-4B6D-B8E6-E7B586B42F9C}"/>
    <cellStyle name="40% - Accent1 2 4 4 3 2 2 2" xfId="9787" xr:uid="{B1A3B694-2496-480A-A7F1-38E9846E5600}"/>
    <cellStyle name="40% - Accent1 2 4 4 3 2 3" xfId="9788" xr:uid="{D50A129C-19CB-47D8-90AA-5D052A94902B}"/>
    <cellStyle name="40% - Accent1 2 4 4 3 2 3 2" xfId="9789" xr:uid="{46718661-3475-41DA-A831-899987E47C5E}"/>
    <cellStyle name="40% - Accent1 2 4 4 3 2 4" xfId="9790" xr:uid="{1EAFBA86-C65D-4E25-8ABE-04489124E148}"/>
    <cellStyle name="40% - Accent1 2 4 4 3 3" xfId="9791" xr:uid="{8E313D4D-D404-4243-B0D4-A57D9DB943D4}"/>
    <cellStyle name="40% - Accent1 2 4 4 3 3 2" xfId="9792" xr:uid="{9E3EDDB7-C9E7-40CE-872C-4343294795BD}"/>
    <cellStyle name="40% - Accent1 2 4 4 3 4" xfId="9793" xr:uid="{E02C34D1-7174-46F2-BBDF-998ACF36C957}"/>
    <cellStyle name="40% - Accent1 2 4 4 3 4 2" xfId="9794" xr:uid="{05EE5E56-1ACA-4F41-BC19-6ED88F4A481D}"/>
    <cellStyle name="40% - Accent1 2 4 4 3 5" xfId="9795" xr:uid="{542262EF-7AE5-4668-8D53-A8F84DD94532}"/>
    <cellStyle name="40% - Accent1 2 4 4 4" xfId="9796" xr:uid="{E4FD71EB-E098-49F7-80E5-3D4368707D3E}"/>
    <cellStyle name="40% - Accent1 2 4 4 4 2" xfId="9797" xr:uid="{F6CA2D8C-EF23-4B09-826D-9969E19E27B7}"/>
    <cellStyle name="40% - Accent1 2 4 4 4 2 2" xfId="9798" xr:uid="{362B310A-50A4-46D4-B564-CF43358E543B}"/>
    <cellStyle name="40% - Accent1 2 4 4 4 3" xfId="9799" xr:uid="{993404DB-87B3-4663-B5F0-E60B35C1CBA1}"/>
    <cellStyle name="40% - Accent1 2 4 4 4 3 2" xfId="9800" xr:uid="{AC8E0AAC-F62D-4F2E-A87E-A519A43ED38A}"/>
    <cellStyle name="40% - Accent1 2 4 4 4 4" xfId="9801" xr:uid="{29EA222E-F8A2-40DC-BF84-776234E8F73C}"/>
    <cellStyle name="40% - Accent1 2 4 4 5" xfId="9802" xr:uid="{EEA996A9-A8BA-4CEA-957D-90566A65B749}"/>
    <cellStyle name="40% - Accent1 2 4 4 5 2" xfId="9803" xr:uid="{B0848A69-3A21-4836-9E88-D8DDF67AD706}"/>
    <cellStyle name="40% - Accent1 2 4 4 5 2 2" xfId="9804" xr:uid="{B055ACB0-5AFB-4F3C-B49B-B9F5A41D8161}"/>
    <cellStyle name="40% - Accent1 2 4 4 5 3" xfId="9805" xr:uid="{E1964216-6014-416C-80B1-0E103C4DF9C8}"/>
    <cellStyle name="40% - Accent1 2 4 4 5 3 2" xfId="9806" xr:uid="{CA90B47E-98B5-4AFC-B58F-11B7FF8EBF07}"/>
    <cellStyle name="40% - Accent1 2 4 4 5 4" xfId="9807" xr:uid="{DEBACA28-4B94-4359-BCCF-CB15B6F02A09}"/>
    <cellStyle name="40% - Accent1 2 4 4 6" xfId="9808" xr:uid="{00CD8FFE-C83B-42D3-8230-5190BBB33CD6}"/>
    <cellStyle name="40% - Accent1 2 4 4 6 2" xfId="9809" xr:uid="{57D733E1-1CA3-44CC-B376-5FAD2CA2AB9A}"/>
    <cellStyle name="40% - Accent1 2 4 4 7" xfId="9810" xr:uid="{D957AE45-E7C7-44ED-B4B2-90B42E261A22}"/>
    <cellStyle name="40% - Accent1 2 4 4 7 2" xfId="9811" xr:uid="{19D16206-DAA3-4CEB-B15B-DA3A085C859C}"/>
    <cellStyle name="40% - Accent1 2 4 4 8" xfId="9812" xr:uid="{BB8C712B-8BEB-4C45-ABE5-02C095035D59}"/>
    <cellStyle name="40% - Accent1 2 4 5" xfId="9813" xr:uid="{83C1CF5D-FCD3-46DF-9728-5931E0DDAA0A}"/>
    <cellStyle name="40% - Accent1 2 4 5 2" xfId="9814" xr:uid="{BEF5C998-0B82-47BB-A0FC-4D8F5009DEF9}"/>
    <cellStyle name="40% - Accent1 2 4 5 2 2" xfId="9815" xr:uid="{E16C7ABB-B4F4-4226-95B9-774C204C1F7A}"/>
    <cellStyle name="40% - Accent1 2 4 5 2 2 2" xfId="9816" xr:uid="{D7332BD9-CC05-4F15-95D3-2C0B6BC3EC78}"/>
    <cellStyle name="40% - Accent1 2 4 5 2 3" xfId="9817" xr:uid="{6F0BDAF9-9232-44C8-B846-D29C4C27BCB3}"/>
    <cellStyle name="40% - Accent1 2 4 5 2 3 2" xfId="9818" xr:uid="{6CC28204-E287-4176-97C0-B36F5886D5C5}"/>
    <cellStyle name="40% - Accent1 2 4 5 2 4" xfId="9819" xr:uid="{C8B856D0-1FEC-4E6A-B14E-D36B21A33486}"/>
    <cellStyle name="40% - Accent1 2 4 5 3" xfId="9820" xr:uid="{5848FC25-FB3B-48FE-A838-0015ABB1FFD3}"/>
    <cellStyle name="40% - Accent1 2 4 5 3 2" xfId="9821" xr:uid="{040EC2C0-2637-4B36-84A5-0D0EAB27C34A}"/>
    <cellStyle name="40% - Accent1 2 4 5 3 2 2" xfId="9822" xr:uid="{0086E14F-87B1-47E5-8CB2-E1A25F0EDB90}"/>
    <cellStyle name="40% - Accent1 2 4 5 3 3" xfId="9823" xr:uid="{272DC158-40E7-44FD-AEAD-8C7AE36D1052}"/>
    <cellStyle name="40% - Accent1 2 4 5 3 3 2" xfId="9824" xr:uid="{D47B83FF-6565-441A-8922-775B35D2860A}"/>
    <cellStyle name="40% - Accent1 2 4 5 3 4" xfId="9825" xr:uid="{1D1CA9E0-A9B0-4EAE-B67C-218AAF707772}"/>
    <cellStyle name="40% - Accent1 2 4 5 4" xfId="9826" xr:uid="{9D5D5D4F-6A0F-4B08-AB83-87ED6F808841}"/>
    <cellStyle name="40% - Accent1 2 4 5 4 2" xfId="9827" xr:uid="{8C8D521D-75FA-4291-88B9-DD156178B352}"/>
    <cellStyle name="40% - Accent1 2 4 5 5" xfId="9828" xr:uid="{814F32F3-4DDF-4F93-AC7B-C543B8F9870B}"/>
    <cellStyle name="40% - Accent1 2 4 5 5 2" xfId="9829" xr:uid="{E3585386-86CF-4B50-96AF-27ED9AE14D8E}"/>
    <cellStyle name="40% - Accent1 2 4 5 6" xfId="9830" xr:uid="{0E0AE361-F3A7-4599-A5A9-AF7BA9738F93}"/>
    <cellStyle name="40% - Accent1 2 4 6" xfId="9831" xr:uid="{0C65834E-BB98-4D73-8166-BE2F37D4BBC5}"/>
    <cellStyle name="40% - Accent1 2 4 6 2" xfId="9832" xr:uid="{AB7C44A9-542E-4C5A-BA69-5B89F36B49FA}"/>
    <cellStyle name="40% - Accent1 2 4 6 2 2" xfId="9833" xr:uid="{B4A8BFAC-279E-4D48-80ED-D5102725239E}"/>
    <cellStyle name="40% - Accent1 2 4 6 2 2 2" xfId="9834" xr:uid="{2CC18DAE-B45A-4425-B73B-DAA7DA2E9C84}"/>
    <cellStyle name="40% - Accent1 2 4 6 2 3" xfId="9835" xr:uid="{4C6C3C9E-5BD0-4657-A6BB-490AA2EBC01D}"/>
    <cellStyle name="40% - Accent1 2 4 6 2 3 2" xfId="9836" xr:uid="{A1E9176E-0284-4F32-B935-297C9BC79EED}"/>
    <cellStyle name="40% - Accent1 2 4 6 2 4" xfId="9837" xr:uid="{EF4BC3F9-FC64-431C-B062-6603E8704A26}"/>
    <cellStyle name="40% - Accent1 2 4 6 3" xfId="9838" xr:uid="{E87CBE63-D6F0-4941-A391-1EEBB6230C56}"/>
    <cellStyle name="40% - Accent1 2 4 6 3 2" xfId="9839" xr:uid="{BAB14539-A073-4CF2-9EBE-46311BE983FB}"/>
    <cellStyle name="40% - Accent1 2 4 6 4" xfId="9840" xr:uid="{3BA4E0DE-7BCF-4D38-860B-F4060835AB19}"/>
    <cellStyle name="40% - Accent1 2 4 6 4 2" xfId="9841" xr:uid="{077BBFD5-B1FD-436C-B0CF-D70464CE7E23}"/>
    <cellStyle name="40% - Accent1 2 4 6 5" xfId="9842" xr:uid="{E9733713-382D-4336-A817-3A3165FBA770}"/>
    <cellStyle name="40% - Accent1 2 4 7" xfId="9843" xr:uid="{E285C27C-C03D-4D9E-B03F-70B8284F4A8E}"/>
    <cellStyle name="40% - Accent1 2 4 7 2" xfId="9844" xr:uid="{24D0105E-F43B-4416-B434-2F418909A0B8}"/>
    <cellStyle name="40% - Accent1 2 4 7 2 2" xfId="9845" xr:uid="{E778B1DC-34B7-4DE3-A643-927E764974CC}"/>
    <cellStyle name="40% - Accent1 2 4 7 3" xfId="9846" xr:uid="{736090A9-93BF-4A50-9D82-B5E4D8421B57}"/>
    <cellStyle name="40% - Accent1 2 4 7 3 2" xfId="9847" xr:uid="{A4501999-5241-496E-987E-D0BF451F5F36}"/>
    <cellStyle name="40% - Accent1 2 4 7 4" xfId="9848" xr:uid="{1978AE5B-3BEC-4B1A-8313-3A9DB2D8078D}"/>
    <cellStyle name="40% - Accent1 2 4 8" xfId="9849" xr:uid="{174B4AC1-69CB-48D3-9B2F-BEE4667778C7}"/>
    <cellStyle name="40% - Accent1 2 4 8 2" xfId="9850" xr:uid="{C37A8B75-0378-4FF7-9D2F-53851DC19F0E}"/>
    <cellStyle name="40% - Accent1 2 4 8 2 2" xfId="9851" xr:uid="{D6DAF7A4-C019-4705-ADEF-837DF9654949}"/>
    <cellStyle name="40% - Accent1 2 4 8 3" xfId="9852" xr:uid="{72029907-0D44-4506-8A2F-7C848F4BA997}"/>
    <cellStyle name="40% - Accent1 2 4 8 3 2" xfId="9853" xr:uid="{69246C90-07B5-4B70-B02A-D100F4F7772C}"/>
    <cellStyle name="40% - Accent1 2 4 8 4" xfId="9854" xr:uid="{3E659E79-3A76-4711-AF1E-66438A9DAE71}"/>
    <cellStyle name="40% - Accent1 2 4 9" xfId="9855" xr:uid="{79E1AC42-D4E7-47AB-BFFF-FE893C5F2F45}"/>
    <cellStyle name="40% - Accent1 2 4 9 2" xfId="9856" xr:uid="{C0E9D342-4183-42B9-99B5-92C5C3AABBC9}"/>
    <cellStyle name="40% - Accent1 2 4 9 3" xfId="9857" xr:uid="{3FC152FE-439B-4A03-AFC6-BAF99433ED52}"/>
    <cellStyle name="40% - Accent1 2 5" xfId="9858" xr:uid="{6B2555C7-3B6C-459E-AA18-6BE489059E48}"/>
    <cellStyle name="40% - Accent1 2 5 2" xfId="9859" xr:uid="{05E3222D-E54A-4909-AE69-BA54B17A5B8F}"/>
    <cellStyle name="40% - Accent1 2 5 2 2" xfId="9860" xr:uid="{7061EA47-11E9-47D0-AC06-091EBF47947B}"/>
    <cellStyle name="40% - Accent1 2 5 2 2 2" xfId="9861" xr:uid="{3C280911-50DA-4229-B61C-4C3AF07AF40D}"/>
    <cellStyle name="40% - Accent1 2 5 2 2 2 2" xfId="9862" xr:uid="{28ECE19A-084F-47DE-B9F6-B2B4B449912F}"/>
    <cellStyle name="40% - Accent1 2 5 2 2 3" xfId="9863" xr:uid="{C4690E61-3CA4-4D43-963E-03DBC12F62AA}"/>
    <cellStyle name="40% - Accent1 2 5 2 2 3 2" xfId="9864" xr:uid="{95D6B72F-75F1-436A-95CA-B20F7A7812E1}"/>
    <cellStyle name="40% - Accent1 2 5 2 2 4" xfId="9865" xr:uid="{6B5628E6-A242-4C6C-8C3C-6A4C03308743}"/>
    <cellStyle name="40% - Accent1 2 5 2 3" xfId="9866" xr:uid="{00493903-E7EA-4807-89F4-635551525E98}"/>
    <cellStyle name="40% - Accent1 2 5 2 3 2" xfId="9867" xr:uid="{0F0CE488-4E3A-4BB3-9187-5F2073B3A678}"/>
    <cellStyle name="40% - Accent1 2 5 2 3 2 2" xfId="9868" xr:uid="{C9B9CF47-EEA9-4A5E-B950-92638ED6E5AB}"/>
    <cellStyle name="40% - Accent1 2 5 2 3 3" xfId="9869" xr:uid="{EC355BEB-3BFB-48B6-8F9D-3B066C8FE190}"/>
    <cellStyle name="40% - Accent1 2 5 2 3 3 2" xfId="9870" xr:uid="{D3EF68EF-A5D7-4052-9B22-49C1F0C5A77D}"/>
    <cellStyle name="40% - Accent1 2 5 2 3 4" xfId="9871" xr:uid="{88CF5BDA-384D-48DC-A253-15EFB9233AB1}"/>
    <cellStyle name="40% - Accent1 2 5 2 4" xfId="9872" xr:uid="{12286009-59FC-49BE-9387-C73BE429A3AF}"/>
    <cellStyle name="40% - Accent1 2 5 2 4 2" xfId="9873" xr:uid="{E6C9C1F9-BEC6-4EE4-9A21-D8CDF684F93C}"/>
    <cellStyle name="40% - Accent1 2 5 2 5" xfId="9874" xr:uid="{F2E3DFB7-313D-45AD-9512-342E2ED268A4}"/>
    <cellStyle name="40% - Accent1 2 5 2 5 2" xfId="9875" xr:uid="{94F852AC-69F9-4C7C-A992-739527F1FC83}"/>
    <cellStyle name="40% - Accent1 2 5 2 6" xfId="9876" xr:uid="{2D2E1D94-E6FD-4C55-8088-CCA4DED358F7}"/>
    <cellStyle name="40% - Accent1 2 5 3" xfId="9877" xr:uid="{B5E9F348-92C8-410F-97B1-7D9FAF2B56D0}"/>
    <cellStyle name="40% - Accent1 2 5 3 2" xfId="9878" xr:uid="{2C2CBF6E-8DCF-44DD-BED4-313123988A5B}"/>
    <cellStyle name="40% - Accent1 2 5 3 2 2" xfId="9879" xr:uid="{5B6EB04E-BBF9-4CBC-BC4D-EAC0FFB19696}"/>
    <cellStyle name="40% - Accent1 2 5 3 2 2 2" xfId="9880" xr:uid="{D5E90E01-0B3A-4C26-A1F7-C8FDF290ED09}"/>
    <cellStyle name="40% - Accent1 2 5 3 2 3" xfId="9881" xr:uid="{739ACFD6-76FA-4DEA-9115-256CC80CB409}"/>
    <cellStyle name="40% - Accent1 2 5 3 2 3 2" xfId="9882" xr:uid="{6352A4D1-2618-4F52-85ED-C0D02D93A881}"/>
    <cellStyle name="40% - Accent1 2 5 3 2 4" xfId="9883" xr:uid="{D167F87F-57D7-40A3-98F7-A3935C163327}"/>
    <cellStyle name="40% - Accent1 2 5 3 3" xfId="9884" xr:uid="{49C54C9A-7E79-4DC1-89CE-0E249524DAB7}"/>
    <cellStyle name="40% - Accent1 2 5 3 3 2" xfId="9885" xr:uid="{B2501586-F1F9-47B8-A8DB-B3B4BD306DDF}"/>
    <cellStyle name="40% - Accent1 2 5 3 4" xfId="9886" xr:uid="{3811D2DE-7901-4311-A87C-7B19BDB033BC}"/>
    <cellStyle name="40% - Accent1 2 5 3 4 2" xfId="9887" xr:uid="{38E58F91-8307-4EC7-A6A4-BB342590B7A3}"/>
    <cellStyle name="40% - Accent1 2 5 3 5" xfId="9888" xr:uid="{119418AF-925C-4673-8010-F7AE65146DEE}"/>
    <cellStyle name="40% - Accent1 2 5 4" xfId="9889" xr:uid="{05464B9F-5E23-4B1D-B9AE-65F2D1F6D7D4}"/>
    <cellStyle name="40% - Accent1 2 5 4 2" xfId="9890" xr:uid="{FECE4080-1B07-4968-A565-D7C242A30AB9}"/>
    <cellStyle name="40% - Accent1 2 5 4 2 2" xfId="9891" xr:uid="{ACAE45AD-0E3B-496B-B5F0-432DEC230E24}"/>
    <cellStyle name="40% - Accent1 2 5 4 3" xfId="9892" xr:uid="{770BB332-CA49-4DF2-A521-F106BE03B28C}"/>
    <cellStyle name="40% - Accent1 2 5 4 3 2" xfId="9893" xr:uid="{E850E361-8B80-49A1-B758-F583757CF0D2}"/>
    <cellStyle name="40% - Accent1 2 5 4 4" xfId="9894" xr:uid="{3940755B-7E8E-4A40-86FF-AB9A090A941C}"/>
    <cellStyle name="40% - Accent1 2 5 5" xfId="9895" xr:uid="{F96BC9CB-8931-462E-B538-39FADE9C74B2}"/>
    <cellStyle name="40% - Accent1 2 5 5 2" xfId="9896" xr:uid="{A9E58139-5538-448A-B924-D2D73C98BF7F}"/>
    <cellStyle name="40% - Accent1 2 5 5 2 2" xfId="9897" xr:uid="{2D82C49E-7191-4ABA-B1EC-CADE517A51A2}"/>
    <cellStyle name="40% - Accent1 2 5 5 3" xfId="9898" xr:uid="{7CAF335B-2E00-4295-830D-FBC6767CD0C1}"/>
    <cellStyle name="40% - Accent1 2 5 5 3 2" xfId="9899" xr:uid="{0051A959-403D-4260-AC66-FA1B673DBD6F}"/>
    <cellStyle name="40% - Accent1 2 5 5 4" xfId="9900" xr:uid="{71400EDD-B355-442A-9507-4FD25FCDBE61}"/>
    <cellStyle name="40% - Accent1 2 5 6" xfId="9901" xr:uid="{6C277C25-2697-462A-9FC3-168E8F97F0FB}"/>
    <cellStyle name="40% - Accent1 2 5 6 2" xfId="9902" xr:uid="{72F99940-D641-4CBA-B89D-F28256DC2D69}"/>
    <cellStyle name="40% - Accent1 2 5 6 3" xfId="9903" xr:uid="{16B0CB4A-ECF5-4038-912B-DC23519CE07C}"/>
    <cellStyle name="40% - Accent1 2 5 7" xfId="9904" xr:uid="{7D2C8757-6561-4451-860B-AF1C0D68E71F}"/>
    <cellStyle name="40% - Accent1 2 5 7 2" xfId="9905" xr:uid="{FAEC3CF0-075A-416B-9196-893CE2445FFF}"/>
    <cellStyle name="40% - Accent1 2 5 8" xfId="9906" xr:uid="{6244EFB1-F366-49C5-837E-0C07D9197C13}"/>
    <cellStyle name="40% - Accent1 2 5 9" xfId="9907" xr:uid="{D54F61FA-EBFA-45DB-A53A-950BE9CFBC05}"/>
    <cellStyle name="40% - Accent1 2 6" xfId="9908" xr:uid="{D6D9CE89-4422-44C5-AB5B-B28C8260C38D}"/>
    <cellStyle name="40% - Accent1 2 6 2" xfId="9909" xr:uid="{252748B1-0BFC-498A-B2B5-96A49CA76286}"/>
    <cellStyle name="40% - Accent1 2 6 2 2" xfId="9910" xr:uid="{3D6B5B79-EC89-4917-942C-B5C2B2BA0A63}"/>
    <cellStyle name="40% - Accent1 2 6 2 2 2" xfId="9911" xr:uid="{24D293BC-C120-491E-AB90-8309BBD3B3DE}"/>
    <cellStyle name="40% - Accent1 2 6 2 2 2 2" xfId="9912" xr:uid="{22162596-8FA6-44F9-806D-9DBA47A27D43}"/>
    <cellStyle name="40% - Accent1 2 6 2 2 3" xfId="9913" xr:uid="{459D6198-E85B-40FE-8CE1-828C75EDB721}"/>
    <cellStyle name="40% - Accent1 2 6 2 2 3 2" xfId="9914" xr:uid="{A0137C33-71C1-4180-8AF5-13A5026648F6}"/>
    <cellStyle name="40% - Accent1 2 6 2 2 4" xfId="9915" xr:uid="{32629428-EBD9-4084-B919-B7891161684E}"/>
    <cellStyle name="40% - Accent1 2 6 2 3" xfId="9916" xr:uid="{545A0D60-92CF-4AFA-948A-A7AF8E7F9B34}"/>
    <cellStyle name="40% - Accent1 2 6 2 3 2" xfId="9917" xr:uid="{AD69D034-D9E4-46B9-82CE-A60961F5D8EA}"/>
    <cellStyle name="40% - Accent1 2 6 2 3 2 2" xfId="9918" xr:uid="{D0491F7E-F596-4060-A12C-47F376AE942C}"/>
    <cellStyle name="40% - Accent1 2 6 2 3 3" xfId="9919" xr:uid="{0497B7E6-9D57-4459-9A1E-27A907EDCB12}"/>
    <cellStyle name="40% - Accent1 2 6 2 3 3 2" xfId="9920" xr:uid="{E4019649-5296-4B31-927D-EBB0E034F50B}"/>
    <cellStyle name="40% - Accent1 2 6 2 3 4" xfId="9921" xr:uid="{BC77F554-4C15-42CF-AB0A-A5E254497DAF}"/>
    <cellStyle name="40% - Accent1 2 6 2 4" xfId="9922" xr:uid="{79D69DD6-AD36-46C4-B2EA-A25AC171392F}"/>
    <cellStyle name="40% - Accent1 2 6 2 4 2" xfId="9923" xr:uid="{883D5D09-3C4B-43D8-8A10-AFFE3ECD3B3A}"/>
    <cellStyle name="40% - Accent1 2 6 2 5" xfId="9924" xr:uid="{571A4AF2-D634-40E2-9F78-D218CCD5F275}"/>
    <cellStyle name="40% - Accent1 2 6 2 5 2" xfId="9925" xr:uid="{50F78783-AF48-45E3-A141-6DE0D1634C0E}"/>
    <cellStyle name="40% - Accent1 2 6 2 6" xfId="9926" xr:uid="{1C458DAC-FEA0-4FD1-8112-44AC9AD01F64}"/>
    <cellStyle name="40% - Accent1 2 6 3" xfId="9927" xr:uid="{718A78B4-62D8-414D-BF34-CAFF03D74FC8}"/>
    <cellStyle name="40% - Accent1 2 6 3 2" xfId="9928" xr:uid="{6EABB10C-C2D8-4DC4-AA97-33E1EC9F08E2}"/>
    <cellStyle name="40% - Accent1 2 6 3 2 2" xfId="9929" xr:uid="{E8213C0A-26F1-49B8-AC75-065EF33BD6BD}"/>
    <cellStyle name="40% - Accent1 2 6 3 2 2 2" xfId="9930" xr:uid="{023B4334-3E5B-45A7-9A05-C2FA3B68C7B4}"/>
    <cellStyle name="40% - Accent1 2 6 3 2 3" xfId="9931" xr:uid="{9216D9D5-A4B2-477F-A6CB-7781F061449E}"/>
    <cellStyle name="40% - Accent1 2 6 3 2 3 2" xfId="9932" xr:uid="{BBC1C7B2-CA6C-4B91-AB82-1F0AF58BD30A}"/>
    <cellStyle name="40% - Accent1 2 6 3 2 4" xfId="9933" xr:uid="{E7675BC9-4059-4754-B8F1-19CB416111B5}"/>
    <cellStyle name="40% - Accent1 2 6 3 3" xfId="9934" xr:uid="{936BF537-F7C8-492B-A65A-5C3ACBD8533F}"/>
    <cellStyle name="40% - Accent1 2 6 3 3 2" xfId="9935" xr:uid="{2B4F2F7C-197E-4D6F-816D-BC566EF6BEAD}"/>
    <cellStyle name="40% - Accent1 2 6 3 4" xfId="9936" xr:uid="{57C6538A-42BA-43AA-8F66-09C42E9B67E1}"/>
    <cellStyle name="40% - Accent1 2 6 3 4 2" xfId="9937" xr:uid="{E622085E-593D-46C4-87F8-B1ADE6B6D216}"/>
    <cellStyle name="40% - Accent1 2 6 3 5" xfId="9938" xr:uid="{3B376406-2065-4FCB-9A63-0D9240DAF6B0}"/>
    <cellStyle name="40% - Accent1 2 6 4" xfId="9939" xr:uid="{48C68EB3-85AE-44CE-BE00-B5332E5BE740}"/>
    <cellStyle name="40% - Accent1 2 6 4 2" xfId="9940" xr:uid="{AD00F5E1-ED26-4DD6-B708-AC3998652ABE}"/>
    <cellStyle name="40% - Accent1 2 6 4 2 2" xfId="9941" xr:uid="{83278E7C-F280-4DB9-B5D9-E5FD0243C74E}"/>
    <cellStyle name="40% - Accent1 2 6 4 3" xfId="9942" xr:uid="{CD9282FA-C997-4942-A47B-515E090BA968}"/>
    <cellStyle name="40% - Accent1 2 6 4 3 2" xfId="9943" xr:uid="{4DB83E8A-F3CF-44B5-98BF-7284EDA47A6C}"/>
    <cellStyle name="40% - Accent1 2 6 4 4" xfId="9944" xr:uid="{EA31420B-D6DF-4608-93D0-32C3E8374186}"/>
    <cellStyle name="40% - Accent1 2 6 5" xfId="9945" xr:uid="{4DE3F563-5341-45B1-85F5-89434D0B70AE}"/>
    <cellStyle name="40% - Accent1 2 6 5 2" xfId="9946" xr:uid="{DA78B105-0DB7-4758-ADC6-FDB998E5E501}"/>
    <cellStyle name="40% - Accent1 2 6 5 2 2" xfId="9947" xr:uid="{017389D0-6501-4C24-AD8C-8279D2FC2D1D}"/>
    <cellStyle name="40% - Accent1 2 6 5 3" xfId="9948" xr:uid="{6A516F72-163D-4B68-A418-4DF7E3F0371B}"/>
    <cellStyle name="40% - Accent1 2 6 5 3 2" xfId="9949" xr:uid="{8345C68A-F442-4CD3-A2FB-E5B405F922A2}"/>
    <cellStyle name="40% - Accent1 2 6 5 4" xfId="9950" xr:uid="{FF3812F7-62B2-4564-9639-6FDAA3441EA9}"/>
    <cellStyle name="40% - Accent1 2 6 6" xfId="9951" xr:uid="{F8CE7C2A-3CCF-43F7-AF2F-007A92104AC3}"/>
    <cellStyle name="40% - Accent1 2 6 6 2" xfId="9952" xr:uid="{30E5391D-49F3-460B-AC1E-9C5E06BC0C88}"/>
    <cellStyle name="40% - Accent1 2 6 6 3" xfId="9953" xr:uid="{37993D99-5BDC-4083-9AF9-5AC268ECB5FD}"/>
    <cellStyle name="40% - Accent1 2 6 7" xfId="9954" xr:uid="{1E45E1D9-FE3E-4BBA-88A4-135E0077FC80}"/>
    <cellStyle name="40% - Accent1 2 6 7 2" xfId="9955" xr:uid="{DB2E3400-CA02-4DAA-BA8A-E3F41BCFDC5E}"/>
    <cellStyle name="40% - Accent1 2 6 8" xfId="9956" xr:uid="{2548D0EF-8F29-4227-83C3-4112F4BFA116}"/>
    <cellStyle name="40% - Accent1 2 6 9" xfId="9957" xr:uid="{81E9E8A7-6BBF-40BF-88CA-2DB40E6904C0}"/>
    <cellStyle name="40% - Accent1 2 7" xfId="9958" xr:uid="{31BABCBB-A721-4E82-AB5C-0ED1DA5664E6}"/>
    <cellStyle name="40% - Accent1 2 7 2" xfId="9959" xr:uid="{4C8737A4-C88F-42D8-AEBF-9FF93181C165}"/>
    <cellStyle name="40% - Accent1 2 7 2 2" xfId="9960" xr:uid="{6AC70CC2-EFEB-490B-A3D5-227D78CB98E8}"/>
    <cellStyle name="40% - Accent1 2 7 2 2 2" xfId="9961" xr:uid="{D3C5CDC7-B74F-4ECF-B617-2E1ED4417D79}"/>
    <cellStyle name="40% - Accent1 2 7 2 2 2 2" xfId="9962" xr:uid="{19A01A9B-988F-4D8F-90C6-26F3E1AB43BD}"/>
    <cellStyle name="40% - Accent1 2 7 2 2 3" xfId="9963" xr:uid="{26156FC9-591A-42A4-82D0-146616E4AAEC}"/>
    <cellStyle name="40% - Accent1 2 7 2 2 3 2" xfId="9964" xr:uid="{B5C0EAC8-0AE0-46E5-A6E4-AA0656F09959}"/>
    <cellStyle name="40% - Accent1 2 7 2 2 4" xfId="9965" xr:uid="{BB234AFC-D020-4053-BA57-E868722FDD4D}"/>
    <cellStyle name="40% - Accent1 2 7 2 3" xfId="9966" xr:uid="{D697F607-C944-43FD-B998-BDFE0F6F6D3D}"/>
    <cellStyle name="40% - Accent1 2 7 2 3 2" xfId="9967" xr:uid="{4B7D15DD-2161-4C23-9654-A4D65ABCA379}"/>
    <cellStyle name="40% - Accent1 2 7 2 3 2 2" xfId="9968" xr:uid="{B522C7C7-84FA-4AB2-8A59-E782FCC32357}"/>
    <cellStyle name="40% - Accent1 2 7 2 3 3" xfId="9969" xr:uid="{4052527F-E39F-4630-B3F7-E901D90E836F}"/>
    <cellStyle name="40% - Accent1 2 7 2 3 3 2" xfId="9970" xr:uid="{984DCA82-9075-4AEE-A088-3D239907AE2F}"/>
    <cellStyle name="40% - Accent1 2 7 2 3 4" xfId="9971" xr:uid="{0AD977E3-8499-45B5-BD5A-E5B3D710DE40}"/>
    <cellStyle name="40% - Accent1 2 7 2 4" xfId="9972" xr:uid="{FAEFD1D8-A69E-42AC-AF0F-EFCAAF8A7AB4}"/>
    <cellStyle name="40% - Accent1 2 7 2 4 2" xfId="9973" xr:uid="{A18074DE-B6DE-47A1-8C71-CAE7CE8C4E2E}"/>
    <cellStyle name="40% - Accent1 2 7 2 5" xfId="9974" xr:uid="{345F0625-9E3D-4CDB-BE29-CCFA675B3229}"/>
    <cellStyle name="40% - Accent1 2 7 2 5 2" xfId="9975" xr:uid="{B32276F1-38B0-4242-90F3-28A5D5CCF3FC}"/>
    <cellStyle name="40% - Accent1 2 7 2 6" xfId="9976" xr:uid="{0A144317-0093-4B3C-B4AC-A8B1736DB06C}"/>
    <cellStyle name="40% - Accent1 2 7 3" xfId="9977" xr:uid="{C2178A8B-4D5D-4CD7-94AD-CD3660B30A5F}"/>
    <cellStyle name="40% - Accent1 2 7 3 2" xfId="9978" xr:uid="{24A6C031-3FC1-4223-A7F0-DF66389B27C1}"/>
    <cellStyle name="40% - Accent1 2 7 3 2 2" xfId="9979" xr:uid="{FEBDE8E4-A94D-46BB-8A42-9ABFF52A1A6A}"/>
    <cellStyle name="40% - Accent1 2 7 3 2 2 2" xfId="9980" xr:uid="{BB9AEB44-0940-4590-8352-77588A69E44C}"/>
    <cellStyle name="40% - Accent1 2 7 3 2 3" xfId="9981" xr:uid="{81EE3960-76AD-4009-B2BC-6D7132998994}"/>
    <cellStyle name="40% - Accent1 2 7 3 2 3 2" xfId="9982" xr:uid="{24DC9E7A-AA5E-4189-BE5A-A28A76830310}"/>
    <cellStyle name="40% - Accent1 2 7 3 2 4" xfId="9983" xr:uid="{E93C0341-3A87-4FDA-AD4E-06D5974227FA}"/>
    <cellStyle name="40% - Accent1 2 7 3 3" xfId="9984" xr:uid="{72F0B441-B7B4-42BB-BE67-72A4A1ED0547}"/>
    <cellStyle name="40% - Accent1 2 7 3 3 2" xfId="9985" xr:uid="{664FBDAB-ADAD-4E91-918A-D3E6E1409F03}"/>
    <cellStyle name="40% - Accent1 2 7 3 4" xfId="9986" xr:uid="{5050CF58-4AD0-4BE8-A75A-8675C2F36D36}"/>
    <cellStyle name="40% - Accent1 2 7 3 4 2" xfId="9987" xr:uid="{3807AE51-D9CF-45EB-8049-15C7720EB217}"/>
    <cellStyle name="40% - Accent1 2 7 3 5" xfId="9988" xr:uid="{A0D7E923-1E61-449D-99C6-F946CA81731D}"/>
    <cellStyle name="40% - Accent1 2 7 4" xfId="9989" xr:uid="{A96433B9-2FA6-4ADE-A057-78BEC50D0B23}"/>
    <cellStyle name="40% - Accent1 2 7 4 2" xfId="9990" xr:uid="{D090ACB1-7410-4A33-8AE2-F0EA0AC84F4D}"/>
    <cellStyle name="40% - Accent1 2 7 4 2 2" xfId="9991" xr:uid="{F0F06095-D1F2-406F-9321-180A313A1221}"/>
    <cellStyle name="40% - Accent1 2 7 4 3" xfId="9992" xr:uid="{41C0D2F1-F9DC-4CA4-834E-3955B7F6FB77}"/>
    <cellStyle name="40% - Accent1 2 7 4 3 2" xfId="9993" xr:uid="{6C4BE199-1372-48EC-A403-5D48B456DE5C}"/>
    <cellStyle name="40% - Accent1 2 7 4 4" xfId="9994" xr:uid="{A51816B1-A460-4F9D-A975-6031A53BC8FF}"/>
    <cellStyle name="40% - Accent1 2 7 5" xfId="9995" xr:uid="{134459D1-EB1A-4CCD-AB7C-7FAA6D43FC44}"/>
    <cellStyle name="40% - Accent1 2 7 5 2" xfId="9996" xr:uid="{99CE9C57-EAEA-46EF-8E80-B4267206DA1F}"/>
    <cellStyle name="40% - Accent1 2 7 5 2 2" xfId="9997" xr:uid="{567B9D0F-ADB2-4C7A-AE9A-66FFBA4CC5CC}"/>
    <cellStyle name="40% - Accent1 2 7 5 3" xfId="9998" xr:uid="{1B8BE046-447E-44EF-9D60-E1365D9DD097}"/>
    <cellStyle name="40% - Accent1 2 7 5 3 2" xfId="9999" xr:uid="{FA84A01B-B627-4B4D-9270-95CE356E98D1}"/>
    <cellStyle name="40% - Accent1 2 7 5 4" xfId="10000" xr:uid="{FEA8DF8E-ECC8-4DDB-A900-C4DB2383A5BE}"/>
    <cellStyle name="40% - Accent1 2 7 6" xfId="10001" xr:uid="{CA9D1E53-4160-4B55-A606-C326E4ECDAC1}"/>
    <cellStyle name="40% - Accent1 2 7 6 2" xfId="10002" xr:uid="{B063ED51-EE1F-4538-B52A-62195C3E0199}"/>
    <cellStyle name="40% - Accent1 2 7 7" xfId="10003" xr:uid="{0552F61A-C3BF-47C2-B0EB-858D717E4E08}"/>
    <cellStyle name="40% - Accent1 2 7 7 2" xfId="10004" xr:uid="{DE8C1D13-D2CB-4A63-9220-3197618DF007}"/>
    <cellStyle name="40% - Accent1 2 7 8" xfId="10005" xr:uid="{95DD56F9-A564-40E0-8B7C-A674AE6A30C5}"/>
    <cellStyle name="40% - Accent1 2 8" xfId="10006" xr:uid="{B26B1A5E-661C-431A-A183-5ACF2BA4EDA2}"/>
    <cellStyle name="40% - Accent1 2 8 2" xfId="10007" xr:uid="{48D5FF78-D637-41D6-AFDA-4E47B59FF124}"/>
    <cellStyle name="40% - Accent1 2 8 2 2" xfId="10008" xr:uid="{EE698070-2DC1-4E53-92F1-9EEA01F5225F}"/>
    <cellStyle name="40% - Accent1 2 8 2 2 2" xfId="10009" xr:uid="{8B5F57DE-71F0-4AB9-823F-64E942715039}"/>
    <cellStyle name="40% - Accent1 2 8 2 3" xfId="10010" xr:uid="{905178BE-7988-4C73-952B-3B12FA7F49BF}"/>
    <cellStyle name="40% - Accent1 2 8 2 3 2" xfId="10011" xr:uid="{D71CFC5C-8779-474E-AFDE-F6A3448D4494}"/>
    <cellStyle name="40% - Accent1 2 8 2 4" xfId="10012" xr:uid="{DFBD7070-1AF6-44EF-AB0B-0AADF99C54A2}"/>
    <cellStyle name="40% - Accent1 2 8 3" xfId="10013" xr:uid="{EB2D9749-F1D0-478D-AB31-A063D8AEB04D}"/>
    <cellStyle name="40% - Accent1 2 8 3 2" xfId="10014" xr:uid="{3D5BE874-3D29-4610-95E6-94CFE0D7EF08}"/>
    <cellStyle name="40% - Accent1 2 8 3 2 2" xfId="10015" xr:uid="{2FCDCC45-A208-4720-AE7B-E9CEF0A601E9}"/>
    <cellStyle name="40% - Accent1 2 8 3 3" xfId="10016" xr:uid="{511AE20E-2EA8-428E-B833-D3E416F73C63}"/>
    <cellStyle name="40% - Accent1 2 8 3 3 2" xfId="10017" xr:uid="{02D3FD5F-BEE1-4241-8E74-3BA199A77044}"/>
    <cellStyle name="40% - Accent1 2 8 3 4" xfId="10018" xr:uid="{43D8F8EB-9352-468D-B19D-21A1853C4BD2}"/>
    <cellStyle name="40% - Accent1 2 8 4" xfId="10019" xr:uid="{E395A879-51F9-4781-929B-F904528DDEA5}"/>
    <cellStyle name="40% - Accent1 2 8 4 2" xfId="10020" xr:uid="{2C0D8BBE-D02A-478E-B213-5FB7A4D59017}"/>
    <cellStyle name="40% - Accent1 2 8 5" xfId="10021" xr:uid="{39C4FC1D-6BA8-4F64-B01D-4550CEA78A45}"/>
    <cellStyle name="40% - Accent1 2 8 5 2" xfId="10022" xr:uid="{5D5CE0D1-1C30-4818-9086-F8642971F582}"/>
    <cellStyle name="40% - Accent1 2 8 6" xfId="10023" xr:uid="{CCA7C46C-E2E5-4900-8A75-D067C212DD1F}"/>
    <cellStyle name="40% - Accent1 2 9" xfId="10024" xr:uid="{3ECAD3EA-CCBB-4FEB-A9FA-1F8D2700C3FC}"/>
    <cellStyle name="40% - Accent1 2 9 2" xfId="10025" xr:uid="{66FDC40F-261D-4863-B7A6-76D55AAD21C2}"/>
    <cellStyle name="40% - Accent1 2 9 2 2" xfId="10026" xr:uid="{9D25CDAC-571A-4B63-BF1E-B039589EB4CF}"/>
    <cellStyle name="40% - Accent1 2 9 2 2 2" xfId="10027" xr:uid="{D47BE178-B3CF-449C-B5D9-BAD13CAF9070}"/>
    <cellStyle name="40% - Accent1 2 9 2 3" xfId="10028" xr:uid="{E1ED965B-9A3F-432C-A6C3-10DA64105539}"/>
    <cellStyle name="40% - Accent1 2 9 2 3 2" xfId="10029" xr:uid="{71CA42A7-8ABA-4272-8CF5-E482D6A6D44C}"/>
    <cellStyle name="40% - Accent1 2 9 2 4" xfId="10030" xr:uid="{5B95E151-8AFA-40DE-86FD-71A3DF2C408B}"/>
    <cellStyle name="40% - Accent1 2 9 3" xfId="10031" xr:uid="{FDF03661-AD50-4C17-81BE-924A8D0249CE}"/>
    <cellStyle name="40% - Accent1 2 9 3 2" xfId="10032" xr:uid="{C84AB75C-40D4-49A1-8346-5E40309D8B37}"/>
    <cellStyle name="40% - Accent1 2 9 4" xfId="10033" xr:uid="{BDBC0DA8-1D4B-42AB-B754-1EB8319E77C3}"/>
    <cellStyle name="40% - Accent1 2 9 4 2" xfId="10034" xr:uid="{3A9822BC-E5FE-49F4-BDCD-4095303035EA}"/>
    <cellStyle name="40% - Accent1 2 9 5" xfId="10035" xr:uid="{01234815-D2FB-40C8-95FF-B7D3003C7F6F}"/>
    <cellStyle name="40% - Accent1 3" xfId="10036" xr:uid="{CF05076A-9669-4C20-B36A-6500F481377E}"/>
    <cellStyle name="40% - Accent2 2" xfId="10037" xr:uid="{2B6ABA3E-2381-4882-8015-724C899477FC}"/>
    <cellStyle name="40% - Accent2 2 10" xfId="10038" xr:uid="{5589299E-662D-40F9-9FAE-0A74679A952D}"/>
    <cellStyle name="40% - Accent2 2 10 2" xfId="10039" xr:uid="{C480143F-A5AA-4F67-93F6-1F45311DCF9C}"/>
    <cellStyle name="40% - Accent2 2 10 2 2" xfId="10040" xr:uid="{D4890B26-0D93-4C2D-840A-CE7099D47EF8}"/>
    <cellStyle name="40% - Accent2 2 10 3" xfId="10041" xr:uid="{1E1A0CAF-3B3E-45E4-B96C-D4EF0A78B00A}"/>
    <cellStyle name="40% - Accent2 2 10 3 2" xfId="10042" xr:uid="{65198B50-5935-478B-97BC-5EA73F5FA60F}"/>
    <cellStyle name="40% - Accent2 2 10 4" xfId="10043" xr:uid="{79D3AFDD-1525-4969-9938-F592A4317B5E}"/>
    <cellStyle name="40% - Accent2 2 11" xfId="10044" xr:uid="{42DDD0EB-B102-4D94-A36A-1BA7EA0DC760}"/>
    <cellStyle name="40% - Accent2 2 11 2" xfId="10045" xr:uid="{E3242620-FBB8-493B-873E-88A5F7FB0DB8}"/>
    <cellStyle name="40% - Accent2 2 11 2 2" xfId="10046" xr:uid="{AA3006FA-43CB-4969-83C3-8B986EA7CCA3}"/>
    <cellStyle name="40% - Accent2 2 11 3" xfId="10047" xr:uid="{0FCBDEA5-A243-4FF3-96B5-8752581546AF}"/>
    <cellStyle name="40% - Accent2 2 11 3 2" xfId="10048" xr:uid="{3B6792C8-C731-4FAC-8956-4E9A88F8B80F}"/>
    <cellStyle name="40% - Accent2 2 11 4" xfId="10049" xr:uid="{20C8FCBE-5FF6-41B4-834F-938A2FFB1B53}"/>
    <cellStyle name="40% - Accent2 2 12" xfId="10050" xr:uid="{4E378D53-43C0-40E7-8A86-3E3BFAFD1D77}"/>
    <cellStyle name="40% - Accent2 2 12 2" xfId="10051" xr:uid="{A36C6070-E63C-41AA-93C2-F370F43822CE}"/>
    <cellStyle name="40% - Accent2 2 12 2 2" xfId="10052" xr:uid="{8D9A73EF-88B7-4742-BD35-79BD08046275}"/>
    <cellStyle name="40% - Accent2 2 12 3" xfId="10053" xr:uid="{D20A46EF-73B1-4619-AE09-C4DA24664B29}"/>
    <cellStyle name="40% - Accent2 2 12 4" xfId="10054" xr:uid="{60BA9AF7-C7FA-4594-B282-7545C5842052}"/>
    <cellStyle name="40% - Accent2 2 13" xfId="10055" xr:uid="{D860C96D-E241-4988-A994-3FCAACC29501}"/>
    <cellStyle name="40% - Accent2 2 13 2" xfId="10056" xr:uid="{241A837E-9348-4CB9-94D5-C885B46F8D0C}"/>
    <cellStyle name="40% - Accent2 2 13 3" xfId="10057" xr:uid="{DD55AC07-AA62-4EA5-88EE-8CFFAD910199}"/>
    <cellStyle name="40% - Accent2 2 14" xfId="10058" xr:uid="{DC9FAF31-1E67-4190-93D3-8180A3B7B20B}"/>
    <cellStyle name="40% - Accent2 2 14 2" xfId="10059" xr:uid="{164AE6FD-D99D-40E7-8C8D-45D5634B639A}"/>
    <cellStyle name="40% - Accent2 2 15" xfId="10060" xr:uid="{C3F77183-FDB4-4F3C-825F-6B9D77EC47D5}"/>
    <cellStyle name="40% - Accent2 2 16" xfId="10061" xr:uid="{B61E7AC8-7FBA-400A-9FDE-B4E7F767ECA1}"/>
    <cellStyle name="40% - Accent2 2 2" xfId="10062" xr:uid="{EE37E7E7-1DA9-4E17-A536-2C5649006B83}"/>
    <cellStyle name="40% - Accent2 2 2 10" xfId="10063" xr:uid="{68C46057-932E-4370-800E-D073BCD2E69F}"/>
    <cellStyle name="40% - Accent2 2 2 10 2" xfId="10064" xr:uid="{5DC50914-52F9-4612-8E61-B8FC88A3D2EE}"/>
    <cellStyle name="40% - Accent2 2 2 10 2 2" xfId="10065" xr:uid="{19F42EE5-25B4-41F3-846F-082CCAD29DD5}"/>
    <cellStyle name="40% - Accent2 2 2 10 3" xfId="10066" xr:uid="{CA960899-AD3D-481F-B3A0-88039D92D61A}"/>
    <cellStyle name="40% - Accent2 2 2 10 3 2" xfId="10067" xr:uid="{C98FF2D0-28B4-4276-BF47-01C4DFEB39DA}"/>
    <cellStyle name="40% - Accent2 2 2 10 4" xfId="10068" xr:uid="{F8120ACD-A312-49D8-9476-42B248115377}"/>
    <cellStyle name="40% - Accent2 2 2 11" xfId="10069" xr:uid="{043A880B-711B-4056-BFD0-142B3F4E8EC7}"/>
    <cellStyle name="40% - Accent2 2 2 11 2" xfId="10070" xr:uid="{46429DF4-53B6-43F6-81D7-09150D11FB2F}"/>
    <cellStyle name="40% - Accent2 2 2 11 2 2" xfId="10071" xr:uid="{F38CD3B1-5307-42C6-90EE-AA0525255366}"/>
    <cellStyle name="40% - Accent2 2 2 11 3" xfId="10072" xr:uid="{F1E2EB4D-D227-42B9-87DC-35A6122495F7}"/>
    <cellStyle name="40% - Accent2 2 2 11 4" xfId="10073" xr:uid="{951D4B0B-30BD-40E5-97A4-E16FE4F569E8}"/>
    <cellStyle name="40% - Accent2 2 2 12" xfId="10074" xr:uid="{B97DEDC7-CB74-4E29-A577-347BDE8041CA}"/>
    <cellStyle name="40% - Accent2 2 2 12 2" xfId="10075" xr:uid="{0F79600C-F6A5-464F-BDF0-F0C424D7ACE1}"/>
    <cellStyle name="40% - Accent2 2 2 12 3" xfId="10076" xr:uid="{4FDFB9C4-D01C-44CB-A592-8FCEC0A5E876}"/>
    <cellStyle name="40% - Accent2 2 2 13" xfId="10077" xr:uid="{0F878101-25F4-4B16-8044-7333D40B0F59}"/>
    <cellStyle name="40% - Accent2 2 2 13 2" xfId="10078" xr:uid="{B3D1DE33-FC96-454A-8F9E-3F52F3E3187E}"/>
    <cellStyle name="40% - Accent2 2 2 14" xfId="10079" xr:uid="{335391E9-2173-4105-9EE6-2BA4E993759F}"/>
    <cellStyle name="40% - Accent2 2 2 15" xfId="10080" xr:uid="{EA6D0F30-0B74-47A5-A26E-94F117B6A293}"/>
    <cellStyle name="40% - Accent2 2 2 2" xfId="10081" xr:uid="{81F645B6-AFC8-4CE4-93D5-60D62FBC02AA}"/>
    <cellStyle name="40% - Accent2 2 2 2 10" xfId="10082" xr:uid="{601A197A-38F9-488D-B0D2-88B9B274DCA7}"/>
    <cellStyle name="40% - Accent2 2 2 2 10 2" xfId="10083" xr:uid="{5EAB7A2E-74B1-43BD-8CDE-4917850D55EE}"/>
    <cellStyle name="40% - Accent2 2 2 2 10 3" xfId="10084" xr:uid="{3E8CCA7E-7A2A-4415-A2EB-3711E3370B6E}"/>
    <cellStyle name="40% - Accent2 2 2 2 11" xfId="10085" xr:uid="{CC31FB38-3FF2-4FC6-ADA8-E6D39529CC53}"/>
    <cellStyle name="40% - Accent2 2 2 2 11 2" xfId="10086" xr:uid="{A53392B4-49AB-47A6-A0CC-9D2E62649A65}"/>
    <cellStyle name="40% - Accent2 2 2 2 12" xfId="10087" xr:uid="{FE8176AB-E6A1-4B2A-B758-6A565167BB25}"/>
    <cellStyle name="40% - Accent2 2 2 2 13" xfId="10088" xr:uid="{62187D3E-A32B-4BF9-ABF8-1FC2C0809BA2}"/>
    <cellStyle name="40% - Accent2 2 2 2 2" xfId="10089" xr:uid="{242B4BD3-EDE6-453A-90E5-B94561E892AB}"/>
    <cellStyle name="40% - Accent2 2 2 2 2 10" xfId="10090" xr:uid="{19751414-9934-4709-AA73-5AAEA4F1D492}"/>
    <cellStyle name="40% - Accent2 2 2 2 2 2" xfId="10091" xr:uid="{15D5F294-6C01-46D3-BEDD-2B273507BC26}"/>
    <cellStyle name="40% - Accent2 2 2 2 2 2 2" xfId="10092" xr:uid="{A9D3C49D-318C-4FAA-BED6-2E1E9DC617AB}"/>
    <cellStyle name="40% - Accent2 2 2 2 2 2 2 2" xfId="10093" xr:uid="{8FE10A4B-9E42-4183-90E3-2DF95C979DE0}"/>
    <cellStyle name="40% - Accent2 2 2 2 2 2 2 2 2" xfId="10094" xr:uid="{36B2D467-0487-4580-845D-1816F6B50E86}"/>
    <cellStyle name="40% - Accent2 2 2 2 2 2 2 2 2 2" xfId="10095" xr:uid="{F38F69A4-F5F2-4052-A13B-D8331350DDE2}"/>
    <cellStyle name="40% - Accent2 2 2 2 2 2 2 2 3" xfId="10096" xr:uid="{9BCFEBF6-E049-42D6-A18D-7EF6D71DCC0F}"/>
    <cellStyle name="40% - Accent2 2 2 2 2 2 2 2 3 2" xfId="10097" xr:uid="{615F089C-389C-4190-9E6F-B6582677984C}"/>
    <cellStyle name="40% - Accent2 2 2 2 2 2 2 2 4" xfId="10098" xr:uid="{233F523E-F067-45C6-88CB-3A2736619838}"/>
    <cellStyle name="40% - Accent2 2 2 2 2 2 2 3" xfId="10099" xr:uid="{B7A40B88-413C-4541-8F4D-3B8821A6950C}"/>
    <cellStyle name="40% - Accent2 2 2 2 2 2 2 3 2" xfId="10100" xr:uid="{2EC50551-B186-466A-B45D-5C5CB0E1950D}"/>
    <cellStyle name="40% - Accent2 2 2 2 2 2 2 3 2 2" xfId="10101" xr:uid="{5DB2A568-54A7-4791-AF9E-3FD1203AA467}"/>
    <cellStyle name="40% - Accent2 2 2 2 2 2 2 3 3" xfId="10102" xr:uid="{3CDDD1AD-8617-4B5B-8C13-5B0A9D8B33CB}"/>
    <cellStyle name="40% - Accent2 2 2 2 2 2 2 3 3 2" xfId="10103" xr:uid="{0C24524B-5E49-41B2-AA15-F55BAC05F9FD}"/>
    <cellStyle name="40% - Accent2 2 2 2 2 2 2 3 4" xfId="10104" xr:uid="{8B2569FE-FBB0-4103-A184-896F520D7B4D}"/>
    <cellStyle name="40% - Accent2 2 2 2 2 2 2 4" xfId="10105" xr:uid="{915C058B-E0A5-4C72-AA77-7EFA590B2454}"/>
    <cellStyle name="40% - Accent2 2 2 2 2 2 2 4 2" xfId="10106" xr:uid="{8371465E-3855-4434-8EF0-B51F4CBB0243}"/>
    <cellStyle name="40% - Accent2 2 2 2 2 2 2 5" xfId="10107" xr:uid="{D2679503-46C4-456A-B0A6-90DF2FA358B1}"/>
    <cellStyle name="40% - Accent2 2 2 2 2 2 2 5 2" xfId="10108" xr:uid="{CD4D9485-8136-4EFD-B7AA-35C6B09CB7E8}"/>
    <cellStyle name="40% - Accent2 2 2 2 2 2 2 6" xfId="10109" xr:uid="{0AD55A57-B0F1-42E5-BD8D-0CE34C987AE7}"/>
    <cellStyle name="40% - Accent2 2 2 2 2 2 3" xfId="10110" xr:uid="{F3EA1505-F90A-461F-9AD6-C22A1B757CD5}"/>
    <cellStyle name="40% - Accent2 2 2 2 2 2 3 2" xfId="10111" xr:uid="{4C38792B-4B12-4A6F-B7F4-198CAD674C76}"/>
    <cellStyle name="40% - Accent2 2 2 2 2 2 3 2 2" xfId="10112" xr:uid="{205B2E22-BCFA-4558-ACAE-20CE2D58D5A0}"/>
    <cellStyle name="40% - Accent2 2 2 2 2 2 3 2 2 2" xfId="10113" xr:uid="{77F9CDCB-EA80-436E-B8DA-E16E72F0CBC4}"/>
    <cellStyle name="40% - Accent2 2 2 2 2 2 3 2 3" xfId="10114" xr:uid="{DEFE0751-A6E3-4AB4-9A78-748F359CFBCE}"/>
    <cellStyle name="40% - Accent2 2 2 2 2 2 3 2 3 2" xfId="10115" xr:uid="{9FE82401-603B-4399-B16F-921CBAD3ED1D}"/>
    <cellStyle name="40% - Accent2 2 2 2 2 2 3 2 4" xfId="10116" xr:uid="{B75FD294-AA58-420A-8FD3-956F64F3DEF8}"/>
    <cellStyle name="40% - Accent2 2 2 2 2 2 3 3" xfId="10117" xr:uid="{DC88EEE6-D2EB-44B2-8292-22BB1E34479B}"/>
    <cellStyle name="40% - Accent2 2 2 2 2 2 3 3 2" xfId="10118" xr:uid="{FE2658E5-73BA-43CC-A1FA-7C204E43A84D}"/>
    <cellStyle name="40% - Accent2 2 2 2 2 2 3 4" xfId="10119" xr:uid="{F7252EAE-28BD-4994-9770-971B1EC58804}"/>
    <cellStyle name="40% - Accent2 2 2 2 2 2 3 4 2" xfId="10120" xr:uid="{E34B670C-3044-491E-9C0E-1584989D8D38}"/>
    <cellStyle name="40% - Accent2 2 2 2 2 2 3 5" xfId="10121" xr:uid="{2274C484-C780-4DCC-A463-0D329D05B0C0}"/>
    <cellStyle name="40% - Accent2 2 2 2 2 2 4" xfId="10122" xr:uid="{D0F24C7D-068E-4617-8608-C3454F2B3CC7}"/>
    <cellStyle name="40% - Accent2 2 2 2 2 2 4 2" xfId="10123" xr:uid="{2912D77F-7285-4120-ABEF-AC04AF11AD33}"/>
    <cellStyle name="40% - Accent2 2 2 2 2 2 4 2 2" xfId="10124" xr:uid="{356A27B6-4CAC-4618-8970-8B61C424DF1E}"/>
    <cellStyle name="40% - Accent2 2 2 2 2 2 4 3" xfId="10125" xr:uid="{5457106D-A22B-476D-9C2D-B22DF2C624B8}"/>
    <cellStyle name="40% - Accent2 2 2 2 2 2 4 3 2" xfId="10126" xr:uid="{A806C280-9911-42E2-8168-AB488BA168EA}"/>
    <cellStyle name="40% - Accent2 2 2 2 2 2 4 4" xfId="10127" xr:uid="{7B9BBB16-FB21-43A4-A519-C39EDE34464D}"/>
    <cellStyle name="40% - Accent2 2 2 2 2 2 5" xfId="10128" xr:uid="{B88F3F18-452E-4C6F-AC8C-B3D622D2D66E}"/>
    <cellStyle name="40% - Accent2 2 2 2 2 2 5 2" xfId="10129" xr:uid="{498555C1-C3CD-4D4F-AF00-6967A05D11A3}"/>
    <cellStyle name="40% - Accent2 2 2 2 2 2 5 2 2" xfId="10130" xr:uid="{14956FC3-BA6F-4D06-8051-3115B13AE7AB}"/>
    <cellStyle name="40% - Accent2 2 2 2 2 2 5 3" xfId="10131" xr:uid="{06178BAC-ED35-49AB-8B96-415AB73F7BD7}"/>
    <cellStyle name="40% - Accent2 2 2 2 2 2 5 3 2" xfId="10132" xr:uid="{C877A91C-4038-456B-9D85-3BCAB0A06884}"/>
    <cellStyle name="40% - Accent2 2 2 2 2 2 5 4" xfId="10133" xr:uid="{5B929CEB-9CBB-4FFC-A053-5A1CB89B5245}"/>
    <cellStyle name="40% - Accent2 2 2 2 2 2 6" xfId="10134" xr:uid="{928C7392-9E06-4BFE-BAE0-17F4BA2BD9B4}"/>
    <cellStyle name="40% - Accent2 2 2 2 2 2 6 2" xfId="10135" xr:uid="{E22EBEA4-D825-4DC2-8593-CA4311714260}"/>
    <cellStyle name="40% - Accent2 2 2 2 2 2 7" xfId="10136" xr:uid="{029CE8ED-C997-4889-86AB-75CABF1E0125}"/>
    <cellStyle name="40% - Accent2 2 2 2 2 2 7 2" xfId="10137" xr:uid="{AA869F49-F00E-48F8-82F9-CA13B9573E5E}"/>
    <cellStyle name="40% - Accent2 2 2 2 2 2 8" xfId="10138" xr:uid="{0C6D9C00-64EA-4B70-A5D2-B60DC3271085}"/>
    <cellStyle name="40% - Accent2 2 2 2 2 3" xfId="10139" xr:uid="{3411F5E5-A4C3-49DE-A9C7-47A92F5F663D}"/>
    <cellStyle name="40% - Accent2 2 2 2 2 3 2" xfId="10140" xr:uid="{DAADCB0F-923B-4BA9-8611-CE9233801ACB}"/>
    <cellStyle name="40% - Accent2 2 2 2 2 3 2 2" xfId="10141" xr:uid="{99DF5EF3-420F-4452-B954-03425CD9BCFF}"/>
    <cellStyle name="40% - Accent2 2 2 2 2 3 2 2 2" xfId="10142" xr:uid="{505F94DD-C369-42B7-A3D7-2D73CBAF2B91}"/>
    <cellStyle name="40% - Accent2 2 2 2 2 3 2 2 2 2" xfId="10143" xr:uid="{60E98A10-EF4D-4212-BAE3-6587E11C026B}"/>
    <cellStyle name="40% - Accent2 2 2 2 2 3 2 2 3" xfId="10144" xr:uid="{00EE3B80-A542-428D-99AE-4C87170EC378}"/>
    <cellStyle name="40% - Accent2 2 2 2 2 3 2 2 3 2" xfId="10145" xr:uid="{6386E703-3B34-4DA5-A09E-66CABC22918A}"/>
    <cellStyle name="40% - Accent2 2 2 2 2 3 2 2 4" xfId="10146" xr:uid="{C241CE37-4815-4A86-A791-3643FD309389}"/>
    <cellStyle name="40% - Accent2 2 2 2 2 3 2 3" xfId="10147" xr:uid="{00BD6AAD-3B87-4903-83D4-7B03383588D6}"/>
    <cellStyle name="40% - Accent2 2 2 2 2 3 2 3 2" xfId="10148" xr:uid="{85E4B1A5-62D1-4F3B-9B7F-FF3A3FF0D1A3}"/>
    <cellStyle name="40% - Accent2 2 2 2 2 3 2 3 2 2" xfId="10149" xr:uid="{E1F9C6FF-B248-4027-896C-874D880BD6E8}"/>
    <cellStyle name="40% - Accent2 2 2 2 2 3 2 3 3" xfId="10150" xr:uid="{179B10C7-1E9D-42CE-AB25-85CE0C15C751}"/>
    <cellStyle name="40% - Accent2 2 2 2 2 3 2 3 3 2" xfId="10151" xr:uid="{300B7D54-AE62-4859-A7E9-07089BC23A5E}"/>
    <cellStyle name="40% - Accent2 2 2 2 2 3 2 3 4" xfId="10152" xr:uid="{AE01F712-08FE-4DF4-BC4F-76F8B2DFE62A}"/>
    <cellStyle name="40% - Accent2 2 2 2 2 3 2 4" xfId="10153" xr:uid="{83A42E66-776A-4AE3-ACE5-F76635E35397}"/>
    <cellStyle name="40% - Accent2 2 2 2 2 3 2 4 2" xfId="10154" xr:uid="{CE454C91-246D-47A7-8D4D-8A686DD1440A}"/>
    <cellStyle name="40% - Accent2 2 2 2 2 3 2 5" xfId="10155" xr:uid="{19CF8A52-6196-4289-84D3-D1B9490CB2CF}"/>
    <cellStyle name="40% - Accent2 2 2 2 2 3 2 5 2" xfId="10156" xr:uid="{876B4B17-1AB8-4C66-8F7D-B020A5EEBE90}"/>
    <cellStyle name="40% - Accent2 2 2 2 2 3 2 6" xfId="10157" xr:uid="{A39D1429-C60C-44EA-8AF7-7E083B27354A}"/>
    <cellStyle name="40% - Accent2 2 2 2 2 3 3" xfId="10158" xr:uid="{7F1ED73B-3238-4A86-8463-EA24A1811247}"/>
    <cellStyle name="40% - Accent2 2 2 2 2 3 3 2" xfId="10159" xr:uid="{83671BE3-31B4-4A74-BD50-99FA8E5782A6}"/>
    <cellStyle name="40% - Accent2 2 2 2 2 3 3 2 2" xfId="10160" xr:uid="{897DA084-A2BC-46AB-93C3-32CBA5BD6C2C}"/>
    <cellStyle name="40% - Accent2 2 2 2 2 3 3 2 2 2" xfId="10161" xr:uid="{C8D05E54-7D8C-4962-9294-26725EAB4175}"/>
    <cellStyle name="40% - Accent2 2 2 2 2 3 3 2 3" xfId="10162" xr:uid="{5FB7FF84-3E9F-4092-85F7-4850724716C0}"/>
    <cellStyle name="40% - Accent2 2 2 2 2 3 3 2 3 2" xfId="10163" xr:uid="{3F296B75-C2D2-485B-BC71-898AFE636126}"/>
    <cellStyle name="40% - Accent2 2 2 2 2 3 3 2 4" xfId="10164" xr:uid="{D014C3D7-DD3C-4737-A113-2F9A0A3BD28A}"/>
    <cellStyle name="40% - Accent2 2 2 2 2 3 3 3" xfId="10165" xr:uid="{35765ADD-3537-4BC9-9B5F-305B71BFD9ED}"/>
    <cellStyle name="40% - Accent2 2 2 2 2 3 3 3 2" xfId="10166" xr:uid="{0C4AE829-064E-4AD5-8A65-220E28DC8E64}"/>
    <cellStyle name="40% - Accent2 2 2 2 2 3 3 4" xfId="10167" xr:uid="{D0F47DD7-746C-411D-9873-D8BB48306DDD}"/>
    <cellStyle name="40% - Accent2 2 2 2 2 3 3 4 2" xfId="10168" xr:uid="{AC6590D0-85E1-4097-AA16-4431387DE405}"/>
    <cellStyle name="40% - Accent2 2 2 2 2 3 3 5" xfId="10169" xr:uid="{B7F89373-8D26-4C95-91FA-8786DCF8EB6E}"/>
    <cellStyle name="40% - Accent2 2 2 2 2 3 4" xfId="10170" xr:uid="{92A495A3-C822-4F22-86E1-0450617DC7A0}"/>
    <cellStyle name="40% - Accent2 2 2 2 2 3 4 2" xfId="10171" xr:uid="{C15DED55-7EED-4330-B18C-27752A7D1027}"/>
    <cellStyle name="40% - Accent2 2 2 2 2 3 4 2 2" xfId="10172" xr:uid="{CFD4F782-6A4F-4D5E-A291-1BDB59995D90}"/>
    <cellStyle name="40% - Accent2 2 2 2 2 3 4 3" xfId="10173" xr:uid="{9B724500-F45D-4810-8363-2D15C9158E1A}"/>
    <cellStyle name="40% - Accent2 2 2 2 2 3 4 3 2" xfId="10174" xr:uid="{9872F6E5-1FEE-4066-8DB4-A59DEC8ED31A}"/>
    <cellStyle name="40% - Accent2 2 2 2 2 3 4 4" xfId="10175" xr:uid="{07E65E5C-59A5-42C4-85C3-D2366EAE8E69}"/>
    <cellStyle name="40% - Accent2 2 2 2 2 3 5" xfId="10176" xr:uid="{0ECEC90A-1359-4D95-8E66-7C3D39259485}"/>
    <cellStyle name="40% - Accent2 2 2 2 2 3 5 2" xfId="10177" xr:uid="{89A89BCB-A4FA-473D-974D-5DB9E15F888C}"/>
    <cellStyle name="40% - Accent2 2 2 2 2 3 5 2 2" xfId="10178" xr:uid="{F8605CF2-C0FD-403C-BE62-69C3450BD491}"/>
    <cellStyle name="40% - Accent2 2 2 2 2 3 5 3" xfId="10179" xr:uid="{B903C26D-91A0-4872-AD25-9E7D8C432412}"/>
    <cellStyle name="40% - Accent2 2 2 2 2 3 5 3 2" xfId="10180" xr:uid="{C83A6E10-38D2-4FE0-B336-F1D1B779B797}"/>
    <cellStyle name="40% - Accent2 2 2 2 2 3 5 4" xfId="10181" xr:uid="{90D8C21D-D219-4B18-9B19-BBAB53D0AB15}"/>
    <cellStyle name="40% - Accent2 2 2 2 2 3 6" xfId="10182" xr:uid="{974B1504-D275-48EE-BE16-07281592AF13}"/>
    <cellStyle name="40% - Accent2 2 2 2 2 3 6 2" xfId="10183" xr:uid="{2A756496-16CC-4804-BB0E-F09D142B09CE}"/>
    <cellStyle name="40% - Accent2 2 2 2 2 3 7" xfId="10184" xr:uid="{92760E5A-5904-4B42-99CE-C48D4B94AD97}"/>
    <cellStyle name="40% - Accent2 2 2 2 2 3 7 2" xfId="10185" xr:uid="{D4473644-D235-4B74-97AD-855F3E7707F0}"/>
    <cellStyle name="40% - Accent2 2 2 2 2 3 8" xfId="10186" xr:uid="{95E941C5-1188-4C4F-88B2-8C84EF88F38F}"/>
    <cellStyle name="40% - Accent2 2 2 2 2 4" xfId="10187" xr:uid="{2D471A02-37BA-4776-87E5-BFD592209E26}"/>
    <cellStyle name="40% - Accent2 2 2 2 2 4 2" xfId="10188" xr:uid="{763C6372-7791-4ABB-9FEA-1FC936BC183C}"/>
    <cellStyle name="40% - Accent2 2 2 2 2 4 2 2" xfId="10189" xr:uid="{BFCC1DF0-1F7E-4209-B041-A6FD989B7A2C}"/>
    <cellStyle name="40% - Accent2 2 2 2 2 4 2 2 2" xfId="10190" xr:uid="{E2A60DB0-A898-493B-88DF-5CDA4545A18C}"/>
    <cellStyle name="40% - Accent2 2 2 2 2 4 2 3" xfId="10191" xr:uid="{E501A634-4602-4C2D-996D-FD37DC930FDE}"/>
    <cellStyle name="40% - Accent2 2 2 2 2 4 2 3 2" xfId="10192" xr:uid="{69EBA574-FF90-4544-AA2F-59147A8DEA28}"/>
    <cellStyle name="40% - Accent2 2 2 2 2 4 2 4" xfId="10193" xr:uid="{E0AF0AAE-42A8-4DDB-9971-374E2B757BED}"/>
    <cellStyle name="40% - Accent2 2 2 2 2 4 3" xfId="10194" xr:uid="{D8410663-9628-443C-A692-7966B5A04F21}"/>
    <cellStyle name="40% - Accent2 2 2 2 2 4 3 2" xfId="10195" xr:uid="{3BE12700-58E7-406C-AAD5-887A23E1C06D}"/>
    <cellStyle name="40% - Accent2 2 2 2 2 4 3 2 2" xfId="10196" xr:uid="{5BD98522-B499-44D4-9E14-172E55B0E4FE}"/>
    <cellStyle name="40% - Accent2 2 2 2 2 4 3 3" xfId="10197" xr:uid="{9685B582-2FB1-4FD4-9352-6909CA57E482}"/>
    <cellStyle name="40% - Accent2 2 2 2 2 4 3 3 2" xfId="10198" xr:uid="{88CFCC0D-1187-4004-BFA8-C6213BD541F4}"/>
    <cellStyle name="40% - Accent2 2 2 2 2 4 3 4" xfId="10199" xr:uid="{9E775AFE-847F-44A0-BCA1-459862757D44}"/>
    <cellStyle name="40% - Accent2 2 2 2 2 4 4" xfId="10200" xr:uid="{D4B71334-4764-436A-8B47-D465BCB8B6B1}"/>
    <cellStyle name="40% - Accent2 2 2 2 2 4 4 2" xfId="10201" xr:uid="{03DE1D29-CED4-4B8D-BB81-8A5ECBFF9E7F}"/>
    <cellStyle name="40% - Accent2 2 2 2 2 4 5" xfId="10202" xr:uid="{17838F61-6DFD-48FF-96C3-6AE6303AFE49}"/>
    <cellStyle name="40% - Accent2 2 2 2 2 4 5 2" xfId="10203" xr:uid="{2DF5CD60-9519-4998-8307-C27CD5D8861C}"/>
    <cellStyle name="40% - Accent2 2 2 2 2 4 6" xfId="10204" xr:uid="{5D7BAC15-F886-46C4-8360-EA3833FE2005}"/>
    <cellStyle name="40% - Accent2 2 2 2 2 5" xfId="10205" xr:uid="{FA4D42F0-8D79-4B72-B08B-65D47044B734}"/>
    <cellStyle name="40% - Accent2 2 2 2 2 5 2" xfId="10206" xr:uid="{53D81A8C-9D48-415A-A6CF-6788252C804D}"/>
    <cellStyle name="40% - Accent2 2 2 2 2 5 2 2" xfId="10207" xr:uid="{209EC3AB-FCBA-431C-9B2D-3F9FFF88E7FC}"/>
    <cellStyle name="40% - Accent2 2 2 2 2 5 2 2 2" xfId="10208" xr:uid="{ACE464E0-1F43-4500-B87A-5A13C9F29E97}"/>
    <cellStyle name="40% - Accent2 2 2 2 2 5 2 3" xfId="10209" xr:uid="{5455F124-5B71-49B2-8C49-76B3E42BA565}"/>
    <cellStyle name="40% - Accent2 2 2 2 2 5 2 3 2" xfId="10210" xr:uid="{5A98ECF3-365E-473E-A717-EA710A9BB5C9}"/>
    <cellStyle name="40% - Accent2 2 2 2 2 5 2 4" xfId="10211" xr:uid="{F6054CF4-5A2B-4496-AB01-DCE376346742}"/>
    <cellStyle name="40% - Accent2 2 2 2 2 5 3" xfId="10212" xr:uid="{AB1F7667-1F1E-46B9-A750-91E3349CD237}"/>
    <cellStyle name="40% - Accent2 2 2 2 2 5 3 2" xfId="10213" xr:uid="{93E90BED-11F8-4B26-96B4-FA026F6BEBF0}"/>
    <cellStyle name="40% - Accent2 2 2 2 2 5 4" xfId="10214" xr:uid="{607E023F-D333-40B8-81C1-1F2862DF6EA3}"/>
    <cellStyle name="40% - Accent2 2 2 2 2 5 4 2" xfId="10215" xr:uid="{0F44FD5C-E71C-48F4-B301-ABAD6CBF4E10}"/>
    <cellStyle name="40% - Accent2 2 2 2 2 5 5" xfId="10216" xr:uid="{6BC2E922-CADD-4CBB-A542-3938FCE1D29D}"/>
    <cellStyle name="40% - Accent2 2 2 2 2 6" xfId="10217" xr:uid="{DAD699E8-D108-4CC1-A4F6-AD08F549164C}"/>
    <cellStyle name="40% - Accent2 2 2 2 2 6 2" xfId="10218" xr:uid="{0FBDDD92-3E8A-4FB7-8270-BA9E2FA28D0E}"/>
    <cellStyle name="40% - Accent2 2 2 2 2 6 2 2" xfId="10219" xr:uid="{9F3B551D-182E-4581-A652-0E7B97FD3325}"/>
    <cellStyle name="40% - Accent2 2 2 2 2 6 3" xfId="10220" xr:uid="{2C8588B3-89A0-4530-B632-BFD6F64123CD}"/>
    <cellStyle name="40% - Accent2 2 2 2 2 6 3 2" xfId="10221" xr:uid="{4D408FF6-0080-43FC-9E38-B2A63B977D20}"/>
    <cellStyle name="40% - Accent2 2 2 2 2 6 4" xfId="10222" xr:uid="{20114D03-780F-4DB1-855F-B60FFC841EDB}"/>
    <cellStyle name="40% - Accent2 2 2 2 2 7" xfId="10223" xr:uid="{7D8EE262-38D1-487E-B3B1-F2A86A8CD95D}"/>
    <cellStyle name="40% - Accent2 2 2 2 2 7 2" xfId="10224" xr:uid="{297399A9-1ECA-4594-BE2D-EFAD9E452CD6}"/>
    <cellStyle name="40% - Accent2 2 2 2 2 7 2 2" xfId="10225" xr:uid="{A377B67D-AA26-422E-86F4-D44AD806E086}"/>
    <cellStyle name="40% - Accent2 2 2 2 2 7 3" xfId="10226" xr:uid="{BC9353E0-38C3-41D3-83B9-9A0E268899B3}"/>
    <cellStyle name="40% - Accent2 2 2 2 2 7 3 2" xfId="10227" xr:uid="{8F77BFD9-3A48-4F25-9881-F4484E3A8BC3}"/>
    <cellStyle name="40% - Accent2 2 2 2 2 7 4" xfId="10228" xr:uid="{B5B7CF83-EDB7-4385-BEC9-3B1BF0ADDBB7}"/>
    <cellStyle name="40% - Accent2 2 2 2 2 8" xfId="10229" xr:uid="{3A6AC1AD-4417-4FD7-8D04-3F0A5B3C6436}"/>
    <cellStyle name="40% - Accent2 2 2 2 2 8 2" xfId="10230" xr:uid="{7E36B0D1-AC9F-4744-86BA-151097022BF6}"/>
    <cellStyle name="40% - Accent2 2 2 2 2 9" xfId="10231" xr:uid="{1F07671B-5D7D-4046-902E-1970AA206182}"/>
    <cellStyle name="40% - Accent2 2 2 2 2 9 2" xfId="10232" xr:uid="{C8EA0C70-FEEC-4052-ADBC-78DF092FD605}"/>
    <cellStyle name="40% - Accent2 2 2 2 3" xfId="10233" xr:uid="{B2CAB98E-3684-4E1A-B9F0-380454753305}"/>
    <cellStyle name="40% - Accent2 2 2 2 3 2" xfId="10234" xr:uid="{F836CA9D-193B-4893-8631-1DC14CA5BA74}"/>
    <cellStyle name="40% - Accent2 2 2 2 3 2 2" xfId="10235" xr:uid="{5A2FE331-2AE8-4246-BFB3-A9B14CEC6AE6}"/>
    <cellStyle name="40% - Accent2 2 2 2 3 2 2 2" xfId="10236" xr:uid="{254F4161-A9ED-40DC-81EB-A95DC497504F}"/>
    <cellStyle name="40% - Accent2 2 2 2 3 2 2 2 2" xfId="10237" xr:uid="{2353FCBA-7D4A-4639-A58B-0B9DF23494CF}"/>
    <cellStyle name="40% - Accent2 2 2 2 3 2 2 3" xfId="10238" xr:uid="{00EFB3DA-2CFF-43ED-BC44-5C5D0B180B15}"/>
    <cellStyle name="40% - Accent2 2 2 2 3 2 2 3 2" xfId="10239" xr:uid="{413EBF56-59B5-4FF2-AB7A-E4CEF60F90BD}"/>
    <cellStyle name="40% - Accent2 2 2 2 3 2 2 4" xfId="10240" xr:uid="{0797E79F-7872-488C-A9DE-CC44DDCB540B}"/>
    <cellStyle name="40% - Accent2 2 2 2 3 2 3" xfId="10241" xr:uid="{D4FEECEE-CD3B-4BC8-A41E-5535F697555D}"/>
    <cellStyle name="40% - Accent2 2 2 2 3 2 3 2" xfId="10242" xr:uid="{442128A8-2856-49D8-BEE2-14F952775FCD}"/>
    <cellStyle name="40% - Accent2 2 2 2 3 2 3 2 2" xfId="10243" xr:uid="{7DDA0C92-A16C-45B8-AC45-7C8E5A668127}"/>
    <cellStyle name="40% - Accent2 2 2 2 3 2 3 3" xfId="10244" xr:uid="{29737489-D13F-49F8-859B-54E7297481BF}"/>
    <cellStyle name="40% - Accent2 2 2 2 3 2 3 3 2" xfId="10245" xr:uid="{DE929301-2A0A-4089-9167-45EF561EF621}"/>
    <cellStyle name="40% - Accent2 2 2 2 3 2 3 4" xfId="10246" xr:uid="{18403C89-3564-4F9E-9F9A-20B93678646C}"/>
    <cellStyle name="40% - Accent2 2 2 2 3 2 4" xfId="10247" xr:uid="{9AEB5956-88CC-4C28-95F9-C691DA680BA0}"/>
    <cellStyle name="40% - Accent2 2 2 2 3 2 4 2" xfId="10248" xr:uid="{6B3FB660-7783-495F-A833-000624256262}"/>
    <cellStyle name="40% - Accent2 2 2 2 3 2 5" xfId="10249" xr:uid="{2DF434AA-D90B-4DB4-B1A6-BE34456C5370}"/>
    <cellStyle name="40% - Accent2 2 2 2 3 2 5 2" xfId="10250" xr:uid="{595776DA-9E65-4F67-BF69-05C2CD0D968F}"/>
    <cellStyle name="40% - Accent2 2 2 2 3 2 6" xfId="10251" xr:uid="{2D4C19A2-3843-4FF9-8B85-47CBDDEEA3F9}"/>
    <cellStyle name="40% - Accent2 2 2 2 3 3" xfId="10252" xr:uid="{5106E250-ECBD-4AB1-B449-10B50FE0EE61}"/>
    <cellStyle name="40% - Accent2 2 2 2 3 3 2" xfId="10253" xr:uid="{24CCBEA7-ADE1-4BF6-80B5-0DCBDE27813A}"/>
    <cellStyle name="40% - Accent2 2 2 2 3 3 2 2" xfId="10254" xr:uid="{8588A2C2-95D0-4970-B536-83550182CF38}"/>
    <cellStyle name="40% - Accent2 2 2 2 3 3 2 2 2" xfId="10255" xr:uid="{B934F54F-C18C-482F-84B0-B255F2E08135}"/>
    <cellStyle name="40% - Accent2 2 2 2 3 3 2 3" xfId="10256" xr:uid="{D765DA7E-EE7C-4135-9900-0670F7A5BC18}"/>
    <cellStyle name="40% - Accent2 2 2 2 3 3 2 3 2" xfId="10257" xr:uid="{7FA60C7C-34A6-4722-B2FC-8F24997D6C3B}"/>
    <cellStyle name="40% - Accent2 2 2 2 3 3 2 4" xfId="10258" xr:uid="{7FAE2E77-818C-4E24-BA6F-FA2B1EA44458}"/>
    <cellStyle name="40% - Accent2 2 2 2 3 3 3" xfId="10259" xr:uid="{1CD2C8FF-B3F6-4583-8D22-6B69DB445F89}"/>
    <cellStyle name="40% - Accent2 2 2 2 3 3 3 2" xfId="10260" xr:uid="{F2D8EA35-8975-41A7-961D-B94482E55722}"/>
    <cellStyle name="40% - Accent2 2 2 2 3 3 4" xfId="10261" xr:uid="{DFDB467B-4BF6-4AFC-A03C-99E34E4DC9EE}"/>
    <cellStyle name="40% - Accent2 2 2 2 3 3 4 2" xfId="10262" xr:uid="{C717AFB1-0499-4665-A77E-2268B330A434}"/>
    <cellStyle name="40% - Accent2 2 2 2 3 3 5" xfId="10263" xr:uid="{7B3EA069-36F5-4F5E-8981-6D2343A55B43}"/>
    <cellStyle name="40% - Accent2 2 2 2 3 4" xfId="10264" xr:uid="{C7A25B76-884C-4A18-B932-591FA14896AD}"/>
    <cellStyle name="40% - Accent2 2 2 2 3 4 2" xfId="10265" xr:uid="{8D1AC0D7-00B2-4D4B-9770-9D82581EC90A}"/>
    <cellStyle name="40% - Accent2 2 2 2 3 4 2 2" xfId="10266" xr:uid="{4B5346C0-2973-4D6C-A73C-6C2429B1DD8A}"/>
    <cellStyle name="40% - Accent2 2 2 2 3 4 3" xfId="10267" xr:uid="{E35E886A-4C61-41F8-BD3A-D1CA2FB7ECDE}"/>
    <cellStyle name="40% - Accent2 2 2 2 3 4 3 2" xfId="10268" xr:uid="{61C99F2E-ADB9-4F10-A8DC-B99864B772F1}"/>
    <cellStyle name="40% - Accent2 2 2 2 3 4 4" xfId="10269" xr:uid="{038C420C-745F-4074-B1B6-57280A52B8FF}"/>
    <cellStyle name="40% - Accent2 2 2 2 3 5" xfId="10270" xr:uid="{0269A676-12EF-4ED9-B502-A1B953FE5E04}"/>
    <cellStyle name="40% - Accent2 2 2 2 3 5 2" xfId="10271" xr:uid="{155A0D17-DC13-4B6B-82D1-18C4A2060276}"/>
    <cellStyle name="40% - Accent2 2 2 2 3 5 2 2" xfId="10272" xr:uid="{B17B857B-A47C-4C70-9A1A-89B74DCB29C0}"/>
    <cellStyle name="40% - Accent2 2 2 2 3 5 3" xfId="10273" xr:uid="{C367134B-7FF7-42EC-85DD-009AFAAE966A}"/>
    <cellStyle name="40% - Accent2 2 2 2 3 5 3 2" xfId="10274" xr:uid="{BFE2FE8C-9367-40A9-9071-9FE8BF451104}"/>
    <cellStyle name="40% - Accent2 2 2 2 3 5 4" xfId="10275" xr:uid="{CC05C0BD-FE25-4E5D-83C0-41850201948C}"/>
    <cellStyle name="40% - Accent2 2 2 2 3 6" xfId="10276" xr:uid="{AE2FF14A-32EE-49C2-AAAC-A0112275EC93}"/>
    <cellStyle name="40% - Accent2 2 2 2 3 6 2" xfId="10277" xr:uid="{1664A810-5DFB-43F3-910E-A457F7AAAAE2}"/>
    <cellStyle name="40% - Accent2 2 2 2 3 7" xfId="10278" xr:uid="{9798F57C-C084-43CF-98E2-0C73E77B18EC}"/>
    <cellStyle name="40% - Accent2 2 2 2 3 7 2" xfId="10279" xr:uid="{4EE4A255-965F-449B-89A6-2735E7AD71F1}"/>
    <cellStyle name="40% - Accent2 2 2 2 3 8" xfId="10280" xr:uid="{F9C38DFA-2722-41D7-9A30-89AB5BC201B7}"/>
    <cellStyle name="40% - Accent2 2 2 2 4" xfId="10281" xr:uid="{19D6053E-1F8D-4FA9-B413-F6A2DF0396EB}"/>
    <cellStyle name="40% - Accent2 2 2 2 4 2" xfId="10282" xr:uid="{522C43B5-55BF-493F-94E6-316E29745549}"/>
    <cellStyle name="40% - Accent2 2 2 2 4 2 2" xfId="10283" xr:uid="{ECB99AB3-D6A3-4E41-BD06-10DAB8091F69}"/>
    <cellStyle name="40% - Accent2 2 2 2 4 2 2 2" xfId="10284" xr:uid="{66E520F4-ABE4-438B-B744-7A6199295028}"/>
    <cellStyle name="40% - Accent2 2 2 2 4 2 2 2 2" xfId="10285" xr:uid="{8B3D74AB-8898-4267-9857-7335DF1B8977}"/>
    <cellStyle name="40% - Accent2 2 2 2 4 2 2 3" xfId="10286" xr:uid="{D5BB1C5E-9321-4B64-97F2-BB31B0450A51}"/>
    <cellStyle name="40% - Accent2 2 2 2 4 2 2 3 2" xfId="10287" xr:uid="{29E85509-B29F-490E-8FAA-95B972D94CA3}"/>
    <cellStyle name="40% - Accent2 2 2 2 4 2 2 4" xfId="10288" xr:uid="{6A0DAB65-3133-4F9A-A0C1-346E016C119F}"/>
    <cellStyle name="40% - Accent2 2 2 2 4 2 3" xfId="10289" xr:uid="{9B8AEA3E-46D0-4BF4-B36C-3714E0E8C8BE}"/>
    <cellStyle name="40% - Accent2 2 2 2 4 2 3 2" xfId="10290" xr:uid="{C1008B2B-5D7E-444D-B0EC-EBBB705B475D}"/>
    <cellStyle name="40% - Accent2 2 2 2 4 2 3 2 2" xfId="10291" xr:uid="{1C599064-6AD6-441A-B71C-FB6399B39F74}"/>
    <cellStyle name="40% - Accent2 2 2 2 4 2 3 3" xfId="10292" xr:uid="{1B70A43E-4953-4449-8921-8E4D0EB87EAF}"/>
    <cellStyle name="40% - Accent2 2 2 2 4 2 3 3 2" xfId="10293" xr:uid="{F596DE37-399D-4CA9-B3F1-5DCFB894FFC1}"/>
    <cellStyle name="40% - Accent2 2 2 2 4 2 3 4" xfId="10294" xr:uid="{CCB6EFBC-B163-4B1B-B185-A6CC135BF7FA}"/>
    <cellStyle name="40% - Accent2 2 2 2 4 2 4" xfId="10295" xr:uid="{F3562808-8D89-4306-87AF-537D4A30D125}"/>
    <cellStyle name="40% - Accent2 2 2 2 4 2 4 2" xfId="10296" xr:uid="{10F9F7C9-AF75-4487-AA86-F07B2CB5730A}"/>
    <cellStyle name="40% - Accent2 2 2 2 4 2 5" xfId="10297" xr:uid="{F51590AA-C949-40AD-8774-105045A4E51F}"/>
    <cellStyle name="40% - Accent2 2 2 2 4 2 5 2" xfId="10298" xr:uid="{03104B88-0961-4798-89B0-2F98470870DC}"/>
    <cellStyle name="40% - Accent2 2 2 2 4 2 6" xfId="10299" xr:uid="{1F91BB9B-B36F-4784-AB27-E06845797E51}"/>
    <cellStyle name="40% - Accent2 2 2 2 4 3" xfId="10300" xr:uid="{86630252-0966-43C3-812F-D3C619E037E1}"/>
    <cellStyle name="40% - Accent2 2 2 2 4 3 2" xfId="10301" xr:uid="{CA6E7AF3-564E-4ABC-A5FD-5742A1054EF8}"/>
    <cellStyle name="40% - Accent2 2 2 2 4 3 2 2" xfId="10302" xr:uid="{B6C5A90C-01B8-4D71-905B-9C1D702EF305}"/>
    <cellStyle name="40% - Accent2 2 2 2 4 3 2 2 2" xfId="10303" xr:uid="{EDE04F2A-2674-43FA-A668-EF94BACD1177}"/>
    <cellStyle name="40% - Accent2 2 2 2 4 3 2 3" xfId="10304" xr:uid="{45898670-26D7-44FA-BD04-05549ADD8D3E}"/>
    <cellStyle name="40% - Accent2 2 2 2 4 3 2 3 2" xfId="10305" xr:uid="{7AE6895A-29BF-42C4-900A-4D3336EAAF0B}"/>
    <cellStyle name="40% - Accent2 2 2 2 4 3 2 4" xfId="10306" xr:uid="{D3AEE718-9211-4DA0-BAB2-F29C1E78EC83}"/>
    <cellStyle name="40% - Accent2 2 2 2 4 3 3" xfId="10307" xr:uid="{CD6FCAA6-FDAA-4144-A134-24CFD79C765E}"/>
    <cellStyle name="40% - Accent2 2 2 2 4 3 3 2" xfId="10308" xr:uid="{83D232DF-4F69-438A-85BD-01CB3062A065}"/>
    <cellStyle name="40% - Accent2 2 2 2 4 3 4" xfId="10309" xr:uid="{781F2886-2DBD-4D90-BF28-522C6CED9AE5}"/>
    <cellStyle name="40% - Accent2 2 2 2 4 3 4 2" xfId="10310" xr:uid="{C9A98A7C-4BA8-4626-8157-771E8B5F6BF8}"/>
    <cellStyle name="40% - Accent2 2 2 2 4 3 5" xfId="10311" xr:uid="{B1CBEF85-6E7E-4C03-B8F6-4A6C0AF0C0E7}"/>
    <cellStyle name="40% - Accent2 2 2 2 4 4" xfId="10312" xr:uid="{5177A71C-2EE2-4AB6-8541-B8E5261C2CF3}"/>
    <cellStyle name="40% - Accent2 2 2 2 4 4 2" xfId="10313" xr:uid="{D8FA5A1C-A8E3-4393-B7A2-072D406BBC97}"/>
    <cellStyle name="40% - Accent2 2 2 2 4 4 2 2" xfId="10314" xr:uid="{9A17AD62-AC3E-4958-996F-5E100C4545AC}"/>
    <cellStyle name="40% - Accent2 2 2 2 4 4 3" xfId="10315" xr:uid="{71BD20A6-19BA-42E3-9A85-6C7E5DBC42C8}"/>
    <cellStyle name="40% - Accent2 2 2 2 4 4 3 2" xfId="10316" xr:uid="{6FA23915-1904-4819-B9BB-0DCF0CFCB5A8}"/>
    <cellStyle name="40% - Accent2 2 2 2 4 4 4" xfId="10317" xr:uid="{9FE71A49-4BC7-4106-B51F-C352B4B80D0A}"/>
    <cellStyle name="40% - Accent2 2 2 2 4 5" xfId="10318" xr:uid="{5D75B567-06C6-45C3-991A-DB9825E6FF9B}"/>
    <cellStyle name="40% - Accent2 2 2 2 4 5 2" xfId="10319" xr:uid="{A002D124-A9F0-4F86-9236-4BCFAD8C54B2}"/>
    <cellStyle name="40% - Accent2 2 2 2 4 5 2 2" xfId="10320" xr:uid="{C8298187-7919-404E-9155-D1DCEC33B374}"/>
    <cellStyle name="40% - Accent2 2 2 2 4 5 3" xfId="10321" xr:uid="{AF8469B5-76D0-4234-BB0F-B3824FAA31DE}"/>
    <cellStyle name="40% - Accent2 2 2 2 4 5 3 2" xfId="10322" xr:uid="{04D4C871-1C3B-412B-B0B1-F9EB619086A2}"/>
    <cellStyle name="40% - Accent2 2 2 2 4 5 4" xfId="10323" xr:uid="{FE3A4FD4-C3AF-413D-A224-5B9412440957}"/>
    <cellStyle name="40% - Accent2 2 2 2 4 6" xfId="10324" xr:uid="{3F332A03-D6AB-4A34-AE1B-6F041511873A}"/>
    <cellStyle name="40% - Accent2 2 2 2 4 6 2" xfId="10325" xr:uid="{838AA305-03DD-4072-B4BD-4187B2D0339E}"/>
    <cellStyle name="40% - Accent2 2 2 2 4 7" xfId="10326" xr:uid="{94E9C47A-EDC6-4AEA-8552-03B9B9D45480}"/>
    <cellStyle name="40% - Accent2 2 2 2 4 7 2" xfId="10327" xr:uid="{FE4086D0-89FD-46D8-8098-4EA743DCD429}"/>
    <cellStyle name="40% - Accent2 2 2 2 4 8" xfId="10328" xr:uid="{7B887022-DAF0-4DFD-AE1A-A6334578E0CF}"/>
    <cellStyle name="40% - Accent2 2 2 2 5" xfId="10329" xr:uid="{102B3BEC-4FF9-44DB-B661-E2E8FCDB683A}"/>
    <cellStyle name="40% - Accent2 2 2 2 5 2" xfId="10330" xr:uid="{606C164D-B4AE-42BA-B5E6-72A951253C18}"/>
    <cellStyle name="40% - Accent2 2 2 2 5 2 2" xfId="10331" xr:uid="{77B104EA-6E95-4790-B26B-92A1ACBB79C1}"/>
    <cellStyle name="40% - Accent2 2 2 2 5 2 2 2" xfId="10332" xr:uid="{DDDD2A30-5559-4FE6-B1CE-DFD5103155CE}"/>
    <cellStyle name="40% - Accent2 2 2 2 5 2 2 2 2" xfId="10333" xr:uid="{429A3372-8F5E-497B-8B02-BDDB786B7D0E}"/>
    <cellStyle name="40% - Accent2 2 2 2 5 2 2 3" xfId="10334" xr:uid="{9A0EC1DA-895F-4BD5-ACA7-B2D5DF093E1B}"/>
    <cellStyle name="40% - Accent2 2 2 2 5 2 2 3 2" xfId="10335" xr:uid="{523537B7-BEB4-4F63-A75F-2DD751B8A8D8}"/>
    <cellStyle name="40% - Accent2 2 2 2 5 2 2 4" xfId="10336" xr:uid="{5A9B81D9-457A-4149-8316-48F75161BD9F}"/>
    <cellStyle name="40% - Accent2 2 2 2 5 2 3" xfId="10337" xr:uid="{1A5781B5-D970-4B66-9ADB-140F3BEC2D36}"/>
    <cellStyle name="40% - Accent2 2 2 2 5 2 3 2" xfId="10338" xr:uid="{8DA48E6D-B59C-47A7-ABF7-85CA8D11B98C}"/>
    <cellStyle name="40% - Accent2 2 2 2 5 2 3 2 2" xfId="10339" xr:uid="{7A042604-ABF2-4B4D-90CC-B2737F720C86}"/>
    <cellStyle name="40% - Accent2 2 2 2 5 2 3 3" xfId="10340" xr:uid="{814879DE-B13D-4D20-AD0A-33839F88C97D}"/>
    <cellStyle name="40% - Accent2 2 2 2 5 2 3 3 2" xfId="10341" xr:uid="{039A9A18-AC31-41A5-AF41-B7A12001EB4E}"/>
    <cellStyle name="40% - Accent2 2 2 2 5 2 3 4" xfId="10342" xr:uid="{4C5721EE-A77C-43F0-B8C4-8B5BCA27361D}"/>
    <cellStyle name="40% - Accent2 2 2 2 5 2 4" xfId="10343" xr:uid="{E6C41F20-6976-4E9A-B43B-4DFABF584481}"/>
    <cellStyle name="40% - Accent2 2 2 2 5 2 4 2" xfId="10344" xr:uid="{DDE7E85B-B25B-40D5-BB91-D364A7F7312A}"/>
    <cellStyle name="40% - Accent2 2 2 2 5 2 5" xfId="10345" xr:uid="{4B24ABA8-FE1F-498B-A5AB-91414E602C2B}"/>
    <cellStyle name="40% - Accent2 2 2 2 5 2 5 2" xfId="10346" xr:uid="{FE84FB64-346C-489F-9006-455187CBA2E4}"/>
    <cellStyle name="40% - Accent2 2 2 2 5 2 6" xfId="10347" xr:uid="{DD5D0E56-1BAF-47D1-B138-8040287FB6B3}"/>
    <cellStyle name="40% - Accent2 2 2 2 5 3" xfId="10348" xr:uid="{08D21195-8BFF-40A9-A29A-445782FA75C8}"/>
    <cellStyle name="40% - Accent2 2 2 2 5 3 2" xfId="10349" xr:uid="{2A55C49F-55A8-447F-9DE3-EB9E6E757502}"/>
    <cellStyle name="40% - Accent2 2 2 2 5 3 2 2" xfId="10350" xr:uid="{6FAB8E85-83CC-41E3-B8B3-F4C96EB7AC05}"/>
    <cellStyle name="40% - Accent2 2 2 2 5 3 2 2 2" xfId="10351" xr:uid="{371FF248-9FAB-4CCD-81E1-3AF76F458F5B}"/>
    <cellStyle name="40% - Accent2 2 2 2 5 3 2 3" xfId="10352" xr:uid="{D88C2F9B-A3DF-4836-BFFA-044E7642E0F0}"/>
    <cellStyle name="40% - Accent2 2 2 2 5 3 2 3 2" xfId="10353" xr:uid="{D993B5A3-C8C0-4DEB-A6E9-C430F4329B4A}"/>
    <cellStyle name="40% - Accent2 2 2 2 5 3 2 4" xfId="10354" xr:uid="{7A02A7DF-FA2A-4AAE-9CD4-D43634CBB595}"/>
    <cellStyle name="40% - Accent2 2 2 2 5 3 3" xfId="10355" xr:uid="{F662643A-C6AF-48EB-8E51-0BD5804800DA}"/>
    <cellStyle name="40% - Accent2 2 2 2 5 3 3 2" xfId="10356" xr:uid="{CB5FC82B-916F-4577-866A-CA3191C45DD1}"/>
    <cellStyle name="40% - Accent2 2 2 2 5 3 4" xfId="10357" xr:uid="{93D342A0-990B-49A3-8D75-D870291B3CA6}"/>
    <cellStyle name="40% - Accent2 2 2 2 5 3 4 2" xfId="10358" xr:uid="{ECAECDAC-1166-4E92-B022-BED45C4ECF6C}"/>
    <cellStyle name="40% - Accent2 2 2 2 5 3 5" xfId="10359" xr:uid="{C8E8F420-39F5-4A05-9EC6-3F37E248D12D}"/>
    <cellStyle name="40% - Accent2 2 2 2 5 4" xfId="10360" xr:uid="{97F15F67-0466-4544-B18D-A709EA98FEE4}"/>
    <cellStyle name="40% - Accent2 2 2 2 5 4 2" xfId="10361" xr:uid="{572D978B-E274-4D78-A1FE-B3E9C17FDFB5}"/>
    <cellStyle name="40% - Accent2 2 2 2 5 4 2 2" xfId="10362" xr:uid="{64F12076-0162-4D08-A9AE-6D7929AC6E6F}"/>
    <cellStyle name="40% - Accent2 2 2 2 5 4 3" xfId="10363" xr:uid="{5E7B9B23-D384-4B4C-9F47-E65C400B5BC0}"/>
    <cellStyle name="40% - Accent2 2 2 2 5 4 3 2" xfId="10364" xr:uid="{ADBBE355-4FF5-4056-B15F-94E339B3861D}"/>
    <cellStyle name="40% - Accent2 2 2 2 5 4 4" xfId="10365" xr:uid="{35A10A92-7CBB-4B5F-B110-D903A7F702C4}"/>
    <cellStyle name="40% - Accent2 2 2 2 5 5" xfId="10366" xr:uid="{5C71FB55-3387-4BD3-A86A-993D530AEE93}"/>
    <cellStyle name="40% - Accent2 2 2 2 5 5 2" xfId="10367" xr:uid="{17A998CC-4C9C-4E09-9C69-A68C839EA51D}"/>
    <cellStyle name="40% - Accent2 2 2 2 5 5 2 2" xfId="10368" xr:uid="{14D04722-3AAA-4489-AEAD-F035F8EE7C39}"/>
    <cellStyle name="40% - Accent2 2 2 2 5 5 3" xfId="10369" xr:uid="{7D2401E0-57A7-4D58-ADF4-A7AC8DDFCB2A}"/>
    <cellStyle name="40% - Accent2 2 2 2 5 5 3 2" xfId="10370" xr:uid="{808717E9-7E03-4312-AD6E-C99FFF89487A}"/>
    <cellStyle name="40% - Accent2 2 2 2 5 5 4" xfId="10371" xr:uid="{BAD3CB99-1996-46EC-8995-5A4874E3A91C}"/>
    <cellStyle name="40% - Accent2 2 2 2 5 6" xfId="10372" xr:uid="{D4803E20-BDB5-4C27-BF43-DC7E5F1A6922}"/>
    <cellStyle name="40% - Accent2 2 2 2 5 6 2" xfId="10373" xr:uid="{1F4143A6-BD4B-4DE0-BB28-706DF2ED9E02}"/>
    <cellStyle name="40% - Accent2 2 2 2 5 7" xfId="10374" xr:uid="{76C42BC3-C1FD-4594-82DC-DEEC5A207AFE}"/>
    <cellStyle name="40% - Accent2 2 2 2 5 7 2" xfId="10375" xr:uid="{E8C17BC3-ABAE-469C-A15B-2ABAEE51562E}"/>
    <cellStyle name="40% - Accent2 2 2 2 5 8" xfId="10376" xr:uid="{8975A44C-C5FE-4123-A007-ED4242BD347F}"/>
    <cellStyle name="40% - Accent2 2 2 2 6" xfId="10377" xr:uid="{27AA4244-F942-4B18-948E-4A9B702756BD}"/>
    <cellStyle name="40% - Accent2 2 2 2 6 2" xfId="10378" xr:uid="{53E8A9A2-5B7F-4A04-9944-5CC7FB57A86A}"/>
    <cellStyle name="40% - Accent2 2 2 2 6 2 2" xfId="10379" xr:uid="{02CE11CC-0F84-49CB-993B-6E91C620D7EE}"/>
    <cellStyle name="40% - Accent2 2 2 2 6 2 2 2" xfId="10380" xr:uid="{94A0F0BC-1255-4104-AA0B-A20016E07F59}"/>
    <cellStyle name="40% - Accent2 2 2 2 6 2 3" xfId="10381" xr:uid="{C733A0EE-3DC4-4DDC-95CF-D281C060B1E2}"/>
    <cellStyle name="40% - Accent2 2 2 2 6 2 3 2" xfId="10382" xr:uid="{D4DFE45D-37C7-413C-8578-2899D763262E}"/>
    <cellStyle name="40% - Accent2 2 2 2 6 2 4" xfId="10383" xr:uid="{E115DA4F-D736-4FE9-AC7F-2DC316591B82}"/>
    <cellStyle name="40% - Accent2 2 2 2 6 3" xfId="10384" xr:uid="{15C8A8AA-3FD0-4D32-B27B-B49BB9700290}"/>
    <cellStyle name="40% - Accent2 2 2 2 6 3 2" xfId="10385" xr:uid="{74C4B235-2BCD-4BF4-AD7B-9653DBDF2A10}"/>
    <cellStyle name="40% - Accent2 2 2 2 6 3 2 2" xfId="10386" xr:uid="{C6B60611-719D-4980-89E6-1E7C668E3E56}"/>
    <cellStyle name="40% - Accent2 2 2 2 6 3 3" xfId="10387" xr:uid="{3A99C8E0-B1C8-4ECF-9CCB-A784EC3083A4}"/>
    <cellStyle name="40% - Accent2 2 2 2 6 3 3 2" xfId="10388" xr:uid="{8A8737F7-463D-47B1-B559-53825048822F}"/>
    <cellStyle name="40% - Accent2 2 2 2 6 3 4" xfId="10389" xr:uid="{2B76A228-247A-41CA-BDF0-8E6835DE1D2B}"/>
    <cellStyle name="40% - Accent2 2 2 2 6 4" xfId="10390" xr:uid="{DA2AD261-28A2-412F-B967-B7F6A393CB82}"/>
    <cellStyle name="40% - Accent2 2 2 2 6 4 2" xfId="10391" xr:uid="{F0979703-C863-466D-9592-DBE4B63D4D0D}"/>
    <cellStyle name="40% - Accent2 2 2 2 6 5" xfId="10392" xr:uid="{B806610D-2FBA-42B1-8854-1E8DADF64674}"/>
    <cellStyle name="40% - Accent2 2 2 2 6 5 2" xfId="10393" xr:uid="{5970E241-C06F-433D-BC40-89F5114339BB}"/>
    <cellStyle name="40% - Accent2 2 2 2 6 6" xfId="10394" xr:uid="{09F9EF94-1F89-47BD-8EA6-A8E3AC051EAD}"/>
    <cellStyle name="40% - Accent2 2 2 2 7" xfId="10395" xr:uid="{687005C4-F83B-4FB8-B518-7CC604AC24B0}"/>
    <cellStyle name="40% - Accent2 2 2 2 7 2" xfId="10396" xr:uid="{F84BE66B-BD8F-4B71-8DDC-A5D6212F1A08}"/>
    <cellStyle name="40% - Accent2 2 2 2 7 2 2" xfId="10397" xr:uid="{B55993AF-9AD8-4B1A-BFB8-53BF21977DB3}"/>
    <cellStyle name="40% - Accent2 2 2 2 7 2 2 2" xfId="10398" xr:uid="{90DDBF78-35C5-4635-A547-366EC408FE3A}"/>
    <cellStyle name="40% - Accent2 2 2 2 7 2 3" xfId="10399" xr:uid="{65C243B5-9D46-41EF-8F1C-F8279D3346C7}"/>
    <cellStyle name="40% - Accent2 2 2 2 7 2 3 2" xfId="10400" xr:uid="{91ACD5D7-0D83-410D-8479-B2BA8C97E92B}"/>
    <cellStyle name="40% - Accent2 2 2 2 7 2 4" xfId="10401" xr:uid="{C82772D9-26BD-4BE2-9614-13B81CEDFE27}"/>
    <cellStyle name="40% - Accent2 2 2 2 7 3" xfId="10402" xr:uid="{3315A31B-FF7F-44EF-91FE-F209B93B1EE4}"/>
    <cellStyle name="40% - Accent2 2 2 2 7 3 2" xfId="10403" xr:uid="{71D5C0D5-E462-4356-9C40-16D3060FD54E}"/>
    <cellStyle name="40% - Accent2 2 2 2 7 4" xfId="10404" xr:uid="{360084A8-D573-4623-8809-4E087B2631E1}"/>
    <cellStyle name="40% - Accent2 2 2 2 7 4 2" xfId="10405" xr:uid="{AD0EAC87-D77F-4E1F-89D3-D2EFF2C2B17A}"/>
    <cellStyle name="40% - Accent2 2 2 2 7 5" xfId="10406" xr:uid="{DA7B3E11-E9E1-46DA-B3F0-C6ADEBEFC602}"/>
    <cellStyle name="40% - Accent2 2 2 2 8" xfId="10407" xr:uid="{8DEA4B1A-0A74-40B9-B966-403EEDA28E47}"/>
    <cellStyle name="40% - Accent2 2 2 2 8 2" xfId="10408" xr:uid="{6187523D-2E0B-478B-9523-7ED30D6405FD}"/>
    <cellStyle name="40% - Accent2 2 2 2 8 2 2" xfId="10409" xr:uid="{A3086F3E-939F-4495-A2E7-7C7334880354}"/>
    <cellStyle name="40% - Accent2 2 2 2 8 3" xfId="10410" xr:uid="{DD88AF6C-CCF3-446C-A2FB-F1B0D7924753}"/>
    <cellStyle name="40% - Accent2 2 2 2 8 3 2" xfId="10411" xr:uid="{0ACF2F91-97D2-41E0-864D-EDD0F8E5883B}"/>
    <cellStyle name="40% - Accent2 2 2 2 8 4" xfId="10412" xr:uid="{44EDFA05-8334-4F54-B565-DF68F8C4314C}"/>
    <cellStyle name="40% - Accent2 2 2 2 9" xfId="10413" xr:uid="{EC607EEF-3976-4CB4-BC5B-227FE1E4C726}"/>
    <cellStyle name="40% - Accent2 2 2 2 9 2" xfId="10414" xr:uid="{7BB073C1-4685-4657-86D1-043A42940CC6}"/>
    <cellStyle name="40% - Accent2 2 2 2 9 2 2" xfId="10415" xr:uid="{7ABA3295-3D02-475A-BD75-AEFF698565E5}"/>
    <cellStyle name="40% - Accent2 2 2 2 9 3" xfId="10416" xr:uid="{515C5B76-AFD5-42CE-BE50-D5CD3BCBB844}"/>
    <cellStyle name="40% - Accent2 2 2 2 9 3 2" xfId="10417" xr:uid="{3BE7A702-A36D-4FB7-972C-A5B1968372A7}"/>
    <cellStyle name="40% - Accent2 2 2 2 9 4" xfId="10418" xr:uid="{F0087B24-3799-4488-8B25-FEA0B54EDD88}"/>
    <cellStyle name="40% - Accent2 2 2 3" xfId="10419" xr:uid="{75BD9BF3-00A3-4139-B4AA-DE5ECFC20343}"/>
    <cellStyle name="40% - Accent2 2 2 3 10" xfId="10420" xr:uid="{25E5FAD8-D0BD-489F-823C-6FDC10D2B5C7}"/>
    <cellStyle name="40% - Accent2 2 2 3 11" xfId="10421" xr:uid="{2A09FD22-2B02-495C-A2E9-DF404BB6BFD0}"/>
    <cellStyle name="40% - Accent2 2 2 3 2" xfId="10422" xr:uid="{AAB8DBEA-C892-41CB-9E95-DA21C74EFA38}"/>
    <cellStyle name="40% - Accent2 2 2 3 2 2" xfId="10423" xr:uid="{7DB5FAA7-D38D-4A4C-B503-59281C5A87F8}"/>
    <cellStyle name="40% - Accent2 2 2 3 2 2 2" xfId="10424" xr:uid="{E81BB3E9-0A22-4E11-8D6D-AA29FEE7B7D0}"/>
    <cellStyle name="40% - Accent2 2 2 3 2 2 2 2" xfId="10425" xr:uid="{834519CA-ED47-47D9-B232-DE9B567EC66E}"/>
    <cellStyle name="40% - Accent2 2 2 3 2 2 2 2 2" xfId="10426" xr:uid="{EAC767BB-6624-4065-B065-EDAEEA24183A}"/>
    <cellStyle name="40% - Accent2 2 2 3 2 2 2 3" xfId="10427" xr:uid="{77E9FC9E-89A1-46DD-B0E6-889E16AE800C}"/>
    <cellStyle name="40% - Accent2 2 2 3 2 2 2 3 2" xfId="10428" xr:uid="{06FED09F-D238-4E81-B453-D25122422C0F}"/>
    <cellStyle name="40% - Accent2 2 2 3 2 2 2 4" xfId="10429" xr:uid="{1D51CE91-34E8-4DCE-BD7A-C08169FC6C17}"/>
    <cellStyle name="40% - Accent2 2 2 3 2 2 3" xfId="10430" xr:uid="{CAA20498-4F6B-4E3B-B7B1-CBEC68DB15A0}"/>
    <cellStyle name="40% - Accent2 2 2 3 2 2 3 2" xfId="10431" xr:uid="{93A370FC-B8CB-40EF-A01C-666EA51F475A}"/>
    <cellStyle name="40% - Accent2 2 2 3 2 2 3 2 2" xfId="10432" xr:uid="{45ECA316-CF57-4020-833C-CB078ACF5067}"/>
    <cellStyle name="40% - Accent2 2 2 3 2 2 3 3" xfId="10433" xr:uid="{2347CCEF-A689-434E-A13B-52AAD611C65B}"/>
    <cellStyle name="40% - Accent2 2 2 3 2 2 3 3 2" xfId="10434" xr:uid="{E2067587-8236-4192-BED8-AA2D0919B47D}"/>
    <cellStyle name="40% - Accent2 2 2 3 2 2 3 4" xfId="10435" xr:uid="{8EC486EF-B695-4D6A-82F3-287B958849CC}"/>
    <cellStyle name="40% - Accent2 2 2 3 2 2 4" xfId="10436" xr:uid="{A67D48B5-8434-4C50-BC3D-0703CA65E38D}"/>
    <cellStyle name="40% - Accent2 2 2 3 2 2 4 2" xfId="10437" xr:uid="{454EB8C2-4E2C-4B8A-9DE5-8420A1F9E00E}"/>
    <cellStyle name="40% - Accent2 2 2 3 2 2 5" xfId="10438" xr:uid="{1D41319C-C78C-4AA8-9742-5031A7548909}"/>
    <cellStyle name="40% - Accent2 2 2 3 2 2 5 2" xfId="10439" xr:uid="{F66D0CE7-ABE3-48E6-AE0F-0903DAADF403}"/>
    <cellStyle name="40% - Accent2 2 2 3 2 2 6" xfId="10440" xr:uid="{426DBE2A-0011-462C-922E-D9F44DE71B20}"/>
    <cellStyle name="40% - Accent2 2 2 3 2 3" xfId="10441" xr:uid="{59F5322A-B37C-4768-9068-5F5CD7F5F63D}"/>
    <cellStyle name="40% - Accent2 2 2 3 2 3 2" xfId="10442" xr:uid="{1C182CD2-8A58-4A73-B41A-0DC96A1C1128}"/>
    <cellStyle name="40% - Accent2 2 2 3 2 3 2 2" xfId="10443" xr:uid="{9E0E99A2-7934-4CD8-9B58-E60F71590A1F}"/>
    <cellStyle name="40% - Accent2 2 2 3 2 3 2 2 2" xfId="10444" xr:uid="{52FD75A7-7739-49DC-932E-DC5632F4B01B}"/>
    <cellStyle name="40% - Accent2 2 2 3 2 3 2 3" xfId="10445" xr:uid="{393AB3F6-FD09-4352-AF29-03D04DA9FA6D}"/>
    <cellStyle name="40% - Accent2 2 2 3 2 3 2 3 2" xfId="10446" xr:uid="{E18AB19C-52B3-495A-92C8-59A403DF8F62}"/>
    <cellStyle name="40% - Accent2 2 2 3 2 3 2 4" xfId="10447" xr:uid="{40CD0A6E-BCFA-4683-9B48-FCDB901A3294}"/>
    <cellStyle name="40% - Accent2 2 2 3 2 3 3" xfId="10448" xr:uid="{9E12341E-142D-474D-B7DA-F82F0A771D11}"/>
    <cellStyle name="40% - Accent2 2 2 3 2 3 3 2" xfId="10449" xr:uid="{26C24AA1-B837-4355-A4CD-372088C017F6}"/>
    <cellStyle name="40% - Accent2 2 2 3 2 3 4" xfId="10450" xr:uid="{9D6044A7-02F4-46FA-A945-873C74B2A256}"/>
    <cellStyle name="40% - Accent2 2 2 3 2 3 4 2" xfId="10451" xr:uid="{F51719FE-A782-4D0E-A1CA-92053502CCEC}"/>
    <cellStyle name="40% - Accent2 2 2 3 2 3 5" xfId="10452" xr:uid="{AAD77887-62B5-4392-9EE1-22F1FE750114}"/>
    <cellStyle name="40% - Accent2 2 2 3 2 4" xfId="10453" xr:uid="{022F02F0-CCF0-4D91-943A-015485A914AF}"/>
    <cellStyle name="40% - Accent2 2 2 3 2 4 2" xfId="10454" xr:uid="{D1470547-BFD4-410F-9EC3-49E1C3D2D7B5}"/>
    <cellStyle name="40% - Accent2 2 2 3 2 4 2 2" xfId="10455" xr:uid="{B868283D-8B5B-4121-928B-091FACCC0410}"/>
    <cellStyle name="40% - Accent2 2 2 3 2 4 3" xfId="10456" xr:uid="{4B042337-B976-4174-B8F5-224269A85552}"/>
    <cellStyle name="40% - Accent2 2 2 3 2 4 3 2" xfId="10457" xr:uid="{804D0746-E1E1-4D34-A185-2552A6EE45A7}"/>
    <cellStyle name="40% - Accent2 2 2 3 2 4 4" xfId="10458" xr:uid="{B9EC3BF1-51D8-42CB-A4EF-5A1DCA893252}"/>
    <cellStyle name="40% - Accent2 2 2 3 2 5" xfId="10459" xr:uid="{78D92E87-848E-4478-9EFA-4953DCC92E91}"/>
    <cellStyle name="40% - Accent2 2 2 3 2 5 2" xfId="10460" xr:uid="{7DDEE967-A7A1-41AD-91E2-95F63D308ACE}"/>
    <cellStyle name="40% - Accent2 2 2 3 2 5 2 2" xfId="10461" xr:uid="{68A6B27E-3EA5-4776-A71A-D73615586E80}"/>
    <cellStyle name="40% - Accent2 2 2 3 2 5 3" xfId="10462" xr:uid="{5250CF9B-26E2-418B-A067-07AE193F506E}"/>
    <cellStyle name="40% - Accent2 2 2 3 2 5 3 2" xfId="10463" xr:uid="{10778268-92B8-4004-AF58-0E5BFA762175}"/>
    <cellStyle name="40% - Accent2 2 2 3 2 5 4" xfId="10464" xr:uid="{3933889F-7880-4E48-A915-0D6330B6F167}"/>
    <cellStyle name="40% - Accent2 2 2 3 2 6" xfId="10465" xr:uid="{87B13E56-406E-4F91-BA58-139EC502C4F3}"/>
    <cellStyle name="40% - Accent2 2 2 3 2 6 2" xfId="10466" xr:uid="{0A209D4A-5322-4478-83A3-094856291CA9}"/>
    <cellStyle name="40% - Accent2 2 2 3 2 7" xfId="10467" xr:uid="{D150AF19-31C1-4173-9392-B07EDC94A1DD}"/>
    <cellStyle name="40% - Accent2 2 2 3 2 7 2" xfId="10468" xr:uid="{09C67D6E-3D9A-4B93-AAB4-A05AE43775E0}"/>
    <cellStyle name="40% - Accent2 2 2 3 2 8" xfId="10469" xr:uid="{7F2CC79B-AE70-4152-B2A4-3349CA648C14}"/>
    <cellStyle name="40% - Accent2 2 2 3 3" xfId="10470" xr:uid="{BAEB75CF-323C-47EA-87F3-750813C92051}"/>
    <cellStyle name="40% - Accent2 2 2 3 3 2" xfId="10471" xr:uid="{E3AAFB40-DDF1-4F52-BB32-A87FDCF42816}"/>
    <cellStyle name="40% - Accent2 2 2 3 3 2 2" xfId="10472" xr:uid="{35834A30-22AC-4990-9B4E-FB76824F1FBB}"/>
    <cellStyle name="40% - Accent2 2 2 3 3 2 2 2" xfId="10473" xr:uid="{469FD603-A557-46AB-A95E-143F38A35AED}"/>
    <cellStyle name="40% - Accent2 2 2 3 3 2 2 2 2" xfId="10474" xr:uid="{AC042B63-FFBF-4288-90FE-95C9CF296711}"/>
    <cellStyle name="40% - Accent2 2 2 3 3 2 2 3" xfId="10475" xr:uid="{146E4A69-337A-45E0-9BD7-E04ACF584783}"/>
    <cellStyle name="40% - Accent2 2 2 3 3 2 2 3 2" xfId="10476" xr:uid="{CFBBDFC8-750B-4575-B8E2-2451DF2B30EC}"/>
    <cellStyle name="40% - Accent2 2 2 3 3 2 2 4" xfId="10477" xr:uid="{0145270D-27FB-4A49-BFBC-46676C207C62}"/>
    <cellStyle name="40% - Accent2 2 2 3 3 2 3" xfId="10478" xr:uid="{B343754F-0845-4712-912E-F0D5A93B0C60}"/>
    <cellStyle name="40% - Accent2 2 2 3 3 2 3 2" xfId="10479" xr:uid="{DD9A7E8F-A757-4701-B5C9-736E589DCA66}"/>
    <cellStyle name="40% - Accent2 2 2 3 3 2 3 2 2" xfId="10480" xr:uid="{2B2985C8-7A47-4DDB-B43F-5C4C591FD89A}"/>
    <cellStyle name="40% - Accent2 2 2 3 3 2 3 3" xfId="10481" xr:uid="{C4D5F30C-1043-4371-B03B-0BDE1BEEB992}"/>
    <cellStyle name="40% - Accent2 2 2 3 3 2 3 3 2" xfId="10482" xr:uid="{B30FB58F-49D0-488E-8FDB-B2710739537E}"/>
    <cellStyle name="40% - Accent2 2 2 3 3 2 3 4" xfId="10483" xr:uid="{B5D7C883-B1B7-4B7D-9A64-E7193E8BBC9E}"/>
    <cellStyle name="40% - Accent2 2 2 3 3 2 4" xfId="10484" xr:uid="{F4165FE8-133B-454B-A8A4-26AF12B2A80B}"/>
    <cellStyle name="40% - Accent2 2 2 3 3 2 4 2" xfId="10485" xr:uid="{B9BD00F2-BE15-4396-8E23-8E01D7E4C7FF}"/>
    <cellStyle name="40% - Accent2 2 2 3 3 2 5" xfId="10486" xr:uid="{8F9D75CA-A80A-4274-BC4D-FB02EB6E11CA}"/>
    <cellStyle name="40% - Accent2 2 2 3 3 2 5 2" xfId="10487" xr:uid="{8D47142D-291C-4407-9A1A-BFC7CFEECD7F}"/>
    <cellStyle name="40% - Accent2 2 2 3 3 2 6" xfId="10488" xr:uid="{14E6AC03-F33A-42C4-ACCA-72D89AD8B268}"/>
    <cellStyle name="40% - Accent2 2 2 3 3 3" xfId="10489" xr:uid="{23ACC181-9594-47CF-8A41-B7E38E8952FB}"/>
    <cellStyle name="40% - Accent2 2 2 3 3 3 2" xfId="10490" xr:uid="{2F1AE503-AA7B-4940-82D2-2E3402549A6C}"/>
    <cellStyle name="40% - Accent2 2 2 3 3 3 2 2" xfId="10491" xr:uid="{1408B74F-FC7E-4230-A00E-F36349259532}"/>
    <cellStyle name="40% - Accent2 2 2 3 3 3 2 2 2" xfId="10492" xr:uid="{788654BD-8EDD-479F-A7E7-8577F60978BE}"/>
    <cellStyle name="40% - Accent2 2 2 3 3 3 2 3" xfId="10493" xr:uid="{F2239043-C284-4C93-A661-17755A1C4F72}"/>
    <cellStyle name="40% - Accent2 2 2 3 3 3 2 3 2" xfId="10494" xr:uid="{4403D6AB-9D45-472B-99A8-27E49230B31B}"/>
    <cellStyle name="40% - Accent2 2 2 3 3 3 2 4" xfId="10495" xr:uid="{364409F7-4411-46BC-8676-234A52F61F36}"/>
    <cellStyle name="40% - Accent2 2 2 3 3 3 3" xfId="10496" xr:uid="{4CD0788C-DBFF-4E59-8E31-44A8E525E658}"/>
    <cellStyle name="40% - Accent2 2 2 3 3 3 3 2" xfId="10497" xr:uid="{B66F32F4-4C9D-4946-81B0-93AECBECC713}"/>
    <cellStyle name="40% - Accent2 2 2 3 3 3 4" xfId="10498" xr:uid="{96942335-3955-4442-8CB1-740785FBEAF8}"/>
    <cellStyle name="40% - Accent2 2 2 3 3 3 4 2" xfId="10499" xr:uid="{70E424EE-3B33-4644-B98A-6C4EA5A84BC1}"/>
    <cellStyle name="40% - Accent2 2 2 3 3 3 5" xfId="10500" xr:uid="{DD54EA84-D4D1-46F4-A64F-A5A28AAFAE0D}"/>
    <cellStyle name="40% - Accent2 2 2 3 3 4" xfId="10501" xr:uid="{72E33525-B569-49A0-ADD4-DFDDCC7276F4}"/>
    <cellStyle name="40% - Accent2 2 2 3 3 4 2" xfId="10502" xr:uid="{86638C60-7D16-4F97-A6A4-F3AD40DBE538}"/>
    <cellStyle name="40% - Accent2 2 2 3 3 4 2 2" xfId="10503" xr:uid="{720B374B-A1DD-4BBC-B6AA-9A846D725B92}"/>
    <cellStyle name="40% - Accent2 2 2 3 3 4 3" xfId="10504" xr:uid="{957F6FEB-5430-4E61-91C2-AAB213F2EB61}"/>
    <cellStyle name="40% - Accent2 2 2 3 3 4 3 2" xfId="10505" xr:uid="{924063DC-D704-4B9E-944E-FAD19C7D7DC5}"/>
    <cellStyle name="40% - Accent2 2 2 3 3 4 4" xfId="10506" xr:uid="{B0FD8C44-F1AB-4245-BCE6-F0FF7A01E7A6}"/>
    <cellStyle name="40% - Accent2 2 2 3 3 5" xfId="10507" xr:uid="{1DB3F111-FDEA-4933-AD56-3FFFE9EF7011}"/>
    <cellStyle name="40% - Accent2 2 2 3 3 5 2" xfId="10508" xr:uid="{E3DF7F8F-E149-4BE7-BC6A-75EE491E909B}"/>
    <cellStyle name="40% - Accent2 2 2 3 3 5 2 2" xfId="10509" xr:uid="{ED6D453D-F200-450A-9B82-1833C67FC35E}"/>
    <cellStyle name="40% - Accent2 2 2 3 3 5 3" xfId="10510" xr:uid="{9376A8BC-1AD1-4D46-A272-374DD6D35943}"/>
    <cellStyle name="40% - Accent2 2 2 3 3 5 3 2" xfId="10511" xr:uid="{29F07B94-5102-47D4-81B0-0D48EF6ED63B}"/>
    <cellStyle name="40% - Accent2 2 2 3 3 5 4" xfId="10512" xr:uid="{2D1B50AD-8ED9-458F-BBE3-308944FF7032}"/>
    <cellStyle name="40% - Accent2 2 2 3 3 6" xfId="10513" xr:uid="{D76810FB-2D63-4AA1-A409-0FE860F93ECA}"/>
    <cellStyle name="40% - Accent2 2 2 3 3 6 2" xfId="10514" xr:uid="{0D93614C-8F11-4746-8069-526BD91DA948}"/>
    <cellStyle name="40% - Accent2 2 2 3 3 7" xfId="10515" xr:uid="{ED99BDF6-B746-478A-B053-662B5A3986FE}"/>
    <cellStyle name="40% - Accent2 2 2 3 3 7 2" xfId="10516" xr:uid="{00664F02-1D35-4DB0-9AF5-31A2589CE3DD}"/>
    <cellStyle name="40% - Accent2 2 2 3 3 8" xfId="10517" xr:uid="{B1812C5E-F501-4881-A3ED-20AAFC69DE6A}"/>
    <cellStyle name="40% - Accent2 2 2 3 4" xfId="10518" xr:uid="{01783DE3-4E38-4A63-9E17-52833A7AE6D0}"/>
    <cellStyle name="40% - Accent2 2 2 3 4 2" xfId="10519" xr:uid="{09BC96CA-B29E-41E4-9285-B4F361D28E5C}"/>
    <cellStyle name="40% - Accent2 2 2 3 4 2 2" xfId="10520" xr:uid="{6F7FFF2C-F3D3-441A-B8E3-E545EAB1D414}"/>
    <cellStyle name="40% - Accent2 2 2 3 4 2 2 2" xfId="10521" xr:uid="{F7C4626A-556F-4A85-BFB3-DAB7D341475F}"/>
    <cellStyle name="40% - Accent2 2 2 3 4 2 3" xfId="10522" xr:uid="{DF62E901-BB92-4915-AA52-DCBA6999D65D}"/>
    <cellStyle name="40% - Accent2 2 2 3 4 2 3 2" xfId="10523" xr:uid="{366AE848-C713-4B4C-918D-D864ABEF252C}"/>
    <cellStyle name="40% - Accent2 2 2 3 4 2 4" xfId="10524" xr:uid="{AD3B3B4A-2E14-4C0E-B273-5D95872DA081}"/>
    <cellStyle name="40% - Accent2 2 2 3 4 3" xfId="10525" xr:uid="{8BAF8DFF-D838-42E0-8895-F63C456CF09E}"/>
    <cellStyle name="40% - Accent2 2 2 3 4 3 2" xfId="10526" xr:uid="{7053FA6B-BC1A-4B9C-A692-08D8B4427FFE}"/>
    <cellStyle name="40% - Accent2 2 2 3 4 3 2 2" xfId="10527" xr:uid="{ADF21AE9-FD04-43EA-A76C-93CC2B70BFCE}"/>
    <cellStyle name="40% - Accent2 2 2 3 4 3 3" xfId="10528" xr:uid="{6D89F286-8E7D-43BD-9A89-CEDA045CF689}"/>
    <cellStyle name="40% - Accent2 2 2 3 4 3 3 2" xfId="10529" xr:uid="{E59BE731-BE7E-47EC-9385-E16D2FD97B66}"/>
    <cellStyle name="40% - Accent2 2 2 3 4 3 4" xfId="10530" xr:uid="{1055F0AC-5E87-4CBD-AAF4-3676D5713D4A}"/>
    <cellStyle name="40% - Accent2 2 2 3 4 4" xfId="10531" xr:uid="{98F53763-FCD1-4163-B433-8DC57DF6EF36}"/>
    <cellStyle name="40% - Accent2 2 2 3 4 4 2" xfId="10532" xr:uid="{E25847AF-863E-45B4-BCBB-9E13F5CE9E5D}"/>
    <cellStyle name="40% - Accent2 2 2 3 4 5" xfId="10533" xr:uid="{668A42B1-1A88-4F0F-A68B-81378024A54F}"/>
    <cellStyle name="40% - Accent2 2 2 3 4 5 2" xfId="10534" xr:uid="{A6679D7F-1147-4E0B-9D24-C487546EAC76}"/>
    <cellStyle name="40% - Accent2 2 2 3 4 6" xfId="10535" xr:uid="{B2A8BBE6-E196-49AD-9A93-3D30EED238CF}"/>
    <cellStyle name="40% - Accent2 2 2 3 5" xfId="10536" xr:uid="{805E4FFD-309F-42C0-AA6B-F1C6BC927CD6}"/>
    <cellStyle name="40% - Accent2 2 2 3 5 2" xfId="10537" xr:uid="{B98A9D4D-3FAC-465A-B796-BB2BF446AA67}"/>
    <cellStyle name="40% - Accent2 2 2 3 5 2 2" xfId="10538" xr:uid="{5DF3059C-DB95-4815-A771-0329E009E881}"/>
    <cellStyle name="40% - Accent2 2 2 3 5 2 2 2" xfId="10539" xr:uid="{F1AF8EEE-2184-4687-A1AD-4378B7A1209B}"/>
    <cellStyle name="40% - Accent2 2 2 3 5 2 3" xfId="10540" xr:uid="{4ECACE76-F017-495E-B1D7-74A621B5DC25}"/>
    <cellStyle name="40% - Accent2 2 2 3 5 2 3 2" xfId="10541" xr:uid="{003589B9-4488-4439-A0AD-0180CAE67074}"/>
    <cellStyle name="40% - Accent2 2 2 3 5 2 4" xfId="10542" xr:uid="{FC7C7987-5C9E-4726-8082-E4B90F47CBE3}"/>
    <cellStyle name="40% - Accent2 2 2 3 5 3" xfId="10543" xr:uid="{06991027-E6F2-46DA-A5DA-9676E6662F2E}"/>
    <cellStyle name="40% - Accent2 2 2 3 5 3 2" xfId="10544" xr:uid="{E867F1DA-FA1A-48BD-A309-123B5B92466F}"/>
    <cellStyle name="40% - Accent2 2 2 3 5 4" xfId="10545" xr:uid="{5F9D7A93-6492-4CCF-B024-C1BD9B6091E6}"/>
    <cellStyle name="40% - Accent2 2 2 3 5 4 2" xfId="10546" xr:uid="{3B67EB89-AE23-4298-A028-2246ECE7F297}"/>
    <cellStyle name="40% - Accent2 2 2 3 5 5" xfId="10547" xr:uid="{873B306A-C95C-4D4A-B726-8C1E171F3B3D}"/>
    <cellStyle name="40% - Accent2 2 2 3 6" xfId="10548" xr:uid="{A5635D8F-D491-4C15-863D-D2844DC6D883}"/>
    <cellStyle name="40% - Accent2 2 2 3 6 2" xfId="10549" xr:uid="{AF4CDCCC-6510-499D-B2B3-397583C95F6D}"/>
    <cellStyle name="40% - Accent2 2 2 3 6 2 2" xfId="10550" xr:uid="{CF9FE717-1114-4213-846B-936103B3407B}"/>
    <cellStyle name="40% - Accent2 2 2 3 6 3" xfId="10551" xr:uid="{341844CD-2F6B-424F-A1B6-DEF824DEF2A7}"/>
    <cellStyle name="40% - Accent2 2 2 3 6 3 2" xfId="10552" xr:uid="{B406A14E-1BCA-4E3B-A2BD-E1B896598014}"/>
    <cellStyle name="40% - Accent2 2 2 3 6 4" xfId="10553" xr:uid="{CA40CDC5-00F5-4282-BBF2-8CA61A7B1A3B}"/>
    <cellStyle name="40% - Accent2 2 2 3 7" xfId="10554" xr:uid="{7648A017-04D1-4794-A35B-6DF380697463}"/>
    <cellStyle name="40% - Accent2 2 2 3 7 2" xfId="10555" xr:uid="{B735AF06-EA9C-4410-80DC-DA01B88CD6D9}"/>
    <cellStyle name="40% - Accent2 2 2 3 7 2 2" xfId="10556" xr:uid="{99A6E69F-EE32-4A74-8583-857A14295D56}"/>
    <cellStyle name="40% - Accent2 2 2 3 7 3" xfId="10557" xr:uid="{2DEFD7E6-91F1-4F18-A65B-9C5F259E211D}"/>
    <cellStyle name="40% - Accent2 2 2 3 7 3 2" xfId="10558" xr:uid="{48BE81FE-88D3-4F2D-8076-7EDDB5E5EDC2}"/>
    <cellStyle name="40% - Accent2 2 2 3 7 4" xfId="10559" xr:uid="{4B7AE901-9B02-4EB8-A53A-6A912EC591BC}"/>
    <cellStyle name="40% - Accent2 2 2 3 8" xfId="10560" xr:uid="{09B39AF1-E631-47BB-9AB1-3B545C03334B}"/>
    <cellStyle name="40% - Accent2 2 2 3 8 2" xfId="10561" xr:uid="{9361E89F-BBB6-404D-B13C-7FD62E342DE2}"/>
    <cellStyle name="40% - Accent2 2 2 3 8 3" xfId="10562" xr:uid="{020460AC-FE54-4E4D-9892-17FF6675159E}"/>
    <cellStyle name="40% - Accent2 2 2 3 9" xfId="10563" xr:uid="{EFA5117B-29AB-4FD3-AB9A-4863506D309B}"/>
    <cellStyle name="40% - Accent2 2 2 3 9 2" xfId="10564" xr:uid="{08E436C1-F03E-4824-A890-046DB57BEF74}"/>
    <cellStyle name="40% - Accent2 2 2 4" xfId="10565" xr:uid="{4DDF0DF5-1C74-4F86-80AA-5482A5517AB3}"/>
    <cellStyle name="40% - Accent2 2 2 4 2" xfId="10566" xr:uid="{30190850-5627-44B0-B808-32DE900F876E}"/>
    <cellStyle name="40% - Accent2 2 2 4 2 2" xfId="10567" xr:uid="{E75ED058-900F-4D17-B7DC-6AE106B12D34}"/>
    <cellStyle name="40% - Accent2 2 2 4 2 2 2" xfId="10568" xr:uid="{BF2ACD37-EABF-4CA5-B4A7-958F80979A56}"/>
    <cellStyle name="40% - Accent2 2 2 4 2 2 2 2" xfId="10569" xr:uid="{13C52961-12D4-41FC-94B1-F6D5BA2EA202}"/>
    <cellStyle name="40% - Accent2 2 2 4 2 2 3" xfId="10570" xr:uid="{A3FE10C1-BD39-4EBC-BB70-5AC6A005B71D}"/>
    <cellStyle name="40% - Accent2 2 2 4 2 2 3 2" xfId="10571" xr:uid="{E31374E3-B71A-40FF-A5B2-A6A9758C0FF8}"/>
    <cellStyle name="40% - Accent2 2 2 4 2 2 4" xfId="10572" xr:uid="{4C646479-421D-40FD-8EB3-313E9BC94A65}"/>
    <cellStyle name="40% - Accent2 2 2 4 2 3" xfId="10573" xr:uid="{2C2BEA56-A2F6-40EC-9175-62E353CB97A1}"/>
    <cellStyle name="40% - Accent2 2 2 4 2 3 2" xfId="10574" xr:uid="{E2FD8134-CE7D-4719-A9E9-339C281BD4EB}"/>
    <cellStyle name="40% - Accent2 2 2 4 2 3 2 2" xfId="10575" xr:uid="{E3D1FE41-4018-46C6-BAE4-6DD7CE49CDB3}"/>
    <cellStyle name="40% - Accent2 2 2 4 2 3 3" xfId="10576" xr:uid="{1AB73E61-DE09-4246-B709-81B4440DC419}"/>
    <cellStyle name="40% - Accent2 2 2 4 2 3 3 2" xfId="10577" xr:uid="{E9D52B7E-7167-4CCA-A418-BCDF312DCDBB}"/>
    <cellStyle name="40% - Accent2 2 2 4 2 3 4" xfId="10578" xr:uid="{35B686DE-1F02-4D5F-AE00-5AECD9DDC164}"/>
    <cellStyle name="40% - Accent2 2 2 4 2 4" xfId="10579" xr:uid="{106DFCC3-E00E-4603-B7BE-BB43058BED7F}"/>
    <cellStyle name="40% - Accent2 2 2 4 2 4 2" xfId="10580" xr:uid="{BB88DF63-1164-4247-9892-F3F30054E2AC}"/>
    <cellStyle name="40% - Accent2 2 2 4 2 5" xfId="10581" xr:uid="{24121E76-C3F9-403C-9371-7B2785508D29}"/>
    <cellStyle name="40% - Accent2 2 2 4 2 5 2" xfId="10582" xr:uid="{633F4715-15E4-4028-9E58-E6F252EF87F8}"/>
    <cellStyle name="40% - Accent2 2 2 4 2 6" xfId="10583" xr:uid="{6E42E6E7-AA23-4AFC-8B6D-4CE464CC74A1}"/>
    <cellStyle name="40% - Accent2 2 2 4 3" xfId="10584" xr:uid="{BD0385D0-9417-4BCD-9C59-97AD425DEA07}"/>
    <cellStyle name="40% - Accent2 2 2 4 3 2" xfId="10585" xr:uid="{74DAA2AD-6F1E-499A-824E-C80DBA971AFE}"/>
    <cellStyle name="40% - Accent2 2 2 4 3 2 2" xfId="10586" xr:uid="{3744045B-BF99-49EB-AD3A-FB5CE8CDEA91}"/>
    <cellStyle name="40% - Accent2 2 2 4 3 2 2 2" xfId="10587" xr:uid="{FBE4DEDE-371F-4393-8039-D05B1BC9659D}"/>
    <cellStyle name="40% - Accent2 2 2 4 3 2 3" xfId="10588" xr:uid="{14EB0BA3-0B76-4981-A773-D3047A65F7E1}"/>
    <cellStyle name="40% - Accent2 2 2 4 3 2 3 2" xfId="10589" xr:uid="{AF1E1215-467A-4789-9232-450723A404DF}"/>
    <cellStyle name="40% - Accent2 2 2 4 3 2 4" xfId="10590" xr:uid="{47D324BF-C15A-4711-975A-A42FCF4DF24F}"/>
    <cellStyle name="40% - Accent2 2 2 4 3 3" xfId="10591" xr:uid="{E998FD9B-DAAD-4081-9524-9A4BE66882D0}"/>
    <cellStyle name="40% - Accent2 2 2 4 3 3 2" xfId="10592" xr:uid="{25234C9D-2F76-4291-85FF-3973795E9A8E}"/>
    <cellStyle name="40% - Accent2 2 2 4 3 4" xfId="10593" xr:uid="{4095DCA3-6D62-4546-8D70-3063745ECFFD}"/>
    <cellStyle name="40% - Accent2 2 2 4 3 4 2" xfId="10594" xr:uid="{0D61DEBB-3214-4AA2-AEB6-BCA720BDCA3D}"/>
    <cellStyle name="40% - Accent2 2 2 4 3 5" xfId="10595" xr:uid="{FCBCC402-4B3D-41F1-871A-DB2E3D910913}"/>
    <cellStyle name="40% - Accent2 2 2 4 4" xfId="10596" xr:uid="{D9638D10-569B-4823-9A3A-2BEFDF2D6024}"/>
    <cellStyle name="40% - Accent2 2 2 4 4 2" xfId="10597" xr:uid="{59995600-9FA8-484A-912B-691A30262030}"/>
    <cellStyle name="40% - Accent2 2 2 4 4 2 2" xfId="10598" xr:uid="{06FF8581-57CC-4031-8FAF-CA262670D750}"/>
    <cellStyle name="40% - Accent2 2 2 4 4 3" xfId="10599" xr:uid="{899BFB2F-9C93-44D2-A0C4-A42234D52A32}"/>
    <cellStyle name="40% - Accent2 2 2 4 4 3 2" xfId="10600" xr:uid="{E6F6DAB3-1A72-44E6-81CC-F985987DF17D}"/>
    <cellStyle name="40% - Accent2 2 2 4 4 4" xfId="10601" xr:uid="{6FC6236E-0C31-457A-8CE8-26BB31A48E06}"/>
    <cellStyle name="40% - Accent2 2 2 4 5" xfId="10602" xr:uid="{DA4DDE96-CA8B-48D8-A88A-A1CD81EA1C08}"/>
    <cellStyle name="40% - Accent2 2 2 4 5 2" xfId="10603" xr:uid="{D585654A-5E2B-4A7C-80DB-3F548A4A375A}"/>
    <cellStyle name="40% - Accent2 2 2 4 5 2 2" xfId="10604" xr:uid="{BE86D416-E100-40D5-98EF-382DAAF7FED8}"/>
    <cellStyle name="40% - Accent2 2 2 4 5 3" xfId="10605" xr:uid="{57FA362E-888D-4C84-892D-C08096465BCF}"/>
    <cellStyle name="40% - Accent2 2 2 4 5 3 2" xfId="10606" xr:uid="{4297FBF1-B1C3-4678-82A2-9991BC72BE7B}"/>
    <cellStyle name="40% - Accent2 2 2 4 5 4" xfId="10607" xr:uid="{56C6D679-F835-4D6F-9CF0-922C14C941A7}"/>
    <cellStyle name="40% - Accent2 2 2 4 6" xfId="10608" xr:uid="{5BB8AF03-9157-4493-B555-1096D7728DE2}"/>
    <cellStyle name="40% - Accent2 2 2 4 6 2" xfId="10609" xr:uid="{A105A624-BF87-47E5-BEFF-DA518CB3FC2E}"/>
    <cellStyle name="40% - Accent2 2 2 4 6 3" xfId="10610" xr:uid="{FD9B151E-611D-49A9-AB54-D7E75C8E5458}"/>
    <cellStyle name="40% - Accent2 2 2 4 7" xfId="10611" xr:uid="{A8636683-65D5-445F-9DEE-C72319113ACF}"/>
    <cellStyle name="40% - Accent2 2 2 4 7 2" xfId="10612" xr:uid="{FC65082D-C3D2-488C-91D1-14EEC4F56471}"/>
    <cellStyle name="40% - Accent2 2 2 4 8" xfId="10613" xr:uid="{DD1DE32B-AAA7-4202-B04F-1B1CA2F67049}"/>
    <cellStyle name="40% - Accent2 2 2 4 9" xfId="10614" xr:uid="{5678F5FC-EF90-4365-8242-08402A231FF6}"/>
    <cellStyle name="40% - Accent2 2 2 5" xfId="10615" xr:uid="{FC136526-011A-466F-A75F-CDE27551C7EA}"/>
    <cellStyle name="40% - Accent2 2 2 5 2" xfId="10616" xr:uid="{4F139480-D1FC-4B1F-9C75-978E5F7D8709}"/>
    <cellStyle name="40% - Accent2 2 2 5 2 2" xfId="10617" xr:uid="{158E5B5A-77E5-4700-8DA9-5AC7CF564599}"/>
    <cellStyle name="40% - Accent2 2 2 5 2 2 2" xfId="10618" xr:uid="{2CF64BDF-AA0B-4568-A2AB-3BAD21DA7F8C}"/>
    <cellStyle name="40% - Accent2 2 2 5 2 2 2 2" xfId="10619" xr:uid="{8B832351-110B-4D23-8E35-0A101DC87F6F}"/>
    <cellStyle name="40% - Accent2 2 2 5 2 2 3" xfId="10620" xr:uid="{4AEC70C9-855F-4894-98D7-925805D2EAFA}"/>
    <cellStyle name="40% - Accent2 2 2 5 2 2 3 2" xfId="10621" xr:uid="{1EBF2980-9CCC-4D4E-8F74-04A0F67CF365}"/>
    <cellStyle name="40% - Accent2 2 2 5 2 2 4" xfId="10622" xr:uid="{447C0F64-CFC6-41E8-BE51-2C70D457F959}"/>
    <cellStyle name="40% - Accent2 2 2 5 2 3" xfId="10623" xr:uid="{2ECCAB33-9FB4-4182-930E-344A6912A53D}"/>
    <cellStyle name="40% - Accent2 2 2 5 2 3 2" xfId="10624" xr:uid="{C7A68720-1DA0-4403-9A78-DE9827222D72}"/>
    <cellStyle name="40% - Accent2 2 2 5 2 3 2 2" xfId="10625" xr:uid="{74438871-5E1C-413B-9DC5-AB4EE9084F72}"/>
    <cellStyle name="40% - Accent2 2 2 5 2 3 3" xfId="10626" xr:uid="{A32087C6-C0FB-4688-B0A2-F78389F27EF1}"/>
    <cellStyle name="40% - Accent2 2 2 5 2 3 3 2" xfId="10627" xr:uid="{91D634D8-5EEC-4658-9AC5-6FC428DC6FEE}"/>
    <cellStyle name="40% - Accent2 2 2 5 2 3 4" xfId="10628" xr:uid="{B8921687-B6F6-4C5F-9868-6D2CC2B52FB7}"/>
    <cellStyle name="40% - Accent2 2 2 5 2 4" xfId="10629" xr:uid="{220520C2-B099-4261-95C0-1B68B4DF7902}"/>
    <cellStyle name="40% - Accent2 2 2 5 2 4 2" xfId="10630" xr:uid="{E47D0126-0B28-4380-90BC-95C0FE253261}"/>
    <cellStyle name="40% - Accent2 2 2 5 2 5" xfId="10631" xr:uid="{F1DC94AA-2087-40CE-B648-B0BA5C67FB4F}"/>
    <cellStyle name="40% - Accent2 2 2 5 2 5 2" xfId="10632" xr:uid="{0C9C7046-899D-4447-99F8-7AF315E1CC2A}"/>
    <cellStyle name="40% - Accent2 2 2 5 2 6" xfId="10633" xr:uid="{C2319025-AC03-454D-9C06-FD90AE7F2987}"/>
    <cellStyle name="40% - Accent2 2 2 5 3" xfId="10634" xr:uid="{3D12CC4F-5206-49C5-A754-765B4366BC16}"/>
    <cellStyle name="40% - Accent2 2 2 5 3 2" xfId="10635" xr:uid="{058968D9-D953-4323-A868-A039132BA90E}"/>
    <cellStyle name="40% - Accent2 2 2 5 3 2 2" xfId="10636" xr:uid="{7933CB41-57D4-4F70-AB84-D7099B38D110}"/>
    <cellStyle name="40% - Accent2 2 2 5 3 2 2 2" xfId="10637" xr:uid="{DEDD487C-4E5D-4AF2-85DC-28B495392E09}"/>
    <cellStyle name="40% - Accent2 2 2 5 3 2 3" xfId="10638" xr:uid="{7307892A-94F9-4CE8-9039-BC2B5DB84A42}"/>
    <cellStyle name="40% - Accent2 2 2 5 3 2 3 2" xfId="10639" xr:uid="{1036E5BD-F6B5-4899-A7D3-CD64F0A52C89}"/>
    <cellStyle name="40% - Accent2 2 2 5 3 2 4" xfId="10640" xr:uid="{AB5C616D-A326-46C1-B8F1-410D84BECF22}"/>
    <cellStyle name="40% - Accent2 2 2 5 3 3" xfId="10641" xr:uid="{AAF3877F-CCF2-4B9A-809C-D2B43003E087}"/>
    <cellStyle name="40% - Accent2 2 2 5 3 3 2" xfId="10642" xr:uid="{039303C9-DC27-45A2-9081-8DE43A3E0104}"/>
    <cellStyle name="40% - Accent2 2 2 5 3 4" xfId="10643" xr:uid="{F3CCAA7B-22A5-4F3E-83D8-56EB2A48F56A}"/>
    <cellStyle name="40% - Accent2 2 2 5 3 4 2" xfId="10644" xr:uid="{9E4B9402-A788-4F6C-AC51-6C7B8445F64E}"/>
    <cellStyle name="40% - Accent2 2 2 5 3 5" xfId="10645" xr:uid="{18A67971-0B77-4131-BAFA-F5772B15E174}"/>
    <cellStyle name="40% - Accent2 2 2 5 4" xfId="10646" xr:uid="{BA443695-01A7-443A-9A72-770BA807181C}"/>
    <cellStyle name="40% - Accent2 2 2 5 4 2" xfId="10647" xr:uid="{27F954AA-99DF-4A41-9CD4-D5A9FD7220D5}"/>
    <cellStyle name="40% - Accent2 2 2 5 4 2 2" xfId="10648" xr:uid="{D79E0246-3C5B-4D19-9502-E410481E81C0}"/>
    <cellStyle name="40% - Accent2 2 2 5 4 3" xfId="10649" xr:uid="{B8F22B41-1D20-443B-8483-BD27638D9244}"/>
    <cellStyle name="40% - Accent2 2 2 5 4 3 2" xfId="10650" xr:uid="{5DB77BB0-B5B6-4201-9FFA-1ADCDF5B5CA6}"/>
    <cellStyle name="40% - Accent2 2 2 5 4 4" xfId="10651" xr:uid="{D6610751-3AF3-48C3-B3B0-0CEB5BFE2F98}"/>
    <cellStyle name="40% - Accent2 2 2 5 5" xfId="10652" xr:uid="{B5F06C7D-AA82-4E16-BD28-A028A9A40B45}"/>
    <cellStyle name="40% - Accent2 2 2 5 5 2" xfId="10653" xr:uid="{C330904D-2FA2-4AC1-86FC-C3B8F731EDC0}"/>
    <cellStyle name="40% - Accent2 2 2 5 5 2 2" xfId="10654" xr:uid="{EEC0BAB7-6C4D-41A7-91C8-DCA20D3E4645}"/>
    <cellStyle name="40% - Accent2 2 2 5 5 3" xfId="10655" xr:uid="{3D9A844E-C981-4AB3-A862-B500A4DC2893}"/>
    <cellStyle name="40% - Accent2 2 2 5 5 3 2" xfId="10656" xr:uid="{FBD2B6F5-B440-442E-874B-EFC018E79DCB}"/>
    <cellStyle name="40% - Accent2 2 2 5 5 4" xfId="10657" xr:uid="{B4D570B1-B89C-4462-BF36-F9447ACE4B15}"/>
    <cellStyle name="40% - Accent2 2 2 5 6" xfId="10658" xr:uid="{D699AEB4-2879-496C-AEAC-522DAE92A9D6}"/>
    <cellStyle name="40% - Accent2 2 2 5 6 2" xfId="10659" xr:uid="{3B4D2AA3-BEA3-46AB-BBEF-AA881413960D}"/>
    <cellStyle name="40% - Accent2 2 2 5 7" xfId="10660" xr:uid="{21F0EF72-1477-4C87-B763-061894132C4D}"/>
    <cellStyle name="40% - Accent2 2 2 5 7 2" xfId="10661" xr:uid="{079A6B54-AED0-40C6-B366-8B56B9013FDD}"/>
    <cellStyle name="40% - Accent2 2 2 5 8" xfId="10662" xr:uid="{A7C0CAB3-1E97-4506-9FC6-602DFCA1CF4D}"/>
    <cellStyle name="40% - Accent2 2 2 6" xfId="10663" xr:uid="{AC6ED6CF-1CBE-4800-A2A9-AAA69BC22E1A}"/>
    <cellStyle name="40% - Accent2 2 2 6 2" xfId="10664" xr:uid="{AAD2BD1F-0C93-49AB-9DC5-5E480EAF3A34}"/>
    <cellStyle name="40% - Accent2 2 2 6 2 2" xfId="10665" xr:uid="{F770384B-A5DD-4096-8B43-51E691046C13}"/>
    <cellStyle name="40% - Accent2 2 2 6 2 2 2" xfId="10666" xr:uid="{4EE3991F-B426-4DC9-B4AE-BB1B872DA127}"/>
    <cellStyle name="40% - Accent2 2 2 6 2 2 2 2" xfId="10667" xr:uid="{FEF72E1E-6CA1-42A9-96C6-08CD8AACAB83}"/>
    <cellStyle name="40% - Accent2 2 2 6 2 2 3" xfId="10668" xr:uid="{59F7F4C5-9877-493E-880D-F9D0A2104CE2}"/>
    <cellStyle name="40% - Accent2 2 2 6 2 2 3 2" xfId="10669" xr:uid="{FA060287-598A-4E52-BA84-4A7FAF7C5311}"/>
    <cellStyle name="40% - Accent2 2 2 6 2 2 4" xfId="10670" xr:uid="{8EB11D93-8691-435D-BFB0-12FC35137478}"/>
    <cellStyle name="40% - Accent2 2 2 6 2 3" xfId="10671" xr:uid="{E315413E-0757-47CC-ACCE-975279003381}"/>
    <cellStyle name="40% - Accent2 2 2 6 2 3 2" xfId="10672" xr:uid="{B54025B1-CDEC-4F8E-A581-E185D44F5CAB}"/>
    <cellStyle name="40% - Accent2 2 2 6 2 3 2 2" xfId="10673" xr:uid="{C0D631A9-F1F6-41DD-A29D-AE9C2C3781EA}"/>
    <cellStyle name="40% - Accent2 2 2 6 2 3 3" xfId="10674" xr:uid="{C58285E4-F7B3-4F98-AB00-D1D572A26D9A}"/>
    <cellStyle name="40% - Accent2 2 2 6 2 3 3 2" xfId="10675" xr:uid="{1400041F-08FD-4996-B9B8-320AF2244EB1}"/>
    <cellStyle name="40% - Accent2 2 2 6 2 3 4" xfId="10676" xr:uid="{FC99D7EF-B29C-4530-9FF3-843AAC07CE7E}"/>
    <cellStyle name="40% - Accent2 2 2 6 2 4" xfId="10677" xr:uid="{F145565E-72F5-40B9-845C-4276BA663B44}"/>
    <cellStyle name="40% - Accent2 2 2 6 2 4 2" xfId="10678" xr:uid="{0E09711D-ECC0-441C-8C9C-B91204F5559A}"/>
    <cellStyle name="40% - Accent2 2 2 6 2 5" xfId="10679" xr:uid="{DCF19BAC-4B90-40CB-AFD7-DFB26F0B68EE}"/>
    <cellStyle name="40% - Accent2 2 2 6 2 5 2" xfId="10680" xr:uid="{45D5F352-FF40-4DA5-AD64-E7EC3FB61AA4}"/>
    <cellStyle name="40% - Accent2 2 2 6 2 6" xfId="10681" xr:uid="{93504CA8-FF7F-4EB3-B425-4EB3E8E30440}"/>
    <cellStyle name="40% - Accent2 2 2 6 3" xfId="10682" xr:uid="{FDAEF797-41AD-47D9-9FB7-0D5602A987F9}"/>
    <cellStyle name="40% - Accent2 2 2 6 3 2" xfId="10683" xr:uid="{22CE068C-2D16-499A-A675-6EC6F9F1E220}"/>
    <cellStyle name="40% - Accent2 2 2 6 3 2 2" xfId="10684" xr:uid="{7A6F973D-C1EF-49F2-87D7-CDF2497CBD7A}"/>
    <cellStyle name="40% - Accent2 2 2 6 3 2 2 2" xfId="10685" xr:uid="{3B63361F-A6B7-4D5E-85F0-2E236FE83177}"/>
    <cellStyle name="40% - Accent2 2 2 6 3 2 3" xfId="10686" xr:uid="{DEFCF29D-2CC5-4C18-9257-3BFEE9FF746D}"/>
    <cellStyle name="40% - Accent2 2 2 6 3 2 3 2" xfId="10687" xr:uid="{F061B692-5E76-495F-9DB6-B0E7E9F6151B}"/>
    <cellStyle name="40% - Accent2 2 2 6 3 2 4" xfId="10688" xr:uid="{B53FB3DC-1509-479C-8217-384C6D5F81B4}"/>
    <cellStyle name="40% - Accent2 2 2 6 3 3" xfId="10689" xr:uid="{413ADB6E-C7EC-4723-BD2A-2C7BF4566B6F}"/>
    <cellStyle name="40% - Accent2 2 2 6 3 3 2" xfId="10690" xr:uid="{59863A27-7504-42EE-9B4D-DBA8359058AE}"/>
    <cellStyle name="40% - Accent2 2 2 6 3 4" xfId="10691" xr:uid="{DD396E12-C766-4566-9BDE-21DE59B46338}"/>
    <cellStyle name="40% - Accent2 2 2 6 3 4 2" xfId="10692" xr:uid="{976280E8-0B75-4FAB-BC73-684FA5A0E5C5}"/>
    <cellStyle name="40% - Accent2 2 2 6 3 5" xfId="10693" xr:uid="{82142C3E-B493-42C8-9620-384CC869B630}"/>
    <cellStyle name="40% - Accent2 2 2 6 4" xfId="10694" xr:uid="{995F900E-2C98-4129-B8A3-0AA798E53ED8}"/>
    <cellStyle name="40% - Accent2 2 2 6 4 2" xfId="10695" xr:uid="{937E3133-10D1-4F4B-BB29-98CD5C36B7B5}"/>
    <cellStyle name="40% - Accent2 2 2 6 4 2 2" xfId="10696" xr:uid="{56563A8A-C65C-4E74-BBD1-D593C4C623CA}"/>
    <cellStyle name="40% - Accent2 2 2 6 4 3" xfId="10697" xr:uid="{B6F00F14-7A78-4073-A9AC-A8B2A3F0EA64}"/>
    <cellStyle name="40% - Accent2 2 2 6 4 3 2" xfId="10698" xr:uid="{1FDD5413-1930-4F21-B48B-195DEA68BC00}"/>
    <cellStyle name="40% - Accent2 2 2 6 4 4" xfId="10699" xr:uid="{E5C5557E-9154-4DAE-A345-A34FDDC7EB73}"/>
    <cellStyle name="40% - Accent2 2 2 6 5" xfId="10700" xr:uid="{6804754A-AD69-417B-BBAF-C697848E3B58}"/>
    <cellStyle name="40% - Accent2 2 2 6 5 2" xfId="10701" xr:uid="{9941E840-4F2D-4714-8A2A-AF66EE5B5500}"/>
    <cellStyle name="40% - Accent2 2 2 6 5 2 2" xfId="10702" xr:uid="{D029D83C-0FB1-4B52-8654-414629189B5A}"/>
    <cellStyle name="40% - Accent2 2 2 6 5 3" xfId="10703" xr:uid="{A62D3B56-AAA7-4559-82B1-D520AF147518}"/>
    <cellStyle name="40% - Accent2 2 2 6 5 3 2" xfId="10704" xr:uid="{649DB575-CA2F-490D-89CA-D318C91DEA1F}"/>
    <cellStyle name="40% - Accent2 2 2 6 5 4" xfId="10705" xr:uid="{CA841941-0840-41C6-A32D-21FB89DA8F2A}"/>
    <cellStyle name="40% - Accent2 2 2 6 6" xfId="10706" xr:uid="{F3CD7C38-B731-4D5D-BCF7-5DF6C8EA1A13}"/>
    <cellStyle name="40% - Accent2 2 2 6 6 2" xfId="10707" xr:uid="{0950097C-B59B-425D-ABA0-31DBA5A22E41}"/>
    <cellStyle name="40% - Accent2 2 2 6 7" xfId="10708" xr:uid="{E141B153-26D8-491B-AF4D-5223DA12E725}"/>
    <cellStyle name="40% - Accent2 2 2 6 7 2" xfId="10709" xr:uid="{AFAD302C-6538-4699-AEA5-400691ECD853}"/>
    <cellStyle name="40% - Accent2 2 2 6 8" xfId="10710" xr:uid="{BBFC8FCD-D885-4977-B367-30F2C557B40A}"/>
    <cellStyle name="40% - Accent2 2 2 7" xfId="10711" xr:uid="{B7B201B2-C006-4C67-81E9-AD5DC5581071}"/>
    <cellStyle name="40% - Accent2 2 2 7 2" xfId="10712" xr:uid="{128B600F-E122-475B-8230-9E29EE782291}"/>
    <cellStyle name="40% - Accent2 2 2 7 2 2" xfId="10713" xr:uid="{0082A135-AA21-4532-AE9B-B5452AAEE4C3}"/>
    <cellStyle name="40% - Accent2 2 2 7 2 2 2" xfId="10714" xr:uid="{F0E4B328-E6E2-4BB8-8C27-A467AB2D9758}"/>
    <cellStyle name="40% - Accent2 2 2 7 2 3" xfId="10715" xr:uid="{F55145CF-690B-4317-BC29-0A2A80C18662}"/>
    <cellStyle name="40% - Accent2 2 2 7 2 3 2" xfId="10716" xr:uid="{40DD3AF3-C9A3-4FFD-B256-1170EB675DA7}"/>
    <cellStyle name="40% - Accent2 2 2 7 2 4" xfId="10717" xr:uid="{1A6BB560-0D1A-45AF-B87E-39C7D68086FB}"/>
    <cellStyle name="40% - Accent2 2 2 7 3" xfId="10718" xr:uid="{4AF50305-2A17-42AF-8E13-D2923C83780D}"/>
    <cellStyle name="40% - Accent2 2 2 7 3 2" xfId="10719" xr:uid="{383DAC9E-928A-448C-980E-253B1749C5D3}"/>
    <cellStyle name="40% - Accent2 2 2 7 3 2 2" xfId="10720" xr:uid="{5F43BC21-7463-47D9-AAB4-9E0AAEF5BFCA}"/>
    <cellStyle name="40% - Accent2 2 2 7 3 3" xfId="10721" xr:uid="{E128F334-879E-4E71-A574-497E2C6F37C7}"/>
    <cellStyle name="40% - Accent2 2 2 7 3 3 2" xfId="10722" xr:uid="{02A0A41A-5E6A-4A91-938E-145633E971D7}"/>
    <cellStyle name="40% - Accent2 2 2 7 3 4" xfId="10723" xr:uid="{AD80E7D5-AC3C-44E7-8ADA-3C66A0A6BA7B}"/>
    <cellStyle name="40% - Accent2 2 2 7 4" xfId="10724" xr:uid="{3B3610E9-D706-48D1-A1C1-C7EAD11F343B}"/>
    <cellStyle name="40% - Accent2 2 2 7 4 2" xfId="10725" xr:uid="{3A93007E-CFE9-4D7A-AD4B-1D6708D52076}"/>
    <cellStyle name="40% - Accent2 2 2 7 5" xfId="10726" xr:uid="{AD76EB35-53D2-4F40-864F-93CFBE32CBFE}"/>
    <cellStyle name="40% - Accent2 2 2 7 5 2" xfId="10727" xr:uid="{A7D5CD61-CAD2-42B3-96B7-BDF46A7D4507}"/>
    <cellStyle name="40% - Accent2 2 2 7 6" xfId="10728" xr:uid="{6DD30628-CCFF-40EA-8478-FF9A6958A63A}"/>
    <cellStyle name="40% - Accent2 2 2 8" xfId="10729" xr:uid="{F5CD3D2B-8BAF-4B87-8CFC-9488B10A3524}"/>
    <cellStyle name="40% - Accent2 2 2 8 2" xfId="10730" xr:uid="{19EBDEC0-EDEC-4CC1-98D1-179F42C5306D}"/>
    <cellStyle name="40% - Accent2 2 2 8 2 2" xfId="10731" xr:uid="{338E11FE-0A96-42F0-9A64-00C9998CF6D7}"/>
    <cellStyle name="40% - Accent2 2 2 8 2 2 2" xfId="10732" xr:uid="{C019D33B-0B9E-4845-B0B7-510223290F59}"/>
    <cellStyle name="40% - Accent2 2 2 8 2 3" xfId="10733" xr:uid="{32660C65-AF86-499C-ABF0-CC8344CFC33E}"/>
    <cellStyle name="40% - Accent2 2 2 8 2 3 2" xfId="10734" xr:uid="{B02348C2-5B27-4F3C-8907-83E71FF098B9}"/>
    <cellStyle name="40% - Accent2 2 2 8 2 4" xfId="10735" xr:uid="{4C4647A1-9483-463B-857D-43AEF1C1DD86}"/>
    <cellStyle name="40% - Accent2 2 2 8 3" xfId="10736" xr:uid="{A9FAC6A5-AEAD-4BA1-B2E3-964A4A4D3267}"/>
    <cellStyle name="40% - Accent2 2 2 8 3 2" xfId="10737" xr:uid="{135FECE2-C818-44C3-B27C-07D3E368D676}"/>
    <cellStyle name="40% - Accent2 2 2 8 4" xfId="10738" xr:uid="{34081C4C-23A0-4776-B5AF-448F9544B554}"/>
    <cellStyle name="40% - Accent2 2 2 8 4 2" xfId="10739" xr:uid="{78179845-5153-4894-8C39-975F03CCF28B}"/>
    <cellStyle name="40% - Accent2 2 2 8 5" xfId="10740" xr:uid="{61528619-E165-44E1-9580-DF5F77785668}"/>
    <cellStyle name="40% - Accent2 2 2 9" xfId="10741" xr:uid="{365DFEAF-8361-4109-88B1-1C9D2772F0D1}"/>
    <cellStyle name="40% - Accent2 2 2 9 2" xfId="10742" xr:uid="{72499BC7-624D-4A1D-B53C-3E33522D7A29}"/>
    <cellStyle name="40% - Accent2 2 2 9 2 2" xfId="10743" xr:uid="{CC5252CF-BBAE-4C26-A9B8-94A9FC96CC70}"/>
    <cellStyle name="40% - Accent2 2 2 9 3" xfId="10744" xr:uid="{AF1F5283-9977-4AD5-A758-EC81BA3193EE}"/>
    <cellStyle name="40% - Accent2 2 2 9 3 2" xfId="10745" xr:uid="{99EF63C0-E4D0-4E0C-941F-391329536356}"/>
    <cellStyle name="40% - Accent2 2 2 9 4" xfId="10746" xr:uid="{5BEF7915-F59D-4406-A8C7-9435FDAEF8D2}"/>
    <cellStyle name="40% - Accent2 2 3" xfId="10747" xr:uid="{8E2DF231-6688-4A0C-B570-6A51205874BE}"/>
    <cellStyle name="40% - Accent2 2 3 10" xfId="10748" xr:uid="{CC0D9376-3D2C-4904-9C19-1C6F9B4A391D}"/>
    <cellStyle name="40% - Accent2 2 3 10 2" xfId="10749" xr:uid="{DB764BAB-BE76-421E-AA70-B4BE2EF6589C}"/>
    <cellStyle name="40% - Accent2 2 3 10 3" xfId="10750" xr:uid="{7F103C6B-F372-4FC9-8B77-A4097799C5D2}"/>
    <cellStyle name="40% - Accent2 2 3 11" xfId="10751" xr:uid="{945A343C-1F8B-413C-96CA-F8F1DE3A8D64}"/>
    <cellStyle name="40% - Accent2 2 3 11 2" xfId="10752" xr:uid="{D0249655-1618-405A-A60A-E4EE616653CF}"/>
    <cellStyle name="40% - Accent2 2 3 12" xfId="10753" xr:uid="{2FA27662-B78E-459D-B7F1-B6475626E2AE}"/>
    <cellStyle name="40% - Accent2 2 3 13" xfId="10754" xr:uid="{0074F3E2-E2B6-44B2-8805-937E5D46078C}"/>
    <cellStyle name="40% - Accent2 2 3 2" xfId="10755" xr:uid="{CDCCB4D4-038F-4E31-8324-C8A48F691234}"/>
    <cellStyle name="40% - Accent2 2 3 2 10" xfId="10756" xr:uid="{BA29E38D-16A4-4A6F-969D-6875F6354C29}"/>
    <cellStyle name="40% - Accent2 2 3 2 11" xfId="10757" xr:uid="{465EAD07-45B2-4C86-AE5A-7CF6346D07F9}"/>
    <cellStyle name="40% - Accent2 2 3 2 2" xfId="10758" xr:uid="{AA5F3DE3-1254-425A-B21D-6E1BC714F3A1}"/>
    <cellStyle name="40% - Accent2 2 3 2 2 2" xfId="10759" xr:uid="{144E0993-0014-4389-B488-E1F6428B1EA6}"/>
    <cellStyle name="40% - Accent2 2 3 2 2 2 2" xfId="10760" xr:uid="{F548D351-D907-40EB-AE86-DDE1EEC0D68B}"/>
    <cellStyle name="40% - Accent2 2 3 2 2 2 2 2" xfId="10761" xr:uid="{A9AE0C56-A420-46A0-B67C-8C4811C850F5}"/>
    <cellStyle name="40% - Accent2 2 3 2 2 2 2 2 2" xfId="10762" xr:uid="{FEAD1C9E-28C2-493A-AE36-10C3E85DC94C}"/>
    <cellStyle name="40% - Accent2 2 3 2 2 2 2 3" xfId="10763" xr:uid="{9DE15133-3821-4A50-8EC6-2E280BE8E76F}"/>
    <cellStyle name="40% - Accent2 2 3 2 2 2 2 3 2" xfId="10764" xr:uid="{96C5550C-6E68-46D5-A1E7-B43F7FD79BBE}"/>
    <cellStyle name="40% - Accent2 2 3 2 2 2 2 4" xfId="10765" xr:uid="{7122BC51-4183-4966-86C9-CAB995E25BB7}"/>
    <cellStyle name="40% - Accent2 2 3 2 2 2 3" xfId="10766" xr:uid="{19F442D7-123E-4D21-8037-9B85636A9227}"/>
    <cellStyle name="40% - Accent2 2 3 2 2 2 3 2" xfId="10767" xr:uid="{C3932921-9E70-4941-A3B0-D440B9D7A134}"/>
    <cellStyle name="40% - Accent2 2 3 2 2 2 3 2 2" xfId="10768" xr:uid="{CB72CB01-6013-412F-8FC9-45426DEF7BB1}"/>
    <cellStyle name="40% - Accent2 2 3 2 2 2 3 3" xfId="10769" xr:uid="{6F47ABEE-C47C-475C-9B01-E40C2FD20028}"/>
    <cellStyle name="40% - Accent2 2 3 2 2 2 3 3 2" xfId="10770" xr:uid="{5AC3E67A-379E-45E4-9044-403D37422182}"/>
    <cellStyle name="40% - Accent2 2 3 2 2 2 3 4" xfId="10771" xr:uid="{A2C238D6-C3A8-4583-9FAF-A898EDE435AC}"/>
    <cellStyle name="40% - Accent2 2 3 2 2 2 4" xfId="10772" xr:uid="{C8A8A0A4-4C3E-4E06-97BC-EDBFF42E3FD7}"/>
    <cellStyle name="40% - Accent2 2 3 2 2 2 4 2" xfId="10773" xr:uid="{D4EFD420-6232-4D63-93BD-B17AD679219E}"/>
    <cellStyle name="40% - Accent2 2 3 2 2 2 5" xfId="10774" xr:uid="{B644F697-D657-49F7-B223-11CF0FCA6E80}"/>
    <cellStyle name="40% - Accent2 2 3 2 2 2 5 2" xfId="10775" xr:uid="{E9E64F28-B195-4EAB-9B5C-BB60D178AD3E}"/>
    <cellStyle name="40% - Accent2 2 3 2 2 2 6" xfId="10776" xr:uid="{F418B9AC-86BC-4C0C-B611-4A5CBB9C61DB}"/>
    <cellStyle name="40% - Accent2 2 3 2 2 3" xfId="10777" xr:uid="{6807EBA8-BA2E-49D3-ADD9-DEECE7838474}"/>
    <cellStyle name="40% - Accent2 2 3 2 2 3 2" xfId="10778" xr:uid="{B2D9578C-EEC4-464C-858D-BEAA0098F123}"/>
    <cellStyle name="40% - Accent2 2 3 2 2 3 2 2" xfId="10779" xr:uid="{286FA8FA-112F-448D-815D-9BA66D8E6322}"/>
    <cellStyle name="40% - Accent2 2 3 2 2 3 2 2 2" xfId="10780" xr:uid="{509E48B2-9D4D-476A-8E10-C31E90DA0A56}"/>
    <cellStyle name="40% - Accent2 2 3 2 2 3 2 3" xfId="10781" xr:uid="{095BA80F-87A6-45A4-8AD6-4B5F7A5F9E46}"/>
    <cellStyle name="40% - Accent2 2 3 2 2 3 2 3 2" xfId="10782" xr:uid="{F90B7802-0D78-4539-9BE7-0F1E8F0CC9FB}"/>
    <cellStyle name="40% - Accent2 2 3 2 2 3 2 4" xfId="10783" xr:uid="{F516363E-9C5D-44ED-B402-50C92A956A34}"/>
    <cellStyle name="40% - Accent2 2 3 2 2 3 3" xfId="10784" xr:uid="{79F5F99C-2AD2-4274-B6C4-41626CD082D3}"/>
    <cellStyle name="40% - Accent2 2 3 2 2 3 3 2" xfId="10785" xr:uid="{A3C91C53-BE7D-47EC-9260-74A6BDF9B197}"/>
    <cellStyle name="40% - Accent2 2 3 2 2 3 4" xfId="10786" xr:uid="{787211C7-F338-4B21-96A1-6983DC2BF026}"/>
    <cellStyle name="40% - Accent2 2 3 2 2 3 4 2" xfId="10787" xr:uid="{13465112-46B1-4F4E-A08A-9BB1B2B17540}"/>
    <cellStyle name="40% - Accent2 2 3 2 2 3 5" xfId="10788" xr:uid="{87E3E2CA-DE70-4A22-AD15-35350511471D}"/>
    <cellStyle name="40% - Accent2 2 3 2 2 4" xfId="10789" xr:uid="{144A0B6D-EE80-4488-BCAA-C6385123657F}"/>
    <cellStyle name="40% - Accent2 2 3 2 2 4 2" xfId="10790" xr:uid="{E21EF806-C34D-4880-A06E-A6406DA4C701}"/>
    <cellStyle name="40% - Accent2 2 3 2 2 4 2 2" xfId="10791" xr:uid="{4A4CF972-0F44-4A34-95BE-4065368A0220}"/>
    <cellStyle name="40% - Accent2 2 3 2 2 4 3" xfId="10792" xr:uid="{DB8B7295-3281-438A-AEBF-073E3505502C}"/>
    <cellStyle name="40% - Accent2 2 3 2 2 4 3 2" xfId="10793" xr:uid="{70978BC5-DF8D-4896-B842-172B5051C08F}"/>
    <cellStyle name="40% - Accent2 2 3 2 2 4 4" xfId="10794" xr:uid="{1CB2EBF4-63F4-4AF4-9F17-4D2C9C8EB055}"/>
    <cellStyle name="40% - Accent2 2 3 2 2 5" xfId="10795" xr:uid="{2C85F07F-A038-47EC-984E-B65BF06CB584}"/>
    <cellStyle name="40% - Accent2 2 3 2 2 5 2" xfId="10796" xr:uid="{E8F3457C-0A03-4974-B425-903740622181}"/>
    <cellStyle name="40% - Accent2 2 3 2 2 5 2 2" xfId="10797" xr:uid="{512FC1A4-3365-4E35-8BBC-F48F1137C8C7}"/>
    <cellStyle name="40% - Accent2 2 3 2 2 5 3" xfId="10798" xr:uid="{94D03379-AA37-4BF3-9494-DF74991E6C48}"/>
    <cellStyle name="40% - Accent2 2 3 2 2 5 3 2" xfId="10799" xr:uid="{651E8B66-C1FA-4C32-A88D-280E24E50874}"/>
    <cellStyle name="40% - Accent2 2 3 2 2 5 4" xfId="10800" xr:uid="{D104239A-7E65-4CBD-B572-24A7EC77C3B5}"/>
    <cellStyle name="40% - Accent2 2 3 2 2 6" xfId="10801" xr:uid="{5B585A92-D8BF-4152-8F93-38B70C4E448A}"/>
    <cellStyle name="40% - Accent2 2 3 2 2 6 2" xfId="10802" xr:uid="{D9853674-0EFB-49B9-9B8E-D7B498B0F798}"/>
    <cellStyle name="40% - Accent2 2 3 2 2 7" xfId="10803" xr:uid="{F4DE2DD4-9B50-4D2E-A5B9-EB6097331DFE}"/>
    <cellStyle name="40% - Accent2 2 3 2 2 7 2" xfId="10804" xr:uid="{069D66EF-4B9F-4EBE-8AF9-165875BCBB4E}"/>
    <cellStyle name="40% - Accent2 2 3 2 2 8" xfId="10805" xr:uid="{95BB8571-5B39-47BB-91E0-F0640AD1F847}"/>
    <cellStyle name="40% - Accent2 2 3 2 3" xfId="10806" xr:uid="{0C93D0D6-3392-4BA0-81FC-864ABDE97742}"/>
    <cellStyle name="40% - Accent2 2 3 2 3 2" xfId="10807" xr:uid="{F763F378-234B-4B16-9DE2-037A3382D322}"/>
    <cellStyle name="40% - Accent2 2 3 2 3 2 2" xfId="10808" xr:uid="{4A5CAED5-2A52-4C79-AAB9-0605B397106D}"/>
    <cellStyle name="40% - Accent2 2 3 2 3 2 2 2" xfId="10809" xr:uid="{7DF0A370-78A4-4DC5-AA78-DCB6DCF94699}"/>
    <cellStyle name="40% - Accent2 2 3 2 3 2 2 2 2" xfId="10810" xr:uid="{6439809C-89C1-4D96-9D2F-DF7FDFAAA646}"/>
    <cellStyle name="40% - Accent2 2 3 2 3 2 2 3" xfId="10811" xr:uid="{A38EC156-352F-42C6-909F-A185758B9AE7}"/>
    <cellStyle name="40% - Accent2 2 3 2 3 2 2 3 2" xfId="10812" xr:uid="{25DA3FF4-3E24-444A-B798-3E26654C1758}"/>
    <cellStyle name="40% - Accent2 2 3 2 3 2 2 4" xfId="10813" xr:uid="{0CFFDEBA-DF65-472E-9CB4-C0566176DAAB}"/>
    <cellStyle name="40% - Accent2 2 3 2 3 2 3" xfId="10814" xr:uid="{6594F39D-5EF4-4607-BEC7-E70A586C0058}"/>
    <cellStyle name="40% - Accent2 2 3 2 3 2 3 2" xfId="10815" xr:uid="{0F160DF8-9B18-4A24-8295-C7EFAAB8E480}"/>
    <cellStyle name="40% - Accent2 2 3 2 3 2 3 2 2" xfId="10816" xr:uid="{B243CC48-D6AD-4050-BDDB-E42D83C507F9}"/>
    <cellStyle name="40% - Accent2 2 3 2 3 2 3 3" xfId="10817" xr:uid="{C4BD22F6-398C-4491-83A6-085EDE26232A}"/>
    <cellStyle name="40% - Accent2 2 3 2 3 2 3 3 2" xfId="10818" xr:uid="{C665AA51-A442-4B07-8EB0-3A14646BA351}"/>
    <cellStyle name="40% - Accent2 2 3 2 3 2 3 4" xfId="10819" xr:uid="{274A9D98-C5E4-400C-912B-EBB0607D1C8F}"/>
    <cellStyle name="40% - Accent2 2 3 2 3 2 4" xfId="10820" xr:uid="{D7C8000C-B221-4E8F-A0B3-C4EF6EFDD8CF}"/>
    <cellStyle name="40% - Accent2 2 3 2 3 2 4 2" xfId="10821" xr:uid="{35CD14AA-396E-406C-A42C-C1FB0632CB57}"/>
    <cellStyle name="40% - Accent2 2 3 2 3 2 5" xfId="10822" xr:uid="{35661FBB-02FA-4DFB-9341-7B1051CBD26B}"/>
    <cellStyle name="40% - Accent2 2 3 2 3 2 5 2" xfId="10823" xr:uid="{24056247-189B-4AD6-85CE-95E752534A8B}"/>
    <cellStyle name="40% - Accent2 2 3 2 3 2 6" xfId="10824" xr:uid="{FB01B507-3E2D-4D14-9256-994467F5D4FB}"/>
    <cellStyle name="40% - Accent2 2 3 2 3 3" xfId="10825" xr:uid="{B2E638AB-CAEC-4E58-ADAE-5582EBA80ED7}"/>
    <cellStyle name="40% - Accent2 2 3 2 3 3 2" xfId="10826" xr:uid="{ED6E0199-4986-4179-BE24-84BD4CD6AC50}"/>
    <cellStyle name="40% - Accent2 2 3 2 3 3 2 2" xfId="10827" xr:uid="{691A0B76-E5C7-4B50-A2E4-30E1920CEEAE}"/>
    <cellStyle name="40% - Accent2 2 3 2 3 3 2 2 2" xfId="10828" xr:uid="{7362C977-5C7E-41B9-A225-80EDA047D657}"/>
    <cellStyle name="40% - Accent2 2 3 2 3 3 2 3" xfId="10829" xr:uid="{A6A74E66-C950-4F08-895C-2548D527DF36}"/>
    <cellStyle name="40% - Accent2 2 3 2 3 3 2 3 2" xfId="10830" xr:uid="{719CE0A2-374A-442D-A606-A92AE0460354}"/>
    <cellStyle name="40% - Accent2 2 3 2 3 3 2 4" xfId="10831" xr:uid="{0DD8DEE6-08AF-491A-B663-F08988FA29A9}"/>
    <cellStyle name="40% - Accent2 2 3 2 3 3 3" xfId="10832" xr:uid="{04F6B2F9-8055-4C8C-B8A8-B6DF566F5DB1}"/>
    <cellStyle name="40% - Accent2 2 3 2 3 3 3 2" xfId="10833" xr:uid="{DB6A94FF-DF76-4288-A194-2BF1AD366F26}"/>
    <cellStyle name="40% - Accent2 2 3 2 3 3 4" xfId="10834" xr:uid="{4D83ADD9-E058-491B-9515-E998CC752354}"/>
    <cellStyle name="40% - Accent2 2 3 2 3 3 4 2" xfId="10835" xr:uid="{654DFBB7-0FF2-422B-833C-9F7F36E068C9}"/>
    <cellStyle name="40% - Accent2 2 3 2 3 3 5" xfId="10836" xr:uid="{ED4D9F1F-3803-4B67-A948-86BBE1FD5EE5}"/>
    <cellStyle name="40% - Accent2 2 3 2 3 4" xfId="10837" xr:uid="{E2E19769-1364-49A7-BF58-2EB220B6AA7F}"/>
    <cellStyle name="40% - Accent2 2 3 2 3 4 2" xfId="10838" xr:uid="{F02CDCCE-5ECC-4D03-BED7-1DA80016E76E}"/>
    <cellStyle name="40% - Accent2 2 3 2 3 4 2 2" xfId="10839" xr:uid="{5EB7024B-F615-42B5-A02F-5434F709068E}"/>
    <cellStyle name="40% - Accent2 2 3 2 3 4 3" xfId="10840" xr:uid="{2389F92C-3099-449C-A638-926907C2709A}"/>
    <cellStyle name="40% - Accent2 2 3 2 3 4 3 2" xfId="10841" xr:uid="{5F4A15D6-85AC-4A49-8975-4413BA7AE60B}"/>
    <cellStyle name="40% - Accent2 2 3 2 3 4 4" xfId="10842" xr:uid="{0F84F936-C4CE-4FDF-9C1F-0A0A79E41A36}"/>
    <cellStyle name="40% - Accent2 2 3 2 3 5" xfId="10843" xr:uid="{3C039C39-0F3A-4B24-BFD2-53092133178E}"/>
    <cellStyle name="40% - Accent2 2 3 2 3 5 2" xfId="10844" xr:uid="{AF039B1C-153C-4186-A801-F45FADDED3D4}"/>
    <cellStyle name="40% - Accent2 2 3 2 3 5 2 2" xfId="10845" xr:uid="{8F540817-99A0-4B2D-907B-841039109506}"/>
    <cellStyle name="40% - Accent2 2 3 2 3 5 3" xfId="10846" xr:uid="{C0D9B8B2-4BCB-4EA5-B823-DEAD9DCC6329}"/>
    <cellStyle name="40% - Accent2 2 3 2 3 5 3 2" xfId="10847" xr:uid="{B1567391-E4D5-456A-B2B1-DEA4A30A8276}"/>
    <cellStyle name="40% - Accent2 2 3 2 3 5 4" xfId="10848" xr:uid="{CB93D8B4-677E-4DAD-8DA7-8B83392FD7FF}"/>
    <cellStyle name="40% - Accent2 2 3 2 3 6" xfId="10849" xr:uid="{D3196908-F8E5-43C8-9B4B-70DC5FA84076}"/>
    <cellStyle name="40% - Accent2 2 3 2 3 6 2" xfId="10850" xr:uid="{03D3AA8E-F7F3-4152-B930-BE64AB75584C}"/>
    <cellStyle name="40% - Accent2 2 3 2 3 7" xfId="10851" xr:uid="{68CCE08C-4C79-4D54-B244-B712CA8526F4}"/>
    <cellStyle name="40% - Accent2 2 3 2 3 7 2" xfId="10852" xr:uid="{4FB6CDC0-9F66-4C64-9D31-5F05479F23F2}"/>
    <cellStyle name="40% - Accent2 2 3 2 3 8" xfId="10853" xr:uid="{37EB0C6A-829E-4CE3-9C92-45FAA5DBEB6E}"/>
    <cellStyle name="40% - Accent2 2 3 2 4" xfId="10854" xr:uid="{F2C76B18-6D11-4617-A28C-A3E2EFBD95CB}"/>
    <cellStyle name="40% - Accent2 2 3 2 4 2" xfId="10855" xr:uid="{5FDECF28-026F-4346-BD1F-61B731F084DE}"/>
    <cellStyle name="40% - Accent2 2 3 2 4 2 2" xfId="10856" xr:uid="{CC11EC2B-59AA-4B57-9190-86B50165A257}"/>
    <cellStyle name="40% - Accent2 2 3 2 4 2 2 2" xfId="10857" xr:uid="{2E270582-E4BA-41BE-B5EE-E48E745CE88A}"/>
    <cellStyle name="40% - Accent2 2 3 2 4 2 3" xfId="10858" xr:uid="{0C193634-480B-4EB0-A71B-7026C845EDDB}"/>
    <cellStyle name="40% - Accent2 2 3 2 4 2 3 2" xfId="10859" xr:uid="{7F95A6DD-2D38-449F-A6CA-429677EEE8AE}"/>
    <cellStyle name="40% - Accent2 2 3 2 4 2 4" xfId="10860" xr:uid="{4DC6B8D7-91C2-4F0A-82A5-E959C0DFB2D6}"/>
    <cellStyle name="40% - Accent2 2 3 2 4 3" xfId="10861" xr:uid="{6769FE75-12E9-4109-BFAE-886827F8B3D9}"/>
    <cellStyle name="40% - Accent2 2 3 2 4 3 2" xfId="10862" xr:uid="{AC138EDD-834E-4AB9-9AB9-ED39A3C78502}"/>
    <cellStyle name="40% - Accent2 2 3 2 4 3 2 2" xfId="10863" xr:uid="{021F7E51-CE7F-4129-9A1D-99B3BABADE66}"/>
    <cellStyle name="40% - Accent2 2 3 2 4 3 3" xfId="10864" xr:uid="{B3F9AB17-18C3-4311-B4F4-EF5B9E5A2C91}"/>
    <cellStyle name="40% - Accent2 2 3 2 4 3 3 2" xfId="10865" xr:uid="{44DC4B22-D031-4AFD-8EF1-6756FDA1D3B8}"/>
    <cellStyle name="40% - Accent2 2 3 2 4 3 4" xfId="10866" xr:uid="{C83A69A0-4CED-4A0B-A976-69AAA655F8DC}"/>
    <cellStyle name="40% - Accent2 2 3 2 4 4" xfId="10867" xr:uid="{5BEE701E-D481-4432-ACAF-618C6ECEA6DE}"/>
    <cellStyle name="40% - Accent2 2 3 2 4 4 2" xfId="10868" xr:uid="{5D95666C-0E9E-4699-99D8-3D0662DEA124}"/>
    <cellStyle name="40% - Accent2 2 3 2 4 5" xfId="10869" xr:uid="{DA20C72A-234C-4BA8-92AF-BD57B5F0EDC8}"/>
    <cellStyle name="40% - Accent2 2 3 2 4 5 2" xfId="10870" xr:uid="{231FDDC6-961A-4B65-887B-2E071E7CC915}"/>
    <cellStyle name="40% - Accent2 2 3 2 4 6" xfId="10871" xr:uid="{2B86EABA-10C0-4D15-84AD-3ADFADF1F710}"/>
    <cellStyle name="40% - Accent2 2 3 2 5" xfId="10872" xr:uid="{4BE2D010-3083-4CDF-80B1-48B4A73FC966}"/>
    <cellStyle name="40% - Accent2 2 3 2 5 2" xfId="10873" xr:uid="{CDEC021D-36DE-4E9D-B58B-A557F9A31D50}"/>
    <cellStyle name="40% - Accent2 2 3 2 5 2 2" xfId="10874" xr:uid="{A1C04A13-3497-41C1-9FD7-E69BFFAE9097}"/>
    <cellStyle name="40% - Accent2 2 3 2 5 2 2 2" xfId="10875" xr:uid="{3A6236E4-90F7-4E2C-8AEA-7FD0F55DA65E}"/>
    <cellStyle name="40% - Accent2 2 3 2 5 2 3" xfId="10876" xr:uid="{A90391E5-6721-4654-9DAF-07BBBFA2FE7A}"/>
    <cellStyle name="40% - Accent2 2 3 2 5 2 3 2" xfId="10877" xr:uid="{30D4A658-69F5-4E97-A8F8-4878B0BE623E}"/>
    <cellStyle name="40% - Accent2 2 3 2 5 2 4" xfId="10878" xr:uid="{B8C639BD-197A-4B2C-9611-B19F1C997DF3}"/>
    <cellStyle name="40% - Accent2 2 3 2 5 3" xfId="10879" xr:uid="{452BF960-B484-47C0-BFED-FA0F56AC8B00}"/>
    <cellStyle name="40% - Accent2 2 3 2 5 3 2" xfId="10880" xr:uid="{D43FBF33-4808-41ED-8FA9-E25BF44919DD}"/>
    <cellStyle name="40% - Accent2 2 3 2 5 4" xfId="10881" xr:uid="{A10F16F1-742A-4BA5-8EF0-684670C2C314}"/>
    <cellStyle name="40% - Accent2 2 3 2 5 4 2" xfId="10882" xr:uid="{EB057339-6547-4618-9FA2-A8FEE7623FF6}"/>
    <cellStyle name="40% - Accent2 2 3 2 5 5" xfId="10883" xr:uid="{C0777280-5EAA-4E39-9C85-69D332B31873}"/>
    <cellStyle name="40% - Accent2 2 3 2 6" xfId="10884" xr:uid="{5F0C6A41-4889-4AF6-9644-6FB0488C610B}"/>
    <cellStyle name="40% - Accent2 2 3 2 6 2" xfId="10885" xr:uid="{80E37B00-8F32-4F1C-8CC2-ABD23CF30608}"/>
    <cellStyle name="40% - Accent2 2 3 2 6 2 2" xfId="10886" xr:uid="{361233F7-6064-4C42-8128-6D0DFD74B239}"/>
    <cellStyle name="40% - Accent2 2 3 2 6 3" xfId="10887" xr:uid="{1EAB6627-16AD-4907-9271-7F318983855A}"/>
    <cellStyle name="40% - Accent2 2 3 2 6 3 2" xfId="10888" xr:uid="{44D71E0A-FF0D-4914-8534-F3D6012B53EA}"/>
    <cellStyle name="40% - Accent2 2 3 2 6 4" xfId="10889" xr:uid="{F73AD662-1A51-41D5-89B4-AC0478F28239}"/>
    <cellStyle name="40% - Accent2 2 3 2 7" xfId="10890" xr:uid="{9D7926F3-679B-43BF-BD03-9726F9ECE8FC}"/>
    <cellStyle name="40% - Accent2 2 3 2 7 2" xfId="10891" xr:uid="{7B7B1C49-5460-4424-B2DE-A4C0428AF040}"/>
    <cellStyle name="40% - Accent2 2 3 2 7 2 2" xfId="10892" xr:uid="{561E8C41-593A-4DF8-9C8C-B16CA658F840}"/>
    <cellStyle name="40% - Accent2 2 3 2 7 3" xfId="10893" xr:uid="{CACCC2E4-542C-41FF-A73C-34CB96317817}"/>
    <cellStyle name="40% - Accent2 2 3 2 7 3 2" xfId="10894" xr:uid="{6B7C5A1D-7783-4040-B420-00CB7267314A}"/>
    <cellStyle name="40% - Accent2 2 3 2 7 4" xfId="10895" xr:uid="{8A97349B-F8EA-4A5C-BC62-25C3A3B84644}"/>
    <cellStyle name="40% - Accent2 2 3 2 8" xfId="10896" xr:uid="{804AF0C7-6AA8-4AA4-BC72-1B33D2DE9136}"/>
    <cellStyle name="40% - Accent2 2 3 2 8 2" xfId="10897" xr:uid="{EF0E0790-ABAB-457C-9C80-EA33AAB0CEF8}"/>
    <cellStyle name="40% - Accent2 2 3 2 8 3" xfId="10898" xr:uid="{15E0E4E9-C2EA-4D79-A644-8D0160A2F5CA}"/>
    <cellStyle name="40% - Accent2 2 3 2 9" xfId="10899" xr:uid="{94303255-48AE-43B3-83D9-084535283134}"/>
    <cellStyle name="40% - Accent2 2 3 2 9 2" xfId="10900" xr:uid="{80455744-C6D2-42AC-84C7-2B354B83EB6C}"/>
    <cellStyle name="40% - Accent2 2 3 3" xfId="10901" xr:uid="{3D867B1A-9F7E-45A4-A7BC-57F488901051}"/>
    <cellStyle name="40% - Accent2 2 3 3 2" xfId="10902" xr:uid="{B91C1A9F-C6F6-4CF0-BB9C-9352002DC0A5}"/>
    <cellStyle name="40% - Accent2 2 3 3 2 2" xfId="10903" xr:uid="{55BFB7FF-0EAB-494B-B083-BE1F24F253F5}"/>
    <cellStyle name="40% - Accent2 2 3 3 2 2 2" xfId="10904" xr:uid="{C7980C1C-4354-4B68-BBEB-23F5591E5CBE}"/>
    <cellStyle name="40% - Accent2 2 3 3 2 2 2 2" xfId="10905" xr:uid="{39A2B58A-D05A-4237-B59C-73EC63C734AA}"/>
    <cellStyle name="40% - Accent2 2 3 3 2 2 3" xfId="10906" xr:uid="{C5A14A98-D6F3-4D0C-A904-44EEB5F70702}"/>
    <cellStyle name="40% - Accent2 2 3 3 2 2 3 2" xfId="10907" xr:uid="{5F9D0AF1-23E1-4CBD-B546-BE578A346A28}"/>
    <cellStyle name="40% - Accent2 2 3 3 2 2 4" xfId="10908" xr:uid="{9881DECD-1A57-48A7-B4C9-150DEAE9FCB2}"/>
    <cellStyle name="40% - Accent2 2 3 3 2 3" xfId="10909" xr:uid="{3179FEE0-E0EC-45FF-8652-546DBE899D72}"/>
    <cellStyle name="40% - Accent2 2 3 3 2 3 2" xfId="10910" xr:uid="{510E8EE2-9DC3-4D59-85D3-7C35D719D6EF}"/>
    <cellStyle name="40% - Accent2 2 3 3 2 3 2 2" xfId="10911" xr:uid="{D76A640C-8977-44EC-81C5-E5BC25B23DBC}"/>
    <cellStyle name="40% - Accent2 2 3 3 2 3 3" xfId="10912" xr:uid="{4507ED93-F04D-408B-803D-606BF4B67C00}"/>
    <cellStyle name="40% - Accent2 2 3 3 2 3 3 2" xfId="10913" xr:uid="{3FDF59D8-9532-433E-AAF9-B2B49FD5A78F}"/>
    <cellStyle name="40% - Accent2 2 3 3 2 3 4" xfId="10914" xr:uid="{FB422136-5B46-4734-98CC-78BFAB06CB46}"/>
    <cellStyle name="40% - Accent2 2 3 3 2 4" xfId="10915" xr:uid="{E69090AA-C449-4DF3-A39A-2BA8F45F7530}"/>
    <cellStyle name="40% - Accent2 2 3 3 2 4 2" xfId="10916" xr:uid="{CD9F2A61-76C7-4E87-B4B8-2A020D4E46D1}"/>
    <cellStyle name="40% - Accent2 2 3 3 2 5" xfId="10917" xr:uid="{40DE47EF-1355-469E-942D-79F0FF3FF7E1}"/>
    <cellStyle name="40% - Accent2 2 3 3 2 5 2" xfId="10918" xr:uid="{9F8969B2-3AC0-4152-BF72-46C88E069A8A}"/>
    <cellStyle name="40% - Accent2 2 3 3 2 6" xfId="10919" xr:uid="{203FA6E8-24A6-47FE-8C2A-F015871635E1}"/>
    <cellStyle name="40% - Accent2 2 3 3 3" xfId="10920" xr:uid="{2648E618-2B05-4970-9EBE-4E8CC6D3D507}"/>
    <cellStyle name="40% - Accent2 2 3 3 3 2" xfId="10921" xr:uid="{5F9C0AA5-A786-4973-A98D-9AD7D5545FC9}"/>
    <cellStyle name="40% - Accent2 2 3 3 3 2 2" xfId="10922" xr:uid="{087B073F-692B-4822-B88E-DDF670690558}"/>
    <cellStyle name="40% - Accent2 2 3 3 3 2 2 2" xfId="10923" xr:uid="{90F6633F-8789-4BA7-92CA-BB2A989F8029}"/>
    <cellStyle name="40% - Accent2 2 3 3 3 2 3" xfId="10924" xr:uid="{74579605-A9F6-46D9-BC9E-B1E7EA9607A2}"/>
    <cellStyle name="40% - Accent2 2 3 3 3 2 3 2" xfId="10925" xr:uid="{342EB6AE-1902-4050-BE12-99F0D6A3D27D}"/>
    <cellStyle name="40% - Accent2 2 3 3 3 2 4" xfId="10926" xr:uid="{8F7F8D19-0C38-4793-AD40-BE79995586A5}"/>
    <cellStyle name="40% - Accent2 2 3 3 3 3" xfId="10927" xr:uid="{957FBDF1-0FC3-4F23-84D7-D06775C0DD95}"/>
    <cellStyle name="40% - Accent2 2 3 3 3 3 2" xfId="10928" xr:uid="{23EB3115-D27A-486F-A3E4-EBECE4D510EB}"/>
    <cellStyle name="40% - Accent2 2 3 3 3 4" xfId="10929" xr:uid="{077698B1-C49C-4FD8-9607-42A7AD69E663}"/>
    <cellStyle name="40% - Accent2 2 3 3 3 4 2" xfId="10930" xr:uid="{3B595B26-2428-4295-BA80-65CF553E0AB6}"/>
    <cellStyle name="40% - Accent2 2 3 3 3 5" xfId="10931" xr:uid="{162F1BC7-E6D1-409B-81F5-032F902DD8E7}"/>
    <cellStyle name="40% - Accent2 2 3 3 4" xfId="10932" xr:uid="{A3895FD4-755E-44E7-BFB7-6EC5B29FA18C}"/>
    <cellStyle name="40% - Accent2 2 3 3 4 2" xfId="10933" xr:uid="{4444EE96-03CC-4278-BD7C-563547116F69}"/>
    <cellStyle name="40% - Accent2 2 3 3 4 2 2" xfId="10934" xr:uid="{3AEEE33F-57A4-4695-8C12-F130560F4316}"/>
    <cellStyle name="40% - Accent2 2 3 3 4 3" xfId="10935" xr:uid="{D345C405-B551-4555-8344-345652CE49F2}"/>
    <cellStyle name="40% - Accent2 2 3 3 4 3 2" xfId="10936" xr:uid="{C106F9CF-FD6A-42BE-85FF-51420391AEAA}"/>
    <cellStyle name="40% - Accent2 2 3 3 4 4" xfId="10937" xr:uid="{6C928B75-14CC-4894-85A6-3D3BBD4EE331}"/>
    <cellStyle name="40% - Accent2 2 3 3 5" xfId="10938" xr:uid="{077062FB-B44D-4C80-A98D-B30AC2A24B01}"/>
    <cellStyle name="40% - Accent2 2 3 3 5 2" xfId="10939" xr:uid="{195341A6-40DC-47F3-9B54-2EC64B1CE5F0}"/>
    <cellStyle name="40% - Accent2 2 3 3 5 2 2" xfId="10940" xr:uid="{34060D13-932B-41C9-B14C-018E06F1E036}"/>
    <cellStyle name="40% - Accent2 2 3 3 5 3" xfId="10941" xr:uid="{8BEA3AF0-118D-43ED-ABCB-D9849BB0D3C8}"/>
    <cellStyle name="40% - Accent2 2 3 3 5 3 2" xfId="10942" xr:uid="{65DBD0A4-B9B5-498A-A236-52C833512D31}"/>
    <cellStyle name="40% - Accent2 2 3 3 5 4" xfId="10943" xr:uid="{15FF4C62-4DFC-459C-8F54-31C9C06389DB}"/>
    <cellStyle name="40% - Accent2 2 3 3 6" xfId="10944" xr:uid="{A5190AD5-0D66-4CB3-9B29-8831F2DDBE40}"/>
    <cellStyle name="40% - Accent2 2 3 3 6 2" xfId="10945" xr:uid="{4A593A1B-945B-41CC-9530-FF3F0E1F1C41}"/>
    <cellStyle name="40% - Accent2 2 3 3 7" xfId="10946" xr:uid="{2C10170F-E88A-4A88-B581-5FFA7A71E884}"/>
    <cellStyle name="40% - Accent2 2 3 3 7 2" xfId="10947" xr:uid="{85132C1F-3B77-4F29-84DD-82FFDBA06C94}"/>
    <cellStyle name="40% - Accent2 2 3 3 8" xfId="10948" xr:uid="{E8B7771B-1F8B-454F-A264-41ED1B5C60E6}"/>
    <cellStyle name="40% - Accent2 2 3 4" xfId="10949" xr:uid="{A1EF2011-8672-48F9-B227-49541913D061}"/>
    <cellStyle name="40% - Accent2 2 3 4 2" xfId="10950" xr:uid="{83811154-9DDC-49B8-A12F-09AA07FC12C8}"/>
    <cellStyle name="40% - Accent2 2 3 4 2 2" xfId="10951" xr:uid="{45B0B868-5C51-4445-B11F-202C72888A1E}"/>
    <cellStyle name="40% - Accent2 2 3 4 2 2 2" xfId="10952" xr:uid="{3C6AB6BC-9EC0-4E96-A88F-ED460563BB6B}"/>
    <cellStyle name="40% - Accent2 2 3 4 2 2 2 2" xfId="10953" xr:uid="{B509F024-8808-4C87-80AC-A94C2E535E77}"/>
    <cellStyle name="40% - Accent2 2 3 4 2 2 3" xfId="10954" xr:uid="{88FB451B-CADC-4657-84CC-644D860F9A2F}"/>
    <cellStyle name="40% - Accent2 2 3 4 2 2 3 2" xfId="10955" xr:uid="{B999F228-E337-440F-BED4-0560BBF21BE5}"/>
    <cellStyle name="40% - Accent2 2 3 4 2 2 4" xfId="10956" xr:uid="{2E5C66A8-40B0-42FA-BB97-C2FD7FCE6E81}"/>
    <cellStyle name="40% - Accent2 2 3 4 2 3" xfId="10957" xr:uid="{CC0EF220-ED8A-4088-80D5-387335BABBBB}"/>
    <cellStyle name="40% - Accent2 2 3 4 2 3 2" xfId="10958" xr:uid="{DB4C9A83-CF3B-4A2F-B28E-FD5CF952FEF7}"/>
    <cellStyle name="40% - Accent2 2 3 4 2 3 2 2" xfId="10959" xr:uid="{7E3B7245-2C43-44C0-A76D-A4CDB39C0BF9}"/>
    <cellStyle name="40% - Accent2 2 3 4 2 3 3" xfId="10960" xr:uid="{C89FB8D1-6B21-4BD7-B659-50AF42FC562A}"/>
    <cellStyle name="40% - Accent2 2 3 4 2 3 3 2" xfId="10961" xr:uid="{A7D57832-BC12-45A9-AFE9-83C1B674249C}"/>
    <cellStyle name="40% - Accent2 2 3 4 2 3 4" xfId="10962" xr:uid="{C33E0BE0-B5CF-4621-8566-D13C25FD4B31}"/>
    <cellStyle name="40% - Accent2 2 3 4 2 4" xfId="10963" xr:uid="{543B46FA-8533-43BF-8EAC-876646903990}"/>
    <cellStyle name="40% - Accent2 2 3 4 2 4 2" xfId="10964" xr:uid="{2F1C5403-C656-4866-A867-9F2766A3045D}"/>
    <cellStyle name="40% - Accent2 2 3 4 2 5" xfId="10965" xr:uid="{2C9F1329-BB20-477A-8162-CDF791C5D3EE}"/>
    <cellStyle name="40% - Accent2 2 3 4 2 5 2" xfId="10966" xr:uid="{57A672A9-F71B-4AE8-B12F-C5474B1321F9}"/>
    <cellStyle name="40% - Accent2 2 3 4 2 6" xfId="10967" xr:uid="{1FEC25D0-3005-4BD0-A258-C5BCC99151DA}"/>
    <cellStyle name="40% - Accent2 2 3 4 3" xfId="10968" xr:uid="{4CD648E9-EB71-411A-B3FD-5D8444BD6D3B}"/>
    <cellStyle name="40% - Accent2 2 3 4 3 2" xfId="10969" xr:uid="{1697EF9B-F9FE-49CB-AF8B-2C3B294315D7}"/>
    <cellStyle name="40% - Accent2 2 3 4 3 2 2" xfId="10970" xr:uid="{8933AD0D-5194-4C43-8080-25E05E2C00D0}"/>
    <cellStyle name="40% - Accent2 2 3 4 3 2 2 2" xfId="10971" xr:uid="{66790FFC-8ABB-4353-9CF1-6B33591AF2C7}"/>
    <cellStyle name="40% - Accent2 2 3 4 3 2 3" xfId="10972" xr:uid="{B4FA5BD2-BBCC-4E9E-829E-7C9EB436DEB0}"/>
    <cellStyle name="40% - Accent2 2 3 4 3 2 3 2" xfId="10973" xr:uid="{76939145-7083-4373-B2F7-268C00F62805}"/>
    <cellStyle name="40% - Accent2 2 3 4 3 2 4" xfId="10974" xr:uid="{EF1FC8C0-4665-42B7-86A0-AEA086484752}"/>
    <cellStyle name="40% - Accent2 2 3 4 3 3" xfId="10975" xr:uid="{13B0698C-F4DC-46AB-A724-E25CB8BE620C}"/>
    <cellStyle name="40% - Accent2 2 3 4 3 3 2" xfId="10976" xr:uid="{D6502B8C-7BBA-45C2-984C-02162000855A}"/>
    <cellStyle name="40% - Accent2 2 3 4 3 4" xfId="10977" xr:uid="{12323896-63D1-4D6F-A717-8ECE6CA59E64}"/>
    <cellStyle name="40% - Accent2 2 3 4 3 4 2" xfId="10978" xr:uid="{795A681A-E0AB-4806-997E-96251604FEA0}"/>
    <cellStyle name="40% - Accent2 2 3 4 3 5" xfId="10979" xr:uid="{89D5650C-4AC2-4CB4-A0BF-43AFC1E00CF4}"/>
    <cellStyle name="40% - Accent2 2 3 4 4" xfId="10980" xr:uid="{FF0F98C1-0809-4CAD-8B1C-F7767803B899}"/>
    <cellStyle name="40% - Accent2 2 3 4 4 2" xfId="10981" xr:uid="{5A907624-FD56-4766-B099-B2A2A7B29785}"/>
    <cellStyle name="40% - Accent2 2 3 4 4 2 2" xfId="10982" xr:uid="{C9ED5213-B2C4-4729-8877-834B793135CC}"/>
    <cellStyle name="40% - Accent2 2 3 4 4 3" xfId="10983" xr:uid="{78B83338-F80E-4009-9086-3392CE9AD0F9}"/>
    <cellStyle name="40% - Accent2 2 3 4 4 3 2" xfId="10984" xr:uid="{0974C30F-3FBA-4B40-ABB5-33C02B0607FC}"/>
    <cellStyle name="40% - Accent2 2 3 4 4 4" xfId="10985" xr:uid="{6F706B15-EB3B-40CD-B231-DADDFA52CA99}"/>
    <cellStyle name="40% - Accent2 2 3 4 5" xfId="10986" xr:uid="{3463A498-A454-4783-A8A7-5726A157A1A1}"/>
    <cellStyle name="40% - Accent2 2 3 4 5 2" xfId="10987" xr:uid="{169DF105-74B7-48D4-AC28-ED9A45365974}"/>
    <cellStyle name="40% - Accent2 2 3 4 5 2 2" xfId="10988" xr:uid="{18804C24-86D4-4753-8590-899EAFA5FA1C}"/>
    <cellStyle name="40% - Accent2 2 3 4 5 3" xfId="10989" xr:uid="{421D028A-4601-438E-B8C4-23A395807CB7}"/>
    <cellStyle name="40% - Accent2 2 3 4 5 3 2" xfId="10990" xr:uid="{2EF73E99-2828-4113-B5A3-0F063C9F461E}"/>
    <cellStyle name="40% - Accent2 2 3 4 5 4" xfId="10991" xr:uid="{EE9D4BE8-625D-4942-B2F1-31376738B07C}"/>
    <cellStyle name="40% - Accent2 2 3 4 6" xfId="10992" xr:uid="{3DED49AC-152E-407D-9E5C-A066138810D7}"/>
    <cellStyle name="40% - Accent2 2 3 4 6 2" xfId="10993" xr:uid="{83DA13D1-B10C-4FC6-8443-9341E1DC381D}"/>
    <cellStyle name="40% - Accent2 2 3 4 7" xfId="10994" xr:uid="{3F14F340-94C6-4EBA-8EB5-618FC656753E}"/>
    <cellStyle name="40% - Accent2 2 3 4 7 2" xfId="10995" xr:uid="{4AE29CEE-43B9-40FD-A570-76BA98305DC6}"/>
    <cellStyle name="40% - Accent2 2 3 4 8" xfId="10996" xr:uid="{5CF641C9-8558-4CCD-94C3-52DE6322590D}"/>
    <cellStyle name="40% - Accent2 2 3 5" xfId="10997" xr:uid="{1CE078DB-8BB1-4BAE-ABE0-D3F8D94C49F0}"/>
    <cellStyle name="40% - Accent2 2 3 5 2" xfId="10998" xr:uid="{8134A076-630D-49C0-A82C-19D7D1FF7C7C}"/>
    <cellStyle name="40% - Accent2 2 3 5 2 2" xfId="10999" xr:uid="{F9340BAF-508D-4BA8-93BC-2184AAB921BC}"/>
    <cellStyle name="40% - Accent2 2 3 5 2 2 2" xfId="11000" xr:uid="{113FB7FC-F502-4936-8EAD-73B7823FFCB4}"/>
    <cellStyle name="40% - Accent2 2 3 5 2 2 2 2" xfId="11001" xr:uid="{75A33586-B895-4783-AF94-908C8538DB54}"/>
    <cellStyle name="40% - Accent2 2 3 5 2 2 3" xfId="11002" xr:uid="{26F2DA24-EC64-4418-939B-ED5EC6D79F93}"/>
    <cellStyle name="40% - Accent2 2 3 5 2 2 3 2" xfId="11003" xr:uid="{AC94362B-0D10-47B1-ACF2-A88D2D47D6A3}"/>
    <cellStyle name="40% - Accent2 2 3 5 2 2 4" xfId="11004" xr:uid="{541BB6CA-FC75-4EEA-AD5A-7DF0AA620356}"/>
    <cellStyle name="40% - Accent2 2 3 5 2 3" xfId="11005" xr:uid="{84B2997A-095C-43BC-837E-1BBC947DD9F1}"/>
    <cellStyle name="40% - Accent2 2 3 5 2 3 2" xfId="11006" xr:uid="{5E20C52E-F76E-44A1-B091-755D36AF907B}"/>
    <cellStyle name="40% - Accent2 2 3 5 2 3 2 2" xfId="11007" xr:uid="{CD4A0D8D-748D-4236-954A-4A2CC45E5C56}"/>
    <cellStyle name="40% - Accent2 2 3 5 2 3 3" xfId="11008" xr:uid="{3F970775-4EC6-4CDD-8A22-02E78E25146B}"/>
    <cellStyle name="40% - Accent2 2 3 5 2 3 3 2" xfId="11009" xr:uid="{1ACE8D9A-55DC-4801-837E-5FAC65C27C7B}"/>
    <cellStyle name="40% - Accent2 2 3 5 2 3 4" xfId="11010" xr:uid="{65FB6E1E-60D0-4E27-A5CB-CED905CEF238}"/>
    <cellStyle name="40% - Accent2 2 3 5 2 4" xfId="11011" xr:uid="{3DD1FA46-A646-4189-9D19-A24DB388473A}"/>
    <cellStyle name="40% - Accent2 2 3 5 2 4 2" xfId="11012" xr:uid="{77DE3F19-8566-4833-804C-96AE2161964B}"/>
    <cellStyle name="40% - Accent2 2 3 5 2 5" xfId="11013" xr:uid="{BBA224F9-C9E8-4DED-BCDA-A6C9FE9CC8F0}"/>
    <cellStyle name="40% - Accent2 2 3 5 2 5 2" xfId="11014" xr:uid="{0AF07681-7CDF-49CC-88C3-52477EC7A793}"/>
    <cellStyle name="40% - Accent2 2 3 5 2 6" xfId="11015" xr:uid="{1519B3E7-EFA2-4BB3-90BB-0212943DBEA1}"/>
    <cellStyle name="40% - Accent2 2 3 5 3" xfId="11016" xr:uid="{80DA1E8A-27D0-4D97-92E6-BA3BF6E24080}"/>
    <cellStyle name="40% - Accent2 2 3 5 3 2" xfId="11017" xr:uid="{7DFA6DDA-59B6-4AAE-B4B5-DE418E4B3E8A}"/>
    <cellStyle name="40% - Accent2 2 3 5 3 2 2" xfId="11018" xr:uid="{FB3A1FDE-F32C-47C8-AAF2-26B03E542FBE}"/>
    <cellStyle name="40% - Accent2 2 3 5 3 2 2 2" xfId="11019" xr:uid="{AE5446D6-9506-4027-A23E-0F0CF82CFBE4}"/>
    <cellStyle name="40% - Accent2 2 3 5 3 2 3" xfId="11020" xr:uid="{B7EB41F0-EEB0-4317-9B8E-6AB72879FF33}"/>
    <cellStyle name="40% - Accent2 2 3 5 3 2 3 2" xfId="11021" xr:uid="{E1CC07C2-6591-4C32-AEF2-D11C91A0AE58}"/>
    <cellStyle name="40% - Accent2 2 3 5 3 2 4" xfId="11022" xr:uid="{18345E5D-593D-44D7-A977-61481568108E}"/>
    <cellStyle name="40% - Accent2 2 3 5 3 3" xfId="11023" xr:uid="{131DFE97-08F4-4719-AE31-534B52DB8F3A}"/>
    <cellStyle name="40% - Accent2 2 3 5 3 3 2" xfId="11024" xr:uid="{BEDFD031-1F1A-4408-87F4-BB40B94205E6}"/>
    <cellStyle name="40% - Accent2 2 3 5 3 4" xfId="11025" xr:uid="{DB6B8296-FF04-4A05-8039-601089BDB8F6}"/>
    <cellStyle name="40% - Accent2 2 3 5 3 4 2" xfId="11026" xr:uid="{A1B469ED-F21E-47B2-91AC-C6AFC42E807C}"/>
    <cellStyle name="40% - Accent2 2 3 5 3 5" xfId="11027" xr:uid="{490A1B54-8BC4-4289-9052-C5F575982237}"/>
    <cellStyle name="40% - Accent2 2 3 5 4" xfId="11028" xr:uid="{39EABDB5-1B42-4C99-836A-65899F92B599}"/>
    <cellStyle name="40% - Accent2 2 3 5 4 2" xfId="11029" xr:uid="{3C9F7F6A-F7F4-4FDD-8E7C-0CC29C7E0E61}"/>
    <cellStyle name="40% - Accent2 2 3 5 4 2 2" xfId="11030" xr:uid="{68121665-DE6C-41E9-9BF3-42DCF062D733}"/>
    <cellStyle name="40% - Accent2 2 3 5 4 3" xfId="11031" xr:uid="{0964B666-5CA0-4B34-847A-C2F27195FB6A}"/>
    <cellStyle name="40% - Accent2 2 3 5 4 3 2" xfId="11032" xr:uid="{C7405951-30BF-4205-ADBB-507D671620D7}"/>
    <cellStyle name="40% - Accent2 2 3 5 4 4" xfId="11033" xr:uid="{B28F05CE-40D4-4185-BF74-34560E3B4C91}"/>
    <cellStyle name="40% - Accent2 2 3 5 5" xfId="11034" xr:uid="{E3F5F17E-2F26-4A8F-807D-944B0AB4602B}"/>
    <cellStyle name="40% - Accent2 2 3 5 5 2" xfId="11035" xr:uid="{F8A19660-62AC-465D-A44B-DA5D9CE74F3B}"/>
    <cellStyle name="40% - Accent2 2 3 5 5 2 2" xfId="11036" xr:uid="{D1973E62-24CB-4D87-8FEA-C9FB02FE2082}"/>
    <cellStyle name="40% - Accent2 2 3 5 5 3" xfId="11037" xr:uid="{A958C31E-4CD8-4207-AE2F-DCEC26C2DE98}"/>
    <cellStyle name="40% - Accent2 2 3 5 5 3 2" xfId="11038" xr:uid="{1EA34D97-42E4-49A5-995F-4030649A5DF7}"/>
    <cellStyle name="40% - Accent2 2 3 5 5 4" xfId="11039" xr:uid="{06F1D0E7-6490-4A12-B678-859881D0C17D}"/>
    <cellStyle name="40% - Accent2 2 3 5 6" xfId="11040" xr:uid="{4342D6E5-1B79-4C77-971E-9A0470578463}"/>
    <cellStyle name="40% - Accent2 2 3 5 6 2" xfId="11041" xr:uid="{870093F1-9923-4F83-B083-3C35D55102E9}"/>
    <cellStyle name="40% - Accent2 2 3 5 7" xfId="11042" xr:uid="{7823E7C8-EBDC-4974-83C4-FE2FC235592D}"/>
    <cellStyle name="40% - Accent2 2 3 5 7 2" xfId="11043" xr:uid="{20FDCBA1-13E0-497F-B6C3-0CFFA774A86E}"/>
    <cellStyle name="40% - Accent2 2 3 5 8" xfId="11044" xr:uid="{452ADC09-3BF8-4395-8989-237471BF5FB7}"/>
    <cellStyle name="40% - Accent2 2 3 6" xfId="11045" xr:uid="{1882558F-490A-403F-B6EB-F164D9FA3843}"/>
    <cellStyle name="40% - Accent2 2 3 6 2" xfId="11046" xr:uid="{009CFE75-73CC-4206-8E0D-AD63F9D58B72}"/>
    <cellStyle name="40% - Accent2 2 3 6 2 2" xfId="11047" xr:uid="{6F9E578F-173F-44CB-BC4E-0CFFA5783E75}"/>
    <cellStyle name="40% - Accent2 2 3 6 2 2 2" xfId="11048" xr:uid="{48865A38-C9B8-42C4-9899-CD588E4E7AD7}"/>
    <cellStyle name="40% - Accent2 2 3 6 2 3" xfId="11049" xr:uid="{29E836C9-ACFF-42F9-80C7-92C8D93E178C}"/>
    <cellStyle name="40% - Accent2 2 3 6 2 3 2" xfId="11050" xr:uid="{F36A078E-0FBC-41CF-B877-947D707FD33B}"/>
    <cellStyle name="40% - Accent2 2 3 6 2 4" xfId="11051" xr:uid="{A5C43E78-3FEC-4C9D-9204-91A1062E866B}"/>
    <cellStyle name="40% - Accent2 2 3 6 3" xfId="11052" xr:uid="{26C3910F-9836-4597-AE5A-4A5B8088212F}"/>
    <cellStyle name="40% - Accent2 2 3 6 3 2" xfId="11053" xr:uid="{28F43CAD-DB15-4B77-948C-FD4CCE9BE59F}"/>
    <cellStyle name="40% - Accent2 2 3 6 3 2 2" xfId="11054" xr:uid="{971EBD72-4079-4CF9-AF20-CC59BF8B9145}"/>
    <cellStyle name="40% - Accent2 2 3 6 3 3" xfId="11055" xr:uid="{A6D464D8-4207-4A9A-87F5-318AA81709DD}"/>
    <cellStyle name="40% - Accent2 2 3 6 3 3 2" xfId="11056" xr:uid="{74383DC3-AA3B-4113-85D3-B52C202A8D35}"/>
    <cellStyle name="40% - Accent2 2 3 6 3 4" xfId="11057" xr:uid="{C99672E0-56AE-47E9-9D04-28C8FE528D48}"/>
    <cellStyle name="40% - Accent2 2 3 6 4" xfId="11058" xr:uid="{AC47B9D8-B216-41CB-9DFF-A90F57D6BDDD}"/>
    <cellStyle name="40% - Accent2 2 3 6 4 2" xfId="11059" xr:uid="{0E3E9CC6-75EC-40E4-92D1-E141C7A75C3C}"/>
    <cellStyle name="40% - Accent2 2 3 6 5" xfId="11060" xr:uid="{12596038-E77C-4C6A-B2EB-61710C85FD79}"/>
    <cellStyle name="40% - Accent2 2 3 6 5 2" xfId="11061" xr:uid="{83FC7D9F-A43B-4F68-A308-9186121B25B3}"/>
    <cellStyle name="40% - Accent2 2 3 6 6" xfId="11062" xr:uid="{9FFF1948-EB29-4398-ACB3-DBB864BDD43B}"/>
    <cellStyle name="40% - Accent2 2 3 7" xfId="11063" xr:uid="{7CA46F81-7864-452C-899D-4D0AB0B15D60}"/>
    <cellStyle name="40% - Accent2 2 3 7 2" xfId="11064" xr:uid="{B78C077C-BC60-45B8-A3A1-7C57C5756D23}"/>
    <cellStyle name="40% - Accent2 2 3 7 2 2" xfId="11065" xr:uid="{B18D93E3-1660-4BBC-871A-8C1E1EADE27C}"/>
    <cellStyle name="40% - Accent2 2 3 7 2 2 2" xfId="11066" xr:uid="{901DA344-89A0-4F45-A72D-2FE8D9453709}"/>
    <cellStyle name="40% - Accent2 2 3 7 2 3" xfId="11067" xr:uid="{1883DF8A-636D-4C77-A1F0-F48729582A4C}"/>
    <cellStyle name="40% - Accent2 2 3 7 2 3 2" xfId="11068" xr:uid="{8A96357E-9DAC-4DC0-8610-B301D314B920}"/>
    <cellStyle name="40% - Accent2 2 3 7 2 4" xfId="11069" xr:uid="{CB0CBF5E-B159-4EF4-9000-B4B5D179E60B}"/>
    <cellStyle name="40% - Accent2 2 3 7 3" xfId="11070" xr:uid="{6753263F-5224-4114-BB1E-6A3FB6CC29D5}"/>
    <cellStyle name="40% - Accent2 2 3 7 3 2" xfId="11071" xr:uid="{69E03952-CF34-434B-9B0A-58823AABD617}"/>
    <cellStyle name="40% - Accent2 2 3 7 4" xfId="11072" xr:uid="{31091562-AF54-4722-9640-6F9BC78A9692}"/>
    <cellStyle name="40% - Accent2 2 3 7 4 2" xfId="11073" xr:uid="{05B6351E-2DAB-41DB-9668-29DFD7C44C1A}"/>
    <cellStyle name="40% - Accent2 2 3 7 5" xfId="11074" xr:uid="{3F65EA86-9949-4A6C-AEFC-7B95F05AD1D7}"/>
    <cellStyle name="40% - Accent2 2 3 8" xfId="11075" xr:uid="{BDEE9B0C-792A-41DE-8BCD-4A8966307B0E}"/>
    <cellStyle name="40% - Accent2 2 3 8 2" xfId="11076" xr:uid="{E3D36B77-0AE4-4391-8812-AEAC41B35C97}"/>
    <cellStyle name="40% - Accent2 2 3 8 2 2" xfId="11077" xr:uid="{AE289F9D-D7CF-4F5D-8161-929D49E7688A}"/>
    <cellStyle name="40% - Accent2 2 3 8 3" xfId="11078" xr:uid="{ECB96365-31E5-40D5-9A29-58F10EB9F8D7}"/>
    <cellStyle name="40% - Accent2 2 3 8 3 2" xfId="11079" xr:uid="{F5F64F05-DF39-4E33-BA73-F12D1FA29C49}"/>
    <cellStyle name="40% - Accent2 2 3 8 4" xfId="11080" xr:uid="{4BED5CAB-F5F1-4002-A662-679AC1513A67}"/>
    <cellStyle name="40% - Accent2 2 3 9" xfId="11081" xr:uid="{28F79D2F-0B39-4217-856F-4E7A0EE2D68B}"/>
    <cellStyle name="40% - Accent2 2 3 9 2" xfId="11082" xr:uid="{BDE8AED2-8F84-4B82-A147-6F82062B2380}"/>
    <cellStyle name="40% - Accent2 2 3 9 2 2" xfId="11083" xr:uid="{5F3DDC05-85DA-45A4-9C5B-69CF0992734A}"/>
    <cellStyle name="40% - Accent2 2 3 9 3" xfId="11084" xr:uid="{4ED35ED9-E4EE-4D42-9734-889314FB3C9F}"/>
    <cellStyle name="40% - Accent2 2 3 9 3 2" xfId="11085" xr:uid="{F9D9A339-7BDD-46AC-B2ED-C5CD2130FC59}"/>
    <cellStyle name="40% - Accent2 2 3 9 4" xfId="11086" xr:uid="{4C14D958-7099-40E0-A8E9-438031C835C3}"/>
    <cellStyle name="40% - Accent2 2 4" xfId="11087" xr:uid="{5E860FAE-DA7F-41C1-A3F7-4DA4AD64A196}"/>
    <cellStyle name="40% - Accent2 2 4 10" xfId="11088" xr:uid="{3A913F89-5F1A-40A2-B68E-AD238185E5B0}"/>
    <cellStyle name="40% - Accent2 2 4 10 2" xfId="11089" xr:uid="{BE34ECEC-2C8B-41AF-832B-34BDBFFEEBA6}"/>
    <cellStyle name="40% - Accent2 2 4 11" xfId="11090" xr:uid="{F5D60456-21E7-4938-B699-183A68358038}"/>
    <cellStyle name="40% - Accent2 2 4 12" xfId="11091" xr:uid="{89247CED-8755-4D5E-AE6D-E7E359E245AC}"/>
    <cellStyle name="40% - Accent2 2 4 2" xfId="11092" xr:uid="{14CB5FDD-0163-4A83-B680-F2F25FFCB7CD}"/>
    <cellStyle name="40% - Accent2 2 4 2 2" xfId="11093" xr:uid="{19B76CA5-BE69-4B50-8325-77F784926FB7}"/>
    <cellStyle name="40% - Accent2 2 4 2 2 2" xfId="11094" xr:uid="{A6727237-9999-4063-8318-829EDE4CC0AE}"/>
    <cellStyle name="40% - Accent2 2 4 2 2 2 2" xfId="11095" xr:uid="{DDFA5365-E34A-4FEC-94A3-1B4B7E4A365C}"/>
    <cellStyle name="40% - Accent2 2 4 2 2 2 2 2" xfId="11096" xr:uid="{DB4549DC-2C51-4D42-A346-B18E8556BF0A}"/>
    <cellStyle name="40% - Accent2 2 4 2 2 2 3" xfId="11097" xr:uid="{DB142E67-6C0A-4918-BD3C-35971600D934}"/>
    <cellStyle name="40% - Accent2 2 4 2 2 2 3 2" xfId="11098" xr:uid="{96CC2FFC-1565-46FF-9A14-0210DB030CDD}"/>
    <cellStyle name="40% - Accent2 2 4 2 2 2 4" xfId="11099" xr:uid="{558DA96E-1264-402F-A162-45E0DDCE44C8}"/>
    <cellStyle name="40% - Accent2 2 4 2 2 3" xfId="11100" xr:uid="{B5D26A4F-0178-467B-AA2E-4862250A5865}"/>
    <cellStyle name="40% - Accent2 2 4 2 2 3 2" xfId="11101" xr:uid="{73A7110F-881C-478F-8F7E-1E61F638A2EE}"/>
    <cellStyle name="40% - Accent2 2 4 2 2 3 2 2" xfId="11102" xr:uid="{86C2DD73-C4CD-401A-851C-129A7224A324}"/>
    <cellStyle name="40% - Accent2 2 4 2 2 3 3" xfId="11103" xr:uid="{78020FE9-7402-495F-8218-CDCB9FA66833}"/>
    <cellStyle name="40% - Accent2 2 4 2 2 3 3 2" xfId="11104" xr:uid="{CE0C1E23-4863-422D-BC82-5E463D47DA37}"/>
    <cellStyle name="40% - Accent2 2 4 2 2 3 4" xfId="11105" xr:uid="{BBDC2DAE-D2A1-4812-A87A-AC0EFBD9359B}"/>
    <cellStyle name="40% - Accent2 2 4 2 2 4" xfId="11106" xr:uid="{66B54E0E-18B7-4CB0-99D8-C371E7CAA2BA}"/>
    <cellStyle name="40% - Accent2 2 4 2 2 4 2" xfId="11107" xr:uid="{C5364169-EAB6-40CC-B453-C0CC0E0405B0}"/>
    <cellStyle name="40% - Accent2 2 4 2 2 5" xfId="11108" xr:uid="{18A871EB-D3BB-44CF-98AC-AAC4395CB31D}"/>
    <cellStyle name="40% - Accent2 2 4 2 2 5 2" xfId="11109" xr:uid="{B74412AA-42F9-4D4D-B210-13F890E7DF77}"/>
    <cellStyle name="40% - Accent2 2 4 2 2 6" xfId="11110" xr:uid="{0DE98096-92E8-4BAE-83A0-36B2F0FFD98D}"/>
    <cellStyle name="40% - Accent2 2 4 2 3" xfId="11111" xr:uid="{C786F3E3-8471-45D7-8FA7-85EEBCA804DC}"/>
    <cellStyle name="40% - Accent2 2 4 2 3 2" xfId="11112" xr:uid="{E5B436E9-F7C0-464A-A5B0-AC0AA513BC88}"/>
    <cellStyle name="40% - Accent2 2 4 2 3 2 2" xfId="11113" xr:uid="{0B196770-F96C-49A7-94E2-B4321DF4F75C}"/>
    <cellStyle name="40% - Accent2 2 4 2 3 2 2 2" xfId="11114" xr:uid="{9544D82C-F60B-459C-A74E-9CFF69E7FCC7}"/>
    <cellStyle name="40% - Accent2 2 4 2 3 2 3" xfId="11115" xr:uid="{CB46CAB8-130C-45FA-9DE0-06C8E29FD020}"/>
    <cellStyle name="40% - Accent2 2 4 2 3 2 3 2" xfId="11116" xr:uid="{DA6B9902-3150-40BE-98A8-7D114001E528}"/>
    <cellStyle name="40% - Accent2 2 4 2 3 2 4" xfId="11117" xr:uid="{661C2568-41F6-4BDB-8FAC-D96509023814}"/>
    <cellStyle name="40% - Accent2 2 4 2 3 3" xfId="11118" xr:uid="{399F7605-6B3D-45C1-864C-FA9CECF67C52}"/>
    <cellStyle name="40% - Accent2 2 4 2 3 3 2" xfId="11119" xr:uid="{6AFC2B01-5D09-480D-8F7E-719CEA42035E}"/>
    <cellStyle name="40% - Accent2 2 4 2 3 4" xfId="11120" xr:uid="{426DBB2C-12C5-49D1-BFF6-80007D97002D}"/>
    <cellStyle name="40% - Accent2 2 4 2 3 4 2" xfId="11121" xr:uid="{7DAC27EF-9065-4D30-AE06-43E58C23A471}"/>
    <cellStyle name="40% - Accent2 2 4 2 3 5" xfId="11122" xr:uid="{2128582F-5B57-4091-8E12-9996BBA1C256}"/>
    <cellStyle name="40% - Accent2 2 4 2 4" xfId="11123" xr:uid="{45DD3556-DF5F-4BBB-A5A2-344F8D22A725}"/>
    <cellStyle name="40% - Accent2 2 4 2 4 2" xfId="11124" xr:uid="{FEEA6DBB-264A-4111-BF4A-F0A303FC46AF}"/>
    <cellStyle name="40% - Accent2 2 4 2 4 2 2" xfId="11125" xr:uid="{223FF537-EF13-4BD2-AE43-9654434D5C6F}"/>
    <cellStyle name="40% - Accent2 2 4 2 4 3" xfId="11126" xr:uid="{BD98D12B-067B-4DA4-8F8F-CC4BBB1B5EF0}"/>
    <cellStyle name="40% - Accent2 2 4 2 4 3 2" xfId="11127" xr:uid="{041C3EE0-98B0-403A-88E2-9CBD5F397874}"/>
    <cellStyle name="40% - Accent2 2 4 2 4 4" xfId="11128" xr:uid="{9A01D5EE-40DD-49CD-9900-9F7E9EEFC779}"/>
    <cellStyle name="40% - Accent2 2 4 2 5" xfId="11129" xr:uid="{EB54ED95-541C-49CD-AA66-25D36D020DC6}"/>
    <cellStyle name="40% - Accent2 2 4 2 5 2" xfId="11130" xr:uid="{A9230325-8001-46D5-80C1-94DEB4BC1814}"/>
    <cellStyle name="40% - Accent2 2 4 2 5 2 2" xfId="11131" xr:uid="{C33CD43D-80BB-47BF-A8B1-F5250038DED9}"/>
    <cellStyle name="40% - Accent2 2 4 2 5 3" xfId="11132" xr:uid="{C553270F-BD7B-42F0-9110-9729E8ED221E}"/>
    <cellStyle name="40% - Accent2 2 4 2 5 3 2" xfId="11133" xr:uid="{632EFC5C-4DCC-41D2-A118-E902536C4D65}"/>
    <cellStyle name="40% - Accent2 2 4 2 5 4" xfId="11134" xr:uid="{7DDB31C6-6E34-4F3B-AE2D-B69570F36751}"/>
    <cellStyle name="40% - Accent2 2 4 2 6" xfId="11135" xr:uid="{E446D14C-B2BA-42A7-8D8E-65F231174514}"/>
    <cellStyle name="40% - Accent2 2 4 2 6 2" xfId="11136" xr:uid="{08A62232-7C28-4E89-835A-876795D3165B}"/>
    <cellStyle name="40% - Accent2 2 4 2 7" xfId="11137" xr:uid="{DAD5AAD0-CB69-4A9B-9017-396EF96662EA}"/>
    <cellStyle name="40% - Accent2 2 4 2 7 2" xfId="11138" xr:uid="{64792E07-4063-4A38-939A-61635065F3F8}"/>
    <cellStyle name="40% - Accent2 2 4 2 8" xfId="11139" xr:uid="{ABDF8863-F122-4E2D-9F7C-0F11FBAB3C2C}"/>
    <cellStyle name="40% - Accent2 2 4 3" xfId="11140" xr:uid="{7F7ED0FA-90A0-4ABE-9237-8B0A0F248FF2}"/>
    <cellStyle name="40% - Accent2 2 4 3 2" xfId="11141" xr:uid="{DCE06B0D-8758-4DF4-8211-94609DA2DFB1}"/>
    <cellStyle name="40% - Accent2 2 4 3 2 2" xfId="11142" xr:uid="{DC487CE4-C924-4280-A1FE-ACBECC29550F}"/>
    <cellStyle name="40% - Accent2 2 4 3 2 2 2" xfId="11143" xr:uid="{5F8BA367-CC27-4A15-9371-C2EA08ACB244}"/>
    <cellStyle name="40% - Accent2 2 4 3 2 2 2 2" xfId="11144" xr:uid="{5FE80B53-D937-4CB7-A5B3-6C82D8DFC52A}"/>
    <cellStyle name="40% - Accent2 2 4 3 2 2 3" xfId="11145" xr:uid="{D3056FF6-28E3-4C2E-9338-8D51A71354FB}"/>
    <cellStyle name="40% - Accent2 2 4 3 2 2 3 2" xfId="11146" xr:uid="{A1C359D5-A2AA-41D0-B610-D8A5BB62A896}"/>
    <cellStyle name="40% - Accent2 2 4 3 2 2 4" xfId="11147" xr:uid="{52D8D896-3A2A-437F-A6C2-16DA389817A9}"/>
    <cellStyle name="40% - Accent2 2 4 3 2 3" xfId="11148" xr:uid="{6E92D422-DFBD-4A3B-8179-1D0A31D88ABC}"/>
    <cellStyle name="40% - Accent2 2 4 3 2 3 2" xfId="11149" xr:uid="{7EAB9D5A-4FEC-443B-9A4B-712E506BB17F}"/>
    <cellStyle name="40% - Accent2 2 4 3 2 3 2 2" xfId="11150" xr:uid="{F50401B1-BC2C-4AA2-9D3E-10EB2D9BD0D1}"/>
    <cellStyle name="40% - Accent2 2 4 3 2 3 3" xfId="11151" xr:uid="{95B64DF3-10A4-4392-B27C-6ACCADA8C493}"/>
    <cellStyle name="40% - Accent2 2 4 3 2 3 3 2" xfId="11152" xr:uid="{1DA355FA-42BC-4738-9453-DA546C0D1211}"/>
    <cellStyle name="40% - Accent2 2 4 3 2 3 4" xfId="11153" xr:uid="{F2B75805-41ED-4DCF-AD6D-38B49DF4F107}"/>
    <cellStyle name="40% - Accent2 2 4 3 2 4" xfId="11154" xr:uid="{E4EA0B86-2D90-4C4B-8AC0-1598AAD2F3E7}"/>
    <cellStyle name="40% - Accent2 2 4 3 2 4 2" xfId="11155" xr:uid="{4B1D52D5-D397-4A32-8E18-BC9062623149}"/>
    <cellStyle name="40% - Accent2 2 4 3 2 5" xfId="11156" xr:uid="{A2B69BF9-7DB2-41EB-BCFB-DA76EDA2E229}"/>
    <cellStyle name="40% - Accent2 2 4 3 2 5 2" xfId="11157" xr:uid="{EA6B31FC-C4B3-495F-AA15-E776CC84406C}"/>
    <cellStyle name="40% - Accent2 2 4 3 2 6" xfId="11158" xr:uid="{B962A8AB-C780-4217-942E-A75F713B087A}"/>
    <cellStyle name="40% - Accent2 2 4 3 3" xfId="11159" xr:uid="{AB0A2D97-07AE-4FA4-9A3D-95067BABE1BD}"/>
    <cellStyle name="40% - Accent2 2 4 3 3 2" xfId="11160" xr:uid="{605F3F16-9C83-403F-8FA0-EFF2E93EFBF5}"/>
    <cellStyle name="40% - Accent2 2 4 3 3 2 2" xfId="11161" xr:uid="{646C1E42-E4A1-416A-A5BB-47F040147A0F}"/>
    <cellStyle name="40% - Accent2 2 4 3 3 2 2 2" xfId="11162" xr:uid="{AA42E4F6-9A63-46CF-921A-3C2FCDBF24B0}"/>
    <cellStyle name="40% - Accent2 2 4 3 3 2 3" xfId="11163" xr:uid="{8252579C-6E79-473C-87C3-4A453512DE42}"/>
    <cellStyle name="40% - Accent2 2 4 3 3 2 3 2" xfId="11164" xr:uid="{8F825A66-027F-4B3A-B1D5-0C33D0FC032D}"/>
    <cellStyle name="40% - Accent2 2 4 3 3 2 4" xfId="11165" xr:uid="{81999E5C-4BDF-44CB-9F69-569798EB92F5}"/>
    <cellStyle name="40% - Accent2 2 4 3 3 3" xfId="11166" xr:uid="{1E251279-46C3-40B6-9830-E6429A4B4F32}"/>
    <cellStyle name="40% - Accent2 2 4 3 3 3 2" xfId="11167" xr:uid="{76568567-E9EC-4ED1-A430-ABDED70F5A95}"/>
    <cellStyle name="40% - Accent2 2 4 3 3 4" xfId="11168" xr:uid="{ACCC0007-0332-45D0-A6F2-124DF768B509}"/>
    <cellStyle name="40% - Accent2 2 4 3 3 4 2" xfId="11169" xr:uid="{612D4758-23CA-47C9-BD55-3ABDA1709F58}"/>
    <cellStyle name="40% - Accent2 2 4 3 3 5" xfId="11170" xr:uid="{86F0823A-B242-4997-9110-569ECACF1015}"/>
    <cellStyle name="40% - Accent2 2 4 3 4" xfId="11171" xr:uid="{1AAA1725-D18E-4250-A954-40528C9CCCFC}"/>
    <cellStyle name="40% - Accent2 2 4 3 4 2" xfId="11172" xr:uid="{B53E4A7F-0092-4DA6-96E8-5E978C1C5123}"/>
    <cellStyle name="40% - Accent2 2 4 3 4 2 2" xfId="11173" xr:uid="{8FA44A7D-99EE-49B9-A03B-CADA89123D2E}"/>
    <cellStyle name="40% - Accent2 2 4 3 4 3" xfId="11174" xr:uid="{6BAE3BF7-25C9-46F5-954D-A887CE28A42D}"/>
    <cellStyle name="40% - Accent2 2 4 3 4 3 2" xfId="11175" xr:uid="{D4FB63FA-07D7-4C72-B046-3DBAC163766A}"/>
    <cellStyle name="40% - Accent2 2 4 3 4 4" xfId="11176" xr:uid="{CD0F9E03-FDDD-41E0-8FB8-5518CD0A92A3}"/>
    <cellStyle name="40% - Accent2 2 4 3 5" xfId="11177" xr:uid="{B2057D54-1268-41D2-9B5B-FF67E083D358}"/>
    <cellStyle name="40% - Accent2 2 4 3 5 2" xfId="11178" xr:uid="{18E968C8-82EC-4D9B-A3F6-FF6F0BE48AE0}"/>
    <cellStyle name="40% - Accent2 2 4 3 5 2 2" xfId="11179" xr:uid="{2E4731F2-9B6E-45C7-AC7B-A9F86999CA5F}"/>
    <cellStyle name="40% - Accent2 2 4 3 5 3" xfId="11180" xr:uid="{5E38C5BF-6464-41E9-9AE5-95F2EAA6F335}"/>
    <cellStyle name="40% - Accent2 2 4 3 5 3 2" xfId="11181" xr:uid="{BF535083-9EFD-4189-8151-39D0D0B50CC3}"/>
    <cellStyle name="40% - Accent2 2 4 3 5 4" xfId="11182" xr:uid="{6329E113-BB4C-4E99-BC63-D896CA0E620D}"/>
    <cellStyle name="40% - Accent2 2 4 3 6" xfId="11183" xr:uid="{BD74701A-15A9-409B-B62A-A687CE40D988}"/>
    <cellStyle name="40% - Accent2 2 4 3 6 2" xfId="11184" xr:uid="{6756FC27-B52F-493A-84B5-D726B7108AA4}"/>
    <cellStyle name="40% - Accent2 2 4 3 7" xfId="11185" xr:uid="{FAA856D9-C6C0-4D96-BAF8-EBD768AE0225}"/>
    <cellStyle name="40% - Accent2 2 4 3 7 2" xfId="11186" xr:uid="{36D5EF6A-2000-4136-BA0D-2FC7279E654A}"/>
    <cellStyle name="40% - Accent2 2 4 3 8" xfId="11187" xr:uid="{55AEF5CC-4CE7-4EE9-ACF4-4CE90B8D2283}"/>
    <cellStyle name="40% - Accent2 2 4 4" xfId="11188" xr:uid="{99B1C0BE-817F-4DDF-B18B-77222DAABA2A}"/>
    <cellStyle name="40% - Accent2 2 4 4 2" xfId="11189" xr:uid="{D15B4795-A8EE-4A64-ADEC-E8E90F509786}"/>
    <cellStyle name="40% - Accent2 2 4 4 2 2" xfId="11190" xr:uid="{871789AA-29BD-4496-A826-DF00B9C0910C}"/>
    <cellStyle name="40% - Accent2 2 4 4 2 2 2" xfId="11191" xr:uid="{8DCF29AE-889C-4897-BB3C-3774CA3A0427}"/>
    <cellStyle name="40% - Accent2 2 4 4 2 2 2 2" xfId="11192" xr:uid="{41AC74C9-4CFD-4857-A7D8-379C4B15928A}"/>
    <cellStyle name="40% - Accent2 2 4 4 2 2 3" xfId="11193" xr:uid="{1B2FB445-6835-4813-BF96-983DB82EADEA}"/>
    <cellStyle name="40% - Accent2 2 4 4 2 2 3 2" xfId="11194" xr:uid="{97693CD7-97AD-42FA-B508-37955F0F9A54}"/>
    <cellStyle name="40% - Accent2 2 4 4 2 2 4" xfId="11195" xr:uid="{14266CD0-74EB-4DE2-80B8-BE97F5E0B3E6}"/>
    <cellStyle name="40% - Accent2 2 4 4 2 3" xfId="11196" xr:uid="{3E058917-59D2-41AA-AFE5-898CB0B998FE}"/>
    <cellStyle name="40% - Accent2 2 4 4 2 3 2" xfId="11197" xr:uid="{873DC1C5-F928-4575-AC9A-D90F35C41765}"/>
    <cellStyle name="40% - Accent2 2 4 4 2 3 2 2" xfId="11198" xr:uid="{389B2DD1-1465-401A-8929-753A46DF54BF}"/>
    <cellStyle name="40% - Accent2 2 4 4 2 3 3" xfId="11199" xr:uid="{FD07011E-5672-4765-8E02-43EA199C1B49}"/>
    <cellStyle name="40% - Accent2 2 4 4 2 3 3 2" xfId="11200" xr:uid="{EB57C7C4-3852-4F12-983F-32F6121C2567}"/>
    <cellStyle name="40% - Accent2 2 4 4 2 3 4" xfId="11201" xr:uid="{D68D8246-FA19-4E1E-80DF-1738C0F49461}"/>
    <cellStyle name="40% - Accent2 2 4 4 2 4" xfId="11202" xr:uid="{7DDA8268-50F7-4A7C-8A3B-1E3E350E3C4F}"/>
    <cellStyle name="40% - Accent2 2 4 4 2 4 2" xfId="11203" xr:uid="{64DC7441-AFCD-43DD-B96C-3F921AA0B079}"/>
    <cellStyle name="40% - Accent2 2 4 4 2 5" xfId="11204" xr:uid="{8DB851E0-D52A-46B5-8411-6F66121EAF70}"/>
    <cellStyle name="40% - Accent2 2 4 4 2 5 2" xfId="11205" xr:uid="{4037134A-3F64-4968-ADA3-F32D823A6462}"/>
    <cellStyle name="40% - Accent2 2 4 4 2 6" xfId="11206" xr:uid="{0C08E1C7-4E2A-4C66-968B-BAD8EC159EE1}"/>
    <cellStyle name="40% - Accent2 2 4 4 3" xfId="11207" xr:uid="{7FE7BACE-3922-49D1-BFFD-36EE517A3469}"/>
    <cellStyle name="40% - Accent2 2 4 4 3 2" xfId="11208" xr:uid="{ECBC0FCD-7768-43EB-BAF2-D2A58956E6B7}"/>
    <cellStyle name="40% - Accent2 2 4 4 3 2 2" xfId="11209" xr:uid="{D4B2815C-B9DE-4832-B05B-9D08DEAF2C1D}"/>
    <cellStyle name="40% - Accent2 2 4 4 3 2 2 2" xfId="11210" xr:uid="{0863025C-1BDA-4DFB-A08B-A6A81570D18B}"/>
    <cellStyle name="40% - Accent2 2 4 4 3 2 3" xfId="11211" xr:uid="{AD78A1C7-8FAF-470A-8EA3-152AD8C55418}"/>
    <cellStyle name="40% - Accent2 2 4 4 3 2 3 2" xfId="11212" xr:uid="{32926163-645F-49C5-BC4F-192D48837339}"/>
    <cellStyle name="40% - Accent2 2 4 4 3 2 4" xfId="11213" xr:uid="{B12A769F-651B-4499-8962-B3429D9EC193}"/>
    <cellStyle name="40% - Accent2 2 4 4 3 3" xfId="11214" xr:uid="{224DBF4F-C5B9-471C-8B55-1A800173A214}"/>
    <cellStyle name="40% - Accent2 2 4 4 3 3 2" xfId="11215" xr:uid="{35EED5F0-3770-4AAF-956C-91E90CEF7561}"/>
    <cellStyle name="40% - Accent2 2 4 4 3 4" xfId="11216" xr:uid="{F843D289-A30F-4854-B22A-BB22EA695CB4}"/>
    <cellStyle name="40% - Accent2 2 4 4 3 4 2" xfId="11217" xr:uid="{F75DF7F9-F490-4B7E-BAC0-3EC4BC38F7C7}"/>
    <cellStyle name="40% - Accent2 2 4 4 3 5" xfId="11218" xr:uid="{3FE575EE-BC1D-42DB-98E3-9764C3881768}"/>
    <cellStyle name="40% - Accent2 2 4 4 4" xfId="11219" xr:uid="{2C0FBF73-295C-47D6-97C3-6ECDBBE9033B}"/>
    <cellStyle name="40% - Accent2 2 4 4 4 2" xfId="11220" xr:uid="{DFB1BF5A-E150-4477-960C-A27499F5A8DC}"/>
    <cellStyle name="40% - Accent2 2 4 4 4 2 2" xfId="11221" xr:uid="{6FC40B3D-339E-48CF-8FEC-57F11448D1AF}"/>
    <cellStyle name="40% - Accent2 2 4 4 4 3" xfId="11222" xr:uid="{14497A4E-AB52-4581-82EB-4B3142E50F2E}"/>
    <cellStyle name="40% - Accent2 2 4 4 4 3 2" xfId="11223" xr:uid="{3AF7A086-1F6A-4835-8AD1-C394E765BD6C}"/>
    <cellStyle name="40% - Accent2 2 4 4 4 4" xfId="11224" xr:uid="{00CE9F67-70B9-4948-90E8-59AA911481A3}"/>
    <cellStyle name="40% - Accent2 2 4 4 5" xfId="11225" xr:uid="{83DA358D-A2DF-4FC9-A7B3-FC03A3FE74F3}"/>
    <cellStyle name="40% - Accent2 2 4 4 5 2" xfId="11226" xr:uid="{D50DCEE8-A353-4B98-9499-565E5E7A8CB0}"/>
    <cellStyle name="40% - Accent2 2 4 4 5 2 2" xfId="11227" xr:uid="{49C0A70B-0DB6-45A6-8045-FAD9BDDBDC60}"/>
    <cellStyle name="40% - Accent2 2 4 4 5 3" xfId="11228" xr:uid="{80DEC1A7-7A80-43A0-B172-320F40C4B5C2}"/>
    <cellStyle name="40% - Accent2 2 4 4 5 3 2" xfId="11229" xr:uid="{72C57C8F-A6A0-446B-9A15-224A386317BD}"/>
    <cellStyle name="40% - Accent2 2 4 4 5 4" xfId="11230" xr:uid="{12C8912D-D99F-4ABF-85AE-DF1703388B4E}"/>
    <cellStyle name="40% - Accent2 2 4 4 6" xfId="11231" xr:uid="{F71EBC13-912E-489D-9755-8FE38C321666}"/>
    <cellStyle name="40% - Accent2 2 4 4 6 2" xfId="11232" xr:uid="{9C27BE23-9DDC-4B34-9814-4AD9708FAD77}"/>
    <cellStyle name="40% - Accent2 2 4 4 7" xfId="11233" xr:uid="{BD417B00-C938-432D-8729-871FA192174E}"/>
    <cellStyle name="40% - Accent2 2 4 4 7 2" xfId="11234" xr:uid="{0DAEB1B4-F067-4A33-95F0-D3B1FCCAAD44}"/>
    <cellStyle name="40% - Accent2 2 4 4 8" xfId="11235" xr:uid="{38D45E74-0534-451D-8E7A-97BC8AB2FED2}"/>
    <cellStyle name="40% - Accent2 2 4 5" xfId="11236" xr:uid="{0F5BEF7F-FB80-4E85-8FA2-52C9D178B37F}"/>
    <cellStyle name="40% - Accent2 2 4 5 2" xfId="11237" xr:uid="{16AF81B2-8590-434B-B572-5877A677E73A}"/>
    <cellStyle name="40% - Accent2 2 4 5 2 2" xfId="11238" xr:uid="{CA87C800-21FC-4117-BD25-F2C56DDEC997}"/>
    <cellStyle name="40% - Accent2 2 4 5 2 2 2" xfId="11239" xr:uid="{17CB9B90-1110-400B-9B56-170E1BE68ADC}"/>
    <cellStyle name="40% - Accent2 2 4 5 2 3" xfId="11240" xr:uid="{13B3D503-2ECA-499C-BB32-0EE2B1CE614C}"/>
    <cellStyle name="40% - Accent2 2 4 5 2 3 2" xfId="11241" xr:uid="{4D7D96FC-989A-4E6C-A3C5-85F084365EF6}"/>
    <cellStyle name="40% - Accent2 2 4 5 2 4" xfId="11242" xr:uid="{A9BCE6FB-9734-4778-8707-76FADBB5C6EC}"/>
    <cellStyle name="40% - Accent2 2 4 5 3" xfId="11243" xr:uid="{A48DBF2B-6207-4E7B-B257-08AE31A77556}"/>
    <cellStyle name="40% - Accent2 2 4 5 3 2" xfId="11244" xr:uid="{CE36066E-3FDC-464D-9BA0-D0FA9FB365B2}"/>
    <cellStyle name="40% - Accent2 2 4 5 3 2 2" xfId="11245" xr:uid="{1526A82B-7708-4752-8103-843C369B98C9}"/>
    <cellStyle name="40% - Accent2 2 4 5 3 3" xfId="11246" xr:uid="{20F87E09-78AF-451D-9E81-A3918FB684C9}"/>
    <cellStyle name="40% - Accent2 2 4 5 3 3 2" xfId="11247" xr:uid="{01CEBC3D-B4AD-4CAB-91B6-D3D4BFBCA841}"/>
    <cellStyle name="40% - Accent2 2 4 5 3 4" xfId="11248" xr:uid="{8F1B65AF-E277-49AF-A905-BB8388DA8C31}"/>
    <cellStyle name="40% - Accent2 2 4 5 4" xfId="11249" xr:uid="{C061BC52-C8E9-4CD0-A21A-D15BFE24A6A9}"/>
    <cellStyle name="40% - Accent2 2 4 5 4 2" xfId="11250" xr:uid="{5C8D3720-1E1B-442B-A215-9F28C24D5557}"/>
    <cellStyle name="40% - Accent2 2 4 5 5" xfId="11251" xr:uid="{75427C11-BB7F-4316-8243-623CAC0C4FDE}"/>
    <cellStyle name="40% - Accent2 2 4 5 5 2" xfId="11252" xr:uid="{0036E96A-EA7E-40EC-8A16-B5E45462D451}"/>
    <cellStyle name="40% - Accent2 2 4 5 6" xfId="11253" xr:uid="{B180187F-E366-444A-9EA7-5F0B5FBBA7AF}"/>
    <cellStyle name="40% - Accent2 2 4 6" xfId="11254" xr:uid="{7A98AE63-CB1F-4753-A7B2-EEA27F5502F5}"/>
    <cellStyle name="40% - Accent2 2 4 6 2" xfId="11255" xr:uid="{ED0C8D11-CDE6-4912-BA6B-593F8B0A2367}"/>
    <cellStyle name="40% - Accent2 2 4 6 2 2" xfId="11256" xr:uid="{AC1DDA8F-ACD9-447F-BC82-11B03A935763}"/>
    <cellStyle name="40% - Accent2 2 4 6 2 2 2" xfId="11257" xr:uid="{D6D950C6-8E32-4F41-9403-5DA490145442}"/>
    <cellStyle name="40% - Accent2 2 4 6 2 3" xfId="11258" xr:uid="{9FE7D3DF-7A93-4516-9492-A0CEAD8F5D9A}"/>
    <cellStyle name="40% - Accent2 2 4 6 2 3 2" xfId="11259" xr:uid="{8955839D-346C-4BB2-B551-EEE45382AEB7}"/>
    <cellStyle name="40% - Accent2 2 4 6 2 4" xfId="11260" xr:uid="{D7EE46AC-D4CB-48AF-98F9-01E76E2ADB31}"/>
    <cellStyle name="40% - Accent2 2 4 6 3" xfId="11261" xr:uid="{A8FCFB3D-0F2B-4BEE-BE44-523FD33D9D43}"/>
    <cellStyle name="40% - Accent2 2 4 6 3 2" xfId="11262" xr:uid="{35EA3F22-8861-4FAC-9D52-E654149CD284}"/>
    <cellStyle name="40% - Accent2 2 4 6 4" xfId="11263" xr:uid="{0586372E-F1E7-4973-9169-0669512F6369}"/>
    <cellStyle name="40% - Accent2 2 4 6 4 2" xfId="11264" xr:uid="{DC6609BE-EFB2-4E1E-8D03-31C1C7784E3C}"/>
    <cellStyle name="40% - Accent2 2 4 6 5" xfId="11265" xr:uid="{0E2F5B79-39BC-46EA-9C4D-76D4FCD4D355}"/>
    <cellStyle name="40% - Accent2 2 4 7" xfId="11266" xr:uid="{646AB138-01F6-4A96-A20F-D6D18701997E}"/>
    <cellStyle name="40% - Accent2 2 4 7 2" xfId="11267" xr:uid="{84753D51-91AC-4E3E-8758-7EC3BAEA72E0}"/>
    <cellStyle name="40% - Accent2 2 4 7 2 2" xfId="11268" xr:uid="{CFC08F25-996E-4E06-B84C-3A456E653ACA}"/>
    <cellStyle name="40% - Accent2 2 4 7 3" xfId="11269" xr:uid="{AA7267B6-B3E2-41E8-854F-AA6BFC52109C}"/>
    <cellStyle name="40% - Accent2 2 4 7 3 2" xfId="11270" xr:uid="{50C771A7-D816-4145-B7A2-AF832AE409F6}"/>
    <cellStyle name="40% - Accent2 2 4 7 4" xfId="11271" xr:uid="{5B0B6C44-E592-45D7-93D1-B5157DBF86D3}"/>
    <cellStyle name="40% - Accent2 2 4 8" xfId="11272" xr:uid="{6D03D6D1-66A9-4781-B142-753D7654E0C6}"/>
    <cellStyle name="40% - Accent2 2 4 8 2" xfId="11273" xr:uid="{505FD688-AEFE-480A-99EE-64F879347AC1}"/>
    <cellStyle name="40% - Accent2 2 4 8 2 2" xfId="11274" xr:uid="{11126D66-ED6C-401A-A76B-8DED1C127325}"/>
    <cellStyle name="40% - Accent2 2 4 8 3" xfId="11275" xr:uid="{19BAF28D-7015-4A6C-9F58-662A3A29529D}"/>
    <cellStyle name="40% - Accent2 2 4 8 3 2" xfId="11276" xr:uid="{7ED9D97D-DD48-420D-A548-E8212C91E47B}"/>
    <cellStyle name="40% - Accent2 2 4 8 4" xfId="11277" xr:uid="{181444D9-21AB-4434-B82E-AB6287ACAD23}"/>
    <cellStyle name="40% - Accent2 2 4 9" xfId="11278" xr:uid="{94066EC5-5315-40B2-B4C5-F4384A663F9C}"/>
    <cellStyle name="40% - Accent2 2 4 9 2" xfId="11279" xr:uid="{987FF20F-37BA-4773-AB0F-C4F680A0E91B}"/>
    <cellStyle name="40% - Accent2 2 4 9 3" xfId="11280" xr:uid="{570432A8-089A-42A1-BCFF-B8CA0448D318}"/>
    <cellStyle name="40% - Accent2 2 5" xfId="11281" xr:uid="{E8F727F4-4013-4781-A90B-9F8A7C0D889F}"/>
    <cellStyle name="40% - Accent2 2 5 2" xfId="11282" xr:uid="{10C16195-2AC7-4CDB-8769-5B4ECDB0BBBD}"/>
    <cellStyle name="40% - Accent2 2 5 2 2" xfId="11283" xr:uid="{E24B4B36-3C33-4776-A9C2-E59F65CCD347}"/>
    <cellStyle name="40% - Accent2 2 5 2 2 2" xfId="11284" xr:uid="{56C6BEA1-F260-4002-82EA-7602D3CB197C}"/>
    <cellStyle name="40% - Accent2 2 5 2 2 2 2" xfId="11285" xr:uid="{764060D9-A41C-43CC-9C70-D5E2F0ACC840}"/>
    <cellStyle name="40% - Accent2 2 5 2 2 3" xfId="11286" xr:uid="{B18D2C6D-2947-401E-9F49-6AD66CC29650}"/>
    <cellStyle name="40% - Accent2 2 5 2 2 3 2" xfId="11287" xr:uid="{4BF5D9ED-BD84-4D6A-B811-00F89E9605DE}"/>
    <cellStyle name="40% - Accent2 2 5 2 2 4" xfId="11288" xr:uid="{1C7EE55E-E185-40F1-8F59-89A41377B2E6}"/>
    <cellStyle name="40% - Accent2 2 5 2 3" xfId="11289" xr:uid="{46259744-6DF5-47BC-AD46-A7385D9AA5AB}"/>
    <cellStyle name="40% - Accent2 2 5 2 3 2" xfId="11290" xr:uid="{AF7254B8-FE28-4328-B277-B9563FA28978}"/>
    <cellStyle name="40% - Accent2 2 5 2 3 2 2" xfId="11291" xr:uid="{81AF18A6-1F9E-4279-8E9C-F23037370A1B}"/>
    <cellStyle name="40% - Accent2 2 5 2 3 3" xfId="11292" xr:uid="{48D04490-ECAE-48E1-A5D6-0FFDA2351449}"/>
    <cellStyle name="40% - Accent2 2 5 2 3 3 2" xfId="11293" xr:uid="{8662FE99-B1A7-44C5-AB9F-52D5B5DB50E9}"/>
    <cellStyle name="40% - Accent2 2 5 2 3 4" xfId="11294" xr:uid="{00F5AE75-FAF7-49F3-A287-1FF196D3D964}"/>
    <cellStyle name="40% - Accent2 2 5 2 4" xfId="11295" xr:uid="{E1DC9333-B16E-4BDD-A886-EFC6DDC0AA0E}"/>
    <cellStyle name="40% - Accent2 2 5 2 4 2" xfId="11296" xr:uid="{41ABA99C-6702-442B-9A69-BCC09208CA05}"/>
    <cellStyle name="40% - Accent2 2 5 2 5" xfId="11297" xr:uid="{F257F186-4994-4FCB-86CC-D145FC9B8D71}"/>
    <cellStyle name="40% - Accent2 2 5 2 5 2" xfId="11298" xr:uid="{56DB439D-0CDF-42BF-8B46-05838EACF540}"/>
    <cellStyle name="40% - Accent2 2 5 2 6" xfId="11299" xr:uid="{29C316D9-F784-4C0C-A7E4-8727D1FF6167}"/>
    <cellStyle name="40% - Accent2 2 5 3" xfId="11300" xr:uid="{CAB999C7-BA03-4C93-A3ED-FE432BA8CE6C}"/>
    <cellStyle name="40% - Accent2 2 5 3 2" xfId="11301" xr:uid="{6A81AEC1-C752-4983-9AB8-A9545D160CD9}"/>
    <cellStyle name="40% - Accent2 2 5 3 2 2" xfId="11302" xr:uid="{7A39A9DE-BDAD-4C8C-9538-5B18080FC361}"/>
    <cellStyle name="40% - Accent2 2 5 3 2 2 2" xfId="11303" xr:uid="{A3292FA4-59E2-483B-A523-D860BF84D71F}"/>
    <cellStyle name="40% - Accent2 2 5 3 2 3" xfId="11304" xr:uid="{99C8AD16-5C16-4F4E-A371-C68FA68387B6}"/>
    <cellStyle name="40% - Accent2 2 5 3 2 3 2" xfId="11305" xr:uid="{DDB4C2FC-E40F-443C-B3D1-5EDAC6898C6F}"/>
    <cellStyle name="40% - Accent2 2 5 3 2 4" xfId="11306" xr:uid="{40EBE1FC-3367-4704-9B37-43B047500AC3}"/>
    <cellStyle name="40% - Accent2 2 5 3 3" xfId="11307" xr:uid="{45A4D9D4-9EF3-47B4-B028-54329622E1A8}"/>
    <cellStyle name="40% - Accent2 2 5 3 3 2" xfId="11308" xr:uid="{B7931AFF-A2CC-455F-8C22-F4EAF528F6E7}"/>
    <cellStyle name="40% - Accent2 2 5 3 4" xfId="11309" xr:uid="{CD2E3AFA-E874-4322-A573-FF58C8E68E43}"/>
    <cellStyle name="40% - Accent2 2 5 3 4 2" xfId="11310" xr:uid="{20AF3EB7-49C2-4EF9-9358-BB29709801B7}"/>
    <cellStyle name="40% - Accent2 2 5 3 5" xfId="11311" xr:uid="{660C473F-BD0A-4B85-BB9E-D5198BCB44F4}"/>
    <cellStyle name="40% - Accent2 2 5 4" xfId="11312" xr:uid="{C4005831-B67F-4A22-95BE-548251FAF327}"/>
    <cellStyle name="40% - Accent2 2 5 4 2" xfId="11313" xr:uid="{C39B1FE4-4058-4919-B91A-5393847C00A7}"/>
    <cellStyle name="40% - Accent2 2 5 4 2 2" xfId="11314" xr:uid="{0C398B8B-0F1C-4435-B33A-D2344FF285D0}"/>
    <cellStyle name="40% - Accent2 2 5 4 3" xfId="11315" xr:uid="{AB163EB3-B794-4323-A39B-A494BBF23A3F}"/>
    <cellStyle name="40% - Accent2 2 5 4 3 2" xfId="11316" xr:uid="{6758A4FE-F78D-47C9-BEBF-C13A3B176D6D}"/>
    <cellStyle name="40% - Accent2 2 5 4 4" xfId="11317" xr:uid="{365D7D45-3A74-4C62-AB93-A4CC892EC8C3}"/>
    <cellStyle name="40% - Accent2 2 5 5" xfId="11318" xr:uid="{F8D979AC-D0FA-4698-9581-8DDFEA0F88FF}"/>
    <cellStyle name="40% - Accent2 2 5 5 2" xfId="11319" xr:uid="{A8A9CDD1-B7BB-4BDF-B22E-24CF3F098188}"/>
    <cellStyle name="40% - Accent2 2 5 5 2 2" xfId="11320" xr:uid="{91472914-A07A-4A75-B01D-D02596B8FE8A}"/>
    <cellStyle name="40% - Accent2 2 5 5 3" xfId="11321" xr:uid="{CADD5FDE-784E-421B-9C54-E66F5F4B7019}"/>
    <cellStyle name="40% - Accent2 2 5 5 3 2" xfId="11322" xr:uid="{0F799EDF-6A1D-46BC-A51A-99055E977AE2}"/>
    <cellStyle name="40% - Accent2 2 5 5 4" xfId="11323" xr:uid="{FC061C52-7FF7-4092-B965-B7DB453916D5}"/>
    <cellStyle name="40% - Accent2 2 5 6" xfId="11324" xr:uid="{FE63C2AB-8AB9-43B3-A1D7-783129C36E56}"/>
    <cellStyle name="40% - Accent2 2 5 6 2" xfId="11325" xr:uid="{E77CD857-0EF3-4CCA-B92B-C57005CA9D32}"/>
    <cellStyle name="40% - Accent2 2 5 6 3" xfId="11326" xr:uid="{8A444AC4-9713-4C9D-BA36-761C2C5C05EF}"/>
    <cellStyle name="40% - Accent2 2 5 7" xfId="11327" xr:uid="{7C53FDBB-71DE-4691-8704-C719BEB68DEB}"/>
    <cellStyle name="40% - Accent2 2 5 7 2" xfId="11328" xr:uid="{86D05658-F89E-45F5-9E05-9A0BBD33B91C}"/>
    <cellStyle name="40% - Accent2 2 5 8" xfId="11329" xr:uid="{CCD47B68-8D51-46C6-9EE4-BB01427EC9B7}"/>
    <cellStyle name="40% - Accent2 2 5 9" xfId="11330" xr:uid="{F3D1A25F-9AB2-44FF-B640-735A04F5C21C}"/>
    <cellStyle name="40% - Accent2 2 6" xfId="11331" xr:uid="{970A63E6-B8F0-444D-B316-168D978D438F}"/>
    <cellStyle name="40% - Accent2 2 6 2" xfId="11332" xr:uid="{CDA30D37-B735-4894-9337-C7C94BDA815D}"/>
    <cellStyle name="40% - Accent2 2 6 2 2" xfId="11333" xr:uid="{F07832C5-44B5-49E7-9F37-C05274DFE0BB}"/>
    <cellStyle name="40% - Accent2 2 6 2 2 2" xfId="11334" xr:uid="{3E411FBF-5B97-4B87-8A86-4AF5E5C07385}"/>
    <cellStyle name="40% - Accent2 2 6 2 2 2 2" xfId="11335" xr:uid="{CAF95C40-6867-45B0-B20E-4B268926A9E7}"/>
    <cellStyle name="40% - Accent2 2 6 2 2 3" xfId="11336" xr:uid="{15B30536-169A-4E0F-8C34-5DD1C94070CC}"/>
    <cellStyle name="40% - Accent2 2 6 2 2 3 2" xfId="11337" xr:uid="{2E29AD29-4F0A-43F2-9F44-270E00C9D43C}"/>
    <cellStyle name="40% - Accent2 2 6 2 2 4" xfId="11338" xr:uid="{938347DD-5659-4185-A328-15475DE70556}"/>
    <cellStyle name="40% - Accent2 2 6 2 3" xfId="11339" xr:uid="{E83123F8-95A3-4998-BBE0-1BDA11E83A8A}"/>
    <cellStyle name="40% - Accent2 2 6 2 3 2" xfId="11340" xr:uid="{7855FFB3-663F-4544-B175-7B01251E9B77}"/>
    <cellStyle name="40% - Accent2 2 6 2 3 2 2" xfId="11341" xr:uid="{94DBA8A5-5C21-4858-93C0-CA4A9CFC230F}"/>
    <cellStyle name="40% - Accent2 2 6 2 3 3" xfId="11342" xr:uid="{C1933715-1702-4F47-8946-9677C2030B79}"/>
    <cellStyle name="40% - Accent2 2 6 2 3 3 2" xfId="11343" xr:uid="{20F88F4A-1C7E-498D-8426-B3FFFE6A88DE}"/>
    <cellStyle name="40% - Accent2 2 6 2 3 4" xfId="11344" xr:uid="{A0A474FC-3B00-41AC-9B70-2A100FA31C64}"/>
    <cellStyle name="40% - Accent2 2 6 2 4" xfId="11345" xr:uid="{CF9DF887-DA83-459C-A21F-3EB25BEB25B4}"/>
    <cellStyle name="40% - Accent2 2 6 2 4 2" xfId="11346" xr:uid="{C69274E2-34A1-432B-AB8F-67D7DAAE337E}"/>
    <cellStyle name="40% - Accent2 2 6 2 5" xfId="11347" xr:uid="{CC60F867-6C38-4E24-8274-2322376A815F}"/>
    <cellStyle name="40% - Accent2 2 6 2 5 2" xfId="11348" xr:uid="{E75689F1-E7BA-443A-AA7C-11BF546CEEF1}"/>
    <cellStyle name="40% - Accent2 2 6 2 6" xfId="11349" xr:uid="{89AC99C8-D756-4B5D-A44B-8032E0AD0528}"/>
    <cellStyle name="40% - Accent2 2 6 3" xfId="11350" xr:uid="{8C23D0CA-BB3E-4E14-8E2D-979D2A2B8C5D}"/>
    <cellStyle name="40% - Accent2 2 6 3 2" xfId="11351" xr:uid="{B405F7C0-CCE2-47BF-BA35-7DBCF3D9D4CB}"/>
    <cellStyle name="40% - Accent2 2 6 3 2 2" xfId="11352" xr:uid="{0F035A8D-2841-40E2-BA51-62D407C880F0}"/>
    <cellStyle name="40% - Accent2 2 6 3 2 2 2" xfId="11353" xr:uid="{CC61CC2F-ED7E-4F3A-82F2-A27DDDB89475}"/>
    <cellStyle name="40% - Accent2 2 6 3 2 3" xfId="11354" xr:uid="{1CBCA3BD-82C7-436C-B69E-33E7DD5B10E0}"/>
    <cellStyle name="40% - Accent2 2 6 3 2 3 2" xfId="11355" xr:uid="{3D3A0414-44A5-4A83-9EAE-FED28DDF632B}"/>
    <cellStyle name="40% - Accent2 2 6 3 2 4" xfId="11356" xr:uid="{5026621C-FFAC-4301-A39A-7B6B0D622E55}"/>
    <cellStyle name="40% - Accent2 2 6 3 3" xfId="11357" xr:uid="{A1E28658-459D-45A1-87AE-96DEB8264D96}"/>
    <cellStyle name="40% - Accent2 2 6 3 3 2" xfId="11358" xr:uid="{8C70EC36-B39B-4496-BE6D-C22D1D3C4064}"/>
    <cellStyle name="40% - Accent2 2 6 3 4" xfId="11359" xr:uid="{1B1D9E3B-BC6F-4E85-B950-B05E7F105EF5}"/>
    <cellStyle name="40% - Accent2 2 6 3 4 2" xfId="11360" xr:uid="{4ABD36F3-CE9E-41DE-97C9-87993E8A7EDF}"/>
    <cellStyle name="40% - Accent2 2 6 3 5" xfId="11361" xr:uid="{99300171-916B-474E-9E2D-50079E645687}"/>
    <cellStyle name="40% - Accent2 2 6 4" xfId="11362" xr:uid="{C203D548-5143-49ED-B8F5-4AC25593B4D0}"/>
    <cellStyle name="40% - Accent2 2 6 4 2" xfId="11363" xr:uid="{BA575794-6F38-4722-B13D-6466C070530A}"/>
    <cellStyle name="40% - Accent2 2 6 4 2 2" xfId="11364" xr:uid="{8D9A2DC1-9136-4377-A1BF-44B6CDFE7C5C}"/>
    <cellStyle name="40% - Accent2 2 6 4 3" xfId="11365" xr:uid="{C2B29C59-FB64-4F54-AA45-F4BA0399A264}"/>
    <cellStyle name="40% - Accent2 2 6 4 3 2" xfId="11366" xr:uid="{898C8BED-F311-4EBE-8453-4B76C6A099D6}"/>
    <cellStyle name="40% - Accent2 2 6 4 4" xfId="11367" xr:uid="{D4B83E51-9575-4EBE-8661-D95847B504FB}"/>
    <cellStyle name="40% - Accent2 2 6 5" xfId="11368" xr:uid="{9FEC3E3A-D7E4-4A8A-8CE8-118AE5022E91}"/>
    <cellStyle name="40% - Accent2 2 6 5 2" xfId="11369" xr:uid="{C9CBFB60-7D34-479F-BAF7-A9C4F68173F2}"/>
    <cellStyle name="40% - Accent2 2 6 5 2 2" xfId="11370" xr:uid="{E503EDB9-A63A-41B8-BFF5-F8F684F8809E}"/>
    <cellStyle name="40% - Accent2 2 6 5 3" xfId="11371" xr:uid="{EFCCD3D3-CFE6-4ECE-8D98-D3AF9CEBAD2A}"/>
    <cellStyle name="40% - Accent2 2 6 5 3 2" xfId="11372" xr:uid="{F3AF8698-6C7C-4C13-8C18-DA038587D630}"/>
    <cellStyle name="40% - Accent2 2 6 5 4" xfId="11373" xr:uid="{E0EEB970-7EFD-40D9-A165-D82FBDA8F1BC}"/>
    <cellStyle name="40% - Accent2 2 6 6" xfId="11374" xr:uid="{23DAC424-3E68-424C-86D6-6662C245AAC1}"/>
    <cellStyle name="40% - Accent2 2 6 6 2" xfId="11375" xr:uid="{0E09DBA4-C09B-4F4C-A548-0BE86540B247}"/>
    <cellStyle name="40% - Accent2 2 6 6 3" xfId="11376" xr:uid="{F780C478-A356-4AA9-A7AF-AEBF42936388}"/>
    <cellStyle name="40% - Accent2 2 6 7" xfId="11377" xr:uid="{F5964EE4-FB0C-4036-BBC4-679580A9F636}"/>
    <cellStyle name="40% - Accent2 2 6 7 2" xfId="11378" xr:uid="{867E92A3-8E7B-410A-A8DB-44ECE08BB8F2}"/>
    <cellStyle name="40% - Accent2 2 6 8" xfId="11379" xr:uid="{58FDB1E1-D6ED-4F4A-B955-0CAA579DB672}"/>
    <cellStyle name="40% - Accent2 2 6 9" xfId="11380" xr:uid="{7DFBB5D9-8029-4994-B188-0159C58AA3A8}"/>
    <cellStyle name="40% - Accent2 2 7" xfId="11381" xr:uid="{74548F4A-7BD4-46C6-BB67-AFF38CEC1D16}"/>
    <cellStyle name="40% - Accent2 2 7 2" xfId="11382" xr:uid="{07A37C3C-9253-43D1-A15C-C9077CDEB539}"/>
    <cellStyle name="40% - Accent2 2 7 2 2" xfId="11383" xr:uid="{8D942541-4A7C-4816-B910-B9F039482479}"/>
    <cellStyle name="40% - Accent2 2 7 2 2 2" xfId="11384" xr:uid="{88A0868E-AFFB-4351-9CD9-6E7E53B86E12}"/>
    <cellStyle name="40% - Accent2 2 7 2 2 2 2" xfId="11385" xr:uid="{F068774D-CFFE-4250-8B66-A95411914CC8}"/>
    <cellStyle name="40% - Accent2 2 7 2 2 3" xfId="11386" xr:uid="{1A74D655-B04C-4757-9427-55D16DC3DE01}"/>
    <cellStyle name="40% - Accent2 2 7 2 2 3 2" xfId="11387" xr:uid="{3C52968E-BEF6-4CDB-B003-159013E618A2}"/>
    <cellStyle name="40% - Accent2 2 7 2 2 4" xfId="11388" xr:uid="{215E7B40-B9D0-4B4C-83C8-24F19C340F8A}"/>
    <cellStyle name="40% - Accent2 2 7 2 3" xfId="11389" xr:uid="{ADA1A6C2-02E7-408A-991D-305FE410725E}"/>
    <cellStyle name="40% - Accent2 2 7 2 3 2" xfId="11390" xr:uid="{F5634DC1-FFD5-4868-A302-1FC9F26A51DA}"/>
    <cellStyle name="40% - Accent2 2 7 2 3 2 2" xfId="11391" xr:uid="{31A91A56-277C-47B0-9340-2A28BC7BD9E7}"/>
    <cellStyle name="40% - Accent2 2 7 2 3 3" xfId="11392" xr:uid="{4765EF9A-EDCF-41AA-88E5-A86E78845DE1}"/>
    <cellStyle name="40% - Accent2 2 7 2 3 3 2" xfId="11393" xr:uid="{5F72FD3D-3479-48EE-B476-6861648FA6BB}"/>
    <cellStyle name="40% - Accent2 2 7 2 3 4" xfId="11394" xr:uid="{D61C2870-CD5C-4C2D-BA0E-689DFC91B31E}"/>
    <cellStyle name="40% - Accent2 2 7 2 4" xfId="11395" xr:uid="{0C8A0673-64E9-43C6-9F6F-1D321736741A}"/>
    <cellStyle name="40% - Accent2 2 7 2 4 2" xfId="11396" xr:uid="{7BF1A846-D87A-4481-AF75-C8A846A0B773}"/>
    <cellStyle name="40% - Accent2 2 7 2 5" xfId="11397" xr:uid="{2B62F5E0-5C9B-4182-B739-C8870A50C6C7}"/>
    <cellStyle name="40% - Accent2 2 7 2 5 2" xfId="11398" xr:uid="{B0E172A8-60FE-4B9B-8561-C1CA8D41FD0D}"/>
    <cellStyle name="40% - Accent2 2 7 2 6" xfId="11399" xr:uid="{16D5BBB0-385C-49E0-8701-812F10D996CC}"/>
    <cellStyle name="40% - Accent2 2 7 3" xfId="11400" xr:uid="{098AF8B3-DD8D-459A-9025-630AB4E8AF79}"/>
    <cellStyle name="40% - Accent2 2 7 3 2" xfId="11401" xr:uid="{15AE0909-388E-4E1F-8745-F01BFCE2E0EB}"/>
    <cellStyle name="40% - Accent2 2 7 3 2 2" xfId="11402" xr:uid="{FA321414-EA69-4A38-BE30-DD19EA7368E2}"/>
    <cellStyle name="40% - Accent2 2 7 3 2 2 2" xfId="11403" xr:uid="{76E55AB1-1A00-4682-93AF-35A12D3054E5}"/>
    <cellStyle name="40% - Accent2 2 7 3 2 3" xfId="11404" xr:uid="{06C363FD-2301-43BB-B189-B82916F8C681}"/>
    <cellStyle name="40% - Accent2 2 7 3 2 3 2" xfId="11405" xr:uid="{F5941B6F-A08C-4A91-9428-C41854843AD5}"/>
    <cellStyle name="40% - Accent2 2 7 3 2 4" xfId="11406" xr:uid="{5516DF01-101A-432C-B46B-86537A72BC20}"/>
    <cellStyle name="40% - Accent2 2 7 3 3" xfId="11407" xr:uid="{ED7DEA05-E8C6-4D3E-9A07-CEF3B43391C2}"/>
    <cellStyle name="40% - Accent2 2 7 3 3 2" xfId="11408" xr:uid="{E6CB805C-DEAA-49E4-8505-E5192A43543A}"/>
    <cellStyle name="40% - Accent2 2 7 3 4" xfId="11409" xr:uid="{F9350BE3-9DFC-4B3B-84C8-29B970018374}"/>
    <cellStyle name="40% - Accent2 2 7 3 4 2" xfId="11410" xr:uid="{007E9A91-4772-4213-BE46-0165A778F600}"/>
    <cellStyle name="40% - Accent2 2 7 3 5" xfId="11411" xr:uid="{CE1CFCB1-1EC9-4FA0-AB7D-8A85ED9A7EFB}"/>
    <cellStyle name="40% - Accent2 2 7 4" xfId="11412" xr:uid="{1F328D19-D98F-4886-9C8D-8EB22F096472}"/>
    <cellStyle name="40% - Accent2 2 7 4 2" xfId="11413" xr:uid="{E1C043DC-7AEB-4CC1-98F6-558FEA73A599}"/>
    <cellStyle name="40% - Accent2 2 7 4 2 2" xfId="11414" xr:uid="{76882251-7FA0-4CAD-8C32-5DBF7AE0349C}"/>
    <cellStyle name="40% - Accent2 2 7 4 3" xfId="11415" xr:uid="{8398C49C-54FF-4430-BF04-E5E87C5B1049}"/>
    <cellStyle name="40% - Accent2 2 7 4 3 2" xfId="11416" xr:uid="{C3A8B245-5040-4C4E-86C1-61DB22AA5595}"/>
    <cellStyle name="40% - Accent2 2 7 4 4" xfId="11417" xr:uid="{9276363D-BDF6-42A8-BFDF-13CFE5552B63}"/>
    <cellStyle name="40% - Accent2 2 7 5" xfId="11418" xr:uid="{AB5B197F-F9DF-4875-9193-1B4AAF088367}"/>
    <cellStyle name="40% - Accent2 2 7 5 2" xfId="11419" xr:uid="{1B64CA9F-399E-42F3-9E39-8A7CD364DE75}"/>
    <cellStyle name="40% - Accent2 2 7 5 2 2" xfId="11420" xr:uid="{16CC03C5-E110-4F3E-B8A6-CAB388F04D32}"/>
    <cellStyle name="40% - Accent2 2 7 5 3" xfId="11421" xr:uid="{F7142BB5-AF71-4E13-B517-57293B368720}"/>
    <cellStyle name="40% - Accent2 2 7 5 3 2" xfId="11422" xr:uid="{FD3B5C72-A32E-455B-8C19-09D4EBA7F5B1}"/>
    <cellStyle name="40% - Accent2 2 7 5 4" xfId="11423" xr:uid="{E9CEBB8B-C5B6-4E22-8102-2E62023B16CA}"/>
    <cellStyle name="40% - Accent2 2 7 6" xfId="11424" xr:uid="{F2A0A430-07A2-4955-B4FE-D98D17E1E905}"/>
    <cellStyle name="40% - Accent2 2 7 6 2" xfId="11425" xr:uid="{660C15BC-6D33-4ABB-B9F5-BEE38B8735B5}"/>
    <cellStyle name="40% - Accent2 2 7 7" xfId="11426" xr:uid="{5C92C5B4-22BB-43DA-8FA7-8BAA45607E59}"/>
    <cellStyle name="40% - Accent2 2 7 7 2" xfId="11427" xr:uid="{0D2AF4CB-1131-4A71-AA23-3BB3EE2C3112}"/>
    <cellStyle name="40% - Accent2 2 7 8" xfId="11428" xr:uid="{B0CEF5AB-BF63-410C-B129-BDEBB240E083}"/>
    <cellStyle name="40% - Accent2 2 8" xfId="11429" xr:uid="{39329340-273D-4BA6-8B55-847F426A3F32}"/>
    <cellStyle name="40% - Accent2 2 8 2" xfId="11430" xr:uid="{FB3301AC-4533-4551-B440-D0CD75DD6FCF}"/>
    <cellStyle name="40% - Accent2 2 8 2 2" xfId="11431" xr:uid="{DCC1CC4B-E4A7-4689-BCDA-4D5F26BEDAE4}"/>
    <cellStyle name="40% - Accent2 2 8 2 2 2" xfId="11432" xr:uid="{6AEBEC1F-31E9-4FFE-AAC8-A446A490E97E}"/>
    <cellStyle name="40% - Accent2 2 8 2 3" xfId="11433" xr:uid="{B0523CC5-7EC7-401B-A538-DD6D2CBD2E71}"/>
    <cellStyle name="40% - Accent2 2 8 2 3 2" xfId="11434" xr:uid="{40D99391-7B20-44F8-882C-5C346E465D2F}"/>
    <cellStyle name="40% - Accent2 2 8 2 4" xfId="11435" xr:uid="{4AD4661D-AF92-475C-B45A-4B4B5749A314}"/>
    <cellStyle name="40% - Accent2 2 8 3" xfId="11436" xr:uid="{8B01D38B-D260-4CDC-9E8C-40BBBCA65E30}"/>
    <cellStyle name="40% - Accent2 2 8 3 2" xfId="11437" xr:uid="{D98AC2C6-75BE-4D24-93EE-77D5D0336120}"/>
    <cellStyle name="40% - Accent2 2 8 3 2 2" xfId="11438" xr:uid="{02E03AFE-1324-40FC-93BA-699FE5A42FAB}"/>
    <cellStyle name="40% - Accent2 2 8 3 3" xfId="11439" xr:uid="{63995C2D-AC73-42AC-9136-C9D7D00F9E39}"/>
    <cellStyle name="40% - Accent2 2 8 3 3 2" xfId="11440" xr:uid="{6A4BAF9B-87C3-4F35-B503-82CECAE1BD72}"/>
    <cellStyle name="40% - Accent2 2 8 3 4" xfId="11441" xr:uid="{3EFEAAC3-2B9B-4AAC-948E-2F795D00C44E}"/>
    <cellStyle name="40% - Accent2 2 8 4" xfId="11442" xr:uid="{83BE1FD4-777B-4279-A7F4-2F5F6B680249}"/>
    <cellStyle name="40% - Accent2 2 8 4 2" xfId="11443" xr:uid="{D070AE55-2C95-4387-B2A7-974109E19693}"/>
    <cellStyle name="40% - Accent2 2 8 5" xfId="11444" xr:uid="{91AC629E-9744-4967-A520-ECF0695E1EC3}"/>
    <cellStyle name="40% - Accent2 2 8 5 2" xfId="11445" xr:uid="{3B16636B-5F45-406B-83D7-D8F90071D6FB}"/>
    <cellStyle name="40% - Accent2 2 8 6" xfId="11446" xr:uid="{44C6427B-01C4-45C5-BE36-8792BACE4E16}"/>
    <cellStyle name="40% - Accent2 2 9" xfId="11447" xr:uid="{E6DB4BD3-FB1D-4627-8769-F78BC60D1B85}"/>
    <cellStyle name="40% - Accent2 2 9 2" xfId="11448" xr:uid="{507F34F9-3C21-4F40-B60B-BBFB225C02CD}"/>
    <cellStyle name="40% - Accent2 2 9 2 2" xfId="11449" xr:uid="{099C3D2B-4B76-43E7-A818-39555081C6C8}"/>
    <cellStyle name="40% - Accent2 2 9 2 2 2" xfId="11450" xr:uid="{2B8902C2-8910-4E37-B4C9-1B19167A5F76}"/>
    <cellStyle name="40% - Accent2 2 9 2 3" xfId="11451" xr:uid="{EBF54D73-8CD6-4A6F-8774-5DCEE701EC65}"/>
    <cellStyle name="40% - Accent2 2 9 2 3 2" xfId="11452" xr:uid="{C3620A9B-1247-471F-BA8F-EBAFB1EC5F41}"/>
    <cellStyle name="40% - Accent2 2 9 2 4" xfId="11453" xr:uid="{A9815EFC-4BFE-4EDE-8EAA-1FAEFF463F36}"/>
    <cellStyle name="40% - Accent2 2 9 3" xfId="11454" xr:uid="{363A783B-5CC7-4914-85E9-D1D413E0D6D9}"/>
    <cellStyle name="40% - Accent2 2 9 3 2" xfId="11455" xr:uid="{0181917F-1F06-46FA-88C1-DEA679A790FC}"/>
    <cellStyle name="40% - Accent2 2 9 4" xfId="11456" xr:uid="{6434E24C-3256-42AD-B653-B1B79FA4E486}"/>
    <cellStyle name="40% - Accent2 2 9 4 2" xfId="11457" xr:uid="{F66EE39F-50E2-4ED1-82BB-D82FA193A59B}"/>
    <cellStyle name="40% - Accent2 2 9 5" xfId="11458" xr:uid="{F40C421D-783B-458E-91BC-DDAF7568B2CE}"/>
    <cellStyle name="40% - Accent2 3" xfId="11459" xr:uid="{E4C33DCF-B355-456B-A7A6-CEB8D7BD5D4B}"/>
    <cellStyle name="40% - Accent3 2" xfId="11460" xr:uid="{48FFCE9B-4A31-4422-AB23-2951728D4395}"/>
    <cellStyle name="40% - Accent3 2 10" xfId="11461" xr:uid="{5B382114-68AF-4F0B-A1FB-4F922312B031}"/>
    <cellStyle name="40% - Accent3 2 10 2" xfId="11462" xr:uid="{88A22B8F-3DE3-4276-9AE4-DD339E12E5F7}"/>
    <cellStyle name="40% - Accent3 2 10 2 2" xfId="11463" xr:uid="{21D8F96A-BC24-4D15-9D9A-F3BE64D926C5}"/>
    <cellStyle name="40% - Accent3 2 10 3" xfId="11464" xr:uid="{13D6FB00-F5DC-47A9-9984-4B54F7E9D213}"/>
    <cellStyle name="40% - Accent3 2 10 3 2" xfId="11465" xr:uid="{53DC8C58-DE44-49EA-8A85-6E3147C8D17B}"/>
    <cellStyle name="40% - Accent3 2 10 4" xfId="11466" xr:uid="{FA0139C4-468F-4CCB-9543-274599AB51FF}"/>
    <cellStyle name="40% - Accent3 2 11" xfId="11467" xr:uid="{92D0F761-6BEC-4B91-8DB4-97F2630770D4}"/>
    <cellStyle name="40% - Accent3 2 11 2" xfId="11468" xr:uid="{F60D654D-1679-478F-926F-7C15541CD272}"/>
    <cellStyle name="40% - Accent3 2 11 2 2" xfId="11469" xr:uid="{FC837357-C3EB-446C-B0F2-7E1F617E3560}"/>
    <cellStyle name="40% - Accent3 2 11 3" xfId="11470" xr:uid="{CC0994F9-92A5-4DCB-972A-E1493653D06B}"/>
    <cellStyle name="40% - Accent3 2 11 3 2" xfId="11471" xr:uid="{7D921983-5060-418C-A350-961DE7D98C82}"/>
    <cellStyle name="40% - Accent3 2 11 4" xfId="11472" xr:uid="{CE474BFE-D31F-436D-9794-D425F39F1220}"/>
    <cellStyle name="40% - Accent3 2 12" xfId="11473" xr:uid="{3F4E07C4-FA67-4902-9BDB-1A92019CA5A3}"/>
    <cellStyle name="40% - Accent3 2 12 2" xfId="11474" xr:uid="{EA410833-4F0D-46E9-9F36-7C4F37C67558}"/>
    <cellStyle name="40% - Accent3 2 12 2 2" xfId="11475" xr:uid="{A9C63E53-ABF5-476A-B0F5-83F88E1A456E}"/>
    <cellStyle name="40% - Accent3 2 12 3" xfId="11476" xr:uid="{A660441F-AAEA-4B70-9FE9-6732648F4E3A}"/>
    <cellStyle name="40% - Accent3 2 12 4" xfId="11477" xr:uid="{DD733DAE-A34C-49B6-806E-A2C201C6A97B}"/>
    <cellStyle name="40% - Accent3 2 13" xfId="11478" xr:uid="{E08D14BF-8C5F-4494-9A31-158502F02B91}"/>
    <cellStyle name="40% - Accent3 2 13 2" xfId="11479" xr:uid="{F392BB71-1D2E-406E-92F1-91E406C7C4CD}"/>
    <cellStyle name="40% - Accent3 2 13 3" xfId="11480" xr:uid="{9436DFDC-7964-4F74-9A7A-907525188E18}"/>
    <cellStyle name="40% - Accent3 2 14" xfId="11481" xr:uid="{891ED0E2-9031-4A3B-B890-63F5218BE4F2}"/>
    <cellStyle name="40% - Accent3 2 14 2" xfId="11482" xr:uid="{5753BC39-6222-4AEE-B4E0-BC7A60EBCFEA}"/>
    <cellStyle name="40% - Accent3 2 15" xfId="11483" xr:uid="{EF2187AF-3A6D-4A74-BAC7-CBA8A69A3168}"/>
    <cellStyle name="40% - Accent3 2 16" xfId="11484" xr:uid="{4B9A06A7-7E12-4079-883C-D46DC95DBC3D}"/>
    <cellStyle name="40% - Accent3 2 2" xfId="11485" xr:uid="{22EDD5D3-ECAF-45BF-8AF0-13112B99E7AA}"/>
    <cellStyle name="40% - Accent3 2 2 10" xfId="11486" xr:uid="{A92D4E8B-BC8E-4F06-96F7-6BB10B265594}"/>
    <cellStyle name="40% - Accent3 2 2 10 2" xfId="11487" xr:uid="{4DC48DD2-84E4-4DB1-B709-B03BDDB57340}"/>
    <cellStyle name="40% - Accent3 2 2 10 2 2" xfId="11488" xr:uid="{5C5BDD1D-B903-4C43-AEE4-C0D36692D13B}"/>
    <cellStyle name="40% - Accent3 2 2 10 3" xfId="11489" xr:uid="{55F5C427-08C8-4719-9C3B-7F1AF5151C11}"/>
    <cellStyle name="40% - Accent3 2 2 10 3 2" xfId="11490" xr:uid="{CD246D0F-21C2-42FA-AAA4-C10CC9195148}"/>
    <cellStyle name="40% - Accent3 2 2 10 4" xfId="11491" xr:uid="{5F401822-E6D0-4630-815D-E6189854EBBE}"/>
    <cellStyle name="40% - Accent3 2 2 11" xfId="11492" xr:uid="{838FF51F-E3A6-4043-B651-06460CAB20B5}"/>
    <cellStyle name="40% - Accent3 2 2 11 2" xfId="11493" xr:uid="{76BED0A4-79E4-4713-BA93-AA5042D4D9E4}"/>
    <cellStyle name="40% - Accent3 2 2 11 2 2" xfId="11494" xr:uid="{491D1F7D-2D33-435F-A53C-42F2A3D5888A}"/>
    <cellStyle name="40% - Accent3 2 2 11 3" xfId="11495" xr:uid="{DDC33BE8-D280-486A-9C4C-839C339B8B17}"/>
    <cellStyle name="40% - Accent3 2 2 11 4" xfId="11496" xr:uid="{4075C7A4-B1D6-4E28-A771-E5369D18797C}"/>
    <cellStyle name="40% - Accent3 2 2 12" xfId="11497" xr:uid="{93286DCE-1A0D-4457-8088-AB245B3A0C2F}"/>
    <cellStyle name="40% - Accent3 2 2 12 2" xfId="11498" xr:uid="{2674AF4E-2980-403D-8A17-357A5C7CAC6E}"/>
    <cellStyle name="40% - Accent3 2 2 12 3" xfId="11499" xr:uid="{4047198E-C89A-4F2F-9CB9-BBBE87E1316F}"/>
    <cellStyle name="40% - Accent3 2 2 13" xfId="11500" xr:uid="{033979BC-4106-4AB9-AFFF-BAB6327449CC}"/>
    <cellStyle name="40% - Accent3 2 2 13 2" xfId="11501" xr:uid="{A9A8FE15-60D5-453A-8712-279368F3626B}"/>
    <cellStyle name="40% - Accent3 2 2 14" xfId="11502" xr:uid="{6609B436-8D63-4DFC-AC84-EAC8BD2CA8C7}"/>
    <cellStyle name="40% - Accent3 2 2 15" xfId="11503" xr:uid="{71493EF6-6961-4DE8-A5D0-ECD8B8B584D0}"/>
    <cellStyle name="40% - Accent3 2 2 2" xfId="11504" xr:uid="{EA505568-9086-4492-920E-06BA92F2C2D2}"/>
    <cellStyle name="40% - Accent3 2 2 2 10" xfId="11505" xr:uid="{32CF0D8E-8069-485F-96CE-D6715D05939A}"/>
    <cellStyle name="40% - Accent3 2 2 2 10 2" xfId="11506" xr:uid="{FA756E06-81E2-40A6-A643-19849AC2EAB8}"/>
    <cellStyle name="40% - Accent3 2 2 2 10 3" xfId="11507" xr:uid="{0C4AEEB7-E6D1-42CF-8FA2-676B1893295C}"/>
    <cellStyle name="40% - Accent3 2 2 2 11" xfId="11508" xr:uid="{C6DBB10E-4E9A-449C-A123-293324A84545}"/>
    <cellStyle name="40% - Accent3 2 2 2 11 2" xfId="11509" xr:uid="{C32BE2DA-4253-4651-B43D-B66186A74782}"/>
    <cellStyle name="40% - Accent3 2 2 2 12" xfId="11510" xr:uid="{AF7B7BC8-16C5-4808-959E-2CF1BA318CE9}"/>
    <cellStyle name="40% - Accent3 2 2 2 13" xfId="11511" xr:uid="{F4355A50-7DAA-4500-BCDB-3285886E6EA5}"/>
    <cellStyle name="40% - Accent3 2 2 2 2" xfId="11512" xr:uid="{E3196765-87B8-4B99-9723-26229A0A92C3}"/>
    <cellStyle name="40% - Accent3 2 2 2 2 10" xfId="11513" xr:uid="{6F133859-F592-49FC-8A36-E52733DE7A6D}"/>
    <cellStyle name="40% - Accent3 2 2 2 2 2" xfId="11514" xr:uid="{37CBE17F-9120-4330-B335-10FE64E2EC14}"/>
    <cellStyle name="40% - Accent3 2 2 2 2 2 2" xfId="11515" xr:uid="{457225F5-497D-4FCA-B32E-0889C9A76753}"/>
    <cellStyle name="40% - Accent3 2 2 2 2 2 2 2" xfId="11516" xr:uid="{64764004-ECB7-4A1A-8D52-9194A4764D1A}"/>
    <cellStyle name="40% - Accent3 2 2 2 2 2 2 2 2" xfId="11517" xr:uid="{F9971DE1-5138-47A6-93E2-D145E35466EF}"/>
    <cellStyle name="40% - Accent3 2 2 2 2 2 2 2 2 2" xfId="11518" xr:uid="{1508AEB1-12CD-4520-BB44-F132378E6E5C}"/>
    <cellStyle name="40% - Accent3 2 2 2 2 2 2 2 3" xfId="11519" xr:uid="{5B2C3927-B36A-4023-8896-6EF30BAC32AD}"/>
    <cellStyle name="40% - Accent3 2 2 2 2 2 2 2 3 2" xfId="11520" xr:uid="{005BB41D-26B1-41A8-BF72-F5D044BC56C8}"/>
    <cellStyle name="40% - Accent3 2 2 2 2 2 2 2 4" xfId="11521" xr:uid="{BA1B5DC7-A7C3-4DEA-8ECF-5FAF13A225B9}"/>
    <cellStyle name="40% - Accent3 2 2 2 2 2 2 3" xfId="11522" xr:uid="{A893C7A8-08B5-4B45-9F99-0EBE887278D9}"/>
    <cellStyle name="40% - Accent3 2 2 2 2 2 2 3 2" xfId="11523" xr:uid="{4438DE91-C6D7-488E-B4A2-178BD32E3919}"/>
    <cellStyle name="40% - Accent3 2 2 2 2 2 2 3 2 2" xfId="11524" xr:uid="{28702C14-1571-47FC-A740-520FADE70693}"/>
    <cellStyle name="40% - Accent3 2 2 2 2 2 2 3 3" xfId="11525" xr:uid="{52D243F1-CF21-4B05-A18D-8A217A570E2C}"/>
    <cellStyle name="40% - Accent3 2 2 2 2 2 2 3 3 2" xfId="11526" xr:uid="{5FCBC16E-6C56-4464-B74B-2023E71444BC}"/>
    <cellStyle name="40% - Accent3 2 2 2 2 2 2 3 4" xfId="11527" xr:uid="{208D0606-A89F-42CA-96E1-1406EC5645F5}"/>
    <cellStyle name="40% - Accent3 2 2 2 2 2 2 4" xfId="11528" xr:uid="{706ED5CC-46B2-4F0A-B150-BDFAAC431740}"/>
    <cellStyle name="40% - Accent3 2 2 2 2 2 2 4 2" xfId="11529" xr:uid="{D66FF6B2-646E-43D6-965C-3EB9A14CF480}"/>
    <cellStyle name="40% - Accent3 2 2 2 2 2 2 5" xfId="11530" xr:uid="{1B39D97E-267D-4741-8F16-80E4BFC86EBF}"/>
    <cellStyle name="40% - Accent3 2 2 2 2 2 2 5 2" xfId="11531" xr:uid="{5DCD7165-BB6B-416E-B8BC-1DEFEE9EF490}"/>
    <cellStyle name="40% - Accent3 2 2 2 2 2 2 6" xfId="11532" xr:uid="{45798728-A88D-4B79-81E0-E350C7D2D550}"/>
    <cellStyle name="40% - Accent3 2 2 2 2 2 3" xfId="11533" xr:uid="{87FAE7E1-25FA-4F03-8011-392C18E87983}"/>
    <cellStyle name="40% - Accent3 2 2 2 2 2 3 2" xfId="11534" xr:uid="{D086D949-16F3-409F-A911-494E59384190}"/>
    <cellStyle name="40% - Accent3 2 2 2 2 2 3 2 2" xfId="11535" xr:uid="{66C02DFA-430D-4371-9260-3DF692E4D901}"/>
    <cellStyle name="40% - Accent3 2 2 2 2 2 3 2 2 2" xfId="11536" xr:uid="{16AC5FA0-57FC-419F-980F-30FE031D4C0C}"/>
    <cellStyle name="40% - Accent3 2 2 2 2 2 3 2 3" xfId="11537" xr:uid="{496AC048-D818-41E2-B247-4357979F6D99}"/>
    <cellStyle name="40% - Accent3 2 2 2 2 2 3 2 3 2" xfId="11538" xr:uid="{5023891A-37DE-4FBD-BD04-F8D4FCBE9401}"/>
    <cellStyle name="40% - Accent3 2 2 2 2 2 3 2 4" xfId="11539" xr:uid="{78BCAB13-5DE2-4071-8BB6-B1E66925A63B}"/>
    <cellStyle name="40% - Accent3 2 2 2 2 2 3 3" xfId="11540" xr:uid="{A9BDF7AF-2D01-470F-8F1A-5E7D8C8F2389}"/>
    <cellStyle name="40% - Accent3 2 2 2 2 2 3 3 2" xfId="11541" xr:uid="{F96907E7-EBAB-4324-B81C-1C69DFC6C8C1}"/>
    <cellStyle name="40% - Accent3 2 2 2 2 2 3 4" xfId="11542" xr:uid="{5732B86C-5740-422B-94D9-13A42AFCC862}"/>
    <cellStyle name="40% - Accent3 2 2 2 2 2 3 4 2" xfId="11543" xr:uid="{403FCE14-84BE-4E9A-86E6-9EA6C9F3F117}"/>
    <cellStyle name="40% - Accent3 2 2 2 2 2 3 5" xfId="11544" xr:uid="{F8D8D548-62B7-447D-9558-162B7175DEE4}"/>
    <cellStyle name="40% - Accent3 2 2 2 2 2 4" xfId="11545" xr:uid="{E4795952-5364-4D1C-BF14-86EF6CCDDB3D}"/>
    <cellStyle name="40% - Accent3 2 2 2 2 2 4 2" xfId="11546" xr:uid="{E5033BE8-A4CD-43A5-894E-D244D5DAD9BC}"/>
    <cellStyle name="40% - Accent3 2 2 2 2 2 4 2 2" xfId="11547" xr:uid="{02846909-9FAC-47A7-BAAF-83B586EADA1E}"/>
    <cellStyle name="40% - Accent3 2 2 2 2 2 4 3" xfId="11548" xr:uid="{D2927E6C-BA06-4DF0-A825-438773BF58D5}"/>
    <cellStyle name="40% - Accent3 2 2 2 2 2 4 3 2" xfId="11549" xr:uid="{30CB7EE6-C2BA-4FD7-B72B-720992BFDA4E}"/>
    <cellStyle name="40% - Accent3 2 2 2 2 2 4 4" xfId="11550" xr:uid="{0AF8D8CA-B835-4BE2-851E-1C61D0939DC8}"/>
    <cellStyle name="40% - Accent3 2 2 2 2 2 5" xfId="11551" xr:uid="{82595021-10A8-4918-90F8-325621D81B59}"/>
    <cellStyle name="40% - Accent3 2 2 2 2 2 5 2" xfId="11552" xr:uid="{FE842BFA-3F5E-4571-9F62-478F7C482F68}"/>
    <cellStyle name="40% - Accent3 2 2 2 2 2 5 2 2" xfId="11553" xr:uid="{1826FF71-AF83-489D-AF86-6DC364FDC838}"/>
    <cellStyle name="40% - Accent3 2 2 2 2 2 5 3" xfId="11554" xr:uid="{25AC655F-7CF5-486A-9FBC-561226C7749A}"/>
    <cellStyle name="40% - Accent3 2 2 2 2 2 5 3 2" xfId="11555" xr:uid="{67520E1B-885D-4024-A505-136DF562DD58}"/>
    <cellStyle name="40% - Accent3 2 2 2 2 2 5 4" xfId="11556" xr:uid="{ED81D575-FE25-4FD3-AE2C-F471D56A608A}"/>
    <cellStyle name="40% - Accent3 2 2 2 2 2 6" xfId="11557" xr:uid="{7A318009-A40A-4F99-A248-C74185EC9A81}"/>
    <cellStyle name="40% - Accent3 2 2 2 2 2 6 2" xfId="11558" xr:uid="{C7996796-E721-4943-84ED-F14530AF85E3}"/>
    <cellStyle name="40% - Accent3 2 2 2 2 2 7" xfId="11559" xr:uid="{746CF7F5-0828-45E8-8492-D4155D87C057}"/>
    <cellStyle name="40% - Accent3 2 2 2 2 2 7 2" xfId="11560" xr:uid="{71B5B7BC-3BA4-4729-8E0D-523738201B27}"/>
    <cellStyle name="40% - Accent3 2 2 2 2 2 8" xfId="11561" xr:uid="{88288586-6A34-46EA-8544-A2231F629C1C}"/>
    <cellStyle name="40% - Accent3 2 2 2 2 3" xfId="11562" xr:uid="{CE686DC3-8E45-4315-8F2F-5E56D8F87442}"/>
    <cellStyle name="40% - Accent3 2 2 2 2 3 2" xfId="11563" xr:uid="{A5CA38DD-9676-46A4-A3D6-19D19D0C518B}"/>
    <cellStyle name="40% - Accent3 2 2 2 2 3 2 2" xfId="11564" xr:uid="{410565A8-B844-4BBD-A0F8-35EA5B8F2491}"/>
    <cellStyle name="40% - Accent3 2 2 2 2 3 2 2 2" xfId="11565" xr:uid="{C93669A9-158E-447E-B813-E35019A4C6B8}"/>
    <cellStyle name="40% - Accent3 2 2 2 2 3 2 2 2 2" xfId="11566" xr:uid="{40FF659F-2C19-44BB-BA49-35046D0985E6}"/>
    <cellStyle name="40% - Accent3 2 2 2 2 3 2 2 3" xfId="11567" xr:uid="{E40AD101-49EC-4356-B369-D7E11F4F2DF8}"/>
    <cellStyle name="40% - Accent3 2 2 2 2 3 2 2 3 2" xfId="11568" xr:uid="{EDCFE215-2FE4-4B28-BF55-D167F436324C}"/>
    <cellStyle name="40% - Accent3 2 2 2 2 3 2 2 4" xfId="11569" xr:uid="{B8D381A7-22D2-429B-B532-4421875AF965}"/>
    <cellStyle name="40% - Accent3 2 2 2 2 3 2 3" xfId="11570" xr:uid="{4FAF0724-2DFB-464E-94ED-92F8B75E8366}"/>
    <cellStyle name="40% - Accent3 2 2 2 2 3 2 3 2" xfId="11571" xr:uid="{10B7A8A6-4BC5-4588-BEB3-277C317BBB60}"/>
    <cellStyle name="40% - Accent3 2 2 2 2 3 2 3 2 2" xfId="11572" xr:uid="{F3E879D1-CA5A-4EAE-9079-742CAC535573}"/>
    <cellStyle name="40% - Accent3 2 2 2 2 3 2 3 3" xfId="11573" xr:uid="{44189B40-4D24-4269-B473-D12730E5D025}"/>
    <cellStyle name="40% - Accent3 2 2 2 2 3 2 3 3 2" xfId="11574" xr:uid="{043941E3-6E13-420C-B44E-A01D5C930CA6}"/>
    <cellStyle name="40% - Accent3 2 2 2 2 3 2 3 4" xfId="11575" xr:uid="{0CF0DE10-6036-404B-9497-735F318E1B5A}"/>
    <cellStyle name="40% - Accent3 2 2 2 2 3 2 4" xfId="11576" xr:uid="{2D8E8394-BE99-47DE-BB27-0236C84DE3BD}"/>
    <cellStyle name="40% - Accent3 2 2 2 2 3 2 4 2" xfId="11577" xr:uid="{076D741F-CB50-4D70-B503-F917A5ADB246}"/>
    <cellStyle name="40% - Accent3 2 2 2 2 3 2 5" xfId="11578" xr:uid="{6A269E1E-E1ED-4781-ADA8-02A9D770305A}"/>
    <cellStyle name="40% - Accent3 2 2 2 2 3 2 5 2" xfId="11579" xr:uid="{1AAAF07A-0F05-40A2-8CA0-2ADF8ACD5C11}"/>
    <cellStyle name="40% - Accent3 2 2 2 2 3 2 6" xfId="11580" xr:uid="{B7EBCB8C-5EB1-4A45-A3D6-81BBA1DCD2C9}"/>
    <cellStyle name="40% - Accent3 2 2 2 2 3 3" xfId="11581" xr:uid="{1F0144AC-0234-4109-9A96-1F14F2BE23DA}"/>
    <cellStyle name="40% - Accent3 2 2 2 2 3 3 2" xfId="11582" xr:uid="{21160E67-D260-4DDE-9B9B-D805A730568D}"/>
    <cellStyle name="40% - Accent3 2 2 2 2 3 3 2 2" xfId="11583" xr:uid="{59633190-BF07-4814-81B0-DA22D9FC0F2F}"/>
    <cellStyle name="40% - Accent3 2 2 2 2 3 3 2 2 2" xfId="11584" xr:uid="{B282A02F-EDDA-4F59-BD3A-E1234AA434F2}"/>
    <cellStyle name="40% - Accent3 2 2 2 2 3 3 2 3" xfId="11585" xr:uid="{A811F6E4-B54D-4AC5-8D14-683DF874D729}"/>
    <cellStyle name="40% - Accent3 2 2 2 2 3 3 2 3 2" xfId="11586" xr:uid="{A0F62ADC-8F1F-4246-B7FC-19F3A15385A5}"/>
    <cellStyle name="40% - Accent3 2 2 2 2 3 3 2 4" xfId="11587" xr:uid="{93617E8D-96CE-481A-869F-9BD469EC7A16}"/>
    <cellStyle name="40% - Accent3 2 2 2 2 3 3 3" xfId="11588" xr:uid="{2ED0F422-C0EB-4C5F-B832-DF121958127F}"/>
    <cellStyle name="40% - Accent3 2 2 2 2 3 3 3 2" xfId="11589" xr:uid="{25F8800D-692E-464D-896A-979CE1CA937C}"/>
    <cellStyle name="40% - Accent3 2 2 2 2 3 3 4" xfId="11590" xr:uid="{C034D83A-CC55-4B98-8720-90BB687A355D}"/>
    <cellStyle name="40% - Accent3 2 2 2 2 3 3 4 2" xfId="11591" xr:uid="{DCE19FBB-0FAC-4F75-A219-D1216EBF3753}"/>
    <cellStyle name="40% - Accent3 2 2 2 2 3 3 5" xfId="11592" xr:uid="{BB871B9B-5D6F-4DC0-A6BA-2C5EB86FB7F6}"/>
    <cellStyle name="40% - Accent3 2 2 2 2 3 4" xfId="11593" xr:uid="{B21C617A-6AFE-442F-B994-8C851EE4DC8F}"/>
    <cellStyle name="40% - Accent3 2 2 2 2 3 4 2" xfId="11594" xr:uid="{2510A945-4CE9-4A92-811D-661D1789C52C}"/>
    <cellStyle name="40% - Accent3 2 2 2 2 3 4 2 2" xfId="11595" xr:uid="{D77812F8-C8ED-441F-A33C-AA164D9B7D02}"/>
    <cellStyle name="40% - Accent3 2 2 2 2 3 4 3" xfId="11596" xr:uid="{77E8C3FE-5A20-4C3F-B487-5746823D2301}"/>
    <cellStyle name="40% - Accent3 2 2 2 2 3 4 3 2" xfId="11597" xr:uid="{6AC89B17-205A-467F-9950-64CA7C06A713}"/>
    <cellStyle name="40% - Accent3 2 2 2 2 3 4 4" xfId="11598" xr:uid="{41E4B1E7-7EE8-44A9-9F8A-6A4A81920B2C}"/>
    <cellStyle name="40% - Accent3 2 2 2 2 3 5" xfId="11599" xr:uid="{E515F764-C668-48CD-A64B-A4C54DCCE207}"/>
    <cellStyle name="40% - Accent3 2 2 2 2 3 5 2" xfId="11600" xr:uid="{0F376AC1-3764-4C09-89FD-D2779C99C1FF}"/>
    <cellStyle name="40% - Accent3 2 2 2 2 3 5 2 2" xfId="11601" xr:uid="{51EDA29A-545D-44DE-8253-64C513DD176B}"/>
    <cellStyle name="40% - Accent3 2 2 2 2 3 5 3" xfId="11602" xr:uid="{39142388-02D8-4854-B3F9-A8AA2702DCC9}"/>
    <cellStyle name="40% - Accent3 2 2 2 2 3 5 3 2" xfId="11603" xr:uid="{748ACB79-5B2C-4108-861C-D5F0D848ABF0}"/>
    <cellStyle name="40% - Accent3 2 2 2 2 3 5 4" xfId="11604" xr:uid="{48B11782-AEBD-42B7-AB73-DEB7490DC813}"/>
    <cellStyle name="40% - Accent3 2 2 2 2 3 6" xfId="11605" xr:uid="{ABE04AB8-19C1-460F-B8F2-3DF473D6A69E}"/>
    <cellStyle name="40% - Accent3 2 2 2 2 3 6 2" xfId="11606" xr:uid="{3AA09C5C-5DAE-476D-A875-3B0C61481189}"/>
    <cellStyle name="40% - Accent3 2 2 2 2 3 7" xfId="11607" xr:uid="{9F1860B4-65A6-4D2F-94A0-2BAE433C9577}"/>
    <cellStyle name="40% - Accent3 2 2 2 2 3 7 2" xfId="11608" xr:uid="{197E81E7-143B-4EF6-8DC2-BED1D566C4FE}"/>
    <cellStyle name="40% - Accent3 2 2 2 2 3 8" xfId="11609" xr:uid="{66F854E3-C34C-462E-A4EE-AA1159F6A5B3}"/>
    <cellStyle name="40% - Accent3 2 2 2 2 4" xfId="11610" xr:uid="{42C2F550-1188-4827-BAC4-84CC6AF625D8}"/>
    <cellStyle name="40% - Accent3 2 2 2 2 4 2" xfId="11611" xr:uid="{A16D8E4A-13A7-477F-98ED-666B1C2B1737}"/>
    <cellStyle name="40% - Accent3 2 2 2 2 4 2 2" xfId="11612" xr:uid="{64218170-2BDD-4F45-B26D-AA38A0531B58}"/>
    <cellStyle name="40% - Accent3 2 2 2 2 4 2 2 2" xfId="11613" xr:uid="{D870B292-CC9B-49A6-9633-BBFB24832BCD}"/>
    <cellStyle name="40% - Accent3 2 2 2 2 4 2 3" xfId="11614" xr:uid="{02DBF0DE-2297-4C01-A42A-34FC33982DFD}"/>
    <cellStyle name="40% - Accent3 2 2 2 2 4 2 3 2" xfId="11615" xr:uid="{B35E64F4-57D9-4B25-B07D-E5DFE3BFBC29}"/>
    <cellStyle name="40% - Accent3 2 2 2 2 4 2 4" xfId="11616" xr:uid="{C0DCAD79-9BAE-4D78-8BE3-2D367E50602F}"/>
    <cellStyle name="40% - Accent3 2 2 2 2 4 3" xfId="11617" xr:uid="{01D8CEEA-D1DD-4D84-B6C6-B6980114DE55}"/>
    <cellStyle name="40% - Accent3 2 2 2 2 4 3 2" xfId="11618" xr:uid="{61DBB8B9-D4A0-47D8-B03D-5C71E541DC69}"/>
    <cellStyle name="40% - Accent3 2 2 2 2 4 3 2 2" xfId="11619" xr:uid="{048310E6-335E-4745-9195-A1BBB44DC44F}"/>
    <cellStyle name="40% - Accent3 2 2 2 2 4 3 3" xfId="11620" xr:uid="{C0A1DFB2-A6E3-4D48-81BD-6F95EADD257F}"/>
    <cellStyle name="40% - Accent3 2 2 2 2 4 3 3 2" xfId="11621" xr:uid="{1DA425A6-7289-47B2-8864-F3B6F45FFB46}"/>
    <cellStyle name="40% - Accent3 2 2 2 2 4 3 4" xfId="11622" xr:uid="{382D587D-7ECB-4D1F-B78E-0DE2B12325B1}"/>
    <cellStyle name="40% - Accent3 2 2 2 2 4 4" xfId="11623" xr:uid="{9C27148B-43C6-41F7-86A2-86BA20164A1B}"/>
    <cellStyle name="40% - Accent3 2 2 2 2 4 4 2" xfId="11624" xr:uid="{4436736D-624C-4E10-9B26-098A320212FE}"/>
    <cellStyle name="40% - Accent3 2 2 2 2 4 5" xfId="11625" xr:uid="{289BC135-9B6D-4B34-AFFE-250E98022F08}"/>
    <cellStyle name="40% - Accent3 2 2 2 2 4 5 2" xfId="11626" xr:uid="{FFA72B79-1E1D-44FA-B760-63468465E071}"/>
    <cellStyle name="40% - Accent3 2 2 2 2 4 6" xfId="11627" xr:uid="{37302F2A-5231-4FD9-B800-7AD8B8A3A8C2}"/>
    <cellStyle name="40% - Accent3 2 2 2 2 5" xfId="11628" xr:uid="{A26AA1AD-70A7-4A6B-A098-19689B0A16D9}"/>
    <cellStyle name="40% - Accent3 2 2 2 2 5 2" xfId="11629" xr:uid="{750A3F92-2263-49FA-AFBC-39138A7DE661}"/>
    <cellStyle name="40% - Accent3 2 2 2 2 5 2 2" xfId="11630" xr:uid="{94E263B9-FAB7-4A44-B81A-20F91E8DB2B2}"/>
    <cellStyle name="40% - Accent3 2 2 2 2 5 2 2 2" xfId="11631" xr:uid="{40C3D568-A8E0-46F6-9C63-14E9E1BF1598}"/>
    <cellStyle name="40% - Accent3 2 2 2 2 5 2 3" xfId="11632" xr:uid="{A3C9BB94-14D4-4487-B3EF-211C1E5391FC}"/>
    <cellStyle name="40% - Accent3 2 2 2 2 5 2 3 2" xfId="11633" xr:uid="{E021DF43-8511-41DD-9107-C29174B424C9}"/>
    <cellStyle name="40% - Accent3 2 2 2 2 5 2 4" xfId="11634" xr:uid="{3742F526-8098-4659-9A9A-077349CFC467}"/>
    <cellStyle name="40% - Accent3 2 2 2 2 5 3" xfId="11635" xr:uid="{CFFF1237-4A45-4DEC-8CEB-3C733CA688DB}"/>
    <cellStyle name="40% - Accent3 2 2 2 2 5 3 2" xfId="11636" xr:uid="{107E4E56-2AD8-4E0D-9490-8AE1EFFF2CE6}"/>
    <cellStyle name="40% - Accent3 2 2 2 2 5 4" xfId="11637" xr:uid="{C6CDF135-6860-4528-99DB-F578D0FBD890}"/>
    <cellStyle name="40% - Accent3 2 2 2 2 5 4 2" xfId="11638" xr:uid="{AB91D4C7-77D3-47C1-9F74-8FC60AE9FCC2}"/>
    <cellStyle name="40% - Accent3 2 2 2 2 5 5" xfId="11639" xr:uid="{6656D0F0-1179-48BC-B42E-FA5226537FF3}"/>
    <cellStyle name="40% - Accent3 2 2 2 2 6" xfId="11640" xr:uid="{252B6877-CB75-4B6E-9474-1BB140A5CB69}"/>
    <cellStyle name="40% - Accent3 2 2 2 2 6 2" xfId="11641" xr:uid="{094C31E7-2FC7-4D6B-88D5-BCAECE8885EC}"/>
    <cellStyle name="40% - Accent3 2 2 2 2 6 2 2" xfId="11642" xr:uid="{27A99E67-C62E-42EF-B1A0-E39099361282}"/>
    <cellStyle name="40% - Accent3 2 2 2 2 6 3" xfId="11643" xr:uid="{0B7FE3E3-B665-4719-ADC7-7DB81369384D}"/>
    <cellStyle name="40% - Accent3 2 2 2 2 6 3 2" xfId="11644" xr:uid="{F9BDA3E7-EABB-4142-9CA5-677925ABF547}"/>
    <cellStyle name="40% - Accent3 2 2 2 2 6 4" xfId="11645" xr:uid="{3F246415-D9C5-4E2B-9F14-E56F5787BF84}"/>
    <cellStyle name="40% - Accent3 2 2 2 2 7" xfId="11646" xr:uid="{DC1811A1-FD69-40CF-845B-63A10B12909D}"/>
    <cellStyle name="40% - Accent3 2 2 2 2 7 2" xfId="11647" xr:uid="{855DFC6E-FB3E-4115-9638-FA956271A5EA}"/>
    <cellStyle name="40% - Accent3 2 2 2 2 7 2 2" xfId="11648" xr:uid="{54166A81-AD98-4E80-A7B4-F6F4BB4B93AB}"/>
    <cellStyle name="40% - Accent3 2 2 2 2 7 3" xfId="11649" xr:uid="{AB526F23-3FEF-44F4-9A9C-22B206945CCF}"/>
    <cellStyle name="40% - Accent3 2 2 2 2 7 3 2" xfId="11650" xr:uid="{5AB6ABC2-B4B1-4123-9919-AA625DCCE6A4}"/>
    <cellStyle name="40% - Accent3 2 2 2 2 7 4" xfId="11651" xr:uid="{53B364C2-AB9E-47D1-8848-302BF414C9BD}"/>
    <cellStyle name="40% - Accent3 2 2 2 2 8" xfId="11652" xr:uid="{66CC7614-1FF0-4ADF-9CEC-1280DC359CC8}"/>
    <cellStyle name="40% - Accent3 2 2 2 2 8 2" xfId="11653" xr:uid="{EE0ED0D9-A1BB-4A86-AD16-B1F4C8B3BCE3}"/>
    <cellStyle name="40% - Accent3 2 2 2 2 9" xfId="11654" xr:uid="{1957CB5C-71FF-4374-9DDC-337BEB1CCD71}"/>
    <cellStyle name="40% - Accent3 2 2 2 2 9 2" xfId="11655" xr:uid="{09C86593-F352-494D-96C5-B6FA3B4C525C}"/>
    <cellStyle name="40% - Accent3 2 2 2 3" xfId="11656" xr:uid="{E9EECC68-1073-403E-8C01-18259FE723FB}"/>
    <cellStyle name="40% - Accent3 2 2 2 3 2" xfId="11657" xr:uid="{70453A1C-35EF-40ED-AC38-C728636D253E}"/>
    <cellStyle name="40% - Accent3 2 2 2 3 2 2" xfId="11658" xr:uid="{9AD79740-0029-46F5-9686-C377285E4769}"/>
    <cellStyle name="40% - Accent3 2 2 2 3 2 2 2" xfId="11659" xr:uid="{D8AFFB8C-8795-4793-BD34-5CFCA8129FCE}"/>
    <cellStyle name="40% - Accent3 2 2 2 3 2 2 2 2" xfId="11660" xr:uid="{73ED335D-5D2B-4D40-B26D-51633B1D6A3B}"/>
    <cellStyle name="40% - Accent3 2 2 2 3 2 2 3" xfId="11661" xr:uid="{9AB4020B-78FF-40BF-B21B-6E8A771128BE}"/>
    <cellStyle name="40% - Accent3 2 2 2 3 2 2 3 2" xfId="11662" xr:uid="{E72E41A9-4D99-47A7-BD5F-1F1738955616}"/>
    <cellStyle name="40% - Accent3 2 2 2 3 2 2 4" xfId="11663" xr:uid="{F58961B2-4F0A-465A-A195-624E128EC8D7}"/>
    <cellStyle name="40% - Accent3 2 2 2 3 2 3" xfId="11664" xr:uid="{A694C910-7D28-421F-83E0-FC6F2B621F19}"/>
    <cellStyle name="40% - Accent3 2 2 2 3 2 3 2" xfId="11665" xr:uid="{25F5CCCA-C0DC-4171-B003-0E3A0A43B3D3}"/>
    <cellStyle name="40% - Accent3 2 2 2 3 2 3 2 2" xfId="11666" xr:uid="{A8608A29-2079-4576-895B-BC4D3CE9DE29}"/>
    <cellStyle name="40% - Accent3 2 2 2 3 2 3 3" xfId="11667" xr:uid="{EB88BD26-5847-41AA-BCD2-C40291127F32}"/>
    <cellStyle name="40% - Accent3 2 2 2 3 2 3 3 2" xfId="11668" xr:uid="{CE5B39A7-50A9-40B5-A82D-4ECA8B7DA932}"/>
    <cellStyle name="40% - Accent3 2 2 2 3 2 3 4" xfId="11669" xr:uid="{08BE60A3-6F18-4995-B81E-FE2F99D4BDC1}"/>
    <cellStyle name="40% - Accent3 2 2 2 3 2 4" xfId="11670" xr:uid="{0AF678E8-14D6-4E2F-9135-B0A62CBFE490}"/>
    <cellStyle name="40% - Accent3 2 2 2 3 2 4 2" xfId="11671" xr:uid="{229CB542-7E0D-439B-97DB-4A4E5E4A277A}"/>
    <cellStyle name="40% - Accent3 2 2 2 3 2 5" xfId="11672" xr:uid="{20BA7FA5-B734-462B-BCE3-8C43429F8929}"/>
    <cellStyle name="40% - Accent3 2 2 2 3 2 5 2" xfId="11673" xr:uid="{6725554C-E735-48F1-B1F7-1D04AD3C0443}"/>
    <cellStyle name="40% - Accent3 2 2 2 3 2 6" xfId="11674" xr:uid="{8170292D-2EFA-4226-BF26-13BFFAD3205F}"/>
    <cellStyle name="40% - Accent3 2 2 2 3 3" xfId="11675" xr:uid="{8881A727-925B-4BAB-9CAD-A9C582207A4A}"/>
    <cellStyle name="40% - Accent3 2 2 2 3 3 2" xfId="11676" xr:uid="{9EE9F37A-A33C-4D24-AF1C-AE91DE2F5B8C}"/>
    <cellStyle name="40% - Accent3 2 2 2 3 3 2 2" xfId="11677" xr:uid="{B3EDFE57-ED96-4EEB-ADA1-3214D390D9DF}"/>
    <cellStyle name="40% - Accent3 2 2 2 3 3 2 2 2" xfId="11678" xr:uid="{1DA14B15-8050-447A-B112-8E3819FA5FD8}"/>
    <cellStyle name="40% - Accent3 2 2 2 3 3 2 3" xfId="11679" xr:uid="{550B3760-C198-43C2-90EA-57A2F9C010D4}"/>
    <cellStyle name="40% - Accent3 2 2 2 3 3 2 3 2" xfId="11680" xr:uid="{8D2981A3-3D45-488A-B20C-9CE7A42245F0}"/>
    <cellStyle name="40% - Accent3 2 2 2 3 3 2 4" xfId="11681" xr:uid="{F3D83EE6-8A1D-45D0-8E95-E61E0D0CEF8A}"/>
    <cellStyle name="40% - Accent3 2 2 2 3 3 3" xfId="11682" xr:uid="{C0A857C5-AC9D-4F0D-9609-50EEDB19DBE1}"/>
    <cellStyle name="40% - Accent3 2 2 2 3 3 3 2" xfId="11683" xr:uid="{E6046875-1B02-4E0D-9B99-57AB8F1F177F}"/>
    <cellStyle name="40% - Accent3 2 2 2 3 3 4" xfId="11684" xr:uid="{FCA02C2D-0EF1-408F-84A6-A485E29ED3C7}"/>
    <cellStyle name="40% - Accent3 2 2 2 3 3 4 2" xfId="11685" xr:uid="{BA2F12DA-FCC4-41E3-B89C-E886C3CA9413}"/>
    <cellStyle name="40% - Accent3 2 2 2 3 3 5" xfId="11686" xr:uid="{2910B6DB-8021-4E61-BFD1-B6E5969F2DA1}"/>
    <cellStyle name="40% - Accent3 2 2 2 3 4" xfId="11687" xr:uid="{6B4D634F-AFC7-4AAF-B342-56A3829A38FA}"/>
    <cellStyle name="40% - Accent3 2 2 2 3 4 2" xfId="11688" xr:uid="{E30D9F29-F550-4B17-81B8-B3BA5C2ACFEA}"/>
    <cellStyle name="40% - Accent3 2 2 2 3 4 2 2" xfId="11689" xr:uid="{9EDF8226-47C3-41AA-913F-4F651639E6AB}"/>
    <cellStyle name="40% - Accent3 2 2 2 3 4 3" xfId="11690" xr:uid="{1D495BA7-1BFE-4AB8-B039-0BD6E69EECC1}"/>
    <cellStyle name="40% - Accent3 2 2 2 3 4 3 2" xfId="11691" xr:uid="{6A1C8213-3269-4650-B59F-85B74AA615B8}"/>
    <cellStyle name="40% - Accent3 2 2 2 3 4 4" xfId="11692" xr:uid="{9DEFDBCE-3AE8-4CE6-A881-313D4256A684}"/>
    <cellStyle name="40% - Accent3 2 2 2 3 5" xfId="11693" xr:uid="{EEBEBD82-0A02-420A-B1E3-1BD71F39BEE3}"/>
    <cellStyle name="40% - Accent3 2 2 2 3 5 2" xfId="11694" xr:uid="{5B34E177-9F0B-4BC7-89DC-CAD27AE8E213}"/>
    <cellStyle name="40% - Accent3 2 2 2 3 5 2 2" xfId="11695" xr:uid="{14E82675-6595-4992-AA69-1BA52C0372A7}"/>
    <cellStyle name="40% - Accent3 2 2 2 3 5 3" xfId="11696" xr:uid="{53E608B5-4B21-4075-B2EA-075659450AE7}"/>
    <cellStyle name="40% - Accent3 2 2 2 3 5 3 2" xfId="11697" xr:uid="{7AB52262-FA6B-4DC5-9DB0-2A0D475503D4}"/>
    <cellStyle name="40% - Accent3 2 2 2 3 5 4" xfId="11698" xr:uid="{1E989AB6-8D53-485A-87DB-734C6B887E62}"/>
    <cellStyle name="40% - Accent3 2 2 2 3 6" xfId="11699" xr:uid="{C2A0EDB2-B707-4570-9144-27422FE07BC8}"/>
    <cellStyle name="40% - Accent3 2 2 2 3 6 2" xfId="11700" xr:uid="{1CB123ED-9E6E-4ED5-9D84-E9CE12F73561}"/>
    <cellStyle name="40% - Accent3 2 2 2 3 7" xfId="11701" xr:uid="{06C092A4-1C18-47A3-B293-AA5450BA5E0B}"/>
    <cellStyle name="40% - Accent3 2 2 2 3 7 2" xfId="11702" xr:uid="{AFBE4862-54BA-4240-9CB3-DFF17209E02F}"/>
    <cellStyle name="40% - Accent3 2 2 2 3 8" xfId="11703" xr:uid="{744A8C99-085C-4C5B-8387-F5C993D3EA94}"/>
    <cellStyle name="40% - Accent3 2 2 2 4" xfId="11704" xr:uid="{83136556-9F33-4766-859E-34A3687BB46F}"/>
    <cellStyle name="40% - Accent3 2 2 2 4 2" xfId="11705" xr:uid="{224549D8-E264-4944-A16C-4E3C7C298F8C}"/>
    <cellStyle name="40% - Accent3 2 2 2 4 2 2" xfId="11706" xr:uid="{E5E76964-2531-4A0A-AC83-823BA9666655}"/>
    <cellStyle name="40% - Accent3 2 2 2 4 2 2 2" xfId="11707" xr:uid="{802BB311-4128-4890-8035-F5CF05EBB604}"/>
    <cellStyle name="40% - Accent3 2 2 2 4 2 2 2 2" xfId="11708" xr:uid="{C53866EE-5D9C-43FA-A4B7-84ECDCF74883}"/>
    <cellStyle name="40% - Accent3 2 2 2 4 2 2 3" xfId="11709" xr:uid="{1E00033A-6C94-49D7-BAC2-C37E08107EB5}"/>
    <cellStyle name="40% - Accent3 2 2 2 4 2 2 3 2" xfId="11710" xr:uid="{17BDFA98-32BA-4CB6-BEF5-52FD6CB71863}"/>
    <cellStyle name="40% - Accent3 2 2 2 4 2 2 4" xfId="11711" xr:uid="{D4969BE1-F2CC-4554-9098-770B1D64866E}"/>
    <cellStyle name="40% - Accent3 2 2 2 4 2 3" xfId="11712" xr:uid="{0114868A-D908-445B-87FC-7E09CE3D81CF}"/>
    <cellStyle name="40% - Accent3 2 2 2 4 2 3 2" xfId="11713" xr:uid="{C66B9E03-6CFB-4F1A-A862-80025402A0F9}"/>
    <cellStyle name="40% - Accent3 2 2 2 4 2 3 2 2" xfId="11714" xr:uid="{B4317B61-B649-4E17-B1A2-B20A68B52045}"/>
    <cellStyle name="40% - Accent3 2 2 2 4 2 3 3" xfId="11715" xr:uid="{9FBB27F4-7B62-42E7-A674-1C00A0D40C15}"/>
    <cellStyle name="40% - Accent3 2 2 2 4 2 3 3 2" xfId="11716" xr:uid="{CD59F255-CD96-4DB2-AE9F-E583ABF1CB68}"/>
    <cellStyle name="40% - Accent3 2 2 2 4 2 3 4" xfId="11717" xr:uid="{7CE1AD86-8732-40B2-BB78-8DB7D9B41007}"/>
    <cellStyle name="40% - Accent3 2 2 2 4 2 4" xfId="11718" xr:uid="{C7E29BC3-3834-4BA5-9038-379A5362D58C}"/>
    <cellStyle name="40% - Accent3 2 2 2 4 2 4 2" xfId="11719" xr:uid="{E49F79EB-A12C-46EC-A1B7-3181AFAABA80}"/>
    <cellStyle name="40% - Accent3 2 2 2 4 2 5" xfId="11720" xr:uid="{64FAF6C8-AC5D-4FFE-990D-04D979EFE048}"/>
    <cellStyle name="40% - Accent3 2 2 2 4 2 5 2" xfId="11721" xr:uid="{7C03F971-F761-4677-B085-C81E653F0FF1}"/>
    <cellStyle name="40% - Accent3 2 2 2 4 2 6" xfId="11722" xr:uid="{28AC88B6-D89A-4C63-BEDA-19EFDA4B647A}"/>
    <cellStyle name="40% - Accent3 2 2 2 4 3" xfId="11723" xr:uid="{FB40620F-DA74-4327-8819-09F633A29C10}"/>
    <cellStyle name="40% - Accent3 2 2 2 4 3 2" xfId="11724" xr:uid="{7BB2B6C4-D5EF-4EE2-B363-90EAF460D293}"/>
    <cellStyle name="40% - Accent3 2 2 2 4 3 2 2" xfId="11725" xr:uid="{029AD5ED-7165-4F96-8DD4-0EC026609A76}"/>
    <cellStyle name="40% - Accent3 2 2 2 4 3 2 2 2" xfId="11726" xr:uid="{ED37C132-25CB-4355-86F1-AAB5418D6118}"/>
    <cellStyle name="40% - Accent3 2 2 2 4 3 2 3" xfId="11727" xr:uid="{4573DB5E-4CD9-4012-82E6-F93566DB59E9}"/>
    <cellStyle name="40% - Accent3 2 2 2 4 3 2 3 2" xfId="11728" xr:uid="{6DC144CF-AD98-4168-95AB-EF3E90D2DFA7}"/>
    <cellStyle name="40% - Accent3 2 2 2 4 3 2 4" xfId="11729" xr:uid="{1F9EE712-1BAE-4AD4-920B-A67948935F52}"/>
    <cellStyle name="40% - Accent3 2 2 2 4 3 3" xfId="11730" xr:uid="{F20D4693-647E-4A1D-B730-770C4B54CC11}"/>
    <cellStyle name="40% - Accent3 2 2 2 4 3 3 2" xfId="11731" xr:uid="{3EEE7250-DBCE-4F62-92C4-1305E6270390}"/>
    <cellStyle name="40% - Accent3 2 2 2 4 3 4" xfId="11732" xr:uid="{F60D458C-D858-4C66-A8D9-2B1ED125A72A}"/>
    <cellStyle name="40% - Accent3 2 2 2 4 3 4 2" xfId="11733" xr:uid="{7F785C1E-F9F4-440E-888E-1BC8D1FD0E4F}"/>
    <cellStyle name="40% - Accent3 2 2 2 4 3 5" xfId="11734" xr:uid="{83A63217-287C-485C-BFD8-E3067774009C}"/>
    <cellStyle name="40% - Accent3 2 2 2 4 4" xfId="11735" xr:uid="{7590C526-B370-4E02-B294-C5CEA38179E5}"/>
    <cellStyle name="40% - Accent3 2 2 2 4 4 2" xfId="11736" xr:uid="{E71C1767-D353-443A-9539-B6AB71B559F3}"/>
    <cellStyle name="40% - Accent3 2 2 2 4 4 2 2" xfId="11737" xr:uid="{F00069AB-0932-4FE1-AB32-EC14628C31AB}"/>
    <cellStyle name="40% - Accent3 2 2 2 4 4 3" xfId="11738" xr:uid="{E0A29E36-27CC-422D-B9A9-C21B74830EB5}"/>
    <cellStyle name="40% - Accent3 2 2 2 4 4 3 2" xfId="11739" xr:uid="{814AE7B8-74F0-4091-BE7E-2B7F3661979C}"/>
    <cellStyle name="40% - Accent3 2 2 2 4 4 4" xfId="11740" xr:uid="{D7CB331E-AC12-4D5E-BE93-37DBD8410D4C}"/>
    <cellStyle name="40% - Accent3 2 2 2 4 5" xfId="11741" xr:uid="{DF618F67-D029-4653-8B93-D84ECE859625}"/>
    <cellStyle name="40% - Accent3 2 2 2 4 5 2" xfId="11742" xr:uid="{5B20AAE8-E701-4194-BCFB-D10310F9AD67}"/>
    <cellStyle name="40% - Accent3 2 2 2 4 5 2 2" xfId="11743" xr:uid="{359C0E2E-512E-4FF8-9CF1-E71FFE056C71}"/>
    <cellStyle name="40% - Accent3 2 2 2 4 5 3" xfId="11744" xr:uid="{5A195A43-F354-470D-B694-6015BA709268}"/>
    <cellStyle name="40% - Accent3 2 2 2 4 5 3 2" xfId="11745" xr:uid="{2E06C120-5DFC-43AE-BEF6-761CFD78DC9F}"/>
    <cellStyle name="40% - Accent3 2 2 2 4 5 4" xfId="11746" xr:uid="{35F39CF7-2DC0-4F86-A6A6-929B59384164}"/>
    <cellStyle name="40% - Accent3 2 2 2 4 6" xfId="11747" xr:uid="{96A91079-A068-4EE8-A218-00734A837BE5}"/>
    <cellStyle name="40% - Accent3 2 2 2 4 6 2" xfId="11748" xr:uid="{773D6A29-0261-4355-A3F4-E298B4E0C077}"/>
    <cellStyle name="40% - Accent3 2 2 2 4 7" xfId="11749" xr:uid="{8BFA1BE1-580E-4454-92DB-0F742E6F138B}"/>
    <cellStyle name="40% - Accent3 2 2 2 4 7 2" xfId="11750" xr:uid="{EBA5A468-B36C-4BEA-B415-EE9CFB9E84A1}"/>
    <cellStyle name="40% - Accent3 2 2 2 4 8" xfId="11751" xr:uid="{4B9BED66-3683-48CA-B088-171B9782B958}"/>
    <cellStyle name="40% - Accent3 2 2 2 5" xfId="11752" xr:uid="{D47D8BF5-5ACA-41A6-A6B0-4D11B169BD76}"/>
    <cellStyle name="40% - Accent3 2 2 2 5 2" xfId="11753" xr:uid="{03C9E456-78AB-4BB0-B7CD-4F094DE7315A}"/>
    <cellStyle name="40% - Accent3 2 2 2 5 2 2" xfId="11754" xr:uid="{D3C4BA41-BC87-41D1-9C8D-BDC95B766487}"/>
    <cellStyle name="40% - Accent3 2 2 2 5 2 2 2" xfId="11755" xr:uid="{A407D40A-EB0F-4819-B85D-D5BF1F88871E}"/>
    <cellStyle name="40% - Accent3 2 2 2 5 2 2 2 2" xfId="11756" xr:uid="{7850167A-2B97-4061-A3BD-E9C2950291B0}"/>
    <cellStyle name="40% - Accent3 2 2 2 5 2 2 3" xfId="11757" xr:uid="{A511BAE7-8BC7-4B9B-AD65-6ABE76F0C48B}"/>
    <cellStyle name="40% - Accent3 2 2 2 5 2 2 3 2" xfId="11758" xr:uid="{2143DC4E-4500-424A-B00D-1E229344A18D}"/>
    <cellStyle name="40% - Accent3 2 2 2 5 2 2 4" xfId="11759" xr:uid="{1144C0A1-5655-40FD-8FF8-DC21BFCD8F62}"/>
    <cellStyle name="40% - Accent3 2 2 2 5 2 3" xfId="11760" xr:uid="{C1D8FEB5-0728-4FD1-8B07-E2C58B7DEE6F}"/>
    <cellStyle name="40% - Accent3 2 2 2 5 2 3 2" xfId="11761" xr:uid="{DBA970E3-782D-4A44-8B1A-3728B43D24E9}"/>
    <cellStyle name="40% - Accent3 2 2 2 5 2 3 2 2" xfId="11762" xr:uid="{BDF4E089-E37C-41BC-B2C6-954E997D67A0}"/>
    <cellStyle name="40% - Accent3 2 2 2 5 2 3 3" xfId="11763" xr:uid="{A168083C-ECDE-4B76-B441-EE1D0C744BF0}"/>
    <cellStyle name="40% - Accent3 2 2 2 5 2 3 3 2" xfId="11764" xr:uid="{185C9FE4-BDC5-46FB-9E63-ABD8BDAA9604}"/>
    <cellStyle name="40% - Accent3 2 2 2 5 2 3 4" xfId="11765" xr:uid="{610A202B-70F3-4D31-AB5C-E6290D686A3E}"/>
    <cellStyle name="40% - Accent3 2 2 2 5 2 4" xfId="11766" xr:uid="{183E575E-DABC-4399-89BE-AB25191073E6}"/>
    <cellStyle name="40% - Accent3 2 2 2 5 2 4 2" xfId="11767" xr:uid="{26E30763-B053-4F74-B0D5-E7CD9975FB04}"/>
    <cellStyle name="40% - Accent3 2 2 2 5 2 5" xfId="11768" xr:uid="{467BFC29-2677-46F8-8ABD-D64E2CFC10BD}"/>
    <cellStyle name="40% - Accent3 2 2 2 5 2 5 2" xfId="11769" xr:uid="{C9561B43-0527-444F-8603-A31A13C77BDB}"/>
    <cellStyle name="40% - Accent3 2 2 2 5 2 6" xfId="11770" xr:uid="{81BCF795-5E3A-4301-8645-50D0120D7BD1}"/>
    <cellStyle name="40% - Accent3 2 2 2 5 3" xfId="11771" xr:uid="{0BA33779-07D3-432D-B4EC-539F14A2538D}"/>
    <cellStyle name="40% - Accent3 2 2 2 5 3 2" xfId="11772" xr:uid="{2209EB86-0DF6-41E0-B364-E9822142CD0C}"/>
    <cellStyle name="40% - Accent3 2 2 2 5 3 2 2" xfId="11773" xr:uid="{7E24E625-01EB-4E14-9B72-95B3268FD281}"/>
    <cellStyle name="40% - Accent3 2 2 2 5 3 2 2 2" xfId="11774" xr:uid="{9E1BEE54-EB47-47FC-AA35-DF7B07590576}"/>
    <cellStyle name="40% - Accent3 2 2 2 5 3 2 3" xfId="11775" xr:uid="{3B201CDA-C016-4FAB-983C-6FD4473632F8}"/>
    <cellStyle name="40% - Accent3 2 2 2 5 3 2 3 2" xfId="11776" xr:uid="{F5EC5091-D9AD-4707-9030-6BC7741F8EE4}"/>
    <cellStyle name="40% - Accent3 2 2 2 5 3 2 4" xfId="11777" xr:uid="{477B4CDB-16AE-40B4-90F9-008D7F69ADB0}"/>
    <cellStyle name="40% - Accent3 2 2 2 5 3 3" xfId="11778" xr:uid="{CB044DE0-9777-434E-B162-3A56048B80B0}"/>
    <cellStyle name="40% - Accent3 2 2 2 5 3 3 2" xfId="11779" xr:uid="{305E6C33-0879-472D-8E15-53610A38D354}"/>
    <cellStyle name="40% - Accent3 2 2 2 5 3 4" xfId="11780" xr:uid="{15C07F3A-5854-435F-95F5-B9A32E78CF4E}"/>
    <cellStyle name="40% - Accent3 2 2 2 5 3 4 2" xfId="11781" xr:uid="{40B76434-30C7-491A-BCF9-7C05F5F14645}"/>
    <cellStyle name="40% - Accent3 2 2 2 5 3 5" xfId="11782" xr:uid="{C47C028C-EF09-49D8-8B31-316F3EBDEA52}"/>
    <cellStyle name="40% - Accent3 2 2 2 5 4" xfId="11783" xr:uid="{4ED2A961-2A27-4AAF-9AC9-632D6FB9BF21}"/>
    <cellStyle name="40% - Accent3 2 2 2 5 4 2" xfId="11784" xr:uid="{07839A84-28F7-4C54-A047-B29A449CCF2A}"/>
    <cellStyle name="40% - Accent3 2 2 2 5 4 2 2" xfId="11785" xr:uid="{78B27EA2-E52C-4D45-96DE-C6176FB7557B}"/>
    <cellStyle name="40% - Accent3 2 2 2 5 4 3" xfId="11786" xr:uid="{5B6D08C1-9DA5-473C-A577-98A4130E9220}"/>
    <cellStyle name="40% - Accent3 2 2 2 5 4 3 2" xfId="11787" xr:uid="{2B83C3A9-49A7-417D-99AC-8349BD82305B}"/>
    <cellStyle name="40% - Accent3 2 2 2 5 4 4" xfId="11788" xr:uid="{B7FEDDE1-9855-4B60-ADB3-504FFB9BABCB}"/>
    <cellStyle name="40% - Accent3 2 2 2 5 5" xfId="11789" xr:uid="{A9DD11F6-FD63-44C3-8F1D-A194A5C3F6D4}"/>
    <cellStyle name="40% - Accent3 2 2 2 5 5 2" xfId="11790" xr:uid="{4C500A68-044E-434B-9EAD-A325DA8FF2D9}"/>
    <cellStyle name="40% - Accent3 2 2 2 5 5 2 2" xfId="11791" xr:uid="{77C8D3EA-5C9A-417F-AB06-E286D6F9C4A3}"/>
    <cellStyle name="40% - Accent3 2 2 2 5 5 3" xfId="11792" xr:uid="{FF331DD7-DDC8-4F16-9022-624F040622A8}"/>
    <cellStyle name="40% - Accent3 2 2 2 5 5 3 2" xfId="11793" xr:uid="{FBB0CD93-5DF2-4C0B-BE87-E49A08F4BA97}"/>
    <cellStyle name="40% - Accent3 2 2 2 5 5 4" xfId="11794" xr:uid="{139309E4-B24D-4DC1-B90D-C63B89F07AB3}"/>
    <cellStyle name="40% - Accent3 2 2 2 5 6" xfId="11795" xr:uid="{123F6B42-9C91-4ACF-A0BF-AF5B5F639D3E}"/>
    <cellStyle name="40% - Accent3 2 2 2 5 6 2" xfId="11796" xr:uid="{FC17A6C0-5641-46BE-B6F1-B11F102092F3}"/>
    <cellStyle name="40% - Accent3 2 2 2 5 7" xfId="11797" xr:uid="{FDB676B3-1F3C-4CA0-BD6C-ACEB052A2ADB}"/>
    <cellStyle name="40% - Accent3 2 2 2 5 7 2" xfId="11798" xr:uid="{EA05E8B7-0190-4DB5-A949-D78FAD233B1B}"/>
    <cellStyle name="40% - Accent3 2 2 2 5 8" xfId="11799" xr:uid="{7DAE8F80-6E91-4171-BAC0-61E8B646CB0A}"/>
    <cellStyle name="40% - Accent3 2 2 2 6" xfId="11800" xr:uid="{503DBF29-43BE-4B86-882D-3E02A53917AA}"/>
    <cellStyle name="40% - Accent3 2 2 2 6 2" xfId="11801" xr:uid="{9A0BEAC6-33C1-461D-A2F1-B9EA886B2A86}"/>
    <cellStyle name="40% - Accent3 2 2 2 6 2 2" xfId="11802" xr:uid="{B8E46A18-1216-41A4-ACAE-6DBB7EBAB38B}"/>
    <cellStyle name="40% - Accent3 2 2 2 6 2 2 2" xfId="11803" xr:uid="{680D7FB4-D781-41A5-8FCE-0F45615C48BA}"/>
    <cellStyle name="40% - Accent3 2 2 2 6 2 3" xfId="11804" xr:uid="{B8F14853-813F-4300-A559-5568349AC99F}"/>
    <cellStyle name="40% - Accent3 2 2 2 6 2 3 2" xfId="11805" xr:uid="{B0E62123-0A4A-4129-B992-9689C9357415}"/>
    <cellStyle name="40% - Accent3 2 2 2 6 2 4" xfId="11806" xr:uid="{46087A7A-2268-4D06-839E-B19BDB5CF335}"/>
    <cellStyle name="40% - Accent3 2 2 2 6 3" xfId="11807" xr:uid="{298DB5D3-1A9C-4BD5-BBB4-A95A3B0BB20F}"/>
    <cellStyle name="40% - Accent3 2 2 2 6 3 2" xfId="11808" xr:uid="{9EC05B97-0255-4355-9DAA-73A80997828A}"/>
    <cellStyle name="40% - Accent3 2 2 2 6 3 2 2" xfId="11809" xr:uid="{5922B9FF-68DD-46A1-BDB0-8E4607395E58}"/>
    <cellStyle name="40% - Accent3 2 2 2 6 3 3" xfId="11810" xr:uid="{762AA0D7-E1DF-4058-88ED-AF1D29312C0D}"/>
    <cellStyle name="40% - Accent3 2 2 2 6 3 3 2" xfId="11811" xr:uid="{BB7D3ACA-53D6-4AD8-9E50-19648EAE7075}"/>
    <cellStyle name="40% - Accent3 2 2 2 6 3 4" xfId="11812" xr:uid="{41812F5C-EE78-4C31-A91B-50B43D0CAB20}"/>
    <cellStyle name="40% - Accent3 2 2 2 6 4" xfId="11813" xr:uid="{079345AD-66CA-4BE3-A296-0E9C5CD2509D}"/>
    <cellStyle name="40% - Accent3 2 2 2 6 4 2" xfId="11814" xr:uid="{7510EE2E-6449-4F07-A5C3-F54F10DD3644}"/>
    <cellStyle name="40% - Accent3 2 2 2 6 5" xfId="11815" xr:uid="{926E6550-C992-479A-9701-D6311DA32068}"/>
    <cellStyle name="40% - Accent3 2 2 2 6 5 2" xfId="11816" xr:uid="{2373806C-83AD-4E98-8C63-13F96F2B3B71}"/>
    <cellStyle name="40% - Accent3 2 2 2 6 6" xfId="11817" xr:uid="{8A8B133D-EAB7-4417-89AD-A5F5D79D451A}"/>
    <cellStyle name="40% - Accent3 2 2 2 7" xfId="11818" xr:uid="{AA39329E-C73F-4D9C-A518-A37ECCF6BA52}"/>
    <cellStyle name="40% - Accent3 2 2 2 7 2" xfId="11819" xr:uid="{C973E28C-3A9E-455C-8FBC-F27284027E6D}"/>
    <cellStyle name="40% - Accent3 2 2 2 7 2 2" xfId="11820" xr:uid="{DCDFCA6E-7AD3-4044-8DEB-DCD21808E50C}"/>
    <cellStyle name="40% - Accent3 2 2 2 7 2 2 2" xfId="11821" xr:uid="{AE28CDC7-602B-4206-844A-F5FD0895725C}"/>
    <cellStyle name="40% - Accent3 2 2 2 7 2 3" xfId="11822" xr:uid="{D758D2F1-189A-40BE-AD78-495328D9F3B9}"/>
    <cellStyle name="40% - Accent3 2 2 2 7 2 3 2" xfId="11823" xr:uid="{39094B72-06D1-400F-A931-38B17C591D88}"/>
    <cellStyle name="40% - Accent3 2 2 2 7 2 4" xfId="11824" xr:uid="{183FEB50-C36C-4BB6-B243-4E57D250A77B}"/>
    <cellStyle name="40% - Accent3 2 2 2 7 3" xfId="11825" xr:uid="{24CCC309-68CE-4725-8351-C7B0EB12188B}"/>
    <cellStyle name="40% - Accent3 2 2 2 7 3 2" xfId="11826" xr:uid="{3AC14487-46E5-48FA-93A5-7C5FD7BA71F7}"/>
    <cellStyle name="40% - Accent3 2 2 2 7 4" xfId="11827" xr:uid="{57F4449C-2B4B-40F8-981E-C840F289F04C}"/>
    <cellStyle name="40% - Accent3 2 2 2 7 4 2" xfId="11828" xr:uid="{CEDDD275-6214-4F53-904F-9C46A8C86764}"/>
    <cellStyle name="40% - Accent3 2 2 2 7 5" xfId="11829" xr:uid="{949CBCAE-F8AD-4395-BA69-5D9CE7543C69}"/>
    <cellStyle name="40% - Accent3 2 2 2 8" xfId="11830" xr:uid="{41388A16-6CEF-44E9-B634-A3A25D42FAB6}"/>
    <cellStyle name="40% - Accent3 2 2 2 8 2" xfId="11831" xr:uid="{3769C075-9047-4171-93A6-75347A87B4A9}"/>
    <cellStyle name="40% - Accent3 2 2 2 8 2 2" xfId="11832" xr:uid="{7A560E66-B7C4-4761-9CB1-1FDCB42F52FF}"/>
    <cellStyle name="40% - Accent3 2 2 2 8 3" xfId="11833" xr:uid="{5BF58C27-F009-45B0-9516-C06AE4C62E5F}"/>
    <cellStyle name="40% - Accent3 2 2 2 8 3 2" xfId="11834" xr:uid="{ABD1C3C4-454E-42E9-BF0A-9F0A32C7AFD5}"/>
    <cellStyle name="40% - Accent3 2 2 2 8 4" xfId="11835" xr:uid="{B022BCD8-0C73-4881-9BC5-C80D3B440CFF}"/>
    <cellStyle name="40% - Accent3 2 2 2 9" xfId="11836" xr:uid="{E309B32F-4591-480E-B609-1F82727D5852}"/>
    <cellStyle name="40% - Accent3 2 2 2 9 2" xfId="11837" xr:uid="{8D4A4702-C021-4810-8D63-F1CB15F964B0}"/>
    <cellStyle name="40% - Accent3 2 2 2 9 2 2" xfId="11838" xr:uid="{34E84C2B-9FE7-4A76-B20F-7CE17657CD12}"/>
    <cellStyle name="40% - Accent3 2 2 2 9 3" xfId="11839" xr:uid="{5FA4467A-9411-446A-A903-D9B9A16C862B}"/>
    <cellStyle name="40% - Accent3 2 2 2 9 3 2" xfId="11840" xr:uid="{C9ACC58D-388A-4BA6-954E-A6513FB7344B}"/>
    <cellStyle name="40% - Accent3 2 2 2 9 4" xfId="11841" xr:uid="{9D876E30-AA86-434D-A819-957167BDF59A}"/>
    <cellStyle name="40% - Accent3 2 2 3" xfId="11842" xr:uid="{51E588FC-5C5E-4F95-96F6-765BA56C4D37}"/>
    <cellStyle name="40% - Accent3 2 2 3 10" xfId="11843" xr:uid="{88E5F379-8477-41EC-8330-8882ABD47459}"/>
    <cellStyle name="40% - Accent3 2 2 3 11" xfId="11844" xr:uid="{E79D8FC4-31B2-4F44-8205-2BF83264DB50}"/>
    <cellStyle name="40% - Accent3 2 2 3 2" xfId="11845" xr:uid="{7D482A5B-C7AE-4ACF-98D9-C1C08AAEBCFE}"/>
    <cellStyle name="40% - Accent3 2 2 3 2 2" xfId="11846" xr:uid="{044D0FA4-D517-42F3-A27E-46E285FABFDE}"/>
    <cellStyle name="40% - Accent3 2 2 3 2 2 2" xfId="11847" xr:uid="{DBCF9306-AF3E-4F0C-8CB6-7E063AD711B5}"/>
    <cellStyle name="40% - Accent3 2 2 3 2 2 2 2" xfId="11848" xr:uid="{690D2E8F-4BAC-465D-869B-3B836DA16859}"/>
    <cellStyle name="40% - Accent3 2 2 3 2 2 2 2 2" xfId="11849" xr:uid="{7219E74F-F228-415D-BB1D-A574DC72F557}"/>
    <cellStyle name="40% - Accent3 2 2 3 2 2 2 3" xfId="11850" xr:uid="{05C4FD7D-9C9A-491B-80C1-A4C833827C50}"/>
    <cellStyle name="40% - Accent3 2 2 3 2 2 2 3 2" xfId="11851" xr:uid="{E3A7D78A-BE76-49DA-812F-A7E9AEE72DFE}"/>
    <cellStyle name="40% - Accent3 2 2 3 2 2 2 4" xfId="11852" xr:uid="{8812690B-9F25-4FD7-A1C6-6A0C7967D0D6}"/>
    <cellStyle name="40% - Accent3 2 2 3 2 2 3" xfId="11853" xr:uid="{FACD85BC-2DA6-4139-872E-A4F5744DFF6B}"/>
    <cellStyle name="40% - Accent3 2 2 3 2 2 3 2" xfId="11854" xr:uid="{9A573814-BC2D-4A75-942E-B240ED3AF9D3}"/>
    <cellStyle name="40% - Accent3 2 2 3 2 2 3 2 2" xfId="11855" xr:uid="{CF5CC95D-7E2D-4728-9E64-E2DA98189E74}"/>
    <cellStyle name="40% - Accent3 2 2 3 2 2 3 3" xfId="11856" xr:uid="{9BBFFD68-BACD-4531-B6CC-E250D9BA98DD}"/>
    <cellStyle name="40% - Accent3 2 2 3 2 2 3 3 2" xfId="11857" xr:uid="{1C0BE6A2-BEAA-40F3-810E-FF35C13FBB2F}"/>
    <cellStyle name="40% - Accent3 2 2 3 2 2 3 4" xfId="11858" xr:uid="{9CC6960F-D6C9-46F4-B4E5-E534117B6EC3}"/>
    <cellStyle name="40% - Accent3 2 2 3 2 2 4" xfId="11859" xr:uid="{9946D6C8-B4D0-4C45-9E8A-D498782B95FE}"/>
    <cellStyle name="40% - Accent3 2 2 3 2 2 4 2" xfId="11860" xr:uid="{DD35D7AD-DC19-4C55-845A-D3D75E9279AD}"/>
    <cellStyle name="40% - Accent3 2 2 3 2 2 5" xfId="11861" xr:uid="{5775510E-8CC4-41A0-B4E0-AB998A0C752A}"/>
    <cellStyle name="40% - Accent3 2 2 3 2 2 5 2" xfId="11862" xr:uid="{2B587832-F382-4B22-BCC1-504E0D1AAE33}"/>
    <cellStyle name="40% - Accent3 2 2 3 2 2 6" xfId="11863" xr:uid="{2509F420-0C22-4BCB-A6E5-0AF2FE1C4CBE}"/>
    <cellStyle name="40% - Accent3 2 2 3 2 3" xfId="11864" xr:uid="{2E02BCAD-BCD9-4714-82AE-334E673FBC0F}"/>
    <cellStyle name="40% - Accent3 2 2 3 2 3 2" xfId="11865" xr:uid="{ED6BD077-FF6F-4906-BAA3-5356DFC13D36}"/>
    <cellStyle name="40% - Accent3 2 2 3 2 3 2 2" xfId="11866" xr:uid="{4115FB3A-E559-4319-A3D8-F107CA67CB82}"/>
    <cellStyle name="40% - Accent3 2 2 3 2 3 2 2 2" xfId="11867" xr:uid="{C7E2432C-2103-4D7C-B7CE-85D10824D670}"/>
    <cellStyle name="40% - Accent3 2 2 3 2 3 2 3" xfId="11868" xr:uid="{96EF18BC-05AD-4A07-9A94-377334410C43}"/>
    <cellStyle name="40% - Accent3 2 2 3 2 3 2 3 2" xfId="11869" xr:uid="{2561F0D5-30FE-4E90-A59B-5FE1E040A0C8}"/>
    <cellStyle name="40% - Accent3 2 2 3 2 3 2 4" xfId="11870" xr:uid="{1218D8EE-AF3F-41B1-B1DC-B40D463598D8}"/>
    <cellStyle name="40% - Accent3 2 2 3 2 3 3" xfId="11871" xr:uid="{228C46B2-D9FC-4F49-86C8-912433635C78}"/>
    <cellStyle name="40% - Accent3 2 2 3 2 3 3 2" xfId="11872" xr:uid="{E456BE96-5165-4804-BC07-100EAFDBA819}"/>
    <cellStyle name="40% - Accent3 2 2 3 2 3 4" xfId="11873" xr:uid="{499D763D-7F17-4204-A17F-438731FEC49F}"/>
    <cellStyle name="40% - Accent3 2 2 3 2 3 4 2" xfId="11874" xr:uid="{FC9BF388-AFF1-4B5E-A873-99EF003C2044}"/>
    <cellStyle name="40% - Accent3 2 2 3 2 3 5" xfId="11875" xr:uid="{DA758E22-1DB0-4BBA-A0C8-82C0E4EBD95C}"/>
    <cellStyle name="40% - Accent3 2 2 3 2 4" xfId="11876" xr:uid="{0F65C161-76E4-4192-B5A5-EBA0E5C89579}"/>
    <cellStyle name="40% - Accent3 2 2 3 2 4 2" xfId="11877" xr:uid="{19801F02-1076-4C27-8555-A62A630F7211}"/>
    <cellStyle name="40% - Accent3 2 2 3 2 4 2 2" xfId="11878" xr:uid="{EAB6AC9F-15B5-4BE9-9C80-500476993E03}"/>
    <cellStyle name="40% - Accent3 2 2 3 2 4 3" xfId="11879" xr:uid="{383AFB2E-DDDD-4858-9DE2-39A567822C39}"/>
    <cellStyle name="40% - Accent3 2 2 3 2 4 3 2" xfId="11880" xr:uid="{CBD8F37A-466C-41FF-A306-4890C7438F25}"/>
    <cellStyle name="40% - Accent3 2 2 3 2 4 4" xfId="11881" xr:uid="{ED809357-F570-4F32-AE08-C1B10F89DC62}"/>
    <cellStyle name="40% - Accent3 2 2 3 2 5" xfId="11882" xr:uid="{652AA70E-DD3B-4A45-B981-EFE166EBC3A2}"/>
    <cellStyle name="40% - Accent3 2 2 3 2 5 2" xfId="11883" xr:uid="{BC6465F3-964B-4A28-A1DE-8D5BFA41EE43}"/>
    <cellStyle name="40% - Accent3 2 2 3 2 5 2 2" xfId="11884" xr:uid="{18F91AFB-86E4-403E-9D88-84099C63320B}"/>
    <cellStyle name="40% - Accent3 2 2 3 2 5 3" xfId="11885" xr:uid="{5055B6F7-CF61-4D4C-BE7C-B9C784EE913F}"/>
    <cellStyle name="40% - Accent3 2 2 3 2 5 3 2" xfId="11886" xr:uid="{ACB22B07-430C-4839-8164-51B4A1760D0A}"/>
    <cellStyle name="40% - Accent3 2 2 3 2 5 4" xfId="11887" xr:uid="{DEEA4404-1B06-4091-ACCF-1FD27870F16C}"/>
    <cellStyle name="40% - Accent3 2 2 3 2 6" xfId="11888" xr:uid="{941F5370-59B0-4A8F-8C52-5FF5CF3A1B55}"/>
    <cellStyle name="40% - Accent3 2 2 3 2 6 2" xfId="11889" xr:uid="{066A5ED7-8C64-4E7A-A2A8-C49DF5DC74E5}"/>
    <cellStyle name="40% - Accent3 2 2 3 2 7" xfId="11890" xr:uid="{06FAFEEF-E7B0-4348-936C-29ECE6A644A1}"/>
    <cellStyle name="40% - Accent3 2 2 3 2 7 2" xfId="11891" xr:uid="{E049B3D9-22E5-4293-80AF-06A5CF0401E0}"/>
    <cellStyle name="40% - Accent3 2 2 3 2 8" xfId="11892" xr:uid="{3B5B3925-9611-437D-8D61-742EBC2754C1}"/>
    <cellStyle name="40% - Accent3 2 2 3 3" xfId="11893" xr:uid="{FC4B7755-4F8D-411E-A199-52844C45FBD3}"/>
    <cellStyle name="40% - Accent3 2 2 3 3 2" xfId="11894" xr:uid="{34664CFF-DCDF-4312-A551-E31C97034573}"/>
    <cellStyle name="40% - Accent3 2 2 3 3 2 2" xfId="11895" xr:uid="{2B426727-9A33-4040-B3BE-085E31207266}"/>
    <cellStyle name="40% - Accent3 2 2 3 3 2 2 2" xfId="11896" xr:uid="{AB4C6EE8-F526-43D8-8EE5-21D424B1847E}"/>
    <cellStyle name="40% - Accent3 2 2 3 3 2 2 2 2" xfId="11897" xr:uid="{A1138CAD-2AA2-4EAC-8276-C3CC8C9D95C9}"/>
    <cellStyle name="40% - Accent3 2 2 3 3 2 2 3" xfId="11898" xr:uid="{4AE1A47D-8AFF-4962-9C13-D9C79E6562CE}"/>
    <cellStyle name="40% - Accent3 2 2 3 3 2 2 3 2" xfId="11899" xr:uid="{99F8734D-3265-41F8-B1E7-BA71B96BDE5C}"/>
    <cellStyle name="40% - Accent3 2 2 3 3 2 2 4" xfId="11900" xr:uid="{ACCDD6B2-874F-471D-AE16-2F4BE8878F0B}"/>
    <cellStyle name="40% - Accent3 2 2 3 3 2 3" xfId="11901" xr:uid="{A8DE760F-499D-4457-A8DD-3E1539FEA8A5}"/>
    <cellStyle name="40% - Accent3 2 2 3 3 2 3 2" xfId="11902" xr:uid="{28E31A3D-6CB1-424A-87B2-A692CEE73AE3}"/>
    <cellStyle name="40% - Accent3 2 2 3 3 2 3 2 2" xfId="11903" xr:uid="{04F36144-01DC-4D3F-A32A-796EE8D7F1D1}"/>
    <cellStyle name="40% - Accent3 2 2 3 3 2 3 3" xfId="11904" xr:uid="{589D4AB8-A335-4FB9-A5E5-3B99A21A56DB}"/>
    <cellStyle name="40% - Accent3 2 2 3 3 2 3 3 2" xfId="11905" xr:uid="{07643DF7-B025-4B78-8D55-D9490BDE2C75}"/>
    <cellStyle name="40% - Accent3 2 2 3 3 2 3 4" xfId="11906" xr:uid="{13F29F9F-5CF1-4AA5-91A6-990BAAEAF771}"/>
    <cellStyle name="40% - Accent3 2 2 3 3 2 4" xfId="11907" xr:uid="{B35557DF-8841-49CB-90EC-471AC9CBF3E3}"/>
    <cellStyle name="40% - Accent3 2 2 3 3 2 4 2" xfId="11908" xr:uid="{9108065B-3C3F-4F22-A0F3-3BA2A03FCBB2}"/>
    <cellStyle name="40% - Accent3 2 2 3 3 2 5" xfId="11909" xr:uid="{D32FDED3-EE26-42AE-BC42-07CB7DC3AF81}"/>
    <cellStyle name="40% - Accent3 2 2 3 3 2 5 2" xfId="11910" xr:uid="{038CD728-96F7-4F82-BF42-8103456E91BD}"/>
    <cellStyle name="40% - Accent3 2 2 3 3 2 6" xfId="11911" xr:uid="{E38777A0-BE58-4067-9B4E-792F5C79DC07}"/>
    <cellStyle name="40% - Accent3 2 2 3 3 3" xfId="11912" xr:uid="{D4094398-E765-40EA-AA5C-99F47B5BFB7D}"/>
    <cellStyle name="40% - Accent3 2 2 3 3 3 2" xfId="11913" xr:uid="{05D7058A-21FB-4F35-A460-4249E279AA0A}"/>
    <cellStyle name="40% - Accent3 2 2 3 3 3 2 2" xfId="11914" xr:uid="{95113F29-5595-4FA8-ABE2-09653CAE1B10}"/>
    <cellStyle name="40% - Accent3 2 2 3 3 3 2 2 2" xfId="11915" xr:uid="{9FB2FD95-C94A-4E9E-8D4D-A3E783612FA1}"/>
    <cellStyle name="40% - Accent3 2 2 3 3 3 2 3" xfId="11916" xr:uid="{01927123-5E08-4E88-9BB7-9CF56ABFCE8C}"/>
    <cellStyle name="40% - Accent3 2 2 3 3 3 2 3 2" xfId="11917" xr:uid="{29D8F6DB-482A-4E08-9C36-648A34844469}"/>
    <cellStyle name="40% - Accent3 2 2 3 3 3 2 4" xfId="11918" xr:uid="{267C8E6E-3017-470F-9BC2-6BA8B1A4B317}"/>
    <cellStyle name="40% - Accent3 2 2 3 3 3 3" xfId="11919" xr:uid="{41C407EB-EBC3-40CD-A1AE-881F7CCA8DE4}"/>
    <cellStyle name="40% - Accent3 2 2 3 3 3 3 2" xfId="11920" xr:uid="{3EFF2D3B-09AC-4FFD-91E3-4115273ACA74}"/>
    <cellStyle name="40% - Accent3 2 2 3 3 3 4" xfId="11921" xr:uid="{7979C2D2-5FEE-4133-8E29-4C5E817913B8}"/>
    <cellStyle name="40% - Accent3 2 2 3 3 3 4 2" xfId="11922" xr:uid="{F260F9F9-E457-4B91-9AED-0C5904DA6F4D}"/>
    <cellStyle name="40% - Accent3 2 2 3 3 3 5" xfId="11923" xr:uid="{A3F0F6DA-D533-4793-BD31-AD2C6563DBCA}"/>
    <cellStyle name="40% - Accent3 2 2 3 3 4" xfId="11924" xr:uid="{D4C0B6C0-9221-448F-ADFE-951CE9FA4D40}"/>
    <cellStyle name="40% - Accent3 2 2 3 3 4 2" xfId="11925" xr:uid="{57205622-6422-42BD-B312-599495DCAA01}"/>
    <cellStyle name="40% - Accent3 2 2 3 3 4 2 2" xfId="11926" xr:uid="{3FE13ABC-6CC8-447A-8A61-4FAEA3F3104D}"/>
    <cellStyle name="40% - Accent3 2 2 3 3 4 3" xfId="11927" xr:uid="{FED29956-F634-40AD-992E-F9E55BE6B322}"/>
    <cellStyle name="40% - Accent3 2 2 3 3 4 3 2" xfId="11928" xr:uid="{28032449-A0A9-431E-8C67-C0AC50C90ACB}"/>
    <cellStyle name="40% - Accent3 2 2 3 3 4 4" xfId="11929" xr:uid="{E6A54CEA-3FDC-476E-865A-872BAE9AC2C6}"/>
    <cellStyle name="40% - Accent3 2 2 3 3 5" xfId="11930" xr:uid="{4A26517A-6718-4CD0-80C6-C3FEBA7B1EA8}"/>
    <cellStyle name="40% - Accent3 2 2 3 3 5 2" xfId="11931" xr:uid="{059FDF04-91B6-4FED-B9F6-4FC4E4E019B7}"/>
    <cellStyle name="40% - Accent3 2 2 3 3 5 2 2" xfId="11932" xr:uid="{68C1CED6-D6B9-415F-A2D4-1E80A85DDDC1}"/>
    <cellStyle name="40% - Accent3 2 2 3 3 5 3" xfId="11933" xr:uid="{4DFEEF21-9030-46F8-8264-D62CC460AF99}"/>
    <cellStyle name="40% - Accent3 2 2 3 3 5 3 2" xfId="11934" xr:uid="{1CF13F1E-1153-4493-B150-3AB7B77F45FA}"/>
    <cellStyle name="40% - Accent3 2 2 3 3 5 4" xfId="11935" xr:uid="{281B9929-2EB5-425C-9A91-5D1594AAB6EC}"/>
    <cellStyle name="40% - Accent3 2 2 3 3 6" xfId="11936" xr:uid="{09CD25F8-D15D-4A75-BBEF-0A15038F9E34}"/>
    <cellStyle name="40% - Accent3 2 2 3 3 6 2" xfId="11937" xr:uid="{D7BCB816-B6F0-44E5-8BAE-557ABD91683A}"/>
    <cellStyle name="40% - Accent3 2 2 3 3 7" xfId="11938" xr:uid="{CA4ABE68-35EA-4126-ABEA-A0BADB60D95F}"/>
    <cellStyle name="40% - Accent3 2 2 3 3 7 2" xfId="11939" xr:uid="{A6DE1231-2F86-43C4-B828-17E8A18F344B}"/>
    <cellStyle name="40% - Accent3 2 2 3 3 8" xfId="11940" xr:uid="{954A7EE0-5C98-4515-906F-4836263156F9}"/>
    <cellStyle name="40% - Accent3 2 2 3 4" xfId="11941" xr:uid="{1346E9D6-2DE7-4250-B916-3584282C8B42}"/>
    <cellStyle name="40% - Accent3 2 2 3 4 2" xfId="11942" xr:uid="{9C035125-8E03-456A-A798-1088857898C0}"/>
    <cellStyle name="40% - Accent3 2 2 3 4 2 2" xfId="11943" xr:uid="{3B098B61-B2C4-48C0-9A65-DB2DAD21686D}"/>
    <cellStyle name="40% - Accent3 2 2 3 4 2 2 2" xfId="11944" xr:uid="{132C0725-1616-4509-96B9-6F5917989F11}"/>
    <cellStyle name="40% - Accent3 2 2 3 4 2 3" xfId="11945" xr:uid="{1ADF377E-6868-47AB-9E17-0DB7A4D893BE}"/>
    <cellStyle name="40% - Accent3 2 2 3 4 2 3 2" xfId="11946" xr:uid="{6B0EDE7A-4E00-4364-A8A5-ADFD7EB84BAC}"/>
    <cellStyle name="40% - Accent3 2 2 3 4 2 4" xfId="11947" xr:uid="{245E439A-CDC7-4799-BC5E-A00BB1131E97}"/>
    <cellStyle name="40% - Accent3 2 2 3 4 3" xfId="11948" xr:uid="{8C4B25ED-BA1D-4E89-BD24-BFC6ED0A5DE0}"/>
    <cellStyle name="40% - Accent3 2 2 3 4 3 2" xfId="11949" xr:uid="{DE1FF6B0-45D3-4F83-80D9-54BC8DC1F520}"/>
    <cellStyle name="40% - Accent3 2 2 3 4 3 2 2" xfId="11950" xr:uid="{CE260BCE-6B33-4978-82FA-83D20452D9C8}"/>
    <cellStyle name="40% - Accent3 2 2 3 4 3 3" xfId="11951" xr:uid="{61743CC9-3E68-470A-9FAB-F295DBFB066C}"/>
    <cellStyle name="40% - Accent3 2 2 3 4 3 3 2" xfId="11952" xr:uid="{5E4FD218-5042-4E89-B967-890F7E8482BF}"/>
    <cellStyle name="40% - Accent3 2 2 3 4 3 4" xfId="11953" xr:uid="{C284557B-1B1C-4F74-AE86-569CFB017AEB}"/>
    <cellStyle name="40% - Accent3 2 2 3 4 4" xfId="11954" xr:uid="{0C86AE23-502F-4CB0-9070-9E339EE4EE3B}"/>
    <cellStyle name="40% - Accent3 2 2 3 4 4 2" xfId="11955" xr:uid="{07FAD5F3-B3EC-4250-AD4B-9F690DBFBDA8}"/>
    <cellStyle name="40% - Accent3 2 2 3 4 5" xfId="11956" xr:uid="{D2EC4E30-7531-4C89-8E3B-8BD1E7D59E0C}"/>
    <cellStyle name="40% - Accent3 2 2 3 4 5 2" xfId="11957" xr:uid="{B81F8071-DC2D-4C6D-9EE4-AED645D0C7F6}"/>
    <cellStyle name="40% - Accent3 2 2 3 4 6" xfId="11958" xr:uid="{F534FCEC-3EA1-4D09-88F7-CB6F3FFE2288}"/>
    <cellStyle name="40% - Accent3 2 2 3 5" xfId="11959" xr:uid="{A0909F3C-5926-479D-B67E-A8A3656F9B09}"/>
    <cellStyle name="40% - Accent3 2 2 3 5 2" xfId="11960" xr:uid="{CF14DAF5-0DD9-4C03-BC3B-F9B1F90E2C26}"/>
    <cellStyle name="40% - Accent3 2 2 3 5 2 2" xfId="11961" xr:uid="{5989C123-3CE5-4E41-90E4-593284E47817}"/>
    <cellStyle name="40% - Accent3 2 2 3 5 2 2 2" xfId="11962" xr:uid="{AEFDD570-16B5-4C56-95E0-2AC4F76CE188}"/>
    <cellStyle name="40% - Accent3 2 2 3 5 2 3" xfId="11963" xr:uid="{DBB7BD03-E5F1-4CB1-9C5B-853CB5848939}"/>
    <cellStyle name="40% - Accent3 2 2 3 5 2 3 2" xfId="11964" xr:uid="{6B539DD3-8452-49C4-977F-2C6294B9033E}"/>
    <cellStyle name="40% - Accent3 2 2 3 5 2 4" xfId="11965" xr:uid="{43D65E08-46AA-4CCF-A349-6563794497D5}"/>
    <cellStyle name="40% - Accent3 2 2 3 5 3" xfId="11966" xr:uid="{86349A34-9877-40D0-A6BA-AA38A0A2FB15}"/>
    <cellStyle name="40% - Accent3 2 2 3 5 3 2" xfId="11967" xr:uid="{6D202900-D540-4FEF-9357-6F0F37EDA772}"/>
    <cellStyle name="40% - Accent3 2 2 3 5 4" xfId="11968" xr:uid="{A276E7EA-73E1-4286-A518-B435648ADE90}"/>
    <cellStyle name="40% - Accent3 2 2 3 5 4 2" xfId="11969" xr:uid="{40693780-6A7D-4AFF-9892-72C05422B9BA}"/>
    <cellStyle name="40% - Accent3 2 2 3 5 5" xfId="11970" xr:uid="{5CF253E5-98AF-4EAE-BE9E-AC940738D03F}"/>
    <cellStyle name="40% - Accent3 2 2 3 6" xfId="11971" xr:uid="{B83F011A-C99F-4261-91A4-D55208227493}"/>
    <cellStyle name="40% - Accent3 2 2 3 6 2" xfId="11972" xr:uid="{BFD2740A-570F-4BED-B136-818C3BF6F2B0}"/>
    <cellStyle name="40% - Accent3 2 2 3 6 2 2" xfId="11973" xr:uid="{76B637CF-7C27-4209-AD58-FF748B5BD2C2}"/>
    <cellStyle name="40% - Accent3 2 2 3 6 3" xfId="11974" xr:uid="{A52B5B19-E08D-4A1B-895C-265C73932A16}"/>
    <cellStyle name="40% - Accent3 2 2 3 6 3 2" xfId="11975" xr:uid="{13D769E5-8073-4FD1-86E7-9E6CF2DA0603}"/>
    <cellStyle name="40% - Accent3 2 2 3 6 4" xfId="11976" xr:uid="{C7E26791-7BC5-43C8-8531-C0DAE4671475}"/>
    <cellStyle name="40% - Accent3 2 2 3 7" xfId="11977" xr:uid="{FCD62E86-F5E0-4E7B-BE04-FD389476DC9C}"/>
    <cellStyle name="40% - Accent3 2 2 3 7 2" xfId="11978" xr:uid="{36DC291D-CC70-4E4A-A86B-845074590160}"/>
    <cellStyle name="40% - Accent3 2 2 3 7 2 2" xfId="11979" xr:uid="{1E7358D1-FF6B-4D15-A6BA-FAFCF36D3AA1}"/>
    <cellStyle name="40% - Accent3 2 2 3 7 3" xfId="11980" xr:uid="{ADC14002-C2FC-4300-AAF0-3D683AF38EED}"/>
    <cellStyle name="40% - Accent3 2 2 3 7 3 2" xfId="11981" xr:uid="{B0C9A1E2-D4C8-4D0E-B3B2-2CBF5884C7D0}"/>
    <cellStyle name="40% - Accent3 2 2 3 7 4" xfId="11982" xr:uid="{0BFF631E-4487-4D91-AE18-3B0024C6553C}"/>
    <cellStyle name="40% - Accent3 2 2 3 8" xfId="11983" xr:uid="{6161AFB8-A44D-4018-B139-7C9A8FE6A15B}"/>
    <cellStyle name="40% - Accent3 2 2 3 8 2" xfId="11984" xr:uid="{50778344-49C4-41B9-A5E9-2BEF4167BCF8}"/>
    <cellStyle name="40% - Accent3 2 2 3 8 3" xfId="11985" xr:uid="{C04E8EA9-CD72-4F16-9F87-C25791EE8356}"/>
    <cellStyle name="40% - Accent3 2 2 3 9" xfId="11986" xr:uid="{3981DD2E-B17A-487C-BCB6-B9F2AB984B25}"/>
    <cellStyle name="40% - Accent3 2 2 3 9 2" xfId="11987" xr:uid="{AAFA8865-51A5-4590-BB2B-BCA0CBC83991}"/>
    <cellStyle name="40% - Accent3 2 2 4" xfId="11988" xr:uid="{3EA5285A-D317-4FA8-B5D8-28E34A6B9DA9}"/>
    <cellStyle name="40% - Accent3 2 2 4 2" xfId="11989" xr:uid="{4CEBEC07-1B55-4450-A052-7E371671362F}"/>
    <cellStyle name="40% - Accent3 2 2 4 2 2" xfId="11990" xr:uid="{C6CEAF65-8F80-43F5-92E6-C9D3A0F406E3}"/>
    <cellStyle name="40% - Accent3 2 2 4 2 2 2" xfId="11991" xr:uid="{3733DAD0-0BDF-4497-BDE8-0A09B1B184E8}"/>
    <cellStyle name="40% - Accent3 2 2 4 2 2 2 2" xfId="11992" xr:uid="{AD956805-9FA2-4D65-8AFF-0F92162E5984}"/>
    <cellStyle name="40% - Accent3 2 2 4 2 2 3" xfId="11993" xr:uid="{597ABA36-0904-4FBA-B687-3EF0E09594CB}"/>
    <cellStyle name="40% - Accent3 2 2 4 2 2 3 2" xfId="11994" xr:uid="{E39165D4-8BE0-438A-9464-7D48E1EE87AF}"/>
    <cellStyle name="40% - Accent3 2 2 4 2 2 4" xfId="11995" xr:uid="{56D8C842-7614-4303-93AA-D8582050D021}"/>
    <cellStyle name="40% - Accent3 2 2 4 2 3" xfId="11996" xr:uid="{60764460-6245-4C6C-863B-61C5E400DC6D}"/>
    <cellStyle name="40% - Accent3 2 2 4 2 3 2" xfId="11997" xr:uid="{40261DA9-6AB9-49FF-B2E6-1C05FA48390F}"/>
    <cellStyle name="40% - Accent3 2 2 4 2 3 2 2" xfId="11998" xr:uid="{D0DC3ADE-44EC-430E-A9A1-1E6CC6193E51}"/>
    <cellStyle name="40% - Accent3 2 2 4 2 3 3" xfId="11999" xr:uid="{6974D93B-D41A-43C3-B0C5-6CF839B88247}"/>
    <cellStyle name="40% - Accent3 2 2 4 2 3 3 2" xfId="12000" xr:uid="{6AA01899-0772-49D6-AB28-B2CAF921CC2D}"/>
    <cellStyle name="40% - Accent3 2 2 4 2 3 4" xfId="12001" xr:uid="{902B3BEA-35C1-4277-9534-E62FF5E3D222}"/>
    <cellStyle name="40% - Accent3 2 2 4 2 4" xfId="12002" xr:uid="{D92CF1C5-2186-4EA0-991A-8ECD852F01C9}"/>
    <cellStyle name="40% - Accent3 2 2 4 2 4 2" xfId="12003" xr:uid="{CC408092-D45E-4856-AE87-840DAFD16DC9}"/>
    <cellStyle name="40% - Accent3 2 2 4 2 5" xfId="12004" xr:uid="{625BAFA5-2B6C-4DFE-A294-14DD91EAA386}"/>
    <cellStyle name="40% - Accent3 2 2 4 2 5 2" xfId="12005" xr:uid="{E96522B1-5B0B-4EED-812A-9BCAE2C76346}"/>
    <cellStyle name="40% - Accent3 2 2 4 2 6" xfId="12006" xr:uid="{B83077AD-F354-493D-BDE2-FBBBE2A270A7}"/>
    <cellStyle name="40% - Accent3 2 2 4 3" xfId="12007" xr:uid="{9AC07BC9-ADF2-4B72-A0FB-15BFB443164F}"/>
    <cellStyle name="40% - Accent3 2 2 4 3 2" xfId="12008" xr:uid="{18CBBDF9-88AD-4792-98F7-DF5BBC1652A2}"/>
    <cellStyle name="40% - Accent3 2 2 4 3 2 2" xfId="12009" xr:uid="{A1147C24-37A8-4027-91B9-5273C7F41F1D}"/>
    <cellStyle name="40% - Accent3 2 2 4 3 2 2 2" xfId="12010" xr:uid="{255B71A1-2151-4FF8-99D1-EFA8943DC3A9}"/>
    <cellStyle name="40% - Accent3 2 2 4 3 2 3" xfId="12011" xr:uid="{36953BD5-E092-4AD5-B7BE-4849A48FAA02}"/>
    <cellStyle name="40% - Accent3 2 2 4 3 2 3 2" xfId="12012" xr:uid="{F89ED31E-F291-4324-A0B7-66F49CFA9300}"/>
    <cellStyle name="40% - Accent3 2 2 4 3 2 4" xfId="12013" xr:uid="{37BB2939-EC55-4EB1-A98D-D9B322322415}"/>
    <cellStyle name="40% - Accent3 2 2 4 3 3" xfId="12014" xr:uid="{BB5DEE1B-2680-45AB-9AAD-3F0F5FDD041E}"/>
    <cellStyle name="40% - Accent3 2 2 4 3 3 2" xfId="12015" xr:uid="{411FFD28-205B-4D2C-BAA3-858137B09D67}"/>
    <cellStyle name="40% - Accent3 2 2 4 3 4" xfId="12016" xr:uid="{EA8092BC-61C0-4693-8053-3CBB4DAFC223}"/>
    <cellStyle name="40% - Accent3 2 2 4 3 4 2" xfId="12017" xr:uid="{9F605F56-D09E-4240-8379-3BEFC4437CB9}"/>
    <cellStyle name="40% - Accent3 2 2 4 3 5" xfId="12018" xr:uid="{6CEB814B-DF9A-4A8F-90B3-24668B3B365A}"/>
    <cellStyle name="40% - Accent3 2 2 4 4" xfId="12019" xr:uid="{26AAD493-D7A7-4A59-87FD-4CB80EEFC987}"/>
    <cellStyle name="40% - Accent3 2 2 4 4 2" xfId="12020" xr:uid="{1E574204-823A-46E3-941F-D52F53EC1130}"/>
    <cellStyle name="40% - Accent3 2 2 4 4 2 2" xfId="12021" xr:uid="{78E9869E-9627-4BC3-899A-EECC08215A83}"/>
    <cellStyle name="40% - Accent3 2 2 4 4 3" xfId="12022" xr:uid="{711FE3D7-0FF6-4514-A579-F993991BE398}"/>
    <cellStyle name="40% - Accent3 2 2 4 4 3 2" xfId="12023" xr:uid="{B47B814D-C201-4F49-AB8C-D9D0EDE4BA38}"/>
    <cellStyle name="40% - Accent3 2 2 4 4 4" xfId="12024" xr:uid="{7187E472-3CBA-45FB-A705-804D8326FD23}"/>
    <cellStyle name="40% - Accent3 2 2 4 5" xfId="12025" xr:uid="{A87B8102-29D4-47EE-AD9B-C745417C21E4}"/>
    <cellStyle name="40% - Accent3 2 2 4 5 2" xfId="12026" xr:uid="{142B4C01-F6F8-45FE-BDAD-6979D9086017}"/>
    <cellStyle name="40% - Accent3 2 2 4 5 2 2" xfId="12027" xr:uid="{6F835DBF-775D-428D-A3DF-2ACDABE60B0C}"/>
    <cellStyle name="40% - Accent3 2 2 4 5 3" xfId="12028" xr:uid="{FD69648E-72EE-4096-AE0E-5EAF1A073BD0}"/>
    <cellStyle name="40% - Accent3 2 2 4 5 3 2" xfId="12029" xr:uid="{96BA2DB0-F3E0-4CCE-BD20-9C881C4DC38E}"/>
    <cellStyle name="40% - Accent3 2 2 4 5 4" xfId="12030" xr:uid="{4A396988-A48F-4790-BA45-1E31AA795AED}"/>
    <cellStyle name="40% - Accent3 2 2 4 6" xfId="12031" xr:uid="{56031729-C405-4E8F-BB42-FB42A1EC5F1F}"/>
    <cellStyle name="40% - Accent3 2 2 4 6 2" xfId="12032" xr:uid="{14C8A882-7B5B-4449-A91B-077336CCB1F5}"/>
    <cellStyle name="40% - Accent3 2 2 4 6 3" xfId="12033" xr:uid="{576F7042-3CA2-491B-9691-DC011F24A892}"/>
    <cellStyle name="40% - Accent3 2 2 4 7" xfId="12034" xr:uid="{3DFEF545-78F5-4202-A257-DC21821CE9D4}"/>
    <cellStyle name="40% - Accent3 2 2 4 7 2" xfId="12035" xr:uid="{FA0974EF-799B-4FBC-8E7C-B4ECA207F5B9}"/>
    <cellStyle name="40% - Accent3 2 2 4 8" xfId="12036" xr:uid="{98C253F3-8A54-4BCC-A3FA-47A182AAFA1B}"/>
    <cellStyle name="40% - Accent3 2 2 4 9" xfId="12037" xr:uid="{BD771629-7215-4644-9043-B0A33E1019FD}"/>
    <cellStyle name="40% - Accent3 2 2 5" xfId="12038" xr:uid="{9ADE0E46-AA66-4E64-B3C7-E66BA801B69A}"/>
    <cellStyle name="40% - Accent3 2 2 5 2" xfId="12039" xr:uid="{9C95751D-2933-4CF4-B37F-3DFEDE9846E6}"/>
    <cellStyle name="40% - Accent3 2 2 5 2 2" xfId="12040" xr:uid="{00D72CEF-C951-44E5-AB7A-7ECFA14DCFF9}"/>
    <cellStyle name="40% - Accent3 2 2 5 2 2 2" xfId="12041" xr:uid="{F69D4757-82CA-4C3F-B79F-F0F67585D03A}"/>
    <cellStyle name="40% - Accent3 2 2 5 2 2 2 2" xfId="12042" xr:uid="{4B732F7C-DE6D-49EE-A626-6C6AF159D07F}"/>
    <cellStyle name="40% - Accent3 2 2 5 2 2 3" xfId="12043" xr:uid="{CBE659A0-BBE7-41D6-B155-08A5372B3325}"/>
    <cellStyle name="40% - Accent3 2 2 5 2 2 3 2" xfId="12044" xr:uid="{8EE75449-D416-4A70-BDA5-41DECC762845}"/>
    <cellStyle name="40% - Accent3 2 2 5 2 2 4" xfId="12045" xr:uid="{86B53EC6-234B-4D7B-B765-49050EBA7004}"/>
    <cellStyle name="40% - Accent3 2 2 5 2 3" xfId="12046" xr:uid="{83DC6618-6F4C-4F04-9930-03215546946B}"/>
    <cellStyle name="40% - Accent3 2 2 5 2 3 2" xfId="12047" xr:uid="{4581EBE2-8866-4420-B9B6-1BB9338630D7}"/>
    <cellStyle name="40% - Accent3 2 2 5 2 3 2 2" xfId="12048" xr:uid="{8574D65C-BE1B-4518-A5FF-9FB052BABD2B}"/>
    <cellStyle name="40% - Accent3 2 2 5 2 3 3" xfId="12049" xr:uid="{BA941FD8-1C14-4629-A606-67BE70488427}"/>
    <cellStyle name="40% - Accent3 2 2 5 2 3 3 2" xfId="12050" xr:uid="{5324994D-0A9B-4D58-8F16-5C906B7010FC}"/>
    <cellStyle name="40% - Accent3 2 2 5 2 3 4" xfId="12051" xr:uid="{58318E1C-9A33-4672-87D4-53889FCA8238}"/>
    <cellStyle name="40% - Accent3 2 2 5 2 4" xfId="12052" xr:uid="{ED75F18A-723C-46E8-9A9B-C85DF62DE4C5}"/>
    <cellStyle name="40% - Accent3 2 2 5 2 4 2" xfId="12053" xr:uid="{576937BB-2A18-4DF6-9061-5F2E02F3226E}"/>
    <cellStyle name="40% - Accent3 2 2 5 2 5" xfId="12054" xr:uid="{09CC7629-EA81-4E3E-8572-3EA0789DAFBE}"/>
    <cellStyle name="40% - Accent3 2 2 5 2 5 2" xfId="12055" xr:uid="{1D3FF773-700D-4015-BDAA-5632FC581C0E}"/>
    <cellStyle name="40% - Accent3 2 2 5 2 6" xfId="12056" xr:uid="{B3D9B793-6554-44A1-A2AA-C054C725E8F8}"/>
    <cellStyle name="40% - Accent3 2 2 5 3" xfId="12057" xr:uid="{B1D299A4-4408-4F6E-80B1-A62D724A1804}"/>
    <cellStyle name="40% - Accent3 2 2 5 3 2" xfId="12058" xr:uid="{50C9EE41-A68C-40DF-B481-5AFE43B9AAB8}"/>
    <cellStyle name="40% - Accent3 2 2 5 3 2 2" xfId="12059" xr:uid="{9B088F19-27FA-402F-A6E7-1F5D3E15186A}"/>
    <cellStyle name="40% - Accent3 2 2 5 3 2 2 2" xfId="12060" xr:uid="{3B638BF3-1210-456A-B3CF-6BA5B2B44451}"/>
    <cellStyle name="40% - Accent3 2 2 5 3 2 3" xfId="12061" xr:uid="{0B122552-D19B-40B5-84FE-F61C9E0FA9E3}"/>
    <cellStyle name="40% - Accent3 2 2 5 3 2 3 2" xfId="12062" xr:uid="{78174E8C-EB39-49CF-9772-40A377A1EF89}"/>
    <cellStyle name="40% - Accent3 2 2 5 3 2 4" xfId="12063" xr:uid="{5D03522D-D05F-4A00-A153-EEEA09A31CDF}"/>
    <cellStyle name="40% - Accent3 2 2 5 3 3" xfId="12064" xr:uid="{CE4D1440-D54B-4CC6-8786-3C576273D68A}"/>
    <cellStyle name="40% - Accent3 2 2 5 3 3 2" xfId="12065" xr:uid="{A13C9662-451D-48AE-A7C8-F27F5A215E9D}"/>
    <cellStyle name="40% - Accent3 2 2 5 3 4" xfId="12066" xr:uid="{A95DBC80-0729-4AAE-A6F5-53FF6FB5441F}"/>
    <cellStyle name="40% - Accent3 2 2 5 3 4 2" xfId="12067" xr:uid="{B1684720-5E17-42D4-9DF1-8DF7DD7C182E}"/>
    <cellStyle name="40% - Accent3 2 2 5 3 5" xfId="12068" xr:uid="{7CEB1BD6-C18F-470C-99B5-1E53B919E3E1}"/>
    <cellStyle name="40% - Accent3 2 2 5 4" xfId="12069" xr:uid="{4E245306-05CD-4DE7-88EA-9DB339FD6CDB}"/>
    <cellStyle name="40% - Accent3 2 2 5 4 2" xfId="12070" xr:uid="{9DD8982E-2144-43DD-9C05-AE7267A1C80F}"/>
    <cellStyle name="40% - Accent3 2 2 5 4 2 2" xfId="12071" xr:uid="{2713D3A2-AB64-46B4-A5B2-F4D7E56F9640}"/>
    <cellStyle name="40% - Accent3 2 2 5 4 3" xfId="12072" xr:uid="{B333ECA0-B7A4-48F9-A535-94F49DD44272}"/>
    <cellStyle name="40% - Accent3 2 2 5 4 3 2" xfId="12073" xr:uid="{4D414164-A53B-40E9-A5BA-0658F6E51741}"/>
    <cellStyle name="40% - Accent3 2 2 5 4 4" xfId="12074" xr:uid="{AB5B4256-51B7-4786-BABA-5E6195DCFF58}"/>
    <cellStyle name="40% - Accent3 2 2 5 5" xfId="12075" xr:uid="{0D8CC451-34DB-400F-8BFF-5033D637936F}"/>
    <cellStyle name="40% - Accent3 2 2 5 5 2" xfId="12076" xr:uid="{771F4034-C5B9-4F19-AD1F-76EA12712D55}"/>
    <cellStyle name="40% - Accent3 2 2 5 5 2 2" xfId="12077" xr:uid="{75E2C9F2-CDAC-4EAF-B87A-CECF33EE0A9C}"/>
    <cellStyle name="40% - Accent3 2 2 5 5 3" xfId="12078" xr:uid="{BB50423A-7D61-4456-B866-C5E744B96C98}"/>
    <cellStyle name="40% - Accent3 2 2 5 5 3 2" xfId="12079" xr:uid="{89727A1F-2D78-4EC1-8890-AD53BE585654}"/>
    <cellStyle name="40% - Accent3 2 2 5 5 4" xfId="12080" xr:uid="{86090D8F-1C51-4FFC-A1B6-0551E3380CE3}"/>
    <cellStyle name="40% - Accent3 2 2 5 6" xfId="12081" xr:uid="{475C7579-0FC3-4756-A49C-4A2D5BB30742}"/>
    <cellStyle name="40% - Accent3 2 2 5 6 2" xfId="12082" xr:uid="{4DB30C5B-317C-46C2-98B9-2A830B196480}"/>
    <cellStyle name="40% - Accent3 2 2 5 7" xfId="12083" xr:uid="{96D6B611-3BDA-42F3-B8D0-1417304D2192}"/>
    <cellStyle name="40% - Accent3 2 2 5 7 2" xfId="12084" xr:uid="{0722924E-5B31-40A8-9F6F-4E4C3E284AF1}"/>
    <cellStyle name="40% - Accent3 2 2 5 8" xfId="12085" xr:uid="{2ECB38E4-9114-40B6-AEA8-DCE8C1D652DA}"/>
    <cellStyle name="40% - Accent3 2 2 6" xfId="12086" xr:uid="{39194444-1EF1-420C-A874-F627CD1F19C4}"/>
    <cellStyle name="40% - Accent3 2 2 6 2" xfId="12087" xr:uid="{2C9E8984-0223-4C89-BE86-2B89B79C9B6A}"/>
    <cellStyle name="40% - Accent3 2 2 6 2 2" xfId="12088" xr:uid="{2C5C66CC-CBA0-4F5F-8029-B2F1880EB3DD}"/>
    <cellStyle name="40% - Accent3 2 2 6 2 2 2" xfId="12089" xr:uid="{225900F5-9964-4AFC-A610-95FF7A2F4A29}"/>
    <cellStyle name="40% - Accent3 2 2 6 2 2 2 2" xfId="12090" xr:uid="{41694436-B990-483D-B433-5205D7A1A361}"/>
    <cellStyle name="40% - Accent3 2 2 6 2 2 3" xfId="12091" xr:uid="{008C919F-6E06-437E-8018-9CAB3A1F6362}"/>
    <cellStyle name="40% - Accent3 2 2 6 2 2 3 2" xfId="12092" xr:uid="{E139D07A-402B-4A5A-A729-1D932D34C1B4}"/>
    <cellStyle name="40% - Accent3 2 2 6 2 2 4" xfId="12093" xr:uid="{D83A23CB-8D4A-4EB5-A757-E04F160913B3}"/>
    <cellStyle name="40% - Accent3 2 2 6 2 3" xfId="12094" xr:uid="{EF693B33-3626-482A-A614-C0D7F6F2F714}"/>
    <cellStyle name="40% - Accent3 2 2 6 2 3 2" xfId="12095" xr:uid="{71F2E989-E77F-43C3-A395-87694CD7B13D}"/>
    <cellStyle name="40% - Accent3 2 2 6 2 3 2 2" xfId="12096" xr:uid="{FB353EFA-5396-42C7-8420-7AE809843D03}"/>
    <cellStyle name="40% - Accent3 2 2 6 2 3 3" xfId="12097" xr:uid="{3FF679A3-4DFA-499E-95F6-0CAF76ED8CA6}"/>
    <cellStyle name="40% - Accent3 2 2 6 2 3 3 2" xfId="12098" xr:uid="{35911E4F-76FA-4321-AC6B-F145EEEE056A}"/>
    <cellStyle name="40% - Accent3 2 2 6 2 3 4" xfId="12099" xr:uid="{96DB735D-C62B-4DF2-9183-7C72AB74C9FD}"/>
    <cellStyle name="40% - Accent3 2 2 6 2 4" xfId="12100" xr:uid="{401CFEDA-3791-4CE7-8643-001EFBE8C0F8}"/>
    <cellStyle name="40% - Accent3 2 2 6 2 4 2" xfId="12101" xr:uid="{D0190E51-10B6-4752-9410-CAB9D911BAA2}"/>
    <cellStyle name="40% - Accent3 2 2 6 2 5" xfId="12102" xr:uid="{FBE40389-F393-46E5-AD13-C873DB9282D0}"/>
    <cellStyle name="40% - Accent3 2 2 6 2 5 2" xfId="12103" xr:uid="{DAAB205D-E818-4258-A8D3-8A98E23740EF}"/>
    <cellStyle name="40% - Accent3 2 2 6 2 6" xfId="12104" xr:uid="{FC0161C6-4E3E-40C4-8561-195F4735B0B5}"/>
    <cellStyle name="40% - Accent3 2 2 6 3" xfId="12105" xr:uid="{07026002-F28A-4D41-AF96-E9E2C11C2A61}"/>
    <cellStyle name="40% - Accent3 2 2 6 3 2" xfId="12106" xr:uid="{127AF267-2198-4484-A8B3-BBCA7418E954}"/>
    <cellStyle name="40% - Accent3 2 2 6 3 2 2" xfId="12107" xr:uid="{7E2FBCB1-26F8-4507-9539-3B48C8126F76}"/>
    <cellStyle name="40% - Accent3 2 2 6 3 2 2 2" xfId="12108" xr:uid="{9B90B5B4-C0EE-43BB-A453-5512AB5827D3}"/>
    <cellStyle name="40% - Accent3 2 2 6 3 2 3" xfId="12109" xr:uid="{9F8C79C6-0597-433F-8503-25DD5327B7D5}"/>
    <cellStyle name="40% - Accent3 2 2 6 3 2 3 2" xfId="12110" xr:uid="{CAD659EB-2701-42CA-AD6D-A2756AF90375}"/>
    <cellStyle name="40% - Accent3 2 2 6 3 2 4" xfId="12111" xr:uid="{2D76AF6F-2CF9-4C6D-B9FA-BE64146962D1}"/>
    <cellStyle name="40% - Accent3 2 2 6 3 3" xfId="12112" xr:uid="{F88434A2-25C9-473A-888B-FFF0870DF8CB}"/>
    <cellStyle name="40% - Accent3 2 2 6 3 3 2" xfId="12113" xr:uid="{2E98E680-C25B-4AEC-A1A5-827265B17211}"/>
    <cellStyle name="40% - Accent3 2 2 6 3 4" xfId="12114" xr:uid="{347DF27F-AFEE-44F3-9089-8D46B7156C60}"/>
    <cellStyle name="40% - Accent3 2 2 6 3 4 2" xfId="12115" xr:uid="{4AE5544C-7D4D-434C-8796-E668AECB745F}"/>
    <cellStyle name="40% - Accent3 2 2 6 3 5" xfId="12116" xr:uid="{B8EA8DC5-F51E-45F2-B9F6-D6C812678B9F}"/>
    <cellStyle name="40% - Accent3 2 2 6 4" xfId="12117" xr:uid="{8A1963EF-CFAA-42E8-B4FF-D89D18CA99E7}"/>
    <cellStyle name="40% - Accent3 2 2 6 4 2" xfId="12118" xr:uid="{CFCD15B4-406B-4F63-8319-45DEBB7F71DD}"/>
    <cellStyle name="40% - Accent3 2 2 6 4 2 2" xfId="12119" xr:uid="{2570B534-010F-40D5-A552-F1119591AE60}"/>
    <cellStyle name="40% - Accent3 2 2 6 4 3" xfId="12120" xr:uid="{65EB35BC-44C4-40E8-A753-2E844A472E8E}"/>
    <cellStyle name="40% - Accent3 2 2 6 4 3 2" xfId="12121" xr:uid="{078A2E66-6A68-4536-A615-5F83F734EB4A}"/>
    <cellStyle name="40% - Accent3 2 2 6 4 4" xfId="12122" xr:uid="{46846337-713A-416C-B51F-453FEDDF8604}"/>
    <cellStyle name="40% - Accent3 2 2 6 5" xfId="12123" xr:uid="{6389D25E-23F8-49D0-89C0-60058CBD4D96}"/>
    <cellStyle name="40% - Accent3 2 2 6 5 2" xfId="12124" xr:uid="{B5401AB4-9BA4-4B97-98EA-8E6C8FEB8997}"/>
    <cellStyle name="40% - Accent3 2 2 6 5 2 2" xfId="12125" xr:uid="{B51C329F-2E2A-4A92-B4C1-19FF2CE65C54}"/>
    <cellStyle name="40% - Accent3 2 2 6 5 3" xfId="12126" xr:uid="{ED04E7C9-0BF7-42AF-8D0F-0CF8F1ABC5A5}"/>
    <cellStyle name="40% - Accent3 2 2 6 5 3 2" xfId="12127" xr:uid="{2B92CE7A-4DB7-4EA6-93B2-282C0E482604}"/>
    <cellStyle name="40% - Accent3 2 2 6 5 4" xfId="12128" xr:uid="{82694484-185A-4278-80F8-A6FDBBC4BA28}"/>
    <cellStyle name="40% - Accent3 2 2 6 6" xfId="12129" xr:uid="{7AADDDC3-B52F-4C04-92BF-1E0014DD0172}"/>
    <cellStyle name="40% - Accent3 2 2 6 6 2" xfId="12130" xr:uid="{A212443F-9F74-4835-983C-AEDBB23D7678}"/>
    <cellStyle name="40% - Accent3 2 2 6 7" xfId="12131" xr:uid="{0E73E01C-42B0-494D-B99C-B02CC3C933B9}"/>
    <cellStyle name="40% - Accent3 2 2 6 7 2" xfId="12132" xr:uid="{BAB3124E-604D-41D0-BA9B-5473915CB74C}"/>
    <cellStyle name="40% - Accent3 2 2 6 8" xfId="12133" xr:uid="{BA5612FB-3335-45C0-8E4A-D2C9858F8C2C}"/>
    <cellStyle name="40% - Accent3 2 2 7" xfId="12134" xr:uid="{3E561A04-26A7-46F5-95C2-EA7C7A6811C8}"/>
    <cellStyle name="40% - Accent3 2 2 7 2" xfId="12135" xr:uid="{01FC6557-B522-4CF3-B9EA-78207A1497FD}"/>
    <cellStyle name="40% - Accent3 2 2 7 2 2" xfId="12136" xr:uid="{05C0AFBF-95C8-4816-9556-1C4671E40E24}"/>
    <cellStyle name="40% - Accent3 2 2 7 2 2 2" xfId="12137" xr:uid="{AFF14A33-7699-4CEE-A0B1-8EDB5EAE516C}"/>
    <cellStyle name="40% - Accent3 2 2 7 2 3" xfId="12138" xr:uid="{4EE05EF7-4DD6-4D20-8B28-B34450ED70D0}"/>
    <cellStyle name="40% - Accent3 2 2 7 2 3 2" xfId="12139" xr:uid="{89A35DE7-8CDF-4616-811D-F51B142C51C4}"/>
    <cellStyle name="40% - Accent3 2 2 7 2 4" xfId="12140" xr:uid="{B2441855-5834-4CE2-BC51-B782607B470B}"/>
    <cellStyle name="40% - Accent3 2 2 7 3" xfId="12141" xr:uid="{51FEF105-ABE8-41D9-9B44-4A83CF1E204F}"/>
    <cellStyle name="40% - Accent3 2 2 7 3 2" xfId="12142" xr:uid="{B356F83E-7057-4BBB-9038-D215C116D54D}"/>
    <cellStyle name="40% - Accent3 2 2 7 3 2 2" xfId="12143" xr:uid="{FD46FD44-A5F5-4AEC-9AD5-95063E2879E9}"/>
    <cellStyle name="40% - Accent3 2 2 7 3 3" xfId="12144" xr:uid="{6C01C0EE-BBD5-45D0-B394-75A21E164D4A}"/>
    <cellStyle name="40% - Accent3 2 2 7 3 3 2" xfId="12145" xr:uid="{FB373098-26ED-4E70-86F6-D8F939A3D562}"/>
    <cellStyle name="40% - Accent3 2 2 7 3 4" xfId="12146" xr:uid="{E457A073-02FA-4154-B8C7-EF9BC10F79B8}"/>
    <cellStyle name="40% - Accent3 2 2 7 4" xfId="12147" xr:uid="{E5CBBB6E-F5C3-4AF8-9512-451EE787358A}"/>
    <cellStyle name="40% - Accent3 2 2 7 4 2" xfId="12148" xr:uid="{B50AC0D0-0037-407A-A90F-5DFFD5D3D3F5}"/>
    <cellStyle name="40% - Accent3 2 2 7 5" xfId="12149" xr:uid="{731D8CB4-7413-4D85-A9E4-4ED112790ED7}"/>
    <cellStyle name="40% - Accent3 2 2 7 5 2" xfId="12150" xr:uid="{0CF4B387-BC35-4DCF-9E65-56068D9CF008}"/>
    <cellStyle name="40% - Accent3 2 2 7 6" xfId="12151" xr:uid="{0F6DC9FF-139C-4EE1-A811-D85913BC1AC2}"/>
    <cellStyle name="40% - Accent3 2 2 8" xfId="12152" xr:uid="{B2BB8523-4C95-4F3F-95CB-3850E9D0801C}"/>
    <cellStyle name="40% - Accent3 2 2 8 2" xfId="12153" xr:uid="{EAA5019B-29C7-403D-9588-A4590153727E}"/>
    <cellStyle name="40% - Accent3 2 2 8 2 2" xfId="12154" xr:uid="{FD9A046E-08C0-4C0B-ACDE-8143F303E75E}"/>
    <cellStyle name="40% - Accent3 2 2 8 2 2 2" xfId="12155" xr:uid="{0E4B2B6C-EAE3-4B39-B969-4123F4513BC3}"/>
    <cellStyle name="40% - Accent3 2 2 8 2 3" xfId="12156" xr:uid="{5C734288-A2D2-44FD-85B4-86A2D5DEEBA7}"/>
    <cellStyle name="40% - Accent3 2 2 8 2 3 2" xfId="12157" xr:uid="{A39C927F-5673-4516-9468-549E9BEF4D6F}"/>
    <cellStyle name="40% - Accent3 2 2 8 2 4" xfId="12158" xr:uid="{8010F6BD-4F7F-4D5A-BB1D-43FC74496707}"/>
    <cellStyle name="40% - Accent3 2 2 8 3" xfId="12159" xr:uid="{85FF0D45-AA5B-4A12-9219-9343DC3D76A2}"/>
    <cellStyle name="40% - Accent3 2 2 8 3 2" xfId="12160" xr:uid="{E76A5C23-B94D-40ED-9DD6-15C60E174102}"/>
    <cellStyle name="40% - Accent3 2 2 8 4" xfId="12161" xr:uid="{57F74DF2-1A9F-4200-935F-EF8581021A2E}"/>
    <cellStyle name="40% - Accent3 2 2 8 4 2" xfId="12162" xr:uid="{B2DCBD81-5A3F-4CF9-9A0E-96F88BBADD97}"/>
    <cellStyle name="40% - Accent3 2 2 8 5" xfId="12163" xr:uid="{D069CBB4-E787-4169-AE03-70B5FB72EDF8}"/>
    <cellStyle name="40% - Accent3 2 2 9" xfId="12164" xr:uid="{1270CEE8-8CF3-498C-AE8C-3402E0C86358}"/>
    <cellStyle name="40% - Accent3 2 2 9 2" xfId="12165" xr:uid="{E5B448F8-7727-4DD9-963E-25C227F5C0D3}"/>
    <cellStyle name="40% - Accent3 2 2 9 2 2" xfId="12166" xr:uid="{53AF3B23-833F-4DE4-801C-400D07C51D64}"/>
    <cellStyle name="40% - Accent3 2 2 9 3" xfId="12167" xr:uid="{0C54FE9E-FDC3-487F-996E-92C41BE72D3C}"/>
    <cellStyle name="40% - Accent3 2 2 9 3 2" xfId="12168" xr:uid="{11254AAB-4A95-4FCC-A2AB-9E415599CEA4}"/>
    <cellStyle name="40% - Accent3 2 2 9 4" xfId="12169" xr:uid="{6607D66A-5D19-4BD4-AF68-DCB9946B1272}"/>
    <cellStyle name="40% - Accent3 2 3" xfId="12170" xr:uid="{4D03C5B6-2B05-465A-8717-647384BE51E1}"/>
    <cellStyle name="40% - Accent3 2 3 10" xfId="12171" xr:uid="{57200C10-F8BD-42D6-AE39-580098F83115}"/>
    <cellStyle name="40% - Accent3 2 3 10 2" xfId="12172" xr:uid="{34A332E1-3E98-4C74-A4C6-9E1A26866CDA}"/>
    <cellStyle name="40% - Accent3 2 3 10 3" xfId="12173" xr:uid="{A87F27B3-5300-4575-AE04-C929A43F2CF6}"/>
    <cellStyle name="40% - Accent3 2 3 11" xfId="12174" xr:uid="{E3196215-A2B0-431A-A221-2192829D87ED}"/>
    <cellStyle name="40% - Accent3 2 3 11 2" xfId="12175" xr:uid="{F105ADA0-2A63-4F50-B5BD-CB24DD4A4015}"/>
    <cellStyle name="40% - Accent3 2 3 12" xfId="12176" xr:uid="{CAA88FDE-8D70-4AF6-B637-743AC767143D}"/>
    <cellStyle name="40% - Accent3 2 3 13" xfId="12177" xr:uid="{0ED92D0C-4374-44D3-8467-99E9AE1A6ADF}"/>
    <cellStyle name="40% - Accent3 2 3 2" xfId="12178" xr:uid="{672FED89-C1B9-41C2-8E72-06DC42D7C9B8}"/>
    <cellStyle name="40% - Accent3 2 3 2 10" xfId="12179" xr:uid="{B4E1B0DD-A1A8-4BA4-B8C0-7D9D7A3B3271}"/>
    <cellStyle name="40% - Accent3 2 3 2 11" xfId="12180" xr:uid="{B65B3E06-3690-4B35-9314-FDA88D4B5000}"/>
    <cellStyle name="40% - Accent3 2 3 2 2" xfId="12181" xr:uid="{C0FFFBE7-C963-49CB-B9A8-A94A6C9EB4A2}"/>
    <cellStyle name="40% - Accent3 2 3 2 2 2" xfId="12182" xr:uid="{0FBA301D-B97E-45CE-8591-940769F020B8}"/>
    <cellStyle name="40% - Accent3 2 3 2 2 2 2" xfId="12183" xr:uid="{800993E5-C286-487C-A897-EADA02A63077}"/>
    <cellStyle name="40% - Accent3 2 3 2 2 2 2 2" xfId="12184" xr:uid="{F91A9115-992C-4CE3-938C-56FE87FA035A}"/>
    <cellStyle name="40% - Accent3 2 3 2 2 2 2 2 2" xfId="12185" xr:uid="{173CE6D0-3F00-4364-A3FA-9BB573280A62}"/>
    <cellStyle name="40% - Accent3 2 3 2 2 2 2 3" xfId="12186" xr:uid="{EF1C3A40-F358-4676-B7B9-154781BD2DD5}"/>
    <cellStyle name="40% - Accent3 2 3 2 2 2 2 3 2" xfId="12187" xr:uid="{8F8ACE75-45B5-41E7-A39A-C0C7F851164D}"/>
    <cellStyle name="40% - Accent3 2 3 2 2 2 2 4" xfId="12188" xr:uid="{F0E56D9B-5D45-4836-BEAC-4F6E2288B5A9}"/>
    <cellStyle name="40% - Accent3 2 3 2 2 2 3" xfId="12189" xr:uid="{3BA99191-8977-445E-92E4-C276579355A1}"/>
    <cellStyle name="40% - Accent3 2 3 2 2 2 3 2" xfId="12190" xr:uid="{F0E5E1A7-C29C-4408-980A-BA1A80521534}"/>
    <cellStyle name="40% - Accent3 2 3 2 2 2 3 2 2" xfId="12191" xr:uid="{761ED39C-4B28-493D-9F86-B6DABFECCDEB}"/>
    <cellStyle name="40% - Accent3 2 3 2 2 2 3 3" xfId="12192" xr:uid="{F646AE0F-A3A4-47EE-90A9-D4594C942792}"/>
    <cellStyle name="40% - Accent3 2 3 2 2 2 3 3 2" xfId="12193" xr:uid="{93C16CF2-6A89-4CD2-AF4C-F379EA421E4A}"/>
    <cellStyle name="40% - Accent3 2 3 2 2 2 3 4" xfId="12194" xr:uid="{B9FF7EF8-B384-4079-91A4-11ECDAACB455}"/>
    <cellStyle name="40% - Accent3 2 3 2 2 2 4" xfId="12195" xr:uid="{257724F5-5010-4B96-8B33-FBFC746FA3FF}"/>
    <cellStyle name="40% - Accent3 2 3 2 2 2 4 2" xfId="12196" xr:uid="{9FC6F558-2FAF-4E17-A335-3186973AF641}"/>
    <cellStyle name="40% - Accent3 2 3 2 2 2 5" xfId="12197" xr:uid="{EE3473E3-552D-484F-903D-238844C1A5B4}"/>
    <cellStyle name="40% - Accent3 2 3 2 2 2 5 2" xfId="12198" xr:uid="{D76132E8-C062-4A8F-9707-A2D2C08D3F30}"/>
    <cellStyle name="40% - Accent3 2 3 2 2 2 6" xfId="12199" xr:uid="{DDD72EAB-1294-4D2E-9389-6F7A75EEAB7D}"/>
    <cellStyle name="40% - Accent3 2 3 2 2 3" xfId="12200" xr:uid="{49458DD7-52F1-4E95-97D0-3212E365988B}"/>
    <cellStyle name="40% - Accent3 2 3 2 2 3 2" xfId="12201" xr:uid="{7108D16F-0FFB-457E-87D1-3A1B2A14D4E8}"/>
    <cellStyle name="40% - Accent3 2 3 2 2 3 2 2" xfId="12202" xr:uid="{5F4C6B4E-DBEB-4E11-B8AB-8BEF29424B6D}"/>
    <cellStyle name="40% - Accent3 2 3 2 2 3 2 2 2" xfId="12203" xr:uid="{183B80DA-7E01-4461-B3B3-7363B32FC8EF}"/>
    <cellStyle name="40% - Accent3 2 3 2 2 3 2 3" xfId="12204" xr:uid="{A8435AAB-2046-400A-9388-A2F6503BFB82}"/>
    <cellStyle name="40% - Accent3 2 3 2 2 3 2 3 2" xfId="12205" xr:uid="{29B464C3-114A-407C-9AC8-BB8EB002DEAD}"/>
    <cellStyle name="40% - Accent3 2 3 2 2 3 2 4" xfId="12206" xr:uid="{56A2AA5E-482C-46FE-BEDD-31DBA7A27B90}"/>
    <cellStyle name="40% - Accent3 2 3 2 2 3 3" xfId="12207" xr:uid="{03BEAB51-1405-4A87-AF3F-960A3D7B905D}"/>
    <cellStyle name="40% - Accent3 2 3 2 2 3 3 2" xfId="12208" xr:uid="{B7397F58-C557-4BBA-BB80-CD5BF6549273}"/>
    <cellStyle name="40% - Accent3 2 3 2 2 3 4" xfId="12209" xr:uid="{00991E3E-02B2-44EE-AAF2-2CEA55FEB6FD}"/>
    <cellStyle name="40% - Accent3 2 3 2 2 3 4 2" xfId="12210" xr:uid="{C274F993-232F-46E6-9841-C3FC26743AFD}"/>
    <cellStyle name="40% - Accent3 2 3 2 2 3 5" xfId="12211" xr:uid="{70BF493E-60E5-490C-9C48-E1C8F37F465E}"/>
    <cellStyle name="40% - Accent3 2 3 2 2 4" xfId="12212" xr:uid="{711AF362-0801-4054-A414-A9EFB1D9ECBC}"/>
    <cellStyle name="40% - Accent3 2 3 2 2 4 2" xfId="12213" xr:uid="{10C0261C-BAEC-4078-AEEC-D29C4E22DE5F}"/>
    <cellStyle name="40% - Accent3 2 3 2 2 4 2 2" xfId="12214" xr:uid="{8F3F2A57-AC56-4F5C-B304-C8BD3F103518}"/>
    <cellStyle name="40% - Accent3 2 3 2 2 4 3" xfId="12215" xr:uid="{2EF9C8E1-5F1E-4DBA-9501-8D184D8C96A5}"/>
    <cellStyle name="40% - Accent3 2 3 2 2 4 3 2" xfId="12216" xr:uid="{1828679D-BCED-4D73-9388-B9CC9DA0A210}"/>
    <cellStyle name="40% - Accent3 2 3 2 2 4 4" xfId="12217" xr:uid="{2BFBAF46-544B-4924-BBE1-00A253259CE0}"/>
    <cellStyle name="40% - Accent3 2 3 2 2 5" xfId="12218" xr:uid="{A1219140-7E5E-4F58-B292-1BD503058B36}"/>
    <cellStyle name="40% - Accent3 2 3 2 2 5 2" xfId="12219" xr:uid="{898CE0AA-A189-4DAB-9BD9-0E52FDBDD0AC}"/>
    <cellStyle name="40% - Accent3 2 3 2 2 5 2 2" xfId="12220" xr:uid="{B7166AC7-C973-4B11-91C7-7C45E86BCCA1}"/>
    <cellStyle name="40% - Accent3 2 3 2 2 5 3" xfId="12221" xr:uid="{5666BCE0-2403-4DD4-8BD2-A76DDCCE183D}"/>
    <cellStyle name="40% - Accent3 2 3 2 2 5 3 2" xfId="12222" xr:uid="{4F4C125A-877A-44BB-8712-0A5C4CAB08E0}"/>
    <cellStyle name="40% - Accent3 2 3 2 2 5 4" xfId="12223" xr:uid="{B2F23F3F-0B99-444F-8E08-8F729D544103}"/>
    <cellStyle name="40% - Accent3 2 3 2 2 6" xfId="12224" xr:uid="{DCC23B28-9481-4B16-88E6-9DFA4536121B}"/>
    <cellStyle name="40% - Accent3 2 3 2 2 6 2" xfId="12225" xr:uid="{67C4DD80-8095-48BD-8C8F-F4B82E385FBC}"/>
    <cellStyle name="40% - Accent3 2 3 2 2 7" xfId="12226" xr:uid="{79AED790-CDD4-4A2D-B768-8C1783327CC2}"/>
    <cellStyle name="40% - Accent3 2 3 2 2 7 2" xfId="12227" xr:uid="{0CCD37EC-D502-4322-8926-17F5B4B9A9E0}"/>
    <cellStyle name="40% - Accent3 2 3 2 2 8" xfId="12228" xr:uid="{C941396C-A24B-44CC-9A2F-B22761D239A2}"/>
    <cellStyle name="40% - Accent3 2 3 2 3" xfId="12229" xr:uid="{C2692D84-7B9B-4B83-87D6-7583EB801CD7}"/>
    <cellStyle name="40% - Accent3 2 3 2 3 2" xfId="12230" xr:uid="{A1D49EFD-C8B8-4360-91CF-AF4FF202B46F}"/>
    <cellStyle name="40% - Accent3 2 3 2 3 2 2" xfId="12231" xr:uid="{9E6CDB0E-79D1-492F-9BC8-5DB83A437118}"/>
    <cellStyle name="40% - Accent3 2 3 2 3 2 2 2" xfId="12232" xr:uid="{AEF329D8-FF32-4956-BD86-9E427531A874}"/>
    <cellStyle name="40% - Accent3 2 3 2 3 2 2 2 2" xfId="12233" xr:uid="{F47BDF17-2AE8-44A0-8E85-E65E3F4B249B}"/>
    <cellStyle name="40% - Accent3 2 3 2 3 2 2 3" xfId="12234" xr:uid="{6A10E63B-2EE6-47D4-8B39-564626166943}"/>
    <cellStyle name="40% - Accent3 2 3 2 3 2 2 3 2" xfId="12235" xr:uid="{FE1D97FD-29D2-422E-9736-0DD7966C70B6}"/>
    <cellStyle name="40% - Accent3 2 3 2 3 2 2 4" xfId="12236" xr:uid="{0B160B4E-F474-4A4D-89C1-67CB36B6F165}"/>
    <cellStyle name="40% - Accent3 2 3 2 3 2 3" xfId="12237" xr:uid="{D673AB13-C14C-4A92-B8F7-742FCA38ECCC}"/>
    <cellStyle name="40% - Accent3 2 3 2 3 2 3 2" xfId="12238" xr:uid="{1AE8F8F0-2CE4-4E27-B574-568082418ECE}"/>
    <cellStyle name="40% - Accent3 2 3 2 3 2 3 2 2" xfId="12239" xr:uid="{12D57B9D-122C-4877-BA4C-040853081C94}"/>
    <cellStyle name="40% - Accent3 2 3 2 3 2 3 3" xfId="12240" xr:uid="{A31032F9-52E1-4766-A975-9586514D92CD}"/>
    <cellStyle name="40% - Accent3 2 3 2 3 2 3 3 2" xfId="12241" xr:uid="{8180C9BB-EF30-43B5-B21D-74D3CE1A6526}"/>
    <cellStyle name="40% - Accent3 2 3 2 3 2 3 4" xfId="12242" xr:uid="{D22643D8-DB56-407C-8ECB-79B064D1AA95}"/>
    <cellStyle name="40% - Accent3 2 3 2 3 2 4" xfId="12243" xr:uid="{1696AAA6-8A8E-441D-AFAE-1EF38CA468BF}"/>
    <cellStyle name="40% - Accent3 2 3 2 3 2 4 2" xfId="12244" xr:uid="{B7128C4F-3468-4FBC-9133-D2C5FC677F31}"/>
    <cellStyle name="40% - Accent3 2 3 2 3 2 5" xfId="12245" xr:uid="{F8D82A2F-650D-4A99-AA4E-90A066BFB47D}"/>
    <cellStyle name="40% - Accent3 2 3 2 3 2 5 2" xfId="12246" xr:uid="{0DFF0B27-ED66-470A-B417-A9AE885BE98B}"/>
    <cellStyle name="40% - Accent3 2 3 2 3 2 6" xfId="12247" xr:uid="{848DB014-5308-4D72-B9D1-A568DA7202D2}"/>
    <cellStyle name="40% - Accent3 2 3 2 3 3" xfId="12248" xr:uid="{21F5D497-DBF3-4E1D-B3BE-7AC43E7A7725}"/>
    <cellStyle name="40% - Accent3 2 3 2 3 3 2" xfId="12249" xr:uid="{B98D9B26-17AF-411E-A462-69523B34778C}"/>
    <cellStyle name="40% - Accent3 2 3 2 3 3 2 2" xfId="12250" xr:uid="{4B3A3AE2-0300-4CA3-8B61-7003FCEE7232}"/>
    <cellStyle name="40% - Accent3 2 3 2 3 3 2 2 2" xfId="12251" xr:uid="{7D4956F6-889F-4396-8305-892E17D8F966}"/>
    <cellStyle name="40% - Accent3 2 3 2 3 3 2 3" xfId="12252" xr:uid="{76E862AF-8D00-4F2A-B042-C04694DF925D}"/>
    <cellStyle name="40% - Accent3 2 3 2 3 3 2 3 2" xfId="12253" xr:uid="{3B399FF6-399F-4F63-A4EA-11EFC657B617}"/>
    <cellStyle name="40% - Accent3 2 3 2 3 3 2 4" xfId="12254" xr:uid="{254FE5EF-9F86-438E-9E30-93FF03FFE606}"/>
    <cellStyle name="40% - Accent3 2 3 2 3 3 3" xfId="12255" xr:uid="{FB81522D-9F4D-4CEA-AD7D-63A564C8B4BA}"/>
    <cellStyle name="40% - Accent3 2 3 2 3 3 3 2" xfId="12256" xr:uid="{15C7EA4A-8E21-4204-8C47-52CD7978AC82}"/>
    <cellStyle name="40% - Accent3 2 3 2 3 3 4" xfId="12257" xr:uid="{7F1D6F63-AE5B-4E05-8B70-FFCC9F72016F}"/>
    <cellStyle name="40% - Accent3 2 3 2 3 3 4 2" xfId="12258" xr:uid="{9E502FF9-1376-4D4E-A5D2-49CFBD7B2CBF}"/>
    <cellStyle name="40% - Accent3 2 3 2 3 3 5" xfId="12259" xr:uid="{AB23D064-81F4-487B-9234-9DBE066A2FD1}"/>
    <cellStyle name="40% - Accent3 2 3 2 3 4" xfId="12260" xr:uid="{50B77CAD-8507-496A-A2DD-5F7C40BC0320}"/>
    <cellStyle name="40% - Accent3 2 3 2 3 4 2" xfId="12261" xr:uid="{50CBD2A9-49F3-40B1-85C7-07626F4EDC45}"/>
    <cellStyle name="40% - Accent3 2 3 2 3 4 2 2" xfId="12262" xr:uid="{04B9093D-554F-47ED-9683-2ACA47A90594}"/>
    <cellStyle name="40% - Accent3 2 3 2 3 4 3" xfId="12263" xr:uid="{95D8AFF3-31D9-4EAC-88E5-0BF6720FB290}"/>
    <cellStyle name="40% - Accent3 2 3 2 3 4 3 2" xfId="12264" xr:uid="{555085C1-2057-4DB5-A506-444EFD5A7138}"/>
    <cellStyle name="40% - Accent3 2 3 2 3 4 4" xfId="12265" xr:uid="{5E381DA5-F553-442C-A0A4-D9EB54E267E0}"/>
    <cellStyle name="40% - Accent3 2 3 2 3 5" xfId="12266" xr:uid="{2AF9ED48-7631-4B44-8D76-1389E458D557}"/>
    <cellStyle name="40% - Accent3 2 3 2 3 5 2" xfId="12267" xr:uid="{BE194B71-DCD3-45AF-BEAE-1499A73F2D3D}"/>
    <cellStyle name="40% - Accent3 2 3 2 3 5 2 2" xfId="12268" xr:uid="{27110C66-B09E-4229-9EF6-2DAB58C3ED42}"/>
    <cellStyle name="40% - Accent3 2 3 2 3 5 3" xfId="12269" xr:uid="{5A13BAFF-667F-4311-A26A-8EC08F3E6A92}"/>
    <cellStyle name="40% - Accent3 2 3 2 3 5 3 2" xfId="12270" xr:uid="{C4D9CD0A-A407-4737-A042-4D24337FA44A}"/>
    <cellStyle name="40% - Accent3 2 3 2 3 5 4" xfId="12271" xr:uid="{11A2A700-C655-4EB9-B302-A73B7F8AB8FF}"/>
    <cellStyle name="40% - Accent3 2 3 2 3 6" xfId="12272" xr:uid="{9806B675-E210-4816-940B-48B9234D1D40}"/>
    <cellStyle name="40% - Accent3 2 3 2 3 6 2" xfId="12273" xr:uid="{B6E58F73-FECA-4D94-857C-A2D871731333}"/>
    <cellStyle name="40% - Accent3 2 3 2 3 7" xfId="12274" xr:uid="{B8BFA797-70E5-4986-9FD4-101DB7BFCA38}"/>
    <cellStyle name="40% - Accent3 2 3 2 3 7 2" xfId="12275" xr:uid="{BB38B261-D041-4EF4-B617-1B1E3404DAC8}"/>
    <cellStyle name="40% - Accent3 2 3 2 3 8" xfId="12276" xr:uid="{5C9CD999-2B5F-43AC-97D9-E76B5E32457A}"/>
    <cellStyle name="40% - Accent3 2 3 2 4" xfId="12277" xr:uid="{F3BD5968-16BF-47D9-8B77-41B395715F96}"/>
    <cellStyle name="40% - Accent3 2 3 2 4 2" xfId="12278" xr:uid="{00D22EB6-87DC-4CA0-8FE8-1A2239BD6C1D}"/>
    <cellStyle name="40% - Accent3 2 3 2 4 2 2" xfId="12279" xr:uid="{CDA648DA-818B-4525-9B78-7A0F6EB82157}"/>
    <cellStyle name="40% - Accent3 2 3 2 4 2 2 2" xfId="12280" xr:uid="{E1A30316-B1D6-403F-B28A-17AD72B1395F}"/>
    <cellStyle name="40% - Accent3 2 3 2 4 2 3" xfId="12281" xr:uid="{8E37AA3A-56C4-4A83-84FA-8686E86D8872}"/>
    <cellStyle name="40% - Accent3 2 3 2 4 2 3 2" xfId="12282" xr:uid="{95F579E0-07E7-4D19-BDCF-BDCB34129765}"/>
    <cellStyle name="40% - Accent3 2 3 2 4 2 4" xfId="12283" xr:uid="{57F7F36F-CBEE-4666-B233-91290884CA5A}"/>
    <cellStyle name="40% - Accent3 2 3 2 4 3" xfId="12284" xr:uid="{1144F0F7-2F4A-45A5-968B-DFB691CFB2C6}"/>
    <cellStyle name="40% - Accent3 2 3 2 4 3 2" xfId="12285" xr:uid="{A1935806-33D1-4E07-80F9-199F081C6C58}"/>
    <cellStyle name="40% - Accent3 2 3 2 4 3 2 2" xfId="12286" xr:uid="{28E6F5A5-DD84-4188-B964-31DC5BD31CEB}"/>
    <cellStyle name="40% - Accent3 2 3 2 4 3 3" xfId="12287" xr:uid="{5AEAAD39-75F9-462C-9F75-4F848F57A224}"/>
    <cellStyle name="40% - Accent3 2 3 2 4 3 3 2" xfId="12288" xr:uid="{6F10D3C8-F4F7-402F-A76E-CB6F5FACCF56}"/>
    <cellStyle name="40% - Accent3 2 3 2 4 3 4" xfId="12289" xr:uid="{E5B850D5-C378-437A-A937-AC63559E1B19}"/>
    <cellStyle name="40% - Accent3 2 3 2 4 4" xfId="12290" xr:uid="{09B3A56E-0D58-4BFF-8043-74110D6573EB}"/>
    <cellStyle name="40% - Accent3 2 3 2 4 4 2" xfId="12291" xr:uid="{F96DEB4B-C2F0-4A84-9EE8-6928143BBC45}"/>
    <cellStyle name="40% - Accent3 2 3 2 4 5" xfId="12292" xr:uid="{A8105DF8-A55D-42C4-8092-EF07756D8DC9}"/>
    <cellStyle name="40% - Accent3 2 3 2 4 5 2" xfId="12293" xr:uid="{FFD997EF-43E6-4062-9ECB-18D9ADCB4100}"/>
    <cellStyle name="40% - Accent3 2 3 2 4 6" xfId="12294" xr:uid="{C8FDF7A2-C260-450B-92CD-A363C6796E66}"/>
    <cellStyle name="40% - Accent3 2 3 2 5" xfId="12295" xr:uid="{92AFF76F-A609-4AC6-9B58-AA6788ED91C8}"/>
    <cellStyle name="40% - Accent3 2 3 2 5 2" xfId="12296" xr:uid="{845BCE21-4928-4B62-B1AD-3FC5384D9BE6}"/>
    <cellStyle name="40% - Accent3 2 3 2 5 2 2" xfId="12297" xr:uid="{BCB8EDE0-E060-4C77-8CD3-B9142AA1347E}"/>
    <cellStyle name="40% - Accent3 2 3 2 5 2 2 2" xfId="12298" xr:uid="{00F9B9E5-414E-47A5-AE5D-A032C2D22493}"/>
    <cellStyle name="40% - Accent3 2 3 2 5 2 3" xfId="12299" xr:uid="{3CA8B4CA-D5DA-48CF-B6CD-E08A613C942A}"/>
    <cellStyle name="40% - Accent3 2 3 2 5 2 3 2" xfId="12300" xr:uid="{B492EAB6-FEE4-4C2F-8F12-020F3D55B51C}"/>
    <cellStyle name="40% - Accent3 2 3 2 5 2 4" xfId="12301" xr:uid="{5C476F60-5A73-46C8-9C57-DE365F10EDA7}"/>
    <cellStyle name="40% - Accent3 2 3 2 5 3" xfId="12302" xr:uid="{AEED99E9-0EE7-451D-8C7D-DC232CA0C8FC}"/>
    <cellStyle name="40% - Accent3 2 3 2 5 3 2" xfId="12303" xr:uid="{F0822541-6EA2-423D-A176-028157C8A437}"/>
    <cellStyle name="40% - Accent3 2 3 2 5 4" xfId="12304" xr:uid="{089B15DC-DB0D-46C0-A31F-8E581FB271BD}"/>
    <cellStyle name="40% - Accent3 2 3 2 5 4 2" xfId="12305" xr:uid="{1B8FE140-4DED-438D-BA1C-82C860180A47}"/>
    <cellStyle name="40% - Accent3 2 3 2 5 5" xfId="12306" xr:uid="{02052A7A-FD02-4256-AAAA-DDC1C7DD0403}"/>
    <cellStyle name="40% - Accent3 2 3 2 6" xfId="12307" xr:uid="{157EF538-6392-40E7-8CEA-C781EA9719AE}"/>
    <cellStyle name="40% - Accent3 2 3 2 6 2" xfId="12308" xr:uid="{8B0CA723-73AE-4685-BDAD-06EFA3751FBE}"/>
    <cellStyle name="40% - Accent3 2 3 2 6 2 2" xfId="12309" xr:uid="{65CA849C-8FA3-4D70-AF9E-2730722957CB}"/>
    <cellStyle name="40% - Accent3 2 3 2 6 3" xfId="12310" xr:uid="{2FCDDDC2-5A8D-442E-8137-1F04B5CB6BB7}"/>
    <cellStyle name="40% - Accent3 2 3 2 6 3 2" xfId="12311" xr:uid="{4301AEC8-937B-48D9-8E0F-5B07630F0686}"/>
    <cellStyle name="40% - Accent3 2 3 2 6 4" xfId="12312" xr:uid="{8A7E130B-9EC4-4F5B-8189-670A410B35AD}"/>
    <cellStyle name="40% - Accent3 2 3 2 7" xfId="12313" xr:uid="{E282B44B-BABC-4B33-84CB-40BC28A19A12}"/>
    <cellStyle name="40% - Accent3 2 3 2 7 2" xfId="12314" xr:uid="{D2DFA6CA-6111-45C4-AD55-00312D0E9689}"/>
    <cellStyle name="40% - Accent3 2 3 2 7 2 2" xfId="12315" xr:uid="{0DF1D29E-E2AF-45FB-8BD3-E68427E9A162}"/>
    <cellStyle name="40% - Accent3 2 3 2 7 3" xfId="12316" xr:uid="{3F36D630-6DDD-4E85-ACE2-19C53A33B8FC}"/>
    <cellStyle name="40% - Accent3 2 3 2 7 3 2" xfId="12317" xr:uid="{CAA1F52C-3F3F-4287-A910-90F4E0C52FC6}"/>
    <cellStyle name="40% - Accent3 2 3 2 7 4" xfId="12318" xr:uid="{4DA3FDEF-78F6-44BA-8735-C051E6D169FE}"/>
    <cellStyle name="40% - Accent3 2 3 2 8" xfId="12319" xr:uid="{0BE8617F-2FA0-484C-9122-9349FC7B03C0}"/>
    <cellStyle name="40% - Accent3 2 3 2 8 2" xfId="12320" xr:uid="{AA34E890-ACF0-4ED8-A3D0-9AB609381F0C}"/>
    <cellStyle name="40% - Accent3 2 3 2 8 3" xfId="12321" xr:uid="{D34842F6-A102-4153-8AA2-5EB3CCAD163D}"/>
    <cellStyle name="40% - Accent3 2 3 2 9" xfId="12322" xr:uid="{83CCEA15-662E-4A76-8336-568BCCC52D08}"/>
    <cellStyle name="40% - Accent3 2 3 2 9 2" xfId="12323" xr:uid="{C4AE26D8-B91C-4BBD-80CF-7A3C906CAF16}"/>
    <cellStyle name="40% - Accent3 2 3 3" xfId="12324" xr:uid="{5AFB920E-37A1-40F4-8314-807C66A0413D}"/>
    <cellStyle name="40% - Accent3 2 3 3 2" xfId="12325" xr:uid="{26A448AA-1909-43DC-8A72-A039E4B12994}"/>
    <cellStyle name="40% - Accent3 2 3 3 2 2" xfId="12326" xr:uid="{B77E7844-68F3-43CB-9498-CDAD65F0C280}"/>
    <cellStyle name="40% - Accent3 2 3 3 2 2 2" xfId="12327" xr:uid="{9B757983-5E9E-42AD-ABAC-7777A77442C2}"/>
    <cellStyle name="40% - Accent3 2 3 3 2 2 2 2" xfId="12328" xr:uid="{B3C92F5B-AB88-44BA-96E9-006B2E67AD6F}"/>
    <cellStyle name="40% - Accent3 2 3 3 2 2 3" xfId="12329" xr:uid="{7F1702DB-43C5-4609-AE63-FEE2DB86179C}"/>
    <cellStyle name="40% - Accent3 2 3 3 2 2 3 2" xfId="12330" xr:uid="{A6514258-97A2-4A87-8EA7-0A501337C017}"/>
    <cellStyle name="40% - Accent3 2 3 3 2 2 4" xfId="12331" xr:uid="{6F2BDBF1-492F-4E17-984C-F8B748BC6587}"/>
    <cellStyle name="40% - Accent3 2 3 3 2 3" xfId="12332" xr:uid="{814EA4C0-0093-44AC-9E7F-A4409F3F9816}"/>
    <cellStyle name="40% - Accent3 2 3 3 2 3 2" xfId="12333" xr:uid="{9C231F00-1CAF-46B1-8470-9A86352DF2F1}"/>
    <cellStyle name="40% - Accent3 2 3 3 2 3 2 2" xfId="12334" xr:uid="{7F2951D7-8122-49E1-877A-39AFFD59007B}"/>
    <cellStyle name="40% - Accent3 2 3 3 2 3 3" xfId="12335" xr:uid="{12DA1FF7-4097-4040-B39E-81931F901327}"/>
    <cellStyle name="40% - Accent3 2 3 3 2 3 3 2" xfId="12336" xr:uid="{DADD3CCB-C0AF-49C2-9F45-BDA4C924B79C}"/>
    <cellStyle name="40% - Accent3 2 3 3 2 3 4" xfId="12337" xr:uid="{5E1678C5-5FA6-4708-BA98-8315FE906321}"/>
    <cellStyle name="40% - Accent3 2 3 3 2 4" xfId="12338" xr:uid="{05E7B2DC-8403-4918-A5CD-23DCE0CDB847}"/>
    <cellStyle name="40% - Accent3 2 3 3 2 4 2" xfId="12339" xr:uid="{3C715D8B-001E-4FD4-8F2F-CB2804D71EBC}"/>
    <cellStyle name="40% - Accent3 2 3 3 2 5" xfId="12340" xr:uid="{C1ED3DB8-EE89-4292-8441-4A3602CE97DF}"/>
    <cellStyle name="40% - Accent3 2 3 3 2 5 2" xfId="12341" xr:uid="{A4E7DA62-71B6-46F7-A20E-45D891DF4EE6}"/>
    <cellStyle name="40% - Accent3 2 3 3 2 6" xfId="12342" xr:uid="{E12B8579-44E7-424C-ADC6-A824CF283664}"/>
    <cellStyle name="40% - Accent3 2 3 3 3" xfId="12343" xr:uid="{AFAF8F19-EE4A-4172-B2E1-D29982E95817}"/>
    <cellStyle name="40% - Accent3 2 3 3 3 2" xfId="12344" xr:uid="{6CB4B7E2-D596-413E-99E5-FAB4DD34D550}"/>
    <cellStyle name="40% - Accent3 2 3 3 3 2 2" xfId="12345" xr:uid="{4C9098E9-24B6-4A2B-80D1-40BBCE4549EF}"/>
    <cellStyle name="40% - Accent3 2 3 3 3 2 2 2" xfId="12346" xr:uid="{4101497F-B87A-459B-B17D-BF4F8D77F20A}"/>
    <cellStyle name="40% - Accent3 2 3 3 3 2 3" xfId="12347" xr:uid="{5AEE74BF-BC40-4159-B2FF-4B87829E7B42}"/>
    <cellStyle name="40% - Accent3 2 3 3 3 2 3 2" xfId="12348" xr:uid="{4B3DB0D6-7B83-4650-BBCA-0610E26CCECD}"/>
    <cellStyle name="40% - Accent3 2 3 3 3 2 4" xfId="12349" xr:uid="{64107AA6-B9E2-42CE-AFDE-BBA0FD8603B7}"/>
    <cellStyle name="40% - Accent3 2 3 3 3 3" xfId="12350" xr:uid="{EAD8E0D3-FEB0-488E-9DC2-7DB7249B4058}"/>
    <cellStyle name="40% - Accent3 2 3 3 3 3 2" xfId="12351" xr:uid="{993E0004-7EF8-4EF8-BDE2-59A661A43F7B}"/>
    <cellStyle name="40% - Accent3 2 3 3 3 4" xfId="12352" xr:uid="{783C73F9-A3E1-43AB-9F6E-AA45F198F704}"/>
    <cellStyle name="40% - Accent3 2 3 3 3 4 2" xfId="12353" xr:uid="{5F0ABDF2-4993-4638-A159-279139D4E62C}"/>
    <cellStyle name="40% - Accent3 2 3 3 3 5" xfId="12354" xr:uid="{F0C252E8-94ED-4A25-BDC4-A43B15825798}"/>
    <cellStyle name="40% - Accent3 2 3 3 4" xfId="12355" xr:uid="{2935CEA2-3D4C-407F-A1FA-5EE879FA75B5}"/>
    <cellStyle name="40% - Accent3 2 3 3 4 2" xfId="12356" xr:uid="{9B8C8DE3-41A8-468C-B8AF-89A957A24065}"/>
    <cellStyle name="40% - Accent3 2 3 3 4 2 2" xfId="12357" xr:uid="{DF5DE3DE-EBEE-482A-B6EB-927E60BE0AE6}"/>
    <cellStyle name="40% - Accent3 2 3 3 4 3" xfId="12358" xr:uid="{997B5359-073C-4A4B-AB2C-FFA08799A2E5}"/>
    <cellStyle name="40% - Accent3 2 3 3 4 3 2" xfId="12359" xr:uid="{414DE6C6-46E1-46AA-969A-FEE83A4D1EE4}"/>
    <cellStyle name="40% - Accent3 2 3 3 4 4" xfId="12360" xr:uid="{7CAE4D6C-B077-4CC2-BF93-EAA8785B1393}"/>
    <cellStyle name="40% - Accent3 2 3 3 5" xfId="12361" xr:uid="{98847DBB-22F8-4573-BDDA-4349444923AD}"/>
    <cellStyle name="40% - Accent3 2 3 3 5 2" xfId="12362" xr:uid="{832371BA-1C02-4459-B721-16D3801E58F2}"/>
    <cellStyle name="40% - Accent3 2 3 3 5 2 2" xfId="12363" xr:uid="{B4EEE8FC-9655-4D5E-BBAD-D236061D034E}"/>
    <cellStyle name="40% - Accent3 2 3 3 5 3" xfId="12364" xr:uid="{F1F3FA03-89B7-4F3E-8041-91EE474A33F5}"/>
    <cellStyle name="40% - Accent3 2 3 3 5 3 2" xfId="12365" xr:uid="{584187EF-998E-47B6-A5CA-D80F8A27CA0B}"/>
    <cellStyle name="40% - Accent3 2 3 3 5 4" xfId="12366" xr:uid="{1F3EF8AA-98C4-49B8-9ED1-6D0AC7DFEC0C}"/>
    <cellStyle name="40% - Accent3 2 3 3 6" xfId="12367" xr:uid="{37434C37-D9CE-4652-93E3-E88C70EF1EAD}"/>
    <cellStyle name="40% - Accent3 2 3 3 6 2" xfId="12368" xr:uid="{60A78889-4DF3-4260-BF6D-72A3AE86463D}"/>
    <cellStyle name="40% - Accent3 2 3 3 7" xfId="12369" xr:uid="{0E2F9928-A2EF-4241-BEA4-386C74AAAD5D}"/>
    <cellStyle name="40% - Accent3 2 3 3 7 2" xfId="12370" xr:uid="{C4929E51-FE38-4D5C-B1B6-47BC0BE2CA31}"/>
    <cellStyle name="40% - Accent3 2 3 3 8" xfId="12371" xr:uid="{17BFB745-5C91-4956-B971-D6F693C5CEEB}"/>
    <cellStyle name="40% - Accent3 2 3 4" xfId="12372" xr:uid="{05F7161C-96AB-4B70-9928-4E61EBAE713E}"/>
    <cellStyle name="40% - Accent3 2 3 4 2" xfId="12373" xr:uid="{A0AF4ED2-FF8A-42B5-A2C7-B66392D5734A}"/>
    <cellStyle name="40% - Accent3 2 3 4 2 2" xfId="12374" xr:uid="{2C13BF53-44D1-47B9-A4D9-1B74AA16C6D7}"/>
    <cellStyle name="40% - Accent3 2 3 4 2 2 2" xfId="12375" xr:uid="{CA29C56D-824A-4745-872C-A29E8E86A81E}"/>
    <cellStyle name="40% - Accent3 2 3 4 2 2 2 2" xfId="12376" xr:uid="{F6A0B9BE-D1E8-4D69-8FE4-46E19A2B2960}"/>
    <cellStyle name="40% - Accent3 2 3 4 2 2 3" xfId="12377" xr:uid="{7F71A740-B1B9-4C54-92F7-60A87D5718F4}"/>
    <cellStyle name="40% - Accent3 2 3 4 2 2 3 2" xfId="12378" xr:uid="{FC5C777F-5A5F-4BB7-8722-5C6CAF0AF01C}"/>
    <cellStyle name="40% - Accent3 2 3 4 2 2 4" xfId="12379" xr:uid="{33B35A08-BAD5-4CA0-B337-B2FE702359ED}"/>
    <cellStyle name="40% - Accent3 2 3 4 2 3" xfId="12380" xr:uid="{D9679919-5B95-4AE6-8DB6-E9D0CD55E808}"/>
    <cellStyle name="40% - Accent3 2 3 4 2 3 2" xfId="12381" xr:uid="{5F9BB1EB-C120-489B-B5D7-3A817E7502CC}"/>
    <cellStyle name="40% - Accent3 2 3 4 2 3 2 2" xfId="12382" xr:uid="{1DCC4DED-B639-4445-B7F0-AD73FCD7AE40}"/>
    <cellStyle name="40% - Accent3 2 3 4 2 3 3" xfId="12383" xr:uid="{9EF8A4D1-B807-4830-9635-E825E4E86A85}"/>
    <cellStyle name="40% - Accent3 2 3 4 2 3 3 2" xfId="12384" xr:uid="{930B2A1E-B643-46E3-9701-B3ADF0B168DF}"/>
    <cellStyle name="40% - Accent3 2 3 4 2 3 4" xfId="12385" xr:uid="{787CCBE1-2423-4F3B-811C-8A4703F9D4EE}"/>
    <cellStyle name="40% - Accent3 2 3 4 2 4" xfId="12386" xr:uid="{D26D9249-8FC8-47F0-BEDA-3E8D797309D6}"/>
    <cellStyle name="40% - Accent3 2 3 4 2 4 2" xfId="12387" xr:uid="{C52EFA03-858A-453F-95A4-E04853B1E94D}"/>
    <cellStyle name="40% - Accent3 2 3 4 2 5" xfId="12388" xr:uid="{25EB6C83-297F-4876-B775-DF0A513679FA}"/>
    <cellStyle name="40% - Accent3 2 3 4 2 5 2" xfId="12389" xr:uid="{53614255-B4AF-47E1-BA99-424BA00605A7}"/>
    <cellStyle name="40% - Accent3 2 3 4 2 6" xfId="12390" xr:uid="{7AE0E326-92F5-44DE-B4AC-B1971BDFF25E}"/>
    <cellStyle name="40% - Accent3 2 3 4 3" xfId="12391" xr:uid="{ECC2FDA8-BDB9-4035-AD74-0F10BCC601C1}"/>
    <cellStyle name="40% - Accent3 2 3 4 3 2" xfId="12392" xr:uid="{9F96A01C-5880-4DC7-AE31-44E6D34E985D}"/>
    <cellStyle name="40% - Accent3 2 3 4 3 2 2" xfId="12393" xr:uid="{1FEA0320-182E-4F75-A391-1D54BFCF99E4}"/>
    <cellStyle name="40% - Accent3 2 3 4 3 2 2 2" xfId="12394" xr:uid="{D6999868-6DBB-4039-A6EC-742A87C712FE}"/>
    <cellStyle name="40% - Accent3 2 3 4 3 2 3" xfId="12395" xr:uid="{8745D89A-F83A-401B-8F91-C203A6CBA0D2}"/>
    <cellStyle name="40% - Accent3 2 3 4 3 2 3 2" xfId="12396" xr:uid="{35A8ACDA-F7A3-49CE-B0B8-805A5723E0F1}"/>
    <cellStyle name="40% - Accent3 2 3 4 3 2 4" xfId="12397" xr:uid="{4A417A47-5BD3-4BA4-9FC4-F279E078F712}"/>
    <cellStyle name="40% - Accent3 2 3 4 3 3" xfId="12398" xr:uid="{D1B166C9-4D51-409F-9059-7D5EA60329A1}"/>
    <cellStyle name="40% - Accent3 2 3 4 3 3 2" xfId="12399" xr:uid="{FBA39EEA-E4F7-4D50-9F62-1894F519D446}"/>
    <cellStyle name="40% - Accent3 2 3 4 3 4" xfId="12400" xr:uid="{4D2E7C79-EBF6-4F96-8EDF-781B525A5798}"/>
    <cellStyle name="40% - Accent3 2 3 4 3 4 2" xfId="12401" xr:uid="{BF3C8912-4BE1-4206-885F-DDFC2DE6EDE3}"/>
    <cellStyle name="40% - Accent3 2 3 4 3 5" xfId="12402" xr:uid="{7FA03FBE-56EA-4EF1-BC7E-7F74EAC97B03}"/>
    <cellStyle name="40% - Accent3 2 3 4 4" xfId="12403" xr:uid="{9DCE9FA5-C78A-4C2B-A234-F2934EBC3491}"/>
    <cellStyle name="40% - Accent3 2 3 4 4 2" xfId="12404" xr:uid="{97CE8DB8-B119-422A-AF32-4F1C017CB339}"/>
    <cellStyle name="40% - Accent3 2 3 4 4 2 2" xfId="12405" xr:uid="{FC72AD9A-9CBB-498A-AB29-B1658F5A8377}"/>
    <cellStyle name="40% - Accent3 2 3 4 4 3" xfId="12406" xr:uid="{34B366ED-4E17-4A17-B3A6-492AF625A5F3}"/>
    <cellStyle name="40% - Accent3 2 3 4 4 3 2" xfId="12407" xr:uid="{25F2AF85-39DF-497F-84CD-9F71FB04810B}"/>
    <cellStyle name="40% - Accent3 2 3 4 4 4" xfId="12408" xr:uid="{C0EE81C6-1242-4AAB-930E-C1CCACE7C1FB}"/>
    <cellStyle name="40% - Accent3 2 3 4 5" xfId="12409" xr:uid="{75A0767F-4145-4408-9E41-8E3B02D5182A}"/>
    <cellStyle name="40% - Accent3 2 3 4 5 2" xfId="12410" xr:uid="{EA04CFD0-9FB5-49CE-850E-5BC6AB4D49AA}"/>
    <cellStyle name="40% - Accent3 2 3 4 5 2 2" xfId="12411" xr:uid="{3E4D1DF6-9A90-4979-A274-DA148CFA20FE}"/>
    <cellStyle name="40% - Accent3 2 3 4 5 3" xfId="12412" xr:uid="{7FD6D64C-153F-43DB-939C-8B2A15AAEA3D}"/>
    <cellStyle name="40% - Accent3 2 3 4 5 3 2" xfId="12413" xr:uid="{47914A8D-AEB7-4FB7-B346-803CA08A95D8}"/>
    <cellStyle name="40% - Accent3 2 3 4 5 4" xfId="12414" xr:uid="{CAC8C0CA-B8F0-4BCC-BD32-58A6B32C007C}"/>
    <cellStyle name="40% - Accent3 2 3 4 6" xfId="12415" xr:uid="{CF2D0385-5870-4F4A-AC02-40C7D60108E6}"/>
    <cellStyle name="40% - Accent3 2 3 4 6 2" xfId="12416" xr:uid="{057FCBA3-4068-499B-8CE2-0383D3DDD8F9}"/>
    <cellStyle name="40% - Accent3 2 3 4 7" xfId="12417" xr:uid="{F4AF4FC8-1330-40BF-9589-50B9FA7BEC18}"/>
    <cellStyle name="40% - Accent3 2 3 4 7 2" xfId="12418" xr:uid="{5751D666-37E4-49D1-A05E-C93D2E40B833}"/>
    <cellStyle name="40% - Accent3 2 3 4 8" xfId="12419" xr:uid="{152ABB95-07DB-4A3A-AAC9-7068BA51C3A1}"/>
    <cellStyle name="40% - Accent3 2 3 5" xfId="12420" xr:uid="{E2E5C05B-6EA2-4A95-A9A8-BEDE9BBFD3F2}"/>
    <cellStyle name="40% - Accent3 2 3 5 2" xfId="12421" xr:uid="{E0D1D7D9-6492-4417-AA79-B0436AE61BA8}"/>
    <cellStyle name="40% - Accent3 2 3 5 2 2" xfId="12422" xr:uid="{8AD5A96E-0C19-4213-8E14-3B2685A76849}"/>
    <cellStyle name="40% - Accent3 2 3 5 2 2 2" xfId="12423" xr:uid="{461BB504-324B-4EA3-8865-1F9C99DCBA11}"/>
    <cellStyle name="40% - Accent3 2 3 5 2 2 2 2" xfId="12424" xr:uid="{AE5B6E77-9165-415F-8FE9-4CDD9A420C2D}"/>
    <cellStyle name="40% - Accent3 2 3 5 2 2 3" xfId="12425" xr:uid="{212E5833-67A1-4FD7-8DD7-6A95FC1475C6}"/>
    <cellStyle name="40% - Accent3 2 3 5 2 2 3 2" xfId="12426" xr:uid="{0F744E02-D416-4C17-AE14-DCD3F8491DF9}"/>
    <cellStyle name="40% - Accent3 2 3 5 2 2 4" xfId="12427" xr:uid="{8080F24E-F435-4E32-AA52-1009B7848963}"/>
    <cellStyle name="40% - Accent3 2 3 5 2 3" xfId="12428" xr:uid="{D93147B4-618C-44CB-AE39-6522297A0541}"/>
    <cellStyle name="40% - Accent3 2 3 5 2 3 2" xfId="12429" xr:uid="{359E615F-315D-48E3-B423-A357DD974E39}"/>
    <cellStyle name="40% - Accent3 2 3 5 2 3 2 2" xfId="12430" xr:uid="{E3BBD574-67E6-4AD5-8F3D-17F1C6E8FC2D}"/>
    <cellStyle name="40% - Accent3 2 3 5 2 3 3" xfId="12431" xr:uid="{B6A6C722-BF05-4A39-84F3-864617319AE1}"/>
    <cellStyle name="40% - Accent3 2 3 5 2 3 3 2" xfId="12432" xr:uid="{282A87E5-D87E-4389-8B85-5D383F3BBE3C}"/>
    <cellStyle name="40% - Accent3 2 3 5 2 3 4" xfId="12433" xr:uid="{0182ED4E-29E1-4BD9-9CFB-41EC275BF752}"/>
    <cellStyle name="40% - Accent3 2 3 5 2 4" xfId="12434" xr:uid="{15B8950F-6CE4-4571-BE74-34F6F386EBD3}"/>
    <cellStyle name="40% - Accent3 2 3 5 2 4 2" xfId="12435" xr:uid="{83A907B2-8269-4618-909D-320B46F3BBDE}"/>
    <cellStyle name="40% - Accent3 2 3 5 2 5" xfId="12436" xr:uid="{773DB3F1-D334-480D-A779-1D4FCF61814A}"/>
    <cellStyle name="40% - Accent3 2 3 5 2 5 2" xfId="12437" xr:uid="{7CCBB130-92F0-450A-A772-FF91D84EE6F6}"/>
    <cellStyle name="40% - Accent3 2 3 5 2 6" xfId="12438" xr:uid="{B1DEE1D6-F4C7-4585-ABC0-A1139C186031}"/>
    <cellStyle name="40% - Accent3 2 3 5 3" xfId="12439" xr:uid="{E837AC7F-41E1-4575-B168-8FF3164964DE}"/>
    <cellStyle name="40% - Accent3 2 3 5 3 2" xfId="12440" xr:uid="{0345BF9E-1EB3-4498-81EB-4C09C234E520}"/>
    <cellStyle name="40% - Accent3 2 3 5 3 2 2" xfId="12441" xr:uid="{08A59040-92C1-48CE-9C4F-10059C6F57A4}"/>
    <cellStyle name="40% - Accent3 2 3 5 3 2 2 2" xfId="12442" xr:uid="{D1419ED4-6073-497A-A219-0FC4F4A76E36}"/>
    <cellStyle name="40% - Accent3 2 3 5 3 2 3" xfId="12443" xr:uid="{411968AE-476D-4EF5-ADDC-F3711AEC26DE}"/>
    <cellStyle name="40% - Accent3 2 3 5 3 2 3 2" xfId="12444" xr:uid="{C6F790EA-7207-4969-9249-DB1DD29B22D0}"/>
    <cellStyle name="40% - Accent3 2 3 5 3 2 4" xfId="12445" xr:uid="{F18CCD05-B0A5-4790-AE42-4C99CCFDC85A}"/>
    <cellStyle name="40% - Accent3 2 3 5 3 3" xfId="12446" xr:uid="{D1C3623B-6504-4524-9EED-141BF3B3F6FA}"/>
    <cellStyle name="40% - Accent3 2 3 5 3 3 2" xfId="12447" xr:uid="{E5F535A6-60F0-419A-AEFB-B4A588E12219}"/>
    <cellStyle name="40% - Accent3 2 3 5 3 4" xfId="12448" xr:uid="{C5F09226-8A8F-4967-8968-2D6FE47EA752}"/>
    <cellStyle name="40% - Accent3 2 3 5 3 4 2" xfId="12449" xr:uid="{C367AFE7-990C-427E-9A40-EE109C7B6370}"/>
    <cellStyle name="40% - Accent3 2 3 5 3 5" xfId="12450" xr:uid="{4744BD97-EB16-4440-99CB-5E18A7755F65}"/>
    <cellStyle name="40% - Accent3 2 3 5 4" xfId="12451" xr:uid="{EF11EE8D-068D-4770-A159-6472BF995A2D}"/>
    <cellStyle name="40% - Accent3 2 3 5 4 2" xfId="12452" xr:uid="{1A36C18F-FA6A-4FC3-AE0C-60A37A432BD3}"/>
    <cellStyle name="40% - Accent3 2 3 5 4 2 2" xfId="12453" xr:uid="{E6612EAF-9C69-4EB2-8A8F-21C511210C37}"/>
    <cellStyle name="40% - Accent3 2 3 5 4 3" xfId="12454" xr:uid="{8EBC5F17-F4BE-4DF6-9FD3-85A722B8923C}"/>
    <cellStyle name="40% - Accent3 2 3 5 4 3 2" xfId="12455" xr:uid="{D3778371-F72C-4FA3-AB89-70F54136FE6A}"/>
    <cellStyle name="40% - Accent3 2 3 5 4 4" xfId="12456" xr:uid="{EBC6262D-3365-45BD-AD29-B6631AA1414E}"/>
    <cellStyle name="40% - Accent3 2 3 5 5" xfId="12457" xr:uid="{C8FF0E18-5E98-4E66-BCC5-1FB11BBE819B}"/>
    <cellStyle name="40% - Accent3 2 3 5 5 2" xfId="12458" xr:uid="{A2B1F6D3-710A-473E-8F43-D38B07F965BA}"/>
    <cellStyle name="40% - Accent3 2 3 5 5 2 2" xfId="12459" xr:uid="{B85F96CC-A978-44E8-9224-22E106A84A09}"/>
    <cellStyle name="40% - Accent3 2 3 5 5 3" xfId="12460" xr:uid="{72DAC3C0-ADA5-4F50-9E53-B6090D3AB2F5}"/>
    <cellStyle name="40% - Accent3 2 3 5 5 3 2" xfId="12461" xr:uid="{229E112A-46C2-4CEF-BD7E-5016142D4253}"/>
    <cellStyle name="40% - Accent3 2 3 5 5 4" xfId="12462" xr:uid="{44C17719-28F9-4005-9092-4B2113A53366}"/>
    <cellStyle name="40% - Accent3 2 3 5 6" xfId="12463" xr:uid="{C0E0BEC0-EDE9-4E39-85D3-C2D01017A038}"/>
    <cellStyle name="40% - Accent3 2 3 5 6 2" xfId="12464" xr:uid="{10314800-0034-4C46-AC6F-7FDB6A672D47}"/>
    <cellStyle name="40% - Accent3 2 3 5 7" xfId="12465" xr:uid="{BF37C4F7-5474-4571-95FF-7DC9DB354BB9}"/>
    <cellStyle name="40% - Accent3 2 3 5 7 2" xfId="12466" xr:uid="{0055F64F-D975-4F68-9197-702DBABEC50E}"/>
    <cellStyle name="40% - Accent3 2 3 5 8" xfId="12467" xr:uid="{B591A2F1-6830-474C-A3F0-0D3EED8ABF82}"/>
    <cellStyle name="40% - Accent3 2 3 6" xfId="12468" xr:uid="{21EFCDDE-76B5-498D-A23D-817005580154}"/>
    <cellStyle name="40% - Accent3 2 3 6 2" xfId="12469" xr:uid="{C435121F-C03F-4E9D-A1B6-29B453831088}"/>
    <cellStyle name="40% - Accent3 2 3 6 2 2" xfId="12470" xr:uid="{6A587660-A14E-40EE-A754-711494B7BDFE}"/>
    <cellStyle name="40% - Accent3 2 3 6 2 2 2" xfId="12471" xr:uid="{1694A522-624C-443F-8A21-4F5082C981E8}"/>
    <cellStyle name="40% - Accent3 2 3 6 2 3" xfId="12472" xr:uid="{FE5ED84A-298B-48C1-8DA6-C8580375A2B7}"/>
    <cellStyle name="40% - Accent3 2 3 6 2 3 2" xfId="12473" xr:uid="{85796109-D5D1-471E-A8DC-37FE481070A7}"/>
    <cellStyle name="40% - Accent3 2 3 6 2 4" xfId="12474" xr:uid="{C394BABB-5890-49DD-AD3A-92F8EFA25B9D}"/>
    <cellStyle name="40% - Accent3 2 3 6 3" xfId="12475" xr:uid="{72187ADE-D938-4240-B201-843EB8CC4B6C}"/>
    <cellStyle name="40% - Accent3 2 3 6 3 2" xfId="12476" xr:uid="{5D522E43-C04D-4614-89FE-7E4746744BEC}"/>
    <cellStyle name="40% - Accent3 2 3 6 3 2 2" xfId="12477" xr:uid="{6E9E8039-D16D-4D39-BEEE-57F5055B7176}"/>
    <cellStyle name="40% - Accent3 2 3 6 3 3" xfId="12478" xr:uid="{DF5E293D-97A2-47E1-A36E-1FC5B67AF7B8}"/>
    <cellStyle name="40% - Accent3 2 3 6 3 3 2" xfId="12479" xr:uid="{B927A340-0528-4CDF-9C65-63F834BC4F81}"/>
    <cellStyle name="40% - Accent3 2 3 6 3 4" xfId="12480" xr:uid="{FCBD7985-A6B6-4B03-8643-9090831C5050}"/>
    <cellStyle name="40% - Accent3 2 3 6 4" xfId="12481" xr:uid="{1932F4D5-0144-4504-B746-8DA463F42154}"/>
    <cellStyle name="40% - Accent3 2 3 6 4 2" xfId="12482" xr:uid="{4C01AD3A-3CCF-42C4-97EB-07B7D54DEF40}"/>
    <cellStyle name="40% - Accent3 2 3 6 5" xfId="12483" xr:uid="{D8ECA3F9-6A35-4A6E-8058-4B436E401C12}"/>
    <cellStyle name="40% - Accent3 2 3 6 5 2" xfId="12484" xr:uid="{0068449C-EC42-4F9F-B0D4-B1333E87B62C}"/>
    <cellStyle name="40% - Accent3 2 3 6 6" xfId="12485" xr:uid="{D3C3B25E-A198-47E4-9B7F-1F851D50C177}"/>
    <cellStyle name="40% - Accent3 2 3 7" xfId="12486" xr:uid="{2149F4B8-1746-4F29-8BE9-874B4DD411F4}"/>
    <cellStyle name="40% - Accent3 2 3 7 2" xfId="12487" xr:uid="{F42758A9-6D59-4AD2-B543-29B7F3566059}"/>
    <cellStyle name="40% - Accent3 2 3 7 2 2" xfId="12488" xr:uid="{947B4174-A26A-426A-8B9B-A757FECA958B}"/>
    <cellStyle name="40% - Accent3 2 3 7 2 2 2" xfId="12489" xr:uid="{FF5D884C-2EA6-450B-893D-85199F6E7D95}"/>
    <cellStyle name="40% - Accent3 2 3 7 2 3" xfId="12490" xr:uid="{E74B60D3-8AC9-4DFA-B4B5-2544CA73D962}"/>
    <cellStyle name="40% - Accent3 2 3 7 2 3 2" xfId="12491" xr:uid="{91261531-2320-4FF4-ACF5-C751F420FF8B}"/>
    <cellStyle name="40% - Accent3 2 3 7 2 4" xfId="12492" xr:uid="{DFF58A8B-F926-4BF4-A430-0037DB7E7A43}"/>
    <cellStyle name="40% - Accent3 2 3 7 3" xfId="12493" xr:uid="{4409E825-16CF-458A-8EC0-1AA8E710CA72}"/>
    <cellStyle name="40% - Accent3 2 3 7 3 2" xfId="12494" xr:uid="{C2C63461-F747-4048-A7E2-098FC007378B}"/>
    <cellStyle name="40% - Accent3 2 3 7 4" xfId="12495" xr:uid="{7CCA7546-F374-40A1-8EAA-D7617A6BC6B5}"/>
    <cellStyle name="40% - Accent3 2 3 7 4 2" xfId="12496" xr:uid="{B305DB4F-F8A7-4034-8E21-49C48DCF197A}"/>
    <cellStyle name="40% - Accent3 2 3 7 5" xfId="12497" xr:uid="{43CEC5A8-BAF9-4BC1-BA91-69413C74A982}"/>
    <cellStyle name="40% - Accent3 2 3 8" xfId="12498" xr:uid="{FC9AAA36-DBAB-4859-97EC-656CACD66CCE}"/>
    <cellStyle name="40% - Accent3 2 3 8 2" xfId="12499" xr:uid="{C46C8BB6-E975-4224-9B18-69291C2E0EBB}"/>
    <cellStyle name="40% - Accent3 2 3 8 2 2" xfId="12500" xr:uid="{C722D212-8276-433E-9190-E55ED2251950}"/>
    <cellStyle name="40% - Accent3 2 3 8 3" xfId="12501" xr:uid="{44A5B229-8364-4F3B-958B-A31A36B20591}"/>
    <cellStyle name="40% - Accent3 2 3 8 3 2" xfId="12502" xr:uid="{E52E5892-07C9-4E52-BFAD-7CBB588DB789}"/>
    <cellStyle name="40% - Accent3 2 3 8 4" xfId="12503" xr:uid="{D7288494-B29F-4D79-982A-79C10143D3AE}"/>
    <cellStyle name="40% - Accent3 2 3 9" xfId="12504" xr:uid="{73C4B6C5-89BC-4983-9D93-CEF8E8102C46}"/>
    <cellStyle name="40% - Accent3 2 3 9 2" xfId="12505" xr:uid="{B6AE93C9-884A-4EC1-A0FE-19FF67C51363}"/>
    <cellStyle name="40% - Accent3 2 3 9 2 2" xfId="12506" xr:uid="{F73C9779-2669-46F5-B30A-E0ADE1FEB6DE}"/>
    <cellStyle name="40% - Accent3 2 3 9 3" xfId="12507" xr:uid="{2D27BE54-B485-458B-B5EF-844C8CD56C1E}"/>
    <cellStyle name="40% - Accent3 2 3 9 3 2" xfId="12508" xr:uid="{DB265E55-6045-495B-A9DD-1783F24514E2}"/>
    <cellStyle name="40% - Accent3 2 3 9 4" xfId="12509" xr:uid="{939C71AC-AC16-4A42-9A28-9A1F0D86D033}"/>
    <cellStyle name="40% - Accent3 2 4" xfId="12510" xr:uid="{80321B4B-1A3B-4D69-9B25-B4EAAA9970E2}"/>
    <cellStyle name="40% - Accent3 2 4 10" xfId="12511" xr:uid="{F45D751E-BBDD-4E12-8CD5-45DACC9AFF0A}"/>
    <cellStyle name="40% - Accent3 2 4 10 2" xfId="12512" xr:uid="{BF6F3CD1-6FB4-44EE-92FA-1551634D4410}"/>
    <cellStyle name="40% - Accent3 2 4 11" xfId="12513" xr:uid="{420A0758-F687-4BA3-9BA3-BD154391A0D2}"/>
    <cellStyle name="40% - Accent3 2 4 12" xfId="12514" xr:uid="{14C50721-5D41-477B-A2A1-3D00744BF13F}"/>
    <cellStyle name="40% - Accent3 2 4 2" xfId="12515" xr:uid="{4C85E67F-3607-43CD-BB87-8561AAC2C00D}"/>
    <cellStyle name="40% - Accent3 2 4 2 2" xfId="12516" xr:uid="{E0A34F75-31C1-458D-B3BA-F2C07D25F8A9}"/>
    <cellStyle name="40% - Accent3 2 4 2 2 2" xfId="12517" xr:uid="{0D4CBFCF-9961-4C61-BE94-EC9E81185C5F}"/>
    <cellStyle name="40% - Accent3 2 4 2 2 2 2" xfId="12518" xr:uid="{0BD5C5C9-D95B-43DA-9087-9E02675C1A20}"/>
    <cellStyle name="40% - Accent3 2 4 2 2 2 2 2" xfId="12519" xr:uid="{D7182097-3EA5-4F50-A3BC-4F7EE012ED2D}"/>
    <cellStyle name="40% - Accent3 2 4 2 2 2 3" xfId="12520" xr:uid="{94EE0EA6-5875-42E8-81B2-B05331BFC28F}"/>
    <cellStyle name="40% - Accent3 2 4 2 2 2 3 2" xfId="12521" xr:uid="{EED9504C-497E-479B-83B7-26139B5E21E6}"/>
    <cellStyle name="40% - Accent3 2 4 2 2 2 4" xfId="12522" xr:uid="{6D79F607-A2EF-4D1D-A5D7-811F1DC3265B}"/>
    <cellStyle name="40% - Accent3 2 4 2 2 3" xfId="12523" xr:uid="{4F5C4B39-B084-45CC-9398-9F3919A8F807}"/>
    <cellStyle name="40% - Accent3 2 4 2 2 3 2" xfId="12524" xr:uid="{2E6E8D1A-DA04-4E6A-B00F-75FA01B890B3}"/>
    <cellStyle name="40% - Accent3 2 4 2 2 3 2 2" xfId="12525" xr:uid="{575EFDCA-1386-400C-BCF1-88D7F2F701D0}"/>
    <cellStyle name="40% - Accent3 2 4 2 2 3 3" xfId="12526" xr:uid="{C8F2EB04-E70B-4315-A6A9-B75CC071384C}"/>
    <cellStyle name="40% - Accent3 2 4 2 2 3 3 2" xfId="12527" xr:uid="{BBBBB823-F99A-4C7F-BF58-4D859AF43447}"/>
    <cellStyle name="40% - Accent3 2 4 2 2 3 4" xfId="12528" xr:uid="{41C88930-1175-4561-9333-10A2CF206D42}"/>
    <cellStyle name="40% - Accent3 2 4 2 2 4" xfId="12529" xr:uid="{41C0B312-E93E-4B33-BFBC-1563F8E13174}"/>
    <cellStyle name="40% - Accent3 2 4 2 2 4 2" xfId="12530" xr:uid="{B61CD3CC-8A8A-4381-A5E3-36768C07520D}"/>
    <cellStyle name="40% - Accent3 2 4 2 2 5" xfId="12531" xr:uid="{0BBC6D14-29A8-48FA-8AFC-16C223E1E3E8}"/>
    <cellStyle name="40% - Accent3 2 4 2 2 5 2" xfId="12532" xr:uid="{041E660D-D99B-4932-8AF0-4C91A937A777}"/>
    <cellStyle name="40% - Accent3 2 4 2 2 6" xfId="12533" xr:uid="{2D2F48B3-DDC1-48D1-8FB7-985C4CE28C9F}"/>
    <cellStyle name="40% - Accent3 2 4 2 3" xfId="12534" xr:uid="{62FEAD64-3D78-498A-8482-6AFBB751F864}"/>
    <cellStyle name="40% - Accent3 2 4 2 3 2" xfId="12535" xr:uid="{5AFDE323-087A-4496-B96C-4752F6E9DD2F}"/>
    <cellStyle name="40% - Accent3 2 4 2 3 2 2" xfId="12536" xr:uid="{F049563E-0933-4720-90FE-A3BBD780658F}"/>
    <cellStyle name="40% - Accent3 2 4 2 3 2 2 2" xfId="12537" xr:uid="{48076906-C939-44A6-B5E2-F316D5F911B8}"/>
    <cellStyle name="40% - Accent3 2 4 2 3 2 3" xfId="12538" xr:uid="{24DA9C0D-CE64-45D6-B3A4-901BC18F4D89}"/>
    <cellStyle name="40% - Accent3 2 4 2 3 2 3 2" xfId="12539" xr:uid="{F3841B9A-2205-4989-B7A6-C1EDCE53FEEF}"/>
    <cellStyle name="40% - Accent3 2 4 2 3 2 4" xfId="12540" xr:uid="{43000699-630B-4069-A281-07FBE2810829}"/>
    <cellStyle name="40% - Accent3 2 4 2 3 3" xfId="12541" xr:uid="{4269F649-55C8-4412-96A9-DD243A1F565C}"/>
    <cellStyle name="40% - Accent3 2 4 2 3 3 2" xfId="12542" xr:uid="{C3646AC0-E6C1-42C0-8B0E-3144A5A86263}"/>
    <cellStyle name="40% - Accent3 2 4 2 3 4" xfId="12543" xr:uid="{DB4DA405-6AD4-4728-8C4F-F77C98F6EDDA}"/>
    <cellStyle name="40% - Accent3 2 4 2 3 4 2" xfId="12544" xr:uid="{B75BCD4F-91FF-4118-B5FC-32014126B3F7}"/>
    <cellStyle name="40% - Accent3 2 4 2 3 5" xfId="12545" xr:uid="{455835F3-7DDE-457F-A79D-44B43055D2F9}"/>
    <cellStyle name="40% - Accent3 2 4 2 4" xfId="12546" xr:uid="{5969B4EF-E968-4A81-B96E-B47BE8042449}"/>
    <cellStyle name="40% - Accent3 2 4 2 4 2" xfId="12547" xr:uid="{92C3DC2F-E223-40CF-BC70-581E66744815}"/>
    <cellStyle name="40% - Accent3 2 4 2 4 2 2" xfId="12548" xr:uid="{40021048-AADA-43BB-BEC3-B8E23EF80CA4}"/>
    <cellStyle name="40% - Accent3 2 4 2 4 3" xfId="12549" xr:uid="{82F05D83-E95E-4949-9A54-6C232AC53062}"/>
    <cellStyle name="40% - Accent3 2 4 2 4 3 2" xfId="12550" xr:uid="{06E090C9-3940-43EF-8412-666826914CA4}"/>
    <cellStyle name="40% - Accent3 2 4 2 4 4" xfId="12551" xr:uid="{67E020D2-A05C-4E4A-BC98-43310A359D83}"/>
    <cellStyle name="40% - Accent3 2 4 2 5" xfId="12552" xr:uid="{19676AEF-9E8B-4F05-9589-2BC562C2024E}"/>
    <cellStyle name="40% - Accent3 2 4 2 5 2" xfId="12553" xr:uid="{3EADBE5F-C063-4E16-9D25-F3B9DE6001DB}"/>
    <cellStyle name="40% - Accent3 2 4 2 5 2 2" xfId="12554" xr:uid="{D8FF3007-6DEF-47FF-8BD3-0FB98DFE0023}"/>
    <cellStyle name="40% - Accent3 2 4 2 5 3" xfId="12555" xr:uid="{193E1547-4DD4-4EA1-A3DA-25AE80898BFE}"/>
    <cellStyle name="40% - Accent3 2 4 2 5 3 2" xfId="12556" xr:uid="{CEBD27CA-D70D-4068-9F0A-70937BC80341}"/>
    <cellStyle name="40% - Accent3 2 4 2 5 4" xfId="12557" xr:uid="{4BC29083-2E7C-4D17-9B30-697F1C3170FF}"/>
    <cellStyle name="40% - Accent3 2 4 2 6" xfId="12558" xr:uid="{9168E6EF-71CA-4BDA-86FA-633CAC228481}"/>
    <cellStyle name="40% - Accent3 2 4 2 6 2" xfId="12559" xr:uid="{CE0851AE-5A46-4165-B497-B12FBC552E71}"/>
    <cellStyle name="40% - Accent3 2 4 2 7" xfId="12560" xr:uid="{C51167B0-944A-40DD-BBED-E339DD0204AC}"/>
    <cellStyle name="40% - Accent3 2 4 2 7 2" xfId="12561" xr:uid="{3549AD2D-765D-4A45-BFD7-D60463A5AC05}"/>
    <cellStyle name="40% - Accent3 2 4 2 8" xfId="12562" xr:uid="{E39EAF59-E426-428C-B2C6-196D9E2E2C41}"/>
    <cellStyle name="40% - Accent3 2 4 3" xfId="12563" xr:uid="{F1D3ED48-DF15-446E-8B00-0C82988F965A}"/>
    <cellStyle name="40% - Accent3 2 4 3 2" xfId="12564" xr:uid="{FBC0FD88-CDB0-4CD9-AB76-19AFC223B302}"/>
    <cellStyle name="40% - Accent3 2 4 3 2 2" xfId="12565" xr:uid="{26BD1730-6398-477C-BFE2-D957222777C0}"/>
    <cellStyle name="40% - Accent3 2 4 3 2 2 2" xfId="12566" xr:uid="{40FF4D79-9C7B-4203-82B3-EDBBEAC2CE5D}"/>
    <cellStyle name="40% - Accent3 2 4 3 2 2 2 2" xfId="12567" xr:uid="{DF1AFEF1-816A-4E79-8903-B4A7903DAFD0}"/>
    <cellStyle name="40% - Accent3 2 4 3 2 2 3" xfId="12568" xr:uid="{F4DFBDD9-41C7-43BE-8661-301C41DFA6C0}"/>
    <cellStyle name="40% - Accent3 2 4 3 2 2 3 2" xfId="12569" xr:uid="{FC56AF61-5528-45DC-BABD-001D9FEB3D4D}"/>
    <cellStyle name="40% - Accent3 2 4 3 2 2 4" xfId="12570" xr:uid="{2888E1A5-83AE-426A-8D4B-D045FF1127BF}"/>
    <cellStyle name="40% - Accent3 2 4 3 2 3" xfId="12571" xr:uid="{11975498-209D-4764-8DAC-5901090EAF2F}"/>
    <cellStyle name="40% - Accent3 2 4 3 2 3 2" xfId="12572" xr:uid="{27BEF807-98EE-4D6C-BA4F-296AB0E0784F}"/>
    <cellStyle name="40% - Accent3 2 4 3 2 3 2 2" xfId="12573" xr:uid="{B90FCA95-BBE7-4305-BC28-389EAC1C0C5F}"/>
    <cellStyle name="40% - Accent3 2 4 3 2 3 3" xfId="12574" xr:uid="{ADE86E2E-9222-4DB9-AE20-1090A79E1584}"/>
    <cellStyle name="40% - Accent3 2 4 3 2 3 3 2" xfId="12575" xr:uid="{F42576B2-2C02-4B86-94D0-5487C7D89F3D}"/>
    <cellStyle name="40% - Accent3 2 4 3 2 3 4" xfId="12576" xr:uid="{719DB9D1-D91D-4C99-9FEE-9D007437C3D5}"/>
    <cellStyle name="40% - Accent3 2 4 3 2 4" xfId="12577" xr:uid="{AB00B165-58AE-4635-B0CD-C03D2E113165}"/>
    <cellStyle name="40% - Accent3 2 4 3 2 4 2" xfId="12578" xr:uid="{1BF85066-D4A3-4A1B-85DF-E8AEE4A14950}"/>
    <cellStyle name="40% - Accent3 2 4 3 2 5" xfId="12579" xr:uid="{21372643-0010-49C8-92EA-098C29CA2C66}"/>
    <cellStyle name="40% - Accent3 2 4 3 2 5 2" xfId="12580" xr:uid="{B9F8CB34-4E9C-4F09-A4AA-D3D28063D579}"/>
    <cellStyle name="40% - Accent3 2 4 3 2 6" xfId="12581" xr:uid="{14E29D80-831F-4803-906F-46E7C893AFEC}"/>
    <cellStyle name="40% - Accent3 2 4 3 3" xfId="12582" xr:uid="{043F6B69-A42E-477F-828C-D3AA057CEB72}"/>
    <cellStyle name="40% - Accent3 2 4 3 3 2" xfId="12583" xr:uid="{867B7688-E14D-4AB5-AE0A-1D227A28BC63}"/>
    <cellStyle name="40% - Accent3 2 4 3 3 2 2" xfId="12584" xr:uid="{D5BFB383-6CFF-4A91-975E-666EA561C4B5}"/>
    <cellStyle name="40% - Accent3 2 4 3 3 2 2 2" xfId="12585" xr:uid="{6196C057-BC23-460F-B0DE-9823BAA9EA17}"/>
    <cellStyle name="40% - Accent3 2 4 3 3 2 3" xfId="12586" xr:uid="{0D032967-B339-4742-B0B7-8798A939218A}"/>
    <cellStyle name="40% - Accent3 2 4 3 3 2 3 2" xfId="12587" xr:uid="{37EB7558-421A-4927-BB14-660D07198D7E}"/>
    <cellStyle name="40% - Accent3 2 4 3 3 2 4" xfId="12588" xr:uid="{E3DB2B5C-9925-402A-8042-4C893722CE50}"/>
    <cellStyle name="40% - Accent3 2 4 3 3 3" xfId="12589" xr:uid="{0A73EF71-A386-449B-9BBF-04497D7668C0}"/>
    <cellStyle name="40% - Accent3 2 4 3 3 3 2" xfId="12590" xr:uid="{3B7E9BF4-FC24-4792-BEBA-DDD3FA311793}"/>
    <cellStyle name="40% - Accent3 2 4 3 3 4" xfId="12591" xr:uid="{752E5E35-5165-4A40-8FA8-1BA72DC471CE}"/>
    <cellStyle name="40% - Accent3 2 4 3 3 4 2" xfId="12592" xr:uid="{0A69C8F7-E53E-4724-BBBC-10F0DC4D0F87}"/>
    <cellStyle name="40% - Accent3 2 4 3 3 5" xfId="12593" xr:uid="{BE7B422B-FDB3-44EF-AE00-00FA6A1D4822}"/>
    <cellStyle name="40% - Accent3 2 4 3 4" xfId="12594" xr:uid="{F953C473-4F04-46D0-867F-DC8EE536720A}"/>
    <cellStyle name="40% - Accent3 2 4 3 4 2" xfId="12595" xr:uid="{A66E3F62-2C86-4187-B87A-5B2EC551E724}"/>
    <cellStyle name="40% - Accent3 2 4 3 4 2 2" xfId="12596" xr:uid="{199415BD-8731-420B-A71D-239DDF7591FF}"/>
    <cellStyle name="40% - Accent3 2 4 3 4 3" xfId="12597" xr:uid="{1C012AE6-9913-4CA3-955E-344DB8BF9563}"/>
    <cellStyle name="40% - Accent3 2 4 3 4 3 2" xfId="12598" xr:uid="{7C1895D3-B63B-4540-8F6A-53AC9DB02268}"/>
    <cellStyle name="40% - Accent3 2 4 3 4 4" xfId="12599" xr:uid="{BA4EAEC7-3415-4BF1-A43E-5B7B77F1E4F2}"/>
    <cellStyle name="40% - Accent3 2 4 3 5" xfId="12600" xr:uid="{4B07255B-94B7-4734-BA6D-8D9DD8662901}"/>
    <cellStyle name="40% - Accent3 2 4 3 5 2" xfId="12601" xr:uid="{D6FEA86B-1E34-45BA-87BB-BDA8FC12E65B}"/>
    <cellStyle name="40% - Accent3 2 4 3 5 2 2" xfId="12602" xr:uid="{901673B9-7881-4B38-8B64-907B111D957F}"/>
    <cellStyle name="40% - Accent3 2 4 3 5 3" xfId="12603" xr:uid="{25218B04-9AC0-4ACB-B4AA-67399C5740DA}"/>
    <cellStyle name="40% - Accent3 2 4 3 5 3 2" xfId="12604" xr:uid="{B3FFC33E-B374-4BEB-9B73-5E24B25703A1}"/>
    <cellStyle name="40% - Accent3 2 4 3 5 4" xfId="12605" xr:uid="{D709C654-F5B8-4AB5-A293-749B8462E27B}"/>
    <cellStyle name="40% - Accent3 2 4 3 6" xfId="12606" xr:uid="{1C842872-7EE9-4336-B3F5-C25BA4C5B9D0}"/>
    <cellStyle name="40% - Accent3 2 4 3 6 2" xfId="12607" xr:uid="{28F2E673-3061-4707-80D1-E16D664C5CC8}"/>
    <cellStyle name="40% - Accent3 2 4 3 7" xfId="12608" xr:uid="{0B9BB44F-3BBF-4BB8-B4F4-F4386948D432}"/>
    <cellStyle name="40% - Accent3 2 4 3 7 2" xfId="12609" xr:uid="{123B826B-41F0-4799-890D-AC9DEB61AE40}"/>
    <cellStyle name="40% - Accent3 2 4 3 8" xfId="12610" xr:uid="{AAFE6483-C792-4DE2-9977-33FB8C37A018}"/>
    <cellStyle name="40% - Accent3 2 4 4" xfId="12611" xr:uid="{088BC33A-DD42-4FEB-A75C-7E395F319098}"/>
    <cellStyle name="40% - Accent3 2 4 4 2" xfId="12612" xr:uid="{2403DBE7-87E0-4706-A10B-27768772E33C}"/>
    <cellStyle name="40% - Accent3 2 4 4 2 2" xfId="12613" xr:uid="{5DB63447-09CA-4305-8E92-341234B7568B}"/>
    <cellStyle name="40% - Accent3 2 4 4 2 2 2" xfId="12614" xr:uid="{A7A90320-2999-4169-B706-F1910372DFC1}"/>
    <cellStyle name="40% - Accent3 2 4 4 2 2 2 2" xfId="12615" xr:uid="{4E44957D-D28F-4D93-BC7A-2BC3D19BEBFA}"/>
    <cellStyle name="40% - Accent3 2 4 4 2 2 3" xfId="12616" xr:uid="{367B3599-7724-4259-8166-DE5187D4EFDB}"/>
    <cellStyle name="40% - Accent3 2 4 4 2 2 3 2" xfId="12617" xr:uid="{BB2B2FC7-C0D4-4AA0-9D47-ECF6C57FABE2}"/>
    <cellStyle name="40% - Accent3 2 4 4 2 2 4" xfId="12618" xr:uid="{4003EBC2-8E87-4B19-B73A-E46545449F4C}"/>
    <cellStyle name="40% - Accent3 2 4 4 2 3" xfId="12619" xr:uid="{8FA788D0-ED2E-4189-AB31-579628185155}"/>
    <cellStyle name="40% - Accent3 2 4 4 2 3 2" xfId="12620" xr:uid="{2D3CA4AE-A493-49AC-8C1D-ED89D38D23DB}"/>
    <cellStyle name="40% - Accent3 2 4 4 2 3 2 2" xfId="12621" xr:uid="{93A28B6F-DE0E-48BD-B67A-D4BFD911F0B0}"/>
    <cellStyle name="40% - Accent3 2 4 4 2 3 3" xfId="12622" xr:uid="{B13A7497-7E47-4AC3-AEC0-E9DF4D3F2E6D}"/>
    <cellStyle name="40% - Accent3 2 4 4 2 3 3 2" xfId="12623" xr:uid="{90F376BE-9BFF-42C5-AC22-B198FDE7A65F}"/>
    <cellStyle name="40% - Accent3 2 4 4 2 3 4" xfId="12624" xr:uid="{4FEAF7B9-F013-49A8-AC26-04F901EAB632}"/>
    <cellStyle name="40% - Accent3 2 4 4 2 4" xfId="12625" xr:uid="{2D90B279-1C72-4A9F-99C9-CF6778B8989F}"/>
    <cellStyle name="40% - Accent3 2 4 4 2 4 2" xfId="12626" xr:uid="{D86C1A63-7448-45C2-93CE-60C2EAB0D4E4}"/>
    <cellStyle name="40% - Accent3 2 4 4 2 5" xfId="12627" xr:uid="{C54C5A11-7796-4F7C-9248-2B5CE8BF3F71}"/>
    <cellStyle name="40% - Accent3 2 4 4 2 5 2" xfId="12628" xr:uid="{889876CC-C513-4CF6-90C6-2273409F9330}"/>
    <cellStyle name="40% - Accent3 2 4 4 2 6" xfId="12629" xr:uid="{AB55BD62-0727-43A5-BE6B-CCBBA58833CE}"/>
    <cellStyle name="40% - Accent3 2 4 4 3" xfId="12630" xr:uid="{AA9F796A-7BE9-4DBC-AC13-F2F9FAA83438}"/>
    <cellStyle name="40% - Accent3 2 4 4 3 2" xfId="12631" xr:uid="{61C35833-AC4E-4D24-850B-D0822272EB80}"/>
    <cellStyle name="40% - Accent3 2 4 4 3 2 2" xfId="12632" xr:uid="{21595B99-4D9D-443E-B67D-8300DA0456C0}"/>
    <cellStyle name="40% - Accent3 2 4 4 3 2 2 2" xfId="12633" xr:uid="{431A9D62-3504-40D5-AF8A-4472640D78AC}"/>
    <cellStyle name="40% - Accent3 2 4 4 3 2 3" xfId="12634" xr:uid="{77B477BC-ACC7-4505-9B32-C4FE2A6C5399}"/>
    <cellStyle name="40% - Accent3 2 4 4 3 2 3 2" xfId="12635" xr:uid="{4C191CD6-A1F8-4C27-965D-B580115B49F5}"/>
    <cellStyle name="40% - Accent3 2 4 4 3 2 4" xfId="12636" xr:uid="{6083E1B7-C8A4-4966-B78B-8888D1A0514A}"/>
    <cellStyle name="40% - Accent3 2 4 4 3 3" xfId="12637" xr:uid="{61F9473A-1C6B-4516-9632-2478AD0C1E5A}"/>
    <cellStyle name="40% - Accent3 2 4 4 3 3 2" xfId="12638" xr:uid="{E438CEB4-FD78-451E-A319-D9037A183395}"/>
    <cellStyle name="40% - Accent3 2 4 4 3 4" xfId="12639" xr:uid="{79CE3EB4-545F-4C31-93ED-F85CE1E96C39}"/>
    <cellStyle name="40% - Accent3 2 4 4 3 4 2" xfId="12640" xr:uid="{D89346ED-526D-417E-85CD-47CB6A480916}"/>
    <cellStyle name="40% - Accent3 2 4 4 3 5" xfId="12641" xr:uid="{110C3E40-BD51-453A-BFE8-C34B24CC669F}"/>
    <cellStyle name="40% - Accent3 2 4 4 4" xfId="12642" xr:uid="{187DC85B-3888-4884-85B9-079C7AAE2818}"/>
    <cellStyle name="40% - Accent3 2 4 4 4 2" xfId="12643" xr:uid="{9F0E4ECC-09FB-4A13-81F3-39F04FB95F3F}"/>
    <cellStyle name="40% - Accent3 2 4 4 4 2 2" xfId="12644" xr:uid="{B7A9057A-D91F-47A0-93C7-7E3988B06743}"/>
    <cellStyle name="40% - Accent3 2 4 4 4 3" xfId="12645" xr:uid="{3366505E-7620-497C-92C0-D80F1A6B5ADA}"/>
    <cellStyle name="40% - Accent3 2 4 4 4 3 2" xfId="12646" xr:uid="{877208FF-4A98-46FA-B58E-17E29AA74614}"/>
    <cellStyle name="40% - Accent3 2 4 4 4 4" xfId="12647" xr:uid="{EA00E78F-117A-4243-9020-B07BE11190EC}"/>
    <cellStyle name="40% - Accent3 2 4 4 5" xfId="12648" xr:uid="{69C9FFD8-090D-450E-AB12-E6DEAFE6CE39}"/>
    <cellStyle name="40% - Accent3 2 4 4 5 2" xfId="12649" xr:uid="{97D6836E-2909-4462-B53D-D3C919076FD7}"/>
    <cellStyle name="40% - Accent3 2 4 4 5 2 2" xfId="12650" xr:uid="{5AC8E502-B551-4A03-8B52-70E10613374B}"/>
    <cellStyle name="40% - Accent3 2 4 4 5 3" xfId="12651" xr:uid="{90B95075-43CA-471C-8E1F-39D5EFBA0AED}"/>
    <cellStyle name="40% - Accent3 2 4 4 5 3 2" xfId="12652" xr:uid="{AA484A82-6C45-43EB-8537-942BA04EE5D7}"/>
    <cellStyle name="40% - Accent3 2 4 4 5 4" xfId="12653" xr:uid="{825E8AD2-1288-4183-8765-2A1CE2AF37BA}"/>
    <cellStyle name="40% - Accent3 2 4 4 6" xfId="12654" xr:uid="{49A5D8E9-8738-4E82-9EE6-7D55FB594054}"/>
    <cellStyle name="40% - Accent3 2 4 4 6 2" xfId="12655" xr:uid="{60F90768-5152-412B-AD19-6931A5B39AAE}"/>
    <cellStyle name="40% - Accent3 2 4 4 7" xfId="12656" xr:uid="{66B9C74D-0883-4135-889C-74B6FC077754}"/>
    <cellStyle name="40% - Accent3 2 4 4 7 2" xfId="12657" xr:uid="{A59D57E5-9A40-4AC2-8A53-A62467FF2661}"/>
    <cellStyle name="40% - Accent3 2 4 4 8" xfId="12658" xr:uid="{4731A6C6-5676-436B-BA78-85B2DB7E6026}"/>
    <cellStyle name="40% - Accent3 2 4 5" xfId="12659" xr:uid="{920B6443-A9F3-4F6B-8143-7A23418EFDB9}"/>
    <cellStyle name="40% - Accent3 2 4 5 2" xfId="12660" xr:uid="{980DA03E-4C7F-4A22-BE64-31B55E5CD454}"/>
    <cellStyle name="40% - Accent3 2 4 5 2 2" xfId="12661" xr:uid="{77DE6857-AD49-4385-BCB5-8640E5A23CBA}"/>
    <cellStyle name="40% - Accent3 2 4 5 2 2 2" xfId="12662" xr:uid="{15ACE20B-7C3A-47A2-A114-168413027A06}"/>
    <cellStyle name="40% - Accent3 2 4 5 2 3" xfId="12663" xr:uid="{BDD46A2D-3C14-4814-9565-981AD3E9A7F2}"/>
    <cellStyle name="40% - Accent3 2 4 5 2 3 2" xfId="12664" xr:uid="{DC9F2C3D-0BB6-429B-8026-EFCAAB09CCF8}"/>
    <cellStyle name="40% - Accent3 2 4 5 2 4" xfId="12665" xr:uid="{375AB757-C3CE-4E6B-8A1E-A948AB3DF4BC}"/>
    <cellStyle name="40% - Accent3 2 4 5 3" xfId="12666" xr:uid="{56223942-D510-4D88-96A8-953AF8FDB016}"/>
    <cellStyle name="40% - Accent3 2 4 5 3 2" xfId="12667" xr:uid="{BD727FC7-FA1B-44B6-950E-2E4066E898E9}"/>
    <cellStyle name="40% - Accent3 2 4 5 3 2 2" xfId="12668" xr:uid="{02210EF5-284D-4FCA-80AA-F7B1FF365062}"/>
    <cellStyle name="40% - Accent3 2 4 5 3 3" xfId="12669" xr:uid="{523BABDF-0A9D-4F7A-BF11-4C9F7302FB51}"/>
    <cellStyle name="40% - Accent3 2 4 5 3 3 2" xfId="12670" xr:uid="{6F6B42CF-074F-4764-AB81-09A083686C2C}"/>
    <cellStyle name="40% - Accent3 2 4 5 3 4" xfId="12671" xr:uid="{0C20102A-5E85-493D-BA10-1080C5DBF733}"/>
    <cellStyle name="40% - Accent3 2 4 5 4" xfId="12672" xr:uid="{9AF9B0E8-8808-452E-B3F3-8D190E5564C4}"/>
    <cellStyle name="40% - Accent3 2 4 5 4 2" xfId="12673" xr:uid="{B433CC87-8F0F-4AB2-BAA0-DAFAEE130A6C}"/>
    <cellStyle name="40% - Accent3 2 4 5 5" xfId="12674" xr:uid="{58585C71-6602-49C7-995B-E17C955FBAF5}"/>
    <cellStyle name="40% - Accent3 2 4 5 5 2" xfId="12675" xr:uid="{ABC419C6-BF7E-405C-B494-8D8680489177}"/>
    <cellStyle name="40% - Accent3 2 4 5 6" xfId="12676" xr:uid="{E26FCB94-3FF6-4C91-A11A-A9F6A7B3D40F}"/>
    <cellStyle name="40% - Accent3 2 4 6" xfId="12677" xr:uid="{BFCA8412-A586-4932-9B91-DCA77B7E5744}"/>
    <cellStyle name="40% - Accent3 2 4 6 2" xfId="12678" xr:uid="{7C3FC088-ED56-4AED-B316-411AB465655C}"/>
    <cellStyle name="40% - Accent3 2 4 6 2 2" xfId="12679" xr:uid="{730E3034-109D-433D-8CC7-6E43B85B38A3}"/>
    <cellStyle name="40% - Accent3 2 4 6 2 2 2" xfId="12680" xr:uid="{78D25BEA-4744-4762-9EAE-0B43B5564B66}"/>
    <cellStyle name="40% - Accent3 2 4 6 2 3" xfId="12681" xr:uid="{28051CCE-EC1B-4124-8A52-79A3664DC6F4}"/>
    <cellStyle name="40% - Accent3 2 4 6 2 3 2" xfId="12682" xr:uid="{9B77485C-A6DA-45B4-B86E-27C44BB8E076}"/>
    <cellStyle name="40% - Accent3 2 4 6 2 4" xfId="12683" xr:uid="{31D1F5F4-4562-4644-9DA7-754238383E1A}"/>
    <cellStyle name="40% - Accent3 2 4 6 3" xfId="12684" xr:uid="{A893E655-F302-43DF-9B15-42C7BEC56CD2}"/>
    <cellStyle name="40% - Accent3 2 4 6 3 2" xfId="12685" xr:uid="{B052AA2E-C3C4-4434-A787-C1E22F40AAEC}"/>
    <cellStyle name="40% - Accent3 2 4 6 4" xfId="12686" xr:uid="{E388582B-C118-4C94-ABD2-D15C2C5849D8}"/>
    <cellStyle name="40% - Accent3 2 4 6 4 2" xfId="12687" xr:uid="{80C68A5E-08D1-47A0-9B6F-E31A470612FE}"/>
    <cellStyle name="40% - Accent3 2 4 6 5" xfId="12688" xr:uid="{03C7743B-596A-4BF5-B867-D6883A45B4B3}"/>
    <cellStyle name="40% - Accent3 2 4 7" xfId="12689" xr:uid="{74F3D246-1D42-49D6-B2CD-5B98751D4751}"/>
    <cellStyle name="40% - Accent3 2 4 7 2" xfId="12690" xr:uid="{C8AFF297-AB31-4924-A97F-38D530FBA741}"/>
    <cellStyle name="40% - Accent3 2 4 7 2 2" xfId="12691" xr:uid="{2B6C7EF7-9368-4AED-BB2E-FBA619C597A3}"/>
    <cellStyle name="40% - Accent3 2 4 7 3" xfId="12692" xr:uid="{084881CD-9209-49BD-A679-21F46B93B98B}"/>
    <cellStyle name="40% - Accent3 2 4 7 3 2" xfId="12693" xr:uid="{9CF77CA7-3F17-4CA4-8BD4-EDA263355386}"/>
    <cellStyle name="40% - Accent3 2 4 7 4" xfId="12694" xr:uid="{EDCFDB58-1DE1-414F-B1DF-59821A8C4420}"/>
    <cellStyle name="40% - Accent3 2 4 8" xfId="12695" xr:uid="{29E84EBE-48C6-492D-8696-8631A536840E}"/>
    <cellStyle name="40% - Accent3 2 4 8 2" xfId="12696" xr:uid="{915D9860-19F4-4786-B390-16362155F914}"/>
    <cellStyle name="40% - Accent3 2 4 8 2 2" xfId="12697" xr:uid="{9F4FB66E-DB5B-42DC-84CB-5E920D402753}"/>
    <cellStyle name="40% - Accent3 2 4 8 3" xfId="12698" xr:uid="{46CF1182-8C96-46F3-9C42-45A98CE12A89}"/>
    <cellStyle name="40% - Accent3 2 4 8 3 2" xfId="12699" xr:uid="{060FC0AA-3A12-4311-85CC-EBD5F028A4B5}"/>
    <cellStyle name="40% - Accent3 2 4 8 4" xfId="12700" xr:uid="{0B1CA476-1086-4D2D-B91E-2896AB260C52}"/>
    <cellStyle name="40% - Accent3 2 4 9" xfId="12701" xr:uid="{89C60BF5-7F38-4658-BF31-A5E9C26542B7}"/>
    <cellStyle name="40% - Accent3 2 4 9 2" xfId="12702" xr:uid="{804320A4-16E6-45D0-A6E5-3418F16201F3}"/>
    <cellStyle name="40% - Accent3 2 4 9 3" xfId="12703" xr:uid="{A19CB4D0-AEBE-4C3E-BE96-AAD5D0C6B962}"/>
    <cellStyle name="40% - Accent3 2 5" xfId="12704" xr:uid="{A1E4A27C-91B4-494B-9FB8-F76CC6648F08}"/>
    <cellStyle name="40% - Accent3 2 5 2" xfId="12705" xr:uid="{EA83B872-8DD6-4360-92B6-B3E4EF17B5A7}"/>
    <cellStyle name="40% - Accent3 2 5 2 2" xfId="12706" xr:uid="{A91C1F3C-8883-4F18-8570-BC58361987FE}"/>
    <cellStyle name="40% - Accent3 2 5 2 2 2" xfId="12707" xr:uid="{A6A8EC87-CA4C-4887-9D6E-53B8C68A948B}"/>
    <cellStyle name="40% - Accent3 2 5 2 2 2 2" xfId="12708" xr:uid="{B28F3159-7260-4839-846C-41EDDE935BBD}"/>
    <cellStyle name="40% - Accent3 2 5 2 2 3" xfId="12709" xr:uid="{BE354144-2A2D-4225-BAC6-82A180907B90}"/>
    <cellStyle name="40% - Accent3 2 5 2 2 3 2" xfId="12710" xr:uid="{2C6C5B42-BD19-4925-B5E9-24E88007442F}"/>
    <cellStyle name="40% - Accent3 2 5 2 2 4" xfId="12711" xr:uid="{D1AB6DC0-DD30-4D78-A160-95A534778027}"/>
    <cellStyle name="40% - Accent3 2 5 2 3" xfId="12712" xr:uid="{82425285-7416-44CD-AC6D-5C9BC5F75248}"/>
    <cellStyle name="40% - Accent3 2 5 2 3 2" xfId="12713" xr:uid="{9143594B-8180-4463-898D-91FD0E205BFE}"/>
    <cellStyle name="40% - Accent3 2 5 2 3 2 2" xfId="12714" xr:uid="{1CC93123-A5C2-46CB-81B4-AEF534E0B994}"/>
    <cellStyle name="40% - Accent3 2 5 2 3 3" xfId="12715" xr:uid="{7BC674B9-BFD8-40C3-814D-89E42CA92A35}"/>
    <cellStyle name="40% - Accent3 2 5 2 3 3 2" xfId="12716" xr:uid="{47E87DF7-F881-4B61-80B4-E191B99124C0}"/>
    <cellStyle name="40% - Accent3 2 5 2 3 4" xfId="12717" xr:uid="{5F2D5797-4CBE-4AD8-93BE-38D2F20726FF}"/>
    <cellStyle name="40% - Accent3 2 5 2 4" xfId="12718" xr:uid="{6EAD825C-F40F-4D8A-89C5-FE34742E7D8E}"/>
    <cellStyle name="40% - Accent3 2 5 2 4 2" xfId="12719" xr:uid="{35226900-2A18-43D2-A760-A7E59B58240E}"/>
    <cellStyle name="40% - Accent3 2 5 2 5" xfId="12720" xr:uid="{4FD8F63A-4C3F-4885-8F38-F50CB97E05A1}"/>
    <cellStyle name="40% - Accent3 2 5 2 5 2" xfId="12721" xr:uid="{34CA2809-5A00-44FD-B54D-1B1A6E298054}"/>
    <cellStyle name="40% - Accent3 2 5 2 6" xfId="12722" xr:uid="{4C6BEFDF-BE5A-47B0-9464-0AA8F804ECE2}"/>
    <cellStyle name="40% - Accent3 2 5 3" xfId="12723" xr:uid="{CECFAB4B-E204-4210-9C8E-AB427D8BA8B2}"/>
    <cellStyle name="40% - Accent3 2 5 3 2" xfId="12724" xr:uid="{E1D040BF-E7DC-4478-AF54-C370688CBE46}"/>
    <cellStyle name="40% - Accent3 2 5 3 2 2" xfId="12725" xr:uid="{B99516BE-4470-4EEB-87B7-A86DDC91AE98}"/>
    <cellStyle name="40% - Accent3 2 5 3 2 2 2" xfId="12726" xr:uid="{22A2AB62-931C-4D69-8E8B-569A0E07B259}"/>
    <cellStyle name="40% - Accent3 2 5 3 2 3" xfId="12727" xr:uid="{D82C49F6-3017-4ABA-B900-D461CEFC2343}"/>
    <cellStyle name="40% - Accent3 2 5 3 2 3 2" xfId="12728" xr:uid="{A32BE9F1-7816-4F8F-8840-696E4C8D9DFA}"/>
    <cellStyle name="40% - Accent3 2 5 3 2 4" xfId="12729" xr:uid="{FBFC14E7-2D79-4E5C-8121-0DAC714619C1}"/>
    <cellStyle name="40% - Accent3 2 5 3 3" xfId="12730" xr:uid="{8F4450CC-0345-4404-8D01-FE0F853A678D}"/>
    <cellStyle name="40% - Accent3 2 5 3 3 2" xfId="12731" xr:uid="{1F14763C-8DF8-4A0E-84CF-63680D2864B2}"/>
    <cellStyle name="40% - Accent3 2 5 3 4" xfId="12732" xr:uid="{91D566A0-2265-4DB3-A45B-E92C7F5A7F8D}"/>
    <cellStyle name="40% - Accent3 2 5 3 4 2" xfId="12733" xr:uid="{5D37AC56-E319-4CF8-BD67-CDC29B2D846F}"/>
    <cellStyle name="40% - Accent3 2 5 3 5" xfId="12734" xr:uid="{DA0A8C3A-3319-4144-B04D-52AB5C00E05F}"/>
    <cellStyle name="40% - Accent3 2 5 4" xfId="12735" xr:uid="{357C221C-ED91-48C6-A3AC-62AE20BAF9A8}"/>
    <cellStyle name="40% - Accent3 2 5 4 2" xfId="12736" xr:uid="{6620477D-6098-4B5A-BAE2-4F9C599FB801}"/>
    <cellStyle name="40% - Accent3 2 5 4 2 2" xfId="12737" xr:uid="{767FC3AA-853A-4494-A6E5-4CC2CBE59E81}"/>
    <cellStyle name="40% - Accent3 2 5 4 3" xfId="12738" xr:uid="{810A4C42-2EDD-4396-BDDC-0DE802DD89D2}"/>
    <cellStyle name="40% - Accent3 2 5 4 3 2" xfId="12739" xr:uid="{5DC215A5-CE35-4F4B-976D-9C002B7333E7}"/>
    <cellStyle name="40% - Accent3 2 5 4 4" xfId="12740" xr:uid="{E0879BC6-C79C-4E2A-8140-86D63EFF284F}"/>
    <cellStyle name="40% - Accent3 2 5 5" xfId="12741" xr:uid="{17769F1E-9D27-4398-86C8-E24833C44E14}"/>
    <cellStyle name="40% - Accent3 2 5 5 2" xfId="12742" xr:uid="{D9BC548B-0D2A-46C6-8E6D-B02F053242BD}"/>
    <cellStyle name="40% - Accent3 2 5 5 2 2" xfId="12743" xr:uid="{09697300-CF34-4BF6-8D06-C34947D09799}"/>
    <cellStyle name="40% - Accent3 2 5 5 3" xfId="12744" xr:uid="{21D71D49-C9A6-45DF-BE68-A64480DF5593}"/>
    <cellStyle name="40% - Accent3 2 5 5 3 2" xfId="12745" xr:uid="{BEE8DDAB-025F-4634-8F8F-0555D51573AE}"/>
    <cellStyle name="40% - Accent3 2 5 5 4" xfId="12746" xr:uid="{58041870-4298-43DA-A498-A991D1C66C7D}"/>
    <cellStyle name="40% - Accent3 2 5 6" xfId="12747" xr:uid="{F67715C5-6708-4A35-B4D4-646A1EB6865C}"/>
    <cellStyle name="40% - Accent3 2 5 6 2" xfId="12748" xr:uid="{12F140AD-D4E9-428D-827D-4EDA6865CE29}"/>
    <cellStyle name="40% - Accent3 2 5 6 3" xfId="12749" xr:uid="{C6B71725-2FCE-4329-BF1A-A1F2B61D1847}"/>
    <cellStyle name="40% - Accent3 2 5 7" xfId="12750" xr:uid="{565C1374-A22E-4F14-8DD6-84E3970AB833}"/>
    <cellStyle name="40% - Accent3 2 5 7 2" xfId="12751" xr:uid="{5CEA0DF6-02FC-4AFF-A565-EAD9E3DA2E59}"/>
    <cellStyle name="40% - Accent3 2 5 8" xfId="12752" xr:uid="{AE1504F6-48B6-4663-9D01-010AA2749EA0}"/>
    <cellStyle name="40% - Accent3 2 5 9" xfId="12753" xr:uid="{BF0D5FE5-D4F5-4A09-8E7F-87462102A2BD}"/>
    <cellStyle name="40% - Accent3 2 6" xfId="12754" xr:uid="{CEEA9202-40B6-4A22-AE84-C69C532F9995}"/>
    <cellStyle name="40% - Accent3 2 6 2" xfId="12755" xr:uid="{7154DCDA-A281-493C-9296-EB43AA7BEF85}"/>
    <cellStyle name="40% - Accent3 2 6 2 2" xfId="12756" xr:uid="{338BE903-95A9-4E3A-9AF8-EEBC46D9B3FD}"/>
    <cellStyle name="40% - Accent3 2 6 2 2 2" xfId="12757" xr:uid="{FB37DB67-1E8F-422B-845A-A816CFAF76EC}"/>
    <cellStyle name="40% - Accent3 2 6 2 2 2 2" xfId="12758" xr:uid="{D27CDFC0-FF60-455A-B6FD-097A12610702}"/>
    <cellStyle name="40% - Accent3 2 6 2 2 3" xfId="12759" xr:uid="{36C2BD2A-0C35-4431-95E3-43D09B836D79}"/>
    <cellStyle name="40% - Accent3 2 6 2 2 3 2" xfId="12760" xr:uid="{2FB0AFFD-1AA8-45E2-AEA4-AD064DD1E2EA}"/>
    <cellStyle name="40% - Accent3 2 6 2 2 4" xfId="12761" xr:uid="{87E1D282-C91C-4BF3-8760-0E096CE6D994}"/>
    <cellStyle name="40% - Accent3 2 6 2 3" xfId="12762" xr:uid="{ECBF3B10-1D35-465E-BADE-8E5117796BAB}"/>
    <cellStyle name="40% - Accent3 2 6 2 3 2" xfId="12763" xr:uid="{D89C0FBD-8B37-4764-8F80-13FCEC546308}"/>
    <cellStyle name="40% - Accent3 2 6 2 3 2 2" xfId="12764" xr:uid="{621A8FEE-AF52-4631-BE29-847D1339AD9E}"/>
    <cellStyle name="40% - Accent3 2 6 2 3 3" xfId="12765" xr:uid="{47333582-8372-4B97-88AC-4C7D0F5EE37A}"/>
    <cellStyle name="40% - Accent3 2 6 2 3 3 2" xfId="12766" xr:uid="{B6029028-D539-4A8A-93EB-6E1A5E59EAF5}"/>
    <cellStyle name="40% - Accent3 2 6 2 3 4" xfId="12767" xr:uid="{59381B50-2797-4501-80B7-5E30C0A11A89}"/>
    <cellStyle name="40% - Accent3 2 6 2 4" xfId="12768" xr:uid="{619F2341-E884-409E-BBC7-4863732666F7}"/>
    <cellStyle name="40% - Accent3 2 6 2 4 2" xfId="12769" xr:uid="{9FABCC6A-4861-4DE1-920B-857F2332C519}"/>
    <cellStyle name="40% - Accent3 2 6 2 5" xfId="12770" xr:uid="{DF2B2012-EE29-4237-ADA4-C7B5AEBC4C39}"/>
    <cellStyle name="40% - Accent3 2 6 2 5 2" xfId="12771" xr:uid="{ED608E8B-E750-4BC3-982C-8804DD7E0D48}"/>
    <cellStyle name="40% - Accent3 2 6 2 6" xfId="12772" xr:uid="{4F33A41D-E08E-4061-B96E-26C92C59F5DF}"/>
    <cellStyle name="40% - Accent3 2 6 3" xfId="12773" xr:uid="{FFA7C709-5C5F-43CB-945D-7655D5DE7085}"/>
    <cellStyle name="40% - Accent3 2 6 3 2" xfId="12774" xr:uid="{1EABFC6A-54C8-41E0-B221-826B32303010}"/>
    <cellStyle name="40% - Accent3 2 6 3 2 2" xfId="12775" xr:uid="{4154B46B-4756-4102-AAFC-C545CD804AA7}"/>
    <cellStyle name="40% - Accent3 2 6 3 2 2 2" xfId="12776" xr:uid="{BA653B52-EB0A-4BBC-A799-4DEA7B1FDD7C}"/>
    <cellStyle name="40% - Accent3 2 6 3 2 3" xfId="12777" xr:uid="{2DB62A71-493F-47A9-B069-72A06F992984}"/>
    <cellStyle name="40% - Accent3 2 6 3 2 3 2" xfId="12778" xr:uid="{9FD19CF7-9817-4FFA-8241-D4F9BBFE8E9B}"/>
    <cellStyle name="40% - Accent3 2 6 3 2 4" xfId="12779" xr:uid="{7B71F8D4-6093-4531-B7FC-E36BF5D9CF77}"/>
    <cellStyle name="40% - Accent3 2 6 3 3" xfId="12780" xr:uid="{9CD537CA-90D7-4FE2-AC37-298AC400DCDF}"/>
    <cellStyle name="40% - Accent3 2 6 3 3 2" xfId="12781" xr:uid="{842477A6-3BB8-4A88-9058-C2DD5AFA70BD}"/>
    <cellStyle name="40% - Accent3 2 6 3 4" xfId="12782" xr:uid="{902F93D6-C9AB-4FCA-9F2F-EBA01327DD53}"/>
    <cellStyle name="40% - Accent3 2 6 3 4 2" xfId="12783" xr:uid="{B148B966-997B-41B9-8D2B-152023E92F5F}"/>
    <cellStyle name="40% - Accent3 2 6 3 5" xfId="12784" xr:uid="{50343FA1-1826-436A-B3A1-782B351947AA}"/>
    <cellStyle name="40% - Accent3 2 6 4" xfId="12785" xr:uid="{1380853E-2B7A-4832-A016-09298906740F}"/>
    <cellStyle name="40% - Accent3 2 6 4 2" xfId="12786" xr:uid="{DC411697-8DCD-4E9D-9F63-1A2A435AA238}"/>
    <cellStyle name="40% - Accent3 2 6 4 2 2" xfId="12787" xr:uid="{3EA5FF75-603A-46F3-8F07-27EEE333E1CF}"/>
    <cellStyle name="40% - Accent3 2 6 4 3" xfId="12788" xr:uid="{D13B2519-4597-491F-951E-3E0526A16D58}"/>
    <cellStyle name="40% - Accent3 2 6 4 3 2" xfId="12789" xr:uid="{43B4EF36-9036-463B-AA2A-190CC11F7200}"/>
    <cellStyle name="40% - Accent3 2 6 4 4" xfId="12790" xr:uid="{66107680-83F3-4491-8C72-34B65CD5F3F2}"/>
    <cellStyle name="40% - Accent3 2 6 5" xfId="12791" xr:uid="{C069FCA9-C0FE-487F-B760-9A1D35C92756}"/>
    <cellStyle name="40% - Accent3 2 6 5 2" xfId="12792" xr:uid="{4F81D143-C854-4A9E-9FE9-C29E2D915B22}"/>
    <cellStyle name="40% - Accent3 2 6 5 2 2" xfId="12793" xr:uid="{99F2E7B6-B573-433A-BFDE-77FE1BC8B7E4}"/>
    <cellStyle name="40% - Accent3 2 6 5 3" xfId="12794" xr:uid="{B11BD4E6-8258-4A4D-B9CC-5C04D158AE8C}"/>
    <cellStyle name="40% - Accent3 2 6 5 3 2" xfId="12795" xr:uid="{2D1907A5-911D-4AAA-B7C3-B023E2749E0C}"/>
    <cellStyle name="40% - Accent3 2 6 5 4" xfId="12796" xr:uid="{7E467D33-1D8A-48F7-89C4-76634419A907}"/>
    <cellStyle name="40% - Accent3 2 6 6" xfId="12797" xr:uid="{0B767089-CD06-4318-AC8C-430059856C8A}"/>
    <cellStyle name="40% - Accent3 2 6 6 2" xfId="12798" xr:uid="{CAD157ED-63D8-4105-852D-781984E2DBE2}"/>
    <cellStyle name="40% - Accent3 2 6 6 3" xfId="12799" xr:uid="{6425B67A-E691-4BF8-93EE-05D6BD823CF8}"/>
    <cellStyle name="40% - Accent3 2 6 7" xfId="12800" xr:uid="{411DEEED-D102-4511-B527-C17CA5CFB1E7}"/>
    <cellStyle name="40% - Accent3 2 6 7 2" xfId="12801" xr:uid="{6FF0DF7F-3CEE-4996-9475-1F871D5763A9}"/>
    <cellStyle name="40% - Accent3 2 6 8" xfId="12802" xr:uid="{1A13E95B-CD6D-4761-BBB0-E6186DB56AE3}"/>
    <cellStyle name="40% - Accent3 2 6 9" xfId="12803" xr:uid="{4D66A825-1B63-48D9-B3ED-B1E1816C9778}"/>
    <cellStyle name="40% - Accent3 2 7" xfId="12804" xr:uid="{F8439552-7B9A-4C8E-AAAC-D57020EA416A}"/>
    <cellStyle name="40% - Accent3 2 7 2" xfId="12805" xr:uid="{D3D791B6-8D8F-48DC-AE98-EF108919088F}"/>
    <cellStyle name="40% - Accent3 2 7 2 2" xfId="12806" xr:uid="{D2E37DE9-65CF-4A4B-8A02-10A0463DABCF}"/>
    <cellStyle name="40% - Accent3 2 7 2 2 2" xfId="12807" xr:uid="{0527CED5-5006-4772-9FCE-1EC26B1DD720}"/>
    <cellStyle name="40% - Accent3 2 7 2 2 2 2" xfId="12808" xr:uid="{7E280FDF-8E65-48BB-BACB-57139091E885}"/>
    <cellStyle name="40% - Accent3 2 7 2 2 3" xfId="12809" xr:uid="{272A7AD4-78FC-4CDB-80AD-11FB72DD3AD1}"/>
    <cellStyle name="40% - Accent3 2 7 2 2 3 2" xfId="12810" xr:uid="{1D1D1EFA-A50A-4CC2-97B6-96671DA42C93}"/>
    <cellStyle name="40% - Accent3 2 7 2 2 4" xfId="12811" xr:uid="{0903AA55-BA87-4082-A8B1-636C4ACFC562}"/>
    <cellStyle name="40% - Accent3 2 7 2 3" xfId="12812" xr:uid="{21B63F06-893B-4A15-9668-62510D24E13F}"/>
    <cellStyle name="40% - Accent3 2 7 2 3 2" xfId="12813" xr:uid="{2CA38331-7722-433F-B747-926D4D422ABE}"/>
    <cellStyle name="40% - Accent3 2 7 2 3 2 2" xfId="12814" xr:uid="{F247B1F1-3831-4F94-9504-F016D596B6FB}"/>
    <cellStyle name="40% - Accent3 2 7 2 3 3" xfId="12815" xr:uid="{99A59137-C9AB-4CE7-90D0-1F145FA3D14E}"/>
    <cellStyle name="40% - Accent3 2 7 2 3 3 2" xfId="12816" xr:uid="{469D118E-471C-4CFE-9387-282F9D43BC36}"/>
    <cellStyle name="40% - Accent3 2 7 2 3 4" xfId="12817" xr:uid="{16B1A8CE-EE12-4DB2-892F-09AFFEB96CC6}"/>
    <cellStyle name="40% - Accent3 2 7 2 4" xfId="12818" xr:uid="{85F6DD84-6E32-4601-A3EC-73C532CB49B0}"/>
    <cellStyle name="40% - Accent3 2 7 2 4 2" xfId="12819" xr:uid="{A65C39B2-B5E8-4BA0-B8B4-7D055CB2DB5A}"/>
    <cellStyle name="40% - Accent3 2 7 2 5" xfId="12820" xr:uid="{A617BF07-E8EC-4FD1-A7D9-2C3F9141CF97}"/>
    <cellStyle name="40% - Accent3 2 7 2 5 2" xfId="12821" xr:uid="{58A680C7-0857-4F7C-9E0E-34A0F9FE41C0}"/>
    <cellStyle name="40% - Accent3 2 7 2 6" xfId="12822" xr:uid="{A340FE3B-6B02-491D-BE14-077047C7D220}"/>
    <cellStyle name="40% - Accent3 2 7 3" xfId="12823" xr:uid="{EAC68A00-3566-48B1-AB22-FFCD6E2812D6}"/>
    <cellStyle name="40% - Accent3 2 7 3 2" xfId="12824" xr:uid="{11DD12D3-E85E-4E0E-A581-0055D646F2C5}"/>
    <cellStyle name="40% - Accent3 2 7 3 2 2" xfId="12825" xr:uid="{1FE7B62C-9E14-45E9-9B56-34A68DAA4F88}"/>
    <cellStyle name="40% - Accent3 2 7 3 2 2 2" xfId="12826" xr:uid="{DC19A060-C1B6-47EC-9A21-4FD6EBDE5FBD}"/>
    <cellStyle name="40% - Accent3 2 7 3 2 3" xfId="12827" xr:uid="{8EC3CBDB-2FF0-49B5-AA88-D242CB76B8F2}"/>
    <cellStyle name="40% - Accent3 2 7 3 2 3 2" xfId="12828" xr:uid="{C1208B57-CD2D-46D6-AFB6-6CCA42988641}"/>
    <cellStyle name="40% - Accent3 2 7 3 2 4" xfId="12829" xr:uid="{35E086D4-FC79-419C-AB78-4CBB8E6F7A97}"/>
    <cellStyle name="40% - Accent3 2 7 3 3" xfId="12830" xr:uid="{6382D76A-701B-4519-96F7-CF3365CC8E3D}"/>
    <cellStyle name="40% - Accent3 2 7 3 3 2" xfId="12831" xr:uid="{8EADFA62-1AAB-4B72-8DFA-028DBD15B3CB}"/>
    <cellStyle name="40% - Accent3 2 7 3 4" xfId="12832" xr:uid="{B901B1E8-146F-465C-9E29-D938E75967D3}"/>
    <cellStyle name="40% - Accent3 2 7 3 4 2" xfId="12833" xr:uid="{CA500BED-DD35-4A67-9963-B92C72488B1E}"/>
    <cellStyle name="40% - Accent3 2 7 3 5" xfId="12834" xr:uid="{A4F6845A-1F5C-4F88-BC28-DD400F9E23CB}"/>
    <cellStyle name="40% - Accent3 2 7 4" xfId="12835" xr:uid="{CAD11A74-1347-4437-97E1-4E16D3BD9FB4}"/>
    <cellStyle name="40% - Accent3 2 7 4 2" xfId="12836" xr:uid="{61588540-3C2D-4E97-8267-1C581CD3626C}"/>
    <cellStyle name="40% - Accent3 2 7 4 2 2" xfId="12837" xr:uid="{AD2316AE-DB14-49B3-B87C-66639B3EF1AE}"/>
    <cellStyle name="40% - Accent3 2 7 4 3" xfId="12838" xr:uid="{CF29C89A-1579-4394-850D-13DAB07FBB8B}"/>
    <cellStyle name="40% - Accent3 2 7 4 3 2" xfId="12839" xr:uid="{F16160EB-C15E-41A4-8712-91979AD6F170}"/>
    <cellStyle name="40% - Accent3 2 7 4 4" xfId="12840" xr:uid="{5924D9A6-55FD-4F96-94C5-B78551CE3679}"/>
    <cellStyle name="40% - Accent3 2 7 5" xfId="12841" xr:uid="{55A12156-E0C5-4EBE-8335-5D6B0497B16C}"/>
    <cellStyle name="40% - Accent3 2 7 5 2" xfId="12842" xr:uid="{144F070A-866B-4136-9967-09DCB0E6FC44}"/>
    <cellStyle name="40% - Accent3 2 7 5 2 2" xfId="12843" xr:uid="{146180A6-FA24-4DC1-86B9-5E6C20221669}"/>
    <cellStyle name="40% - Accent3 2 7 5 3" xfId="12844" xr:uid="{ABED9CC2-7CA8-422C-8767-C16C146C3600}"/>
    <cellStyle name="40% - Accent3 2 7 5 3 2" xfId="12845" xr:uid="{E98CE8DE-8754-461D-B17B-BD1C021D91AE}"/>
    <cellStyle name="40% - Accent3 2 7 5 4" xfId="12846" xr:uid="{25AD9F10-41D8-4E50-82B1-5C11DF7EBB5D}"/>
    <cellStyle name="40% - Accent3 2 7 6" xfId="12847" xr:uid="{5B6A13A0-CEDF-4192-BED1-6DBDACBBEAC3}"/>
    <cellStyle name="40% - Accent3 2 7 6 2" xfId="12848" xr:uid="{956D33BF-DC31-4ED1-A6A6-2A028C35C4FE}"/>
    <cellStyle name="40% - Accent3 2 7 7" xfId="12849" xr:uid="{12848B79-B19B-48C1-BB2E-ECF651486AB7}"/>
    <cellStyle name="40% - Accent3 2 7 7 2" xfId="12850" xr:uid="{FDB881E8-E956-4FA5-A424-7CBF485FB54B}"/>
    <cellStyle name="40% - Accent3 2 7 8" xfId="12851" xr:uid="{3D31084D-5748-46C0-9F8A-74FC909DE25A}"/>
    <cellStyle name="40% - Accent3 2 8" xfId="12852" xr:uid="{E1DC230B-49D9-40BB-AED4-7A18F86FF1C6}"/>
    <cellStyle name="40% - Accent3 2 8 2" xfId="12853" xr:uid="{927482BC-8CDA-4D94-8AA2-E0BE3F55A13B}"/>
    <cellStyle name="40% - Accent3 2 8 2 2" xfId="12854" xr:uid="{A64B1E6B-2886-4363-823C-EC354DBE5B6E}"/>
    <cellStyle name="40% - Accent3 2 8 2 2 2" xfId="12855" xr:uid="{D792DAFC-F8AB-4AF4-9369-5E971A5C4997}"/>
    <cellStyle name="40% - Accent3 2 8 2 3" xfId="12856" xr:uid="{5AE5FBC7-1E08-4A92-881E-219A451892F3}"/>
    <cellStyle name="40% - Accent3 2 8 2 3 2" xfId="12857" xr:uid="{D5118684-48CB-4EB0-A442-1629F4CAABB0}"/>
    <cellStyle name="40% - Accent3 2 8 2 4" xfId="12858" xr:uid="{DE663F60-68CD-4D25-A669-1919757E0DE3}"/>
    <cellStyle name="40% - Accent3 2 8 3" xfId="12859" xr:uid="{BF6AAC8B-F004-49E4-8C5D-945D72BF01C2}"/>
    <cellStyle name="40% - Accent3 2 8 3 2" xfId="12860" xr:uid="{1C37A651-78BB-4215-BF56-E86B247DD87D}"/>
    <cellStyle name="40% - Accent3 2 8 3 2 2" xfId="12861" xr:uid="{2179252A-38CA-42FE-BAF6-385164270B8E}"/>
    <cellStyle name="40% - Accent3 2 8 3 3" xfId="12862" xr:uid="{97AEA059-094D-4FB9-B62F-22F29156C8C8}"/>
    <cellStyle name="40% - Accent3 2 8 3 3 2" xfId="12863" xr:uid="{A07B803A-1F30-47B2-8B96-2D388002A593}"/>
    <cellStyle name="40% - Accent3 2 8 3 4" xfId="12864" xr:uid="{21D480A6-4BBF-4610-A485-8494E3A6A2A5}"/>
    <cellStyle name="40% - Accent3 2 8 4" xfId="12865" xr:uid="{FE47ADCA-36BA-4583-BDB6-8BBC83893748}"/>
    <cellStyle name="40% - Accent3 2 8 4 2" xfId="12866" xr:uid="{69A897BC-D611-4C89-88AF-B3EE33600148}"/>
    <cellStyle name="40% - Accent3 2 8 5" xfId="12867" xr:uid="{0641F546-256E-4DC0-8ECE-A1F96BF5B128}"/>
    <cellStyle name="40% - Accent3 2 8 5 2" xfId="12868" xr:uid="{6C4BECC5-DF3D-411B-B20D-0637383B8CD2}"/>
    <cellStyle name="40% - Accent3 2 8 6" xfId="12869" xr:uid="{2C1895FB-2AA7-45F9-A396-2AC83C32D82C}"/>
    <cellStyle name="40% - Accent3 2 9" xfId="12870" xr:uid="{8133C721-6922-4CCB-AF0C-93C662AAA9E9}"/>
    <cellStyle name="40% - Accent3 2 9 2" xfId="12871" xr:uid="{92578C0B-16FC-44F2-AC64-2F3EF888CC27}"/>
    <cellStyle name="40% - Accent3 2 9 2 2" xfId="12872" xr:uid="{1A78254E-8098-44AB-9462-B46EC10CE53B}"/>
    <cellStyle name="40% - Accent3 2 9 2 2 2" xfId="12873" xr:uid="{C512CC36-A51D-4A56-B055-9373C3081E5D}"/>
    <cellStyle name="40% - Accent3 2 9 2 3" xfId="12874" xr:uid="{7E147293-9ADF-4ECB-8CFF-E3E9DAC90A51}"/>
    <cellStyle name="40% - Accent3 2 9 2 3 2" xfId="12875" xr:uid="{122FA4DE-8B32-4341-ACAC-D72087FA048B}"/>
    <cellStyle name="40% - Accent3 2 9 2 4" xfId="12876" xr:uid="{635A88AF-1801-4D70-9938-FE06C09ED258}"/>
    <cellStyle name="40% - Accent3 2 9 3" xfId="12877" xr:uid="{16C5525E-8B41-4702-82CD-96B0E4327281}"/>
    <cellStyle name="40% - Accent3 2 9 3 2" xfId="12878" xr:uid="{ED54CEEC-D9C6-4E24-AC7D-2D66FD563406}"/>
    <cellStyle name="40% - Accent3 2 9 4" xfId="12879" xr:uid="{9DBF45A6-1DF9-4352-84F4-748F57EA0361}"/>
    <cellStyle name="40% - Accent3 2 9 4 2" xfId="12880" xr:uid="{65B08B2C-10C4-4323-9E95-4CFFF7CCE601}"/>
    <cellStyle name="40% - Accent3 2 9 5" xfId="12881" xr:uid="{6BDAD4BC-CD83-42DF-8B30-57218CC4C49C}"/>
    <cellStyle name="40% - Accent3 3" xfId="12882" xr:uid="{E39C37B4-A271-4C1C-9F15-AD438B2737EA}"/>
    <cellStyle name="40% - Accent4 2" xfId="12883" xr:uid="{E8BC2C46-1AF2-4026-8548-2C033D5F5B4D}"/>
    <cellStyle name="40% - Accent4 2 10" xfId="12884" xr:uid="{C9C81929-B6A3-40DB-8206-6B25C1CE3523}"/>
    <cellStyle name="40% - Accent4 2 10 2" xfId="12885" xr:uid="{84B9AE7D-D6CF-437E-97DD-BE7B2AD2664D}"/>
    <cellStyle name="40% - Accent4 2 10 2 2" xfId="12886" xr:uid="{C0640F38-9E0F-4907-B59F-DDC45C14B9CB}"/>
    <cellStyle name="40% - Accent4 2 10 3" xfId="12887" xr:uid="{449D8B7F-D694-49F5-B3E4-3E2DD7FB622A}"/>
    <cellStyle name="40% - Accent4 2 10 3 2" xfId="12888" xr:uid="{F1CA485C-59F2-495F-8D6B-559A793BFE77}"/>
    <cellStyle name="40% - Accent4 2 10 4" xfId="12889" xr:uid="{386BEDC1-A0A9-4B5D-B79E-E9F9C37E7605}"/>
    <cellStyle name="40% - Accent4 2 11" xfId="12890" xr:uid="{78410B0F-85E7-4E6B-A440-0731109FDE14}"/>
    <cellStyle name="40% - Accent4 2 11 2" xfId="12891" xr:uid="{A86B1F79-2AC0-49DD-8A7F-21CD8CFB8D4A}"/>
    <cellStyle name="40% - Accent4 2 11 2 2" xfId="12892" xr:uid="{14D0B5C2-80DE-48D0-8FA0-0283D695FBCF}"/>
    <cellStyle name="40% - Accent4 2 11 3" xfId="12893" xr:uid="{B5BECF5F-2A29-4C6F-AD00-6AA79ADB37A9}"/>
    <cellStyle name="40% - Accent4 2 11 3 2" xfId="12894" xr:uid="{3FFF0E7B-6822-4008-B861-832480B0E341}"/>
    <cellStyle name="40% - Accent4 2 11 4" xfId="12895" xr:uid="{842A6364-4943-470B-93A3-242402FAC47D}"/>
    <cellStyle name="40% - Accent4 2 12" xfId="12896" xr:uid="{A101EF36-9E09-46DC-9C01-57BC916F8D32}"/>
    <cellStyle name="40% - Accent4 2 12 2" xfId="12897" xr:uid="{B983A48D-FDF6-49C2-80DC-1D086092F132}"/>
    <cellStyle name="40% - Accent4 2 12 2 2" xfId="12898" xr:uid="{A9D8C276-8240-4A5E-B891-1016796A3E62}"/>
    <cellStyle name="40% - Accent4 2 12 3" xfId="12899" xr:uid="{EC222F64-F056-4256-87FC-C1E973BEC480}"/>
    <cellStyle name="40% - Accent4 2 12 4" xfId="12900" xr:uid="{ECC72A40-E832-49A9-B257-84B7B95A3B54}"/>
    <cellStyle name="40% - Accent4 2 13" xfId="12901" xr:uid="{4B667569-91C5-4C62-AFFD-83F4C171C631}"/>
    <cellStyle name="40% - Accent4 2 13 2" xfId="12902" xr:uid="{77815E54-D3E6-48F4-BC3A-8DE3D49ADA59}"/>
    <cellStyle name="40% - Accent4 2 13 3" xfId="12903" xr:uid="{26C7A37B-C197-48AE-88DF-95E6B7C5A7F4}"/>
    <cellStyle name="40% - Accent4 2 14" xfId="12904" xr:uid="{E9A5E865-EA99-4F74-A0FC-88FADEF39E55}"/>
    <cellStyle name="40% - Accent4 2 14 2" xfId="12905" xr:uid="{A000B4AB-8A6E-43A1-BCB4-12143FB92097}"/>
    <cellStyle name="40% - Accent4 2 15" xfId="12906" xr:uid="{DE731290-66ED-429B-9385-5A0E4BAAC2BF}"/>
    <cellStyle name="40% - Accent4 2 16" xfId="12907" xr:uid="{29A5B673-1F47-4DD8-BFB6-C3DD77A3F095}"/>
    <cellStyle name="40% - Accent4 2 2" xfId="12908" xr:uid="{C5FC655A-7221-49B6-9497-BCF85C767359}"/>
    <cellStyle name="40% - Accent4 2 2 10" xfId="12909" xr:uid="{B663FFEA-30DF-400A-976D-3F2FB361B67F}"/>
    <cellStyle name="40% - Accent4 2 2 10 2" xfId="12910" xr:uid="{D6EC5E4B-74F2-46B9-BC57-C02256530F20}"/>
    <cellStyle name="40% - Accent4 2 2 10 2 2" xfId="12911" xr:uid="{3D7DBE3B-5F40-4F62-A665-9F238E78251F}"/>
    <cellStyle name="40% - Accent4 2 2 10 3" xfId="12912" xr:uid="{EB3AE7C0-2378-4DD3-B8BA-5F4ED1ED0189}"/>
    <cellStyle name="40% - Accent4 2 2 10 3 2" xfId="12913" xr:uid="{9A741DD6-3522-4FB0-AC56-22A8D677E191}"/>
    <cellStyle name="40% - Accent4 2 2 10 4" xfId="12914" xr:uid="{7DD8B04B-D1E1-46AE-BD48-D7544AA4CF4F}"/>
    <cellStyle name="40% - Accent4 2 2 11" xfId="12915" xr:uid="{C53D0B3C-6E8E-4331-86E7-D0ED8695ADD0}"/>
    <cellStyle name="40% - Accent4 2 2 11 2" xfId="12916" xr:uid="{DBD004A3-9304-4E75-8D3F-8891B5124025}"/>
    <cellStyle name="40% - Accent4 2 2 11 2 2" xfId="12917" xr:uid="{EA86A2E7-C7DC-4F43-AA23-B2A0A058EB4B}"/>
    <cellStyle name="40% - Accent4 2 2 11 3" xfId="12918" xr:uid="{072EC3E5-C3A1-4267-947E-2A31270427E4}"/>
    <cellStyle name="40% - Accent4 2 2 11 4" xfId="12919" xr:uid="{23A99980-231F-4E99-B232-DCC096B96D14}"/>
    <cellStyle name="40% - Accent4 2 2 12" xfId="12920" xr:uid="{013645DD-EF1B-4407-9BD5-6F4AA2B17860}"/>
    <cellStyle name="40% - Accent4 2 2 12 2" xfId="12921" xr:uid="{890181D3-426F-449B-94FE-146AB0DF3927}"/>
    <cellStyle name="40% - Accent4 2 2 12 3" xfId="12922" xr:uid="{B61E4088-3B28-492B-B4E3-FD28B4C003D2}"/>
    <cellStyle name="40% - Accent4 2 2 13" xfId="12923" xr:uid="{2C1AF9A4-A3B2-4E56-9FEC-38694E9A9156}"/>
    <cellStyle name="40% - Accent4 2 2 13 2" xfId="12924" xr:uid="{764F240D-0A27-4378-B749-1CBEFC2B5E31}"/>
    <cellStyle name="40% - Accent4 2 2 14" xfId="12925" xr:uid="{E40770EF-EF9B-4ECA-A418-B0693B8C6A22}"/>
    <cellStyle name="40% - Accent4 2 2 15" xfId="12926" xr:uid="{C04A30A0-44FA-4F4A-8F44-3B4435D94D90}"/>
    <cellStyle name="40% - Accent4 2 2 2" xfId="12927" xr:uid="{F0334A15-C970-45F0-9E4B-A184E740EE1C}"/>
    <cellStyle name="40% - Accent4 2 2 2 10" xfId="12928" xr:uid="{00116DA2-842D-4E96-A2CE-2ECE998F2C5A}"/>
    <cellStyle name="40% - Accent4 2 2 2 10 2" xfId="12929" xr:uid="{49BEB44E-9677-47F5-98FA-DCECF6098E35}"/>
    <cellStyle name="40% - Accent4 2 2 2 10 3" xfId="12930" xr:uid="{70B5CF25-2821-4736-9AC1-2DD927B80B2B}"/>
    <cellStyle name="40% - Accent4 2 2 2 11" xfId="12931" xr:uid="{D7F6EF58-1AEA-4385-8B7F-B875DD918DCF}"/>
    <cellStyle name="40% - Accent4 2 2 2 11 2" xfId="12932" xr:uid="{8D998C40-9B3F-4959-87B9-267AE2B3AA31}"/>
    <cellStyle name="40% - Accent4 2 2 2 12" xfId="12933" xr:uid="{D9FD915A-CCF8-4F6A-9F9A-274ECA952D1B}"/>
    <cellStyle name="40% - Accent4 2 2 2 13" xfId="12934" xr:uid="{E84629F6-659A-4956-A303-2332D0CB02F6}"/>
    <cellStyle name="40% - Accent4 2 2 2 2" xfId="12935" xr:uid="{F28DEF08-8153-48C0-8938-E669EAC5DF17}"/>
    <cellStyle name="40% - Accent4 2 2 2 2 10" xfId="12936" xr:uid="{4AE4D91F-AAE1-4185-A130-AFB400BA4A1A}"/>
    <cellStyle name="40% - Accent4 2 2 2 2 2" xfId="12937" xr:uid="{94A74BDE-31AE-4C36-97E5-7C006AA1DA93}"/>
    <cellStyle name="40% - Accent4 2 2 2 2 2 2" xfId="12938" xr:uid="{63FD5944-64CF-42E6-B6AE-E22F12545D57}"/>
    <cellStyle name="40% - Accent4 2 2 2 2 2 2 2" xfId="12939" xr:uid="{59B2363B-9104-4215-8ECA-74358E4F2340}"/>
    <cellStyle name="40% - Accent4 2 2 2 2 2 2 2 2" xfId="12940" xr:uid="{F6DA9944-C2A7-431F-8D30-DBB673165291}"/>
    <cellStyle name="40% - Accent4 2 2 2 2 2 2 2 2 2" xfId="12941" xr:uid="{1CF29997-7E21-4C79-A7E2-07EA5C2C19B7}"/>
    <cellStyle name="40% - Accent4 2 2 2 2 2 2 2 3" xfId="12942" xr:uid="{4D3D4B58-20F4-4997-A6FA-856AEEF137B1}"/>
    <cellStyle name="40% - Accent4 2 2 2 2 2 2 2 3 2" xfId="12943" xr:uid="{05ABAAF1-FB47-4409-9F27-DE3B357E572C}"/>
    <cellStyle name="40% - Accent4 2 2 2 2 2 2 2 4" xfId="12944" xr:uid="{E5A78830-0A48-4EAE-901E-41A150A2CB5C}"/>
    <cellStyle name="40% - Accent4 2 2 2 2 2 2 3" xfId="12945" xr:uid="{B4C1BECC-2753-4075-B12D-75CEC9DE827C}"/>
    <cellStyle name="40% - Accent4 2 2 2 2 2 2 3 2" xfId="12946" xr:uid="{A0D52C37-B60D-496C-B04D-22E8032EF508}"/>
    <cellStyle name="40% - Accent4 2 2 2 2 2 2 3 2 2" xfId="12947" xr:uid="{94597A2B-0F09-4A0A-B0D2-1462BFB1A25A}"/>
    <cellStyle name="40% - Accent4 2 2 2 2 2 2 3 3" xfId="12948" xr:uid="{A92C7C8D-0150-43BC-9192-7A7B61B79F6C}"/>
    <cellStyle name="40% - Accent4 2 2 2 2 2 2 3 3 2" xfId="12949" xr:uid="{F1D1BA2D-79DF-40F5-854B-423B763B878F}"/>
    <cellStyle name="40% - Accent4 2 2 2 2 2 2 3 4" xfId="12950" xr:uid="{6DD74A3C-3B87-4F7B-A6BE-C8D771644F92}"/>
    <cellStyle name="40% - Accent4 2 2 2 2 2 2 4" xfId="12951" xr:uid="{1FE88E79-1515-4AC9-AE4B-849A63181E13}"/>
    <cellStyle name="40% - Accent4 2 2 2 2 2 2 4 2" xfId="12952" xr:uid="{6CBA234C-3AEF-4C4F-9582-10258DBA074D}"/>
    <cellStyle name="40% - Accent4 2 2 2 2 2 2 5" xfId="12953" xr:uid="{9D12D0BA-9FAF-44B9-9734-EF401B8475F0}"/>
    <cellStyle name="40% - Accent4 2 2 2 2 2 2 5 2" xfId="12954" xr:uid="{5C0F56EF-E951-4923-931E-8116B484E58C}"/>
    <cellStyle name="40% - Accent4 2 2 2 2 2 2 6" xfId="12955" xr:uid="{0862739B-CEC4-4370-8ED4-35FCB6B6CD40}"/>
    <cellStyle name="40% - Accent4 2 2 2 2 2 3" xfId="12956" xr:uid="{542ECA88-95D2-4048-8783-7431B78F80CD}"/>
    <cellStyle name="40% - Accent4 2 2 2 2 2 3 2" xfId="12957" xr:uid="{F77E8919-D4E7-429F-8F2A-A17699623255}"/>
    <cellStyle name="40% - Accent4 2 2 2 2 2 3 2 2" xfId="12958" xr:uid="{9FA985F0-7AEA-4924-8204-66B172B1C7A7}"/>
    <cellStyle name="40% - Accent4 2 2 2 2 2 3 2 2 2" xfId="12959" xr:uid="{EE7B826F-5A81-47F7-9F4F-BF2790A8C6BF}"/>
    <cellStyle name="40% - Accent4 2 2 2 2 2 3 2 3" xfId="12960" xr:uid="{93B365D1-FDFB-4BF9-AF1F-334C9900A98E}"/>
    <cellStyle name="40% - Accent4 2 2 2 2 2 3 2 3 2" xfId="12961" xr:uid="{FE922FC2-F383-47D5-A368-88907C1D6813}"/>
    <cellStyle name="40% - Accent4 2 2 2 2 2 3 2 4" xfId="12962" xr:uid="{38F9468A-AECD-47D5-A3F5-6AAB75E9E015}"/>
    <cellStyle name="40% - Accent4 2 2 2 2 2 3 3" xfId="12963" xr:uid="{D9E9BBB7-6C66-4955-BCC7-F7EC4F2DB7B8}"/>
    <cellStyle name="40% - Accent4 2 2 2 2 2 3 3 2" xfId="12964" xr:uid="{25508617-36B1-490D-97FD-1469101E4C2F}"/>
    <cellStyle name="40% - Accent4 2 2 2 2 2 3 4" xfId="12965" xr:uid="{781AB45C-95C8-44F9-9601-FB6A22A8FAE9}"/>
    <cellStyle name="40% - Accent4 2 2 2 2 2 3 4 2" xfId="12966" xr:uid="{AC4F6452-3D13-4C79-9C41-9DF322BA22F4}"/>
    <cellStyle name="40% - Accent4 2 2 2 2 2 3 5" xfId="12967" xr:uid="{42EFD7C5-6A5E-4082-BDEE-A09A5B453FD2}"/>
    <cellStyle name="40% - Accent4 2 2 2 2 2 4" xfId="12968" xr:uid="{BC1614A6-37EC-4DD5-A2CE-DBDF9E28E14B}"/>
    <cellStyle name="40% - Accent4 2 2 2 2 2 4 2" xfId="12969" xr:uid="{C33437D2-FE9E-478D-993A-8CB7B8F15CD5}"/>
    <cellStyle name="40% - Accent4 2 2 2 2 2 4 2 2" xfId="12970" xr:uid="{F4A5C9E8-58FA-4C83-8120-2E5C11146445}"/>
    <cellStyle name="40% - Accent4 2 2 2 2 2 4 3" xfId="12971" xr:uid="{46A4749E-932F-4DBC-8B1C-57011B1D19EA}"/>
    <cellStyle name="40% - Accent4 2 2 2 2 2 4 3 2" xfId="12972" xr:uid="{8742E4FA-A010-495D-9981-C2C63619FCB7}"/>
    <cellStyle name="40% - Accent4 2 2 2 2 2 4 4" xfId="12973" xr:uid="{299CB8FA-561E-4D10-AEC8-56518185D9C4}"/>
    <cellStyle name="40% - Accent4 2 2 2 2 2 5" xfId="12974" xr:uid="{9ADFAE20-9523-487A-95C9-7C045BA15A05}"/>
    <cellStyle name="40% - Accent4 2 2 2 2 2 5 2" xfId="12975" xr:uid="{04385579-CD17-403F-BE99-B954C9BA2B0A}"/>
    <cellStyle name="40% - Accent4 2 2 2 2 2 5 2 2" xfId="12976" xr:uid="{DC9326F6-7FDE-424D-9406-312E2D19B04D}"/>
    <cellStyle name="40% - Accent4 2 2 2 2 2 5 3" xfId="12977" xr:uid="{7E127237-3F51-461F-AB31-08FF492292AB}"/>
    <cellStyle name="40% - Accent4 2 2 2 2 2 5 3 2" xfId="12978" xr:uid="{5F032031-6154-4205-9775-A25E1AEEB981}"/>
    <cellStyle name="40% - Accent4 2 2 2 2 2 5 4" xfId="12979" xr:uid="{FA82E2C5-C54E-4826-9210-E1066EB4A052}"/>
    <cellStyle name="40% - Accent4 2 2 2 2 2 6" xfId="12980" xr:uid="{29F292BF-85F8-4D72-A5C3-15C45E68A0A5}"/>
    <cellStyle name="40% - Accent4 2 2 2 2 2 6 2" xfId="12981" xr:uid="{092DE30F-475E-44DD-8D9F-049129B6A62A}"/>
    <cellStyle name="40% - Accent4 2 2 2 2 2 7" xfId="12982" xr:uid="{87554CDE-EA77-4DCB-8067-37FFC152DE71}"/>
    <cellStyle name="40% - Accent4 2 2 2 2 2 7 2" xfId="12983" xr:uid="{93A15CE0-D6AF-4E3A-9F16-2E62BC9FF89B}"/>
    <cellStyle name="40% - Accent4 2 2 2 2 2 8" xfId="12984" xr:uid="{9B6A5252-BC19-47CD-A439-2D4097AD30A9}"/>
    <cellStyle name="40% - Accent4 2 2 2 2 3" xfId="12985" xr:uid="{7F862B55-1108-4445-AC10-F6366094CC04}"/>
    <cellStyle name="40% - Accent4 2 2 2 2 3 2" xfId="12986" xr:uid="{5BEBC654-3E73-4F36-B976-D247323E364E}"/>
    <cellStyle name="40% - Accent4 2 2 2 2 3 2 2" xfId="12987" xr:uid="{35D444D9-DC22-44CF-A2A8-BCAAD5DACA44}"/>
    <cellStyle name="40% - Accent4 2 2 2 2 3 2 2 2" xfId="12988" xr:uid="{065C0AA8-7CE4-4769-879C-67CDC3212B6D}"/>
    <cellStyle name="40% - Accent4 2 2 2 2 3 2 2 2 2" xfId="12989" xr:uid="{CBAAA470-18E4-4452-96D9-E1CB009558E8}"/>
    <cellStyle name="40% - Accent4 2 2 2 2 3 2 2 3" xfId="12990" xr:uid="{DB15387F-2A9F-4BB5-9036-D1E798B2C2A6}"/>
    <cellStyle name="40% - Accent4 2 2 2 2 3 2 2 3 2" xfId="12991" xr:uid="{1C9B7614-A069-44C0-AA20-C5C2C9B5E3D7}"/>
    <cellStyle name="40% - Accent4 2 2 2 2 3 2 2 4" xfId="12992" xr:uid="{C55A0BCC-D261-4339-BC33-1B5D3F23CFC7}"/>
    <cellStyle name="40% - Accent4 2 2 2 2 3 2 3" xfId="12993" xr:uid="{D1D9E942-B2A1-4038-B5A2-ECB738310204}"/>
    <cellStyle name="40% - Accent4 2 2 2 2 3 2 3 2" xfId="12994" xr:uid="{F7CB4C06-6C4C-476C-B78D-3103D93729E3}"/>
    <cellStyle name="40% - Accent4 2 2 2 2 3 2 3 2 2" xfId="12995" xr:uid="{26FC31A2-2E44-4188-9B67-18E541075CC9}"/>
    <cellStyle name="40% - Accent4 2 2 2 2 3 2 3 3" xfId="12996" xr:uid="{65CC1754-6D61-4ACB-B5EC-938B44655E79}"/>
    <cellStyle name="40% - Accent4 2 2 2 2 3 2 3 3 2" xfId="12997" xr:uid="{C8C2C31E-8679-49A8-81A3-282D7BA0C7F7}"/>
    <cellStyle name="40% - Accent4 2 2 2 2 3 2 3 4" xfId="12998" xr:uid="{E966EA56-D6B3-49B9-B64A-3F241E20FD8F}"/>
    <cellStyle name="40% - Accent4 2 2 2 2 3 2 4" xfId="12999" xr:uid="{A090A8BE-3062-46CA-A163-5C14F16C4102}"/>
    <cellStyle name="40% - Accent4 2 2 2 2 3 2 4 2" xfId="13000" xr:uid="{3AA78148-826D-484F-90B3-A7C3003A5FA4}"/>
    <cellStyle name="40% - Accent4 2 2 2 2 3 2 5" xfId="13001" xr:uid="{2B00A580-B830-4637-8879-3CC05EC54194}"/>
    <cellStyle name="40% - Accent4 2 2 2 2 3 2 5 2" xfId="13002" xr:uid="{1A61EC97-D48E-4352-B30F-63BD1E04D639}"/>
    <cellStyle name="40% - Accent4 2 2 2 2 3 2 6" xfId="13003" xr:uid="{87539B9C-0477-400B-942B-5EBABD0D3E9F}"/>
    <cellStyle name="40% - Accent4 2 2 2 2 3 3" xfId="13004" xr:uid="{8E265D8E-8337-4285-92B6-AC7964715CA5}"/>
    <cellStyle name="40% - Accent4 2 2 2 2 3 3 2" xfId="13005" xr:uid="{4FC6E96B-FF1D-4555-8EEF-1CA01E48C844}"/>
    <cellStyle name="40% - Accent4 2 2 2 2 3 3 2 2" xfId="13006" xr:uid="{FAC8287C-C7E6-452D-A00E-72CDE8760417}"/>
    <cellStyle name="40% - Accent4 2 2 2 2 3 3 2 2 2" xfId="13007" xr:uid="{75623B2C-E930-4616-9B8F-8F1D0B1F25B1}"/>
    <cellStyle name="40% - Accent4 2 2 2 2 3 3 2 3" xfId="13008" xr:uid="{E0367653-F6F6-4745-90E0-37390AFE34CC}"/>
    <cellStyle name="40% - Accent4 2 2 2 2 3 3 2 3 2" xfId="13009" xr:uid="{9CED9635-C17E-49BE-9108-D5300F464E39}"/>
    <cellStyle name="40% - Accent4 2 2 2 2 3 3 2 4" xfId="13010" xr:uid="{862887FC-5A58-49C4-A77F-09D697674564}"/>
    <cellStyle name="40% - Accent4 2 2 2 2 3 3 3" xfId="13011" xr:uid="{60AE3920-AC08-4356-9819-27BAAAA5403D}"/>
    <cellStyle name="40% - Accent4 2 2 2 2 3 3 3 2" xfId="13012" xr:uid="{E5DE39FA-390C-45F8-91A3-74C52CAAE2A1}"/>
    <cellStyle name="40% - Accent4 2 2 2 2 3 3 4" xfId="13013" xr:uid="{7E0986F4-F6DB-4D06-821B-70A3CBC54BB8}"/>
    <cellStyle name="40% - Accent4 2 2 2 2 3 3 4 2" xfId="13014" xr:uid="{ABB0BCA3-2878-473A-A21E-15DCBDD523E9}"/>
    <cellStyle name="40% - Accent4 2 2 2 2 3 3 5" xfId="13015" xr:uid="{1F9BDFAE-A70C-4B29-9D58-C9DE67A147F5}"/>
    <cellStyle name="40% - Accent4 2 2 2 2 3 4" xfId="13016" xr:uid="{68DBCE0E-300E-484E-AB84-AF5C0CA633C3}"/>
    <cellStyle name="40% - Accent4 2 2 2 2 3 4 2" xfId="13017" xr:uid="{6FD02394-A0B1-4EBC-A3BB-9B746E84D350}"/>
    <cellStyle name="40% - Accent4 2 2 2 2 3 4 2 2" xfId="13018" xr:uid="{D37E19BA-1E74-4A85-87CA-4291A1E24010}"/>
    <cellStyle name="40% - Accent4 2 2 2 2 3 4 3" xfId="13019" xr:uid="{B4F2FF61-A285-4601-A4B7-C834BD2573B9}"/>
    <cellStyle name="40% - Accent4 2 2 2 2 3 4 3 2" xfId="13020" xr:uid="{27F2015D-7E52-4468-A8C1-A849B30331E3}"/>
    <cellStyle name="40% - Accent4 2 2 2 2 3 4 4" xfId="13021" xr:uid="{5A37C72C-9920-47D2-A89E-10982EEAD2F3}"/>
    <cellStyle name="40% - Accent4 2 2 2 2 3 5" xfId="13022" xr:uid="{E421F8B7-FF91-4421-89E2-632D1BE60BBB}"/>
    <cellStyle name="40% - Accent4 2 2 2 2 3 5 2" xfId="13023" xr:uid="{7CBEDCB0-F34A-44BE-9361-5B4E65454BF0}"/>
    <cellStyle name="40% - Accent4 2 2 2 2 3 5 2 2" xfId="13024" xr:uid="{60CB26C9-14D8-4BD9-8990-267F9ADD11AA}"/>
    <cellStyle name="40% - Accent4 2 2 2 2 3 5 3" xfId="13025" xr:uid="{5213DF00-DEC0-4474-922D-656260F1120E}"/>
    <cellStyle name="40% - Accent4 2 2 2 2 3 5 3 2" xfId="13026" xr:uid="{34C98BF6-A5C5-485A-9A78-D31904152C4B}"/>
    <cellStyle name="40% - Accent4 2 2 2 2 3 5 4" xfId="13027" xr:uid="{0DC42A79-7E15-4360-AA01-C5F50D3EEAE9}"/>
    <cellStyle name="40% - Accent4 2 2 2 2 3 6" xfId="13028" xr:uid="{B379F63D-6C23-44E6-B8A4-107E3059BCB2}"/>
    <cellStyle name="40% - Accent4 2 2 2 2 3 6 2" xfId="13029" xr:uid="{EBADAEFE-A42D-4166-B069-C5C052BF089E}"/>
    <cellStyle name="40% - Accent4 2 2 2 2 3 7" xfId="13030" xr:uid="{514D6344-CBFE-4CA3-995D-3661B41E40A2}"/>
    <cellStyle name="40% - Accent4 2 2 2 2 3 7 2" xfId="13031" xr:uid="{6A283348-2195-42EC-990C-2E44A840B374}"/>
    <cellStyle name="40% - Accent4 2 2 2 2 3 8" xfId="13032" xr:uid="{58FD8A67-769A-412D-A0B1-D502A498F717}"/>
    <cellStyle name="40% - Accent4 2 2 2 2 4" xfId="13033" xr:uid="{BEB1D99D-964C-4413-9C02-B16A06870184}"/>
    <cellStyle name="40% - Accent4 2 2 2 2 4 2" xfId="13034" xr:uid="{B2FDACEF-E244-4F00-BFEB-74A9A7EE3175}"/>
    <cellStyle name="40% - Accent4 2 2 2 2 4 2 2" xfId="13035" xr:uid="{532E8EE9-774D-4F88-AF06-E278056F786E}"/>
    <cellStyle name="40% - Accent4 2 2 2 2 4 2 2 2" xfId="13036" xr:uid="{E8FE5B14-3C37-4069-B6BD-6D12A03FE338}"/>
    <cellStyle name="40% - Accent4 2 2 2 2 4 2 3" xfId="13037" xr:uid="{0FE98A23-4208-4E61-A24F-23E80E72FB94}"/>
    <cellStyle name="40% - Accent4 2 2 2 2 4 2 3 2" xfId="13038" xr:uid="{B969E0E0-DFEE-4362-88D5-73FB7D4F5A4E}"/>
    <cellStyle name="40% - Accent4 2 2 2 2 4 2 4" xfId="13039" xr:uid="{6BE0DFC3-8E50-41C6-8B6F-A62EA3592903}"/>
    <cellStyle name="40% - Accent4 2 2 2 2 4 3" xfId="13040" xr:uid="{4ACC3765-DAA9-462D-BB7B-6DB1B2C7CD06}"/>
    <cellStyle name="40% - Accent4 2 2 2 2 4 3 2" xfId="13041" xr:uid="{7D057B89-2A5B-4B9B-8A09-AF73C9675315}"/>
    <cellStyle name="40% - Accent4 2 2 2 2 4 3 2 2" xfId="13042" xr:uid="{E14D6078-C4FF-46EB-83E6-B1F7EBEB1C81}"/>
    <cellStyle name="40% - Accent4 2 2 2 2 4 3 3" xfId="13043" xr:uid="{D519C4CE-C6CA-4953-9809-93CAF8D738CD}"/>
    <cellStyle name="40% - Accent4 2 2 2 2 4 3 3 2" xfId="13044" xr:uid="{6D2AE00C-DFA7-4527-9702-FE664E0CAA9C}"/>
    <cellStyle name="40% - Accent4 2 2 2 2 4 3 4" xfId="13045" xr:uid="{6401C453-7F50-4A0A-B109-2A2C28D13793}"/>
    <cellStyle name="40% - Accent4 2 2 2 2 4 4" xfId="13046" xr:uid="{079FA72B-4B1B-418F-95CA-FD4C62966AED}"/>
    <cellStyle name="40% - Accent4 2 2 2 2 4 4 2" xfId="13047" xr:uid="{9FF78ADC-B38A-4705-BAB2-CFFD596309C7}"/>
    <cellStyle name="40% - Accent4 2 2 2 2 4 5" xfId="13048" xr:uid="{DFAE379E-035A-4CDC-89EB-9CFD592795BD}"/>
    <cellStyle name="40% - Accent4 2 2 2 2 4 5 2" xfId="13049" xr:uid="{9355D525-C831-49E4-904F-A5D13CCA212F}"/>
    <cellStyle name="40% - Accent4 2 2 2 2 4 6" xfId="13050" xr:uid="{D36AA849-9AC5-44A3-BD26-E26253EA9B41}"/>
    <cellStyle name="40% - Accent4 2 2 2 2 5" xfId="13051" xr:uid="{EACAD646-3CA4-4936-AAB7-EB959E4F3F3E}"/>
    <cellStyle name="40% - Accent4 2 2 2 2 5 2" xfId="13052" xr:uid="{806ED914-1129-4ADE-941E-FDEAB143B765}"/>
    <cellStyle name="40% - Accent4 2 2 2 2 5 2 2" xfId="13053" xr:uid="{33060903-B0EF-4737-BE73-C640EDBA98BB}"/>
    <cellStyle name="40% - Accent4 2 2 2 2 5 2 2 2" xfId="13054" xr:uid="{8D73246F-41BF-42BF-A81A-EDC02A656336}"/>
    <cellStyle name="40% - Accent4 2 2 2 2 5 2 3" xfId="13055" xr:uid="{1EC0CC01-DEB2-4A2B-806F-7243F1C6497C}"/>
    <cellStyle name="40% - Accent4 2 2 2 2 5 2 3 2" xfId="13056" xr:uid="{512A4205-C2C3-4039-B137-5F983BCA79F3}"/>
    <cellStyle name="40% - Accent4 2 2 2 2 5 2 4" xfId="13057" xr:uid="{435D1189-8886-47F5-9EB3-B3D5D1F0EDDA}"/>
    <cellStyle name="40% - Accent4 2 2 2 2 5 3" xfId="13058" xr:uid="{0BDD9A75-560A-4588-B247-67C104D4C756}"/>
    <cellStyle name="40% - Accent4 2 2 2 2 5 3 2" xfId="13059" xr:uid="{1261B12C-0CA5-4DA2-B083-AE2A47D83038}"/>
    <cellStyle name="40% - Accent4 2 2 2 2 5 4" xfId="13060" xr:uid="{A2428961-D8D9-4CB4-B582-658261D3C7D8}"/>
    <cellStyle name="40% - Accent4 2 2 2 2 5 4 2" xfId="13061" xr:uid="{6FD8DFEA-2AF6-442F-B826-D062F4C5D531}"/>
    <cellStyle name="40% - Accent4 2 2 2 2 5 5" xfId="13062" xr:uid="{70CAECD0-8EFD-4F55-8A37-CC5406104903}"/>
    <cellStyle name="40% - Accent4 2 2 2 2 6" xfId="13063" xr:uid="{2FDE3451-DC12-4D0D-B384-0C126854EE0B}"/>
    <cellStyle name="40% - Accent4 2 2 2 2 6 2" xfId="13064" xr:uid="{F2F2C7CA-C571-4E5A-B16C-91305E91E58D}"/>
    <cellStyle name="40% - Accent4 2 2 2 2 6 2 2" xfId="13065" xr:uid="{6DDC5090-7DBC-4339-97B6-DD6307409A5A}"/>
    <cellStyle name="40% - Accent4 2 2 2 2 6 3" xfId="13066" xr:uid="{F34A3D02-21AD-491F-A2C1-CD53D1EBE3E4}"/>
    <cellStyle name="40% - Accent4 2 2 2 2 6 3 2" xfId="13067" xr:uid="{93CC2EE4-1166-4BE5-95F1-040383BEC6B3}"/>
    <cellStyle name="40% - Accent4 2 2 2 2 6 4" xfId="13068" xr:uid="{B0C7DC99-902C-4358-B31E-65A0421CAD0C}"/>
    <cellStyle name="40% - Accent4 2 2 2 2 7" xfId="13069" xr:uid="{2285A2A1-F0D9-404B-BB08-E585D35409AD}"/>
    <cellStyle name="40% - Accent4 2 2 2 2 7 2" xfId="13070" xr:uid="{ECDEAACE-09A9-424F-ADEC-AC005B613364}"/>
    <cellStyle name="40% - Accent4 2 2 2 2 7 2 2" xfId="13071" xr:uid="{D4A1E3D3-F1CD-4983-95C3-5CEF25B48C5E}"/>
    <cellStyle name="40% - Accent4 2 2 2 2 7 3" xfId="13072" xr:uid="{869DD42C-F25F-420C-A648-60E33901A179}"/>
    <cellStyle name="40% - Accent4 2 2 2 2 7 3 2" xfId="13073" xr:uid="{27666A08-F02D-4115-8572-8B80A3FC213A}"/>
    <cellStyle name="40% - Accent4 2 2 2 2 7 4" xfId="13074" xr:uid="{8C391EE5-79CF-4ECD-B20F-AC39F3E08802}"/>
    <cellStyle name="40% - Accent4 2 2 2 2 8" xfId="13075" xr:uid="{E3A90C7A-5D15-4382-8627-44579CAACA4E}"/>
    <cellStyle name="40% - Accent4 2 2 2 2 8 2" xfId="13076" xr:uid="{23DA06F0-7336-4131-8D94-11CC80CEB82A}"/>
    <cellStyle name="40% - Accent4 2 2 2 2 9" xfId="13077" xr:uid="{9F29C212-6E28-4B77-BCD2-2779F034D550}"/>
    <cellStyle name="40% - Accent4 2 2 2 2 9 2" xfId="13078" xr:uid="{496F6417-E11D-4CCA-AE3A-5B6B7BB70769}"/>
    <cellStyle name="40% - Accent4 2 2 2 3" xfId="13079" xr:uid="{C61B63F0-C942-4C8A-B9B7-7D2E8E5B2A25}"/>
    <cellStyle name="40% - Accent4 2 2 2 3 2" xfId="13080" xr:uid="{560DA4FE-A07B-4A8D-A973-671F9CB3A089}"/>
    <cellStyle name="40% - Accent4 2 2 2 3 2 2" xfId="13081" xr:uid="{5F0F3DAB-0B2A-48E3-9906-C195E6E35F3E}"/>
    <cellStyle name="40% - Accent4 2 2 2 3 2 2 2" xfId="13082" xr:uid="{DC8E434F-3FE5-4270-BCA2-1E0C2BB9D29F}"/>
    <cellStyle name="40% - Accent4 2 2 2 3 2 2 2 2" xfId="13083" xr:uid="{2DA9F13C-FACE-4DB4-AC5B-E6BF090B0FD6}"/>
    <cellStyle name="40% - Accent4 2 2 2 3 2 2 3" xfId="13084" xr:uid="{235E70D3-FDFD-4800-B6A6-FF56490ED906}"/>
    <cellStyle name="40% - Accent4 2 2 2 3 2 2 3 2" xfId="13085" xr:uid="{D7D86847-F3AF-4E23-897A-DEA30B6ADD4B}"/>
    <cellStyle name="40% - Accent4 2 2 2 3 2 2 4" xfId="13086" xr:uid="{44ED2156-0D31-477E-9FA0-A93A2167A44E}"/>
    <cellStyle name="40% - Accent4 2 2 2 3 2 3" xfId="13087" xr:uid="{EFD4F592-234E-4C78-98EE-D6630AD7F688}"/>
    <cellStyle name="40% - Accent4 2 2 2 3 2 3 2" xfId="13088" xr:uid="{A5ECA29E-7FF6-4631-85AA-F6E93FBFD40A}"/>
    <cellStyle name="40% - Accent4 2 2 2 3 2 3 2 2" xfId="13089" xr:uid="{D1E5F087-FC58-4413-A3B5-A8D4D30C281A}"/>
    <cellStyle name="40% - Accent4 2 2 2 3 2 3 3" xfId="13090" xr:uid="{71CE5A94-B428-4BB9-8C2A-BB37B7C12514}"/>
    <cellStyle name="40% - Accent4 2 2 2 3 2 3 3 2" xfId="13091" xr:uid="{02B5D008-F979-4B87-A374-C194548B06DE}"/>
    <cellStyle name="40% - Accent4 2 2 2 3 2 3 4" xfId="13092" xr:uid="{407897F1-F317-4DC3-BBD5-F097DC6E3812}"/>
    <cellStyle name="40% - Accent4 2 2 2 3 2 4" xfId="13093" xr:uid="{A42D9C3F-E6DA-4942-BAAF-37C2BCFE7025}"/>
    <cellStyle name="40% - Accent4 2 2 2 3 2 4 2" xfId="13094" xr:uid="{152894A7-3566-41C3-A44F-866CFA941A25}"/>
    <cellStyle name="40% - Accent4 2 2 2 3 2 5" xfId="13095" xr:uid="{75114484-326D-48F9-AEAF-4D7DCB63EA2C}"/>
    <cellStyle name="40% - Accent4 2 2 2 3 2 5 2" xfId="13096" xr:uid="{C893FA93-1A00-43CA-986F-701E713853E0}"/>
    <cellStyle name="40% - Accent4 2 2 2 3 2 6" xfId="13097" xr:uid="{89136DE2-CB3E-40EE-AB43-365C0603B2DF}"/>
    <cellStyle name="40% - Accent4 2 2 2 3 3" xfId="13098" xr:uid="{5FB2C60C-77A8-4F68-B967-0FCA0200F6D9}"/>
    <cellStyle name="40% - Accent4 2 2 2 3 3 2" xfId="13099" xr:uid="{FA68FCE3-0257-4626-B56A-E317B6F85726}"/>
    <cellStyle name="40% - Accent4 2 2 2 3 3 2 2" xfId="13100" xr:uid="{24DFF6CB-C6CD-457C-9E16-8D50947FCE62}"/>
    <cellStyle name="40% - Accent4 2 2 2 3 3 2 2 2" xfId="13101" xr:uid="{FBB39427-97AF-4BCB-B036-C70F426F28A6}"/>
    <cellStyle name="40% - Accent4 2 2 2 3 3 2 3" xfId="13102" xr:uid="{FB65BDFA-D330-459A-8F49-C27F999B3AC7}"/>
    <cellStyle name="40% - Accent4 2 2 2 3 3 2 3 2" xfId="13103" xr:uid="{C80AFF76-8492-4DBC-B643-A822406CC2A8}"/>
    <cellStyle name="40% - Accent4 2 2 2 3 3 2 4" xfId="13104" xr:uid="{2D9F2A2B-4002-43AB-A0F3-DBADACD83996}"/>
    <cellStyle name="40% - Accent4 2 2 2 3 3 3" xfId="13105" xr:uid="{3747A0A5-B704-45E6-BE8F-1B5CDB5CA240}"/>
    <cellStyle name="40% - Accent4 2 2 2 3 3 3 2" xfId="13106" xr:uid="{BF10B459-6462-45D6-8E1E-80A2D18B63C9}"/>
    <cellStyle name="40% - Accent4 2 2 2 3 3 4" xfId="13107" xr:uid="{8D5B3A5E-AD20-4C8D-B72E-942911C1D775}"/>
    <cellStyle name="40% - Accent4 2 2 2 3 3 4 2" xfId="13108" xr:uid="{123F3CE6-E3AE-4BE3-BF0C-3301E1C4CB33}"/>
    <cellStyle name="40% - Accent4 2 2 2 3 3 5" xfId="13109" xr:uid="{F7FBD289-C255-4ED1-B27F-B02B4D513341}"/>
    <cellStyle name="40% - Accent4 2 2 2 3 4" xfId="13110" xr:uid="{CD760F55-9E8B-458D-93A6-B9683AFEE506}"/>
    <cellStyle name="40% - Accent4 2 2 2 3 4 2" xfId="13111" xr:uid="{3B8B9B86-ED1A-4247-A225-67A4A075068D}"/>
    <cellStyle name="40% - Accent4 2 2 2 3 4 2 2" xfId="13112" xr:uid="{0A23CA03-8795-4450-8B5C-8F07CD7A438C}"/>
    <cellStyle name="40% - Accent4 2 2 2 3 4 3" xfId="13113" xr:uid="{C2A96BEB-ECDF-4D6D-B335-6A7A67F11C80}"/>
    <cellStyle name="40% - Accent4 2 2 2 3 4 3 2" xfId="13114" xr:uid="{D7C04678-D8BD-4163-819B-A865E064D854}"/>
    <cellStyle name="40% - Accent4 2 2 2 3 4 4" xfId="13115" xr:uid="{090BE52E-900B-49A7-BECF-A699AE469728}"/>
    <cellStyle name="40% - Accent4 2 2 2 3 5" xfId="13116" xr:uid="{C81EC5CC-2411-407B-901D-F934132C8FE8}"/>
    <cellStyle name="40% - Accent4 2 2 2 3 5 2" xfId="13117" xr:uid="{787E0C31-7458-4C9A-8CF7-9D9557B11D42}"/>
    <cellStyle name="40% - Accent4 2 2 2 3 5 2 2" xfId="13118" xr:uid="{61FEFFE2-7666-43B6-BDC8-240F1F89C0D0}"/>
    <cellStyle name="40% - Accent4 2 2 2 3 5 3" xfId="13119" xr:uid="{B2221015-6593-4843-BFCD-3EDAED4FB5C4}"/>
    <cellStyle name="40% - Accent4 2 2 2 3 5 3 2" xfId="13120" xr:uid="{4A4291D2-2BB5-4907-B386-7325A2CB04AD}"/>
    <cellStyle name="40% - Accent4 2 2 2 3 5 4" xfId="13121" xr:uid="{4DC645B8-5FDC-4A51-B6F6-F00060EC3C79}"/>
    <cellStyle name="40% - Accent4 2 2 2 3 6" xfId="13122" xr:uid="{D17AA01F-E1B5-4DCC-AA5E-7EA589B4EBE5}"/>
    <cellStyle name="40% - Accent4 2 2 2 3 6 2" xfId="13123" xr:uid="{C62B46E4-9C22-46E7-AD90-12981D7B401B}"/>
    <cellStyle name="40% - Accent4 2 2 2 3 7" xfId="13124" xr:uid="{08AC55B4-49DB-41B9-9413-3E697B8E676F}"/>
    <cellStyle name="40% - Accent4 2 2 2 3 7 2" xfId="13125" xr:uid="{AFD421BB-F534-44E4-9330-849E376FA3B8}"/>
    <cellStyle name="40% - Accent4 2 2 2 3 8" xfId="13126" xr:uid="{C23974D4-B929-4DFC-AAC6-07F870043431}"/>
    <cellStyle name="40% - Accent4 2 2 2 4" xfId="13127" xr:uid="{B3AFBD03-7EB1-4DF7-B2C4-6CBDBFF0C428}"/>
    <cellStyle name="40% - Accent4 2 2 2 4 2" xfId="13128" xr:uid="{D2EDE73F-67D8-4954-BA3B-108F95D0137D}"/>
    <cellStyle name="40% - Accent4 2 2 2 4 2 2" xfId="13129" xr:uid="{135590D7-4136-4725-A667-3A5FB6EC7D39}"/>
    <cellStyle name="40% - Accent4 2 2 2 4 2 2 2" xfId="13130" xr:uid="{CFA919C0-04CE-46B5-BC08-B8744EB07920}"/>
    <cellStyle name="40% - Accent4 2 2 2 4 2 2 2 2" xfId="13131" xr:uid="{6A739E3C-4AD1-4CA6-A5F7-47D97A640DB4}"/>
    <cellStyle name="40% - Accent4 2 2 2 4 2 2 3" xfId="13132" xr:uid="{3BC14120-564D-4205-AC9B-02349981310B}"/>
    <cellStyle name="40% - Accent4 2 2 2 4 2 2 3 2" xfId="13133" xr:uid="{C3945D5F-81A1-434F-970B-B75F52F37D06}"/>
    <cellStyle name="40% - Accent4 2 2 2 4 2 2 4" xfId="13134" xr:uid="{DCC12265-7D0B-40C9-BF6D-8D419BBBDBA4}"/>
    <cellStyle name="40% - Accent4 2 2 2 4 2 3" xfId="13135" xr:uid="{689AFE02-EE60-4D56-8CB5-BB890E225750}"/>
    <cellStyle name="40% - Accent4 2 2 2 4 2 3 2" xfId="13136" xr:uid="{6506C763-227C-4746-8F23-A22768C693F5}"/>
    <cellStyle name="40% - Accent4 2 2 2 4 2 3 2 2" xfId="13137" xr:uid="{8FA1279D-56F9-43E7-8E14-4E2ADA19FD7D}"/>
    <cellStyle name="40% - Accent4 2 2 2 4 2 3 3" xfId="13138" xr:uid="{F8AC4A02-3928-4FD4-B069-73D21B0D3F78}"/>
    <cellStyle name="40% - Accent4 2 2 2 4 2 3 3 2" xfId="13139" xr:uid="{E1586018-0673-4551-BF92-143778E4C4B0}"/>
    <cellStyle name="40% - Accent4 2 2 2 4 2 3 4" xfId="13140" xr:uid="{9D159C55-AF4A-4DA2-98CB-12920238404C}"/>
    <cellStyle name="40% - Accent4 2 2 2 4 2 4" xfId="13141" xr:uid="{761C85BE-4BA0-4FAB-BA19-B95D503F9858}"/>
    <cellStyle name="40% - Accent4 2 2 2 4 2 4 2" xfId="13142" xr:uid="{014753FD-DB8F-4C9C-B9ED-C84FFC27FFD7}"/>
    <cellStyle name="40% - Accent4 2 2 2 4 2 5" xfId="13143" xr:uid="{F6DB8139-D305-470F-AAA5-4F925AE9636E}"/>
    <cellStyle name="40% - Accent4 2 2 2 4 2 5 2" xfId="13144" xr:uid="{AAD4450F-3724-467C-B8C4-2E9261D413E5}"/>
    <cellStyle name="40% - Accent4 2 2 2 4 2 6" xfId="13145" xr:uid="{9CF75943-42C3-4A2C-A4E3-103143761E38}"/>
    <cellStyle name="40% - Accent4 2 2 2 4 3" xfId="13146" xr:uid="{F943C86C-490D-4FB4-ABA5-E67EEDB66130}"/>
    <cellStyle name="40% - Accent4 2 2 2 4 3 2" xfId="13147" xr:uid="{6721955E-CB39-4A3F-9CF3-252D844D8D13}"/>
    <cellStyle name="40% - Accent4 2 2 2 4 3 2 2" xfId="13148" xr:uid="{1BF18E7F-455E-480D-9558-259D278459A4}"/>
    <cellStyle name="40% - Accent4 2 2 2 4 3 2 2 2" xfId="13149" xr:uid="{60E39D3B-BE9D-4833-B976-8B6D13FA1571}"/>
    <cellStyle name="40% - Accent4 2 2 2 4 3 2 3" xfId="13150" xr:uid="{B9DF3E0A-2DB2-4FF6-85EA-284FFCB2D1E8}"/>
    <cellStyle name="40% - Accent4 2 2 2 4 3 2 3 2" xfId="13151" xr:uid="{1F0A283B-51E3-4F9E-B8DD-9753722C0B01}"/>
    <cellStyle name="40% - Accent4 2 2 2 4 3 2 4" xfId="13152" xr:uid="{02EE9396-6422-4E7B-967A-074EEE7AC396}"/>
    <cellStyle name="40% - Accent4 2 2 2 4 3 3" xfId="13153" xr:uid="{D1A5188B-580E-4FBB-981E-8740F72AC2E3}"/>
    <cellStyle name="40% - Accent4 2 2 2 4 3 3 2" xfId="13154" xr:uid="{D236F455-BA1C-4460-8961-2AD91778DC08}"/>
    <cellStyle name="40% - Accent4 2 2 2 4 3 4" xfId="13155" xr:uid="{A8EA2688-5C31-46EE-89F7-C7A4FC148BA0}"/>
    <cellStyle name="40% - Accent4 2 2 2 4 3 4 2" xfId="13156" xr:uid="{E5DD8B75-276B-4365-85F5-6E0357F28EC5}"/>
    <cellStyle name="40% - Accent4 2 2 2 4 3 5" xfId="13157" xr:uid="{44768A74-BD71-4C35-9220-F42BD0543F74}"/>
    <cellStyle name="40% - Accent4 2 2 2 4 4" xfId="13158" xr:uid="{83C62850-698D-458F-BC4D-0AC29529E41B}"/>
    <cellStyle name="40% - Accent4 2 2 2 4 4 2" xfId="13159" xr:uid="{ED01D367-7746-4E35-8D13-30D410C845E1}"/>
    <cellStyle name="40% - Accent4 2 2 2 4 4 2 2" xfId="13160" xr:uid="{49981DE6-A48A-45C9-BDC3-3FE13CE89250}"/>
    <cellStyle name="40% - Accent4 2 2 2 4 4 3" xfId="13161" xr:uid="{1192E355-6B17-47BB-9695-AB6E97609F54}"/>
    <cellStyle name="40% - Accent4 2 2 2 4 4 3 2" xfId="13162" xr:uid="{FB96ACE9-D3E4-4287-85B3-E8DD253B7FC0}"/>
    <cellStyle name="40% - Accent4 2 2 2 4 4 4" xfId="13163" xr:uid="{E1724C10-83A4-4DFF-8CBD-DC697FAE45F1}"/>
    <cellStyle name="40% - Accent4 2 2 2 4 5" xfId="13164" xr:uid="{0F888DCA-1BD3-4870-87DC-A7F518F28B12}"/>
    <cellStyle name="40% - Accent4 2 2 2 4 5 2" xfId="13165" xr:uid="{355DD5BE-C6CB-429E-99A2-94B92046ECC4}"/>
    <cellStyle name="40% - Accent4 2 2 2 4 5 2 2" xfId="13166" xr:uid="{BA6B6A5E-9CA6-47C7-AA21-0EDC0A090B6C}"/>
    <cellStyle name="40% - Accent4 2 2 2 4 5 3" xfId="13167" xr:uid="{82F6FFA0-24DD-4536-BB7B-030E4D73A89D}"/>
    <cellStyle name="40% - Accent4 2 2 2 4 5 3 2" xfId="13168" xr:uid="{2DB43E68-E1F4-43FF-8BC4-6FF00542574B}"/>
    <cellStyle name="40% - Accent4 2 2 2 4 5 4" xfId="13169" xr:uid="{1A40CDC8-D5D0-4DA4-BDFC-94DB95F20AB6}"/>
    <cellStyle name="40% - Accent4 2 2 2 4 6" xfId="13170" xr:uid="{CA4B0FE0-7047-47D6-A68D-076194A1A930}"/>
    <cellStyle name="40% - Accent4 2 2 2 4 6 2" xfId="13171" xr:uid="{0A6366C5-A96A-4C42-B514-0C2ABF40AAD9}"/>
    <cellStyle name="40% - Accent4 2 2 2 4 7" xfId="13172" xr:uid="{C291ED7D-F434-4145-92AD-8A61CBFABF8E}"/>
    <cellStyle name="40% - Accent4 2 2 2 4 7 2" xfId="13173" xr:uid="{1F89B8F0-5DAB-487C-9C36-CF8063CAD4D6}"/>
    <cellStyle name="40% - Accent4 2 2 2 4 8" xfId="13174" xr:uid="{D60D8E52-6019-4251-BCF2-FEE38B583F60}"/>
    <cellStyle name="40% - Accent4 2 2 2 5" xfId="13175" xr:uid="{FF702E5C-580A-49CE-8E0E-5706820B4C07}"/>
    <cellStyle name="40% - Accent4 2 2 2 5 2" xfId="13176" xr:uid="{AC5DE7AC-02AB-4957-A1CC-759216ABC1A9}"/>
    <cellStyle name="40% - Accent4 2 2 2 5 2 2" xfId="13177" xr:uid="{6ACD7367-5FB7-4181-9A39-A40630B4D731}"/>
    <cellStyle name="40% - Accent4 2 2 2 5 2 2 2" xfId="13178" xr:uid="{F57690E6-F9C3-4886-AA62-1C1855E9361D}"/>
    <cellStyle name="40% - Accent4 2 2 2 5 2 2 2 2" xfId="13179" xr:uid="{B4BCE856-604F-4A0A-ABB8-4E38C7CF3F14}"/>
    <cellStyle name="40% - Accent4 2 2 2 5 2 2 3" xfId="13180" xr:uid="{6A0346E1-3721-4D85-9B3E-4D1BCF84FA1E}"/>
    <cellStyle name="40% - Accent4 2 2 2 5 2 2 3 2" xfId="13181" xr:uid="{153EF38D-860B-4177-9AEB-8592B9CE1422}"/>
    <cellStyle name="40% - Accent4 2 2 2 5 2 2 4" xfId="13182" xr:uid="{BC5669F5-D2A3-4A4E-A2D3-3DFF2D9FBB6E}"/>
    <cellStyle name="40% - Accent4 2 2 2 5 2 3" xfId="13183" xr:uid="{8BE93C9F-C4E5-408D-A8F1-076543C7DDAA}"/>
    <cellStyle name="40% - Accent4 2 2 2 5 2 3 2" xfId="13184" xr:uid="{054476FC-DC3B-42CB-9041-545AE6210769}"/>
    <cellStyle name="40% - Accent4 2 2 2 5 2 3 2 2" xfId="13185" xr:uid="{8155B666-8BC5-488F-92F0-7BCE8FDDB162}"/>
    <cellStyle name="40% - Accent4 2 2 2 5 2 3 3" xfId="13186" xr:uid="{B96A3103-E34D-47EC-928A-10FB5CB63672}"/>
    <cellStyle name="40% - Accent4 2 2 2 5 2 3 3 2" xfId="13187" xr:uid="{86077BD7-678E-4C81-A203-BD2BDDD766E5}"/>
    <cellStyle name="40% - Accent4 2 2 2 5 2 3 4" xfId="13188" xr:uid="{F7B72BD6-E1E7-4D0D-87CB-5233DFBC7C72}"/>
    <cellStyle name="40% - Accent4 2 2 2 5 2 4" xfId="13189" xr:uid="{F9368ACF-5E43-43D9-9FEA-32BF03476BD4}"/>
    <cellStyle name="40% - Accent4 2 2 2 5 2 4 2" xfId="13190" xr:uid="{E419DDAA-F351-4EA3-B593-18842C77827B}"/>
    <cellStyle name="40% - Accent4 2 2 2 5 2 5" xfId="13191" xr:uid="{F28EF1CA-0C2F-4087-8AD3-C1269A7E2F9D}"/>
    <cellStyle name="40% - Accent4 2 2 2 5 2 5 2" xfId="13192" xr:uid="{1BF0009A-CA28-42E8-85A3-E7EDF45DB736}"/>
    <cellStyle name="40% - Accent4 2 2 2 5 2 6" xfId="13193" xr:uid="{48515210-C904-4D92-8687-DD781FEE4BF8}"/>
    <cellStyle name="40% - Accent4 2 2 2 5 3" xfId="13194" xr:uid="{D1DD53C2-E004-445A-9007-26EEC4BA1668}"/>
    <cellStyle name="40% - Accent4 2 2 2 5 3 2" xfId="13195" xr:uid="{660A35ED-0C33-4C75-AE5A-5305E48D2084}"/>
    <cellStyle name="40% - Accent4 2 2 2 5 3 2 2" xfId="13196" xr:uid="{AEDD60F3-EA0D-412B-85E2-DC990001034D}"/>
    <cellStyle name="40% - Accent4 2 2 2 5 3 2 2 2" xfId="13197" xr:uid="{4D8C32F8-3B3B-40F0-8373-91BD611FFD50}"/>
    <cellStyle name="40% - Accent4 2 2 2 5 3 2 3" xfId="13198" xr:uid="{1702AC55-652E-460B-A944-41B9AB336A7D}"/>
    <cellStyle name="40% - Accent4 2 2 2 5 3 2 3 2" xfId="13199" xr:uid="{F36F6F77-0956-4874-8ACD-67C5BF82E784}"/>
    <cellStyle name="40% - Accent4 2 2 2 5 3 2 4" xfId="13200" xr:uid="{2A5460A9-E94F-4D97-A876-2C4C8AD3BE0B}"/>
    <cellStyle name="40% - Accent4 2 2 2 5 3 3" xfId="13201" xr:uid="{7DDF23FB-D17B-4FC6-A4D4-67CD3C066AA5}"/>
    <cellStyle name="40% - Accent4 2 2 2 5 3 3 2" xfId="13202" xr:uid="{730BAEA4-F78D-460C-A17E-FD7BFA0A91A2}"/>
    <cellStyle name="40% - Accent4 2 2 2 5 3 4" xfId="13203" xr:uid="{DEFA4E88-7B4A-4587-BB6D-B8362CD2B98C}"/>
    <cellStyle name="40% - Accent4 2 2 2 5 3 4 2" xfId="13204" xr:uid="{AFE10B9E-32A0-435C-B68A-3945EBBF626C}"/>
    <cellStyle name="40% - Accent4 2 2 2 5 3 5" xfId="13205" xr:uid="{746E8C7C-E481-46F3-959D-785B23556C4C}"/>
    <cellStyle name="40% - Accent4 2 2 2 5 4" xfId="13206" xr:uid="{63CA1CF0-2A2D-4DD7-A09B-04CBCE5020CD}"/>
    <cellStyle name="40% - Accent4 2 2 2 5 4 2" xfId="13207" xr:uid="{F0EF18F9-2C62-4AB2-A725-A7C988D34AC3}"/>
    <cellStyle name="40% - Accent4 2 2 2 5 4 2 2" xfId="13208" xr:uid="{8A19094D-1F2D-4839-B616-FD264BE9518D}"/>
    <cellStyle name="40% - Accent4 2 2 2 5 4 3" xfId="13209" xr:uid="{0FD94839-B01C-45A3-951C-3FA46BE7EC15}"/>
    <cellStyle name="40% - Accent4 2 2 2 5 4 3 2" xfId="13210" xr:uid="{9A42BA7E-75A2-4C37-8B9D-12CB08C6009C}"/>
    <cellStyle name="40% - Accent4 2 2 2 5 4 4" xfId="13211" xr:uid="{83DE57CA-2899-432D-998C-964C64918CA4}"/>
    <cellStyle name="40% - Accent4 2 2 2 5 5" xfId="13212" xr:uid="{E19E4E98-6229-4093-BB5E-8151840E38FE}"/>
    <cellStyle name="40% - Accent4 2 2 2 5 5 2" xfId="13213" xr:uid="{D3C401A0-0E2A-46FB-9A3C-1AE5F18B913A}"/>
    <cellStyle name="40% - Accent4 2 2 2 5 5 2 2" xfId="13214" xr:uid="{C6D9F45B-B505-4D92-A518-9C08A20F607C}"/>
    <cellStyle name="40% - Accent4 2 2 2 5 5 3" xfId="13215" xr:uid="{0E27D64A-FCDA-4C0F-95E7-FE6C4441D3D6}"/>
    <cellStyle name="40% - Accent4 2 2 2 5 5 3 2" xfId="13216" xr:uid="{81F33BFA-33D1-44EA-A8B6-45F2B3F7BC87}"/>
    <cellStyle name="40% - Accent4 2 2 2 5 5 4" xfId="13217" xr:uid="{2142C1E5-E288-47CB-8C8B-690E9EF619D0}"/>
    <cellStyle name="40% - Accent4 2 2 2 5 6" xfId="13218" xr:uid="{EA8B8839-DDB2-47FD-8D74-A9D021F0402E}"/>
    <cellStyle name="40% - Accent4 2 2 2 5 6 2" xfId="13219" xr:uid="{0A732CB4-7393-4B81-B5EF-CADB07DBBEAD}"/>
    <cellStyle name="40% - Accent4 2 2 2 5 7" xfId="13220" xr:uid="{E36F7399-B57D-4A52-8B82-A6118F739559}"/>
    <cellStyle name="40% - Accent4 2 2 2 5 7 2" xfId="13221" xr:uid="{0A97DCC1-C806-4005-883D-9C43289461C7}"/>
    <cellStyle name="40% - Accent4 2 2 2 5 8" xfId="13222" xr:uid="{FE7BED05-B314-4DDB-991A-91B899603059}"/>
    <cellStyle name="40% - Accent4 2 2 2 6" xfId="13223" xr:uid="{5F18C2FC-B015-439A-9160-AB578482F9E2}"/>
    <cellStyle name="40% - Accent4 2 2 2 6 2" xfId="13224" xr:uid="{A3F9E49E-8576-4B88-8B62-A4D40DBBD9C6}"/>
    <cellStyle name="40% - Accent4 2 2 2 6 2 2" xfId="13225" xr:uid="{AC6F956C-FD79-4B97-A83F-FF74303109DA}"/>
    <cellStyle name="40% - Accent4 2 2 2 6 2 2 2" xfId="13226" xr:uid="{F55FB9DB-ECD1-4BD3-B9F1-803D8C08C4FB}"/>
    <cellStyle name="40% - Accent4 2 2 2 6 2 3" xfId="13227" xr:uid="{B989B443-BC87-4A4D-B22E-135D747009C7}"/>
    <cellStyle name="40% - Accent4 2 2 2 6 2 3 2" xfId="13228" xr:uid="{C7AD448C-DADA-426F-8DF0-0040B6EEBC0E}"/>
    <cellStyle name="40% - Accent4 2 2 2 6 2 4" xfId="13229" xr:uid="{5E0A4EC4-163F-4271-A4C3-62BFC0E86059}"/>
    <cellStyle name="40% - Accent4 2 2 2 6 3" xfId="13230" xr:uid="{9B920AF4-8ADC-4AC0-839A-339B8D626119}"/>
    <cellStyle name="40% - Accent4 2 2 2 6 3 2" xfId="13231" xr:uid="{EA20D49E-25CA-4F6B-ADC0-D0F292893161}"/>
    <cellStyle name="40% - Accent4 2 2 2 6 3 2 2" xfId="13232" xr:uid="{7AF6266B-7E8B-488D-AFE4-12B074514ED7}"/>
    <cellStyle name="40% - Accent4 2 2 2 6 3 3" xfId="13233" xr:uid="{4E975EF7-988A-4E28-AB12-16C5868F88E4}"/>
    <cellStyle name="40% - Accent4 2 2 2 6 3 3 2" xfId="13234" xr:uid="{8EA8B739-2C94-41B0-A4A0-3A45171A1540}"/>
    <cellStyle name="40% - Accent4 2 2 2 6 3 4" xfId="13235" xr:uid="{EB59D87D-4282-4525-B6BF-E296A5959D42}"/>
    <cellStyle name="40% - Accent4 2 2 2 6 4" xfId="13236" xr:uid="{BE7BCABB-32C2-48CF-915A-C9C148A5F94B}"/>
    <cellStyle name="40% - Accent4 2 2 2 6 4 2" xfId="13237" xr:uid="{0FDB9498-5140-4B56-8A80-417B34BF8337}"/>
    <cellStyle name="40% - Accent4 2 2 2 6 5" xfId="13238" xr:uid="{85CCF33B-9435-4D50-8844-89271B129408}"/>
    <cellStyle name="40% - Accent4 2 2 2 6 5 2" xfId="13239" xr:uid="{14E2FCD1-7B65-4878-A6D8-B2589AC4032B}"/>
    <cellStyle name="40% - Accent4 2 2 2 6 6" xfId="13240" xr:uid="{16974077-D8A1-40D7-8B80-B0C35BAB5235}"/>
    <cellStyle name="40% - Accent4 2 2 2 7" xfId="13241" xr:uid="{5A5F3000-1E93-46DC-9C44-F07E8C9D3903}"/>
    <cellStyle name="40% - Accent4 2 2 2 7 2" xfId="13242" xr:uid="{9DBBA7C8-CF38-457A-9F15-BE79D2DE96C8}"/>
    <cellStyle name="40% - Accent4 2 2 2 7 2 2" xfId="13243" xr:uid="{AB9513D4-53A0-4EDB-AB88-37DBE4B8024E}"/>
    <cellStyle name="40% - Accent4 2 2 2 7 2 2 2" xfId="13244" xr:uid="{98EA0333-B43F-408C-9349-F4ECA6127484}"/>
    <cellStyle name="40% - Accent4 2 2 2 7 2 3" xfId="13245" xr:uid="{EFC95CD6-22FC-4114-89C3-66917E41D401}"/>
    <cellStyle name="40% - Accent4 2 2 2 7 2 3 2" xfId="13246" xr:uid="{556D88FC-70F2-4214-9774-B721042018E8}"/>
    <cellStyle name="40% - Accent4 2 2 2 7 2 4" xfId="13247" xr:uid="{3B134D5B-DC07-4566-AAAD-51DC7974EC34}"/>
    <cellStyle name="40% - Accent4 2 2 2 7 3" xfId="13248" xr:uid="{63072635-5066-4855-9B07-D57003ABC441}"/>
    <cellStyle name="40% - Accent4 2 2 2 7 3 2" xfId="13249" xr:uid="{E7B40335-FBB1-449B-B19A-CE5A81E4F3B8}"/>
    <cellStyle name="40% - Accent4 2 2 2 7 4" xfId="13250" xr:uid="{AC5DFDF6-D87D-46FC-ACC2-EF14BC22B80A}"/>
    <cellStyle name="40% - Accent4 2 2 2 7 4 2" xfId="13251" xr:uid="{388B8BEE-E088-4DA4-B80F-3E790422B29E}"/>
    <cellStyle name="40% - Accent4 2 2 2 7 5" xfId="13252" xr:uid="{254854C3-62F6-496F-ADC6-234220713412}"/>
    <cellStyle name="40% - Accent4 2 2 2 8" xfId="13253" xr:uid="{C0F4848F-EA60-40E5-BC18-72BA0BC37228}"/>
    <cellStyle name="40% - Accent4 2 2 2 8 2" xfId="13254" xr:uid="{6CE6A0F8-AF6B-4B4C-895E-16D81CBC4907}"/>
    <cellStyle name="40% - Accent4 2 2 2 8 2 2" xfId="13255" xr:uid="{DE15BDC8-B3F2-4280-892E-98C63CAB9F96}"/>
    <cellStyle name="40% - Accent4 2 2 2 8 3" xfId="13256" xr:uid="{93BE166F-4DF9-44A1-9A8C-330AA407B6A1}"/>
    <cellStyle name="40% - Accent4 2 2 2 8 3 2" xfId="13257" xr:uid="{C43168B5-5ED3-46F9-AEE3-770D27E70967}"/>
    <cellStyle name="40% - Accent4 2 2 2 8 4" xfId="13258" xr:uid="{2DAA717A-8B4C-42FA-87CD-82E9E89EA12A}"/>
    <cellStyle name="40% - Accent4 2 2 2 9" xfId="13259" xr:uid="{BE991135-DE1E-4FBD-9194-119423F73969}"/>
    <cellStyle name="40% - Accent4 2 2 2 9 2" xfId="13260" xr:uid="{12CBD411-50A2-42B4-9EA0-4B94A5BEF75D}"/>
    <cellStyle name="40% - Accent4 2 2 2 9 2 2" xfId="13261" xr:uid="{AAD2B846-4FCE-4334-9383-71C0DD77A352}"/>
    <cellStyle name="40% - Accent4 2 2 2 9 3" xfId="13262" xr:uid="{765F3ADA-9D7C-4F41-B17F-3FA7BA7D1715}"/>
    <cellStyle name="40% - Accent4 2 2 2 9 3 2" xfId="13263" xr:uid="{D95D10AE-FA27-48B6-A3FE-A78411CBAFC4}"/>
    <cellStyle name="40% - Accent4 2 2 2 9 4" xfId="13264" xr:uid="{32245FAD-A97B-4C80-9193-593DEF7A7C71}"/>
    <cellStyle name="40% - Accent4 2 2 3" xfId="13265" xr:uid="{CB8F66DB-5EF9-4E1D-B925-E0AE58F195B3}"/>
    <cellStyle name="40% - Accent4 2 2 3 10" xfId="13266" xr:uid="{34C47CE3-9864-4C99-BE17-E5EEE9F0CA7F}"/>
    <cellStyle name="40% - Accent4 2 2 3 11" xfId="13267" xr:uid="{192769E6-B90C-44D8-B9E6-C094983CC79B}"/>
    <cellStyle name="40% - Accent4 2 2 3 2" xfId="13268" xr:uid="{591A5D75-939E-4174-8F48-07ED952303D5}"/>
    <cellStyle name="40% - Accent4 2 2 3 2 2" xfId="13269" xr:uid="{500FE9E0-4921-447A-B648-F308B8E4A8E4}"/>
    <cellStyle name="40% - Accent4 2 2 3 2 2 2" xfId="13270" xr:uid="{5EF9CEB1-55C7-4AE5-AF32-C93D27B801A8}"/>
    <cellStyle name="40% - Accent4 2 2 3 2 2 2 2" xfId="13271" xr:uid="{7730AC26-E12A-4CE2-B00C-17E5AB968C4C}"/>
    <cellStyle name="40% - Accent4 2 2 3 2 2 2 2 2" xfId="13272" xr:uid="{3B799EA5-0085-4B18-BCD7-0A19086327BE}"/>
    <cellStyle name="40% - Accent4 2 2 3 2 2 2 3" xfId="13273" xr:uid="{2617CD9D-7300-409E-941A-704763C76FDD}"/>
    <cellStyle name="40% - Accent4 2 2 3 2 2 2 3 2" xfId="13274" xr:uid="{922AFED1-306F-4992-BB20-3DF2A642A785}"/>
    <cellStyle name="40% - Accent4 2 2 3 2 2 2 4" xfId="13275" xr:uid="{D3A2D0CF-05C7-4B2E-A2CA-5AA8D8D31B39}"/>
    <cellStyle name="40% - Accent4 2 2 3 2 2 3" xfId="13276" xr:uid="{6B3BA13F-12FD-4821-A6FE-75F4DB4CECA0}"/>
    <cellStyle name="40% - Accent4 2 2 3 2 2 3 2" xfId="13277" xr:uid="{4FEBCB1E-1A1F-4368-8C82-A948B297B46F}"/>
    <cellStyle name="40% - Accent4 2 2 3 2 2 3 2 2" xfId="13278" xr:uid="{48F9011C-1535-4E78-ABD3-DEA1B7F5B70E}"/>
    <cellStyle name="40% - Accent4 2 2 3 2 2 3 3" xfId="13279" xr:uid="{4A4D79BB-421C-42D4-90C6-BDC04D849ACA}"/>
    <cellStyle name="40% - Accent4 2 2 3 2 2 3 3 2" xfId="13280" xr:uid="{8D91C6BE-B12C-4C89-99DA-588A2ED89042}"/>
    <cellStyle name="40% - Accent4 2 2 3 2 2 3 4" xfId="13281" xr:uid="{450489DD-F7D0-48E7-B976-DEE82A747A44}"/>
    <cellStyle name="40% - Accent4 2 2 3 2 2 4" xfId="13282" xr:uid="{2460E5CE-127A-4C8E-8866-07914EE3B975}"/>
    <cellStyle name="40% - Accent4 2 2 3 2 2 4 2" xfId="13283" xr:uid="{FC8CF326-E044-4A3C-8B34-D0177F07D28C}"/>
    <cellStyle name="40% - Accent4 2 2 3 2 2 5" xfId="13284" xr:uid="{6E675C82-A7B2-4336-93E2-C8C71A626039}"/>
    <cellStyle name="40% - Accent4 2 2 3 2 2 5 2" xfId="13285" xr:uid="{E3B17687-F4D0-44C0-A85B-59C50EFA5124}"/>
    <cellStyle name="40% - Accent4 2 2 3 2 2 6" xfId="13286" xr:uid="{88E25492-E9FA-41F2-BDA0-475B0A9274E7}"/>
    <cellStyle name="40% - Accent4 2 2 3 2 3" xfId="13287" xr:uid="{C1A9B21E-5A82-4EAB-A272-359C0E6C8961}"/>
    <cellStyle name="40% - Accent4 2 2 3 2 3 2" xfId="13288" xr:uid="{E79A89C1-2573-4650-8E95-E5DE064ED262}"/>
    <cellStyle name="40% - Accent4 2 2 3 2 3 2 2" xfId="13289" xr:uid="{91B5EE79-FDDA-4E29-8045-E462D797D5BD}"/>
    <cellStyle name="40% - Accent4 2 2 3 2 3 2 2 2" xfId="13290" xr:uid="{31452CF7-474A-492D-B9DB-2E568ACF611A}"/>
    <cellStyle name="40% - Accent4 2 2 3 2 3 2 3" xfId="13291" xr:uid="{84C9F816-6EF5-4BDE-A711-383833922DB4}"/>
    <cellStyle name="40% - Accent4 2 2 3 2 3 2 3 2" xfId="13292" xr:uid="{E590B183-AE10-4918-88E2-682EE6D6F9C2}"/>
    <cellStyle name="40% - Accent4 2 2 3 2 3 2 4" xfId="13293" xr:uid="{9D838ABF-278C-4DAF-A08C-5FAD3361AF63}"/>
    <cellStyle name="40% - Accent4 2 2 3 2 3 3" xfId="13294" xr:uid="{93799642-CD77-4461-8F37-B22A4E8B1FB6}"/>
    <cellStyle name="40% - Accent4 2 2 3 2 3 3 2" xfId="13295" xr:uid="{061171DB-6D33-412C-8799-3FC2F6456CBF}"/>
    <cellStyle name="40% - Accent4 2 2 3 2 3 4" xfId="13296" xr:uid="{D56A34B7-1E5E-4A1F-93DF-871CA1FC25AC}"/>
    <cellStyle name="40% - Accent4 2 2 3 2 3 4 2" xfId="13297" xr:uid="{A294F302-A7D1-497D-B735-7B5A0A0C35DF}"/>
    <cellStyle name="40% - Accent4 2 2 3 2 3 5" xfId="13298" xr:uid="{8A97846A-D034-4C2D-90EA-E3DE94D7A840}"/>
    <cellStyle name="40% - Accent4 2 2 3 2 4" xfId="13299" xr:uid="{47A745B9-0252-42A7-896C-F142BFF887A4}"/>
    <cellStyle name="40% - Accent4 2 2 3 2 4 2" xfId="13300" xr:uid="{CCFE75C4-64C8-4F26-BD89-A66B48D82B37}"/>
    <cellStyle name="40% - Accent4 2 2 3 2 4 2 2" xfId="13301" xr:uid="{5AE14E96-3480-4AC5-912D-43A4100073B9}"/>
    <cellStyle name="40% - Accent4 2 2 3 2 4 3" xfId="13302" xr:uid="{554C3DC7-3C07-4566-84AB-4181FA458146}"/>
    <cellStyle name="40% - Accent4 2 2 3 2 4 3 2" xfId="13303" xr:uid="{DFD13DF0-34B3-460F-83BA-2B7544EC3A21}"/>
    <cellStyle name="40% - Accent4 2 2 3 2 4 4" xfId="13304" xr:uid="{D69AB3CA-A821-43F4-AD27-0F5DD5101F93}"/>
    <cellStyle name="40% - Accent4 2 2 3 2 5" xfId="13305" xr:uid="{F181C9D2-86E4-497D-884B-71C22ABB369C}"/>
    <cellStyle name="40% - Accent4 2 2 3 2 5 2" xfId="13306" xr:uid="{D4E7D642-A158-48CD-9916-21AEA5A285F1}"/>
    <cellStyle name="40% - Accent4 2 2 3 2 5 2 2" xfId="13307" xr:uid="{09EA4767-BFB2-464A-B8E5-7E49BFDCD8EE}"/>
    <cellStyle name="40% - Accent4 2 2 3 2 5 3" xfId="13308" xr:uid="{6943C7EA-8A72-4133-9D00-EDAA8F94E15C}"/>
    <cellStyle name="40% - Accent4 2 2 3 2 5 3 2" xfId="13309" xr:uid="{2AEDA9A2-4B15-449E-AC4C-16A24B751452}"/>
    <cellStyle name="40% - Accent4 2 2 3 2 5 4" xfId="13310" xr:uid="{6C734E74-9283-4117-8908-983F82650493}"/>
    <cellStyle name="40% - Accent4 2 2 3 2 6" xfId="13311" xr:uid="{81D5A318-6B5E-435B-853D-7C3227272430}"/>
    <cellStyle name="40% - Accent4 2 2 3 2 6 2" xfId="13312" xr:uid="{771314FA-EB8B-4131-8DF9-C74A80B11CAB}"/>
    <cellStyle name="40% - Accent4 2 2 3 2 7" xfId="13313" xr:uid="{3A3E8A65-2717-4C66-B515-1B3C0A4404E3}"/>
    <cellStyle name="40% - Accent4 2 2 3 2 7 2" xfId="13314" xr:uid="{40F60616-721D-47F1-8700-FE2C986CF66E}"/>
    <cellStyle name="40% - Accent4 2 2 3 2 8" xfId="13315" xr:uid="{1D94478C-F5C3-4977-8229-97BFCDA6CEFD}"/>
    <cellStyle name="40% - Accent4 2 2 3 3" xfId="13316" xr:uid="{322AC556-E109-40BD-A7BB-559B7622159F}"/>
    <cellStyle name="40% - Accent4 2 2 3 3 2" xfId="13317" xr:uid="{3D962321-92B9-4230-BC3A-B200A4CA75D8}"/>
    <cellStyle name="40% - Accent4 2 2 3 3 2 2" xfId="13318" xr:uid="{05B04FCA-C4B7-4C46-8612-E9F6F5AFDD2C}"/>
    <cellStyle name="40% - Accent4 2 2 3 3 2 2 2" xfId="13319" xr:uid="{1A7B1A5A-2881-4C2E-BCB4-F7C24398282C}"/>
    <cellStyle name="40% - Accent4 2 2 3 3 2 2 2 2" xfId="13320" xr:uid="{6EF995CE-761C-42C0-B9FF-75B24B88B1AA}"/>
    <cellStyle name="40% - Accent4 2 2 3 3 2 2 3" xfId="13321" xr:uid="{04A3C2BF-2689-439B-82CF-FD9C30783A03}"/>
    <cellStyle name="40% - Accent4 2 2 3 3 2 2 3 2" xfId="13322" xr:uid="{2D4D3F6B-9B01-4E6B-B66E-FA1B4AA5947E}"/>
    <cellStyle name="40% - Accent4 2 2 3 3 2 2 4" xfId="13323" xr:uid="{0306B6EF-F9CE-4B31-A6C5-02F90D16F34E}"/>
    <cellStyle name="40% - Accent4 2 2 3 3 2 3" xfId="13324" xr:uid="{E899D0BB-7545-4D09-9662-DF6FE367A773}"/>
    <cellStyle name="40% - Accent4 2 2 3 3 2 3 2" xfId="13325" xr:uid="{2035D32F-EBA3-4BC5-BEFE-F417D4DBAF3D}"/>
    <cellStyle name="40% - Accent4 2 2 3 3 2 3 2 2" xfId="13326" xr:uid="{F3D01262-4755-43E7-BEC9-A90C0CC2A906}"/>
    <cellStyle name="40% - Accent4 2 2 3 3 2 3 3" xfId="13327" xr:uid="{883746BE-9EC0-4C94-88E0-DED2E83A5680}"/>
    <cellStyle name="40% - Accent4 2 2 3 3 2 3 3 2" xfId="13328" xr:uid="{0EB76673-1107-4637-8FE1-4490D9CFA9B8}"/>
    <cellStyle name="40% - Accent4 2 2 3 3 2 3 4" xfId="13329" xr:uid="{058590D2-6CAF-4C40-BFFA-7C86E39ECE97}"/>
    <cellStyle name="40% - Accent4 2 2 3 3 2 4" xfId="13330" xr:uid="{2F3EB0C3-3CF5-4625-9867-59DB9FFA0B21}"/>
    <cellStyle name="40% - Accent4 2 2 3 3 2 4 2" xfId="13331" xr:uid="{C5993F19-6932-46C2-95C0-43781124760E}"/>
    <cellStyle name="40% - Accent4 2 2 3 3 2 5" xfId="13332" xr:uid="{3DC3E0A9-D4E7-4DA0-84FD-AC8031268AC1}"/>
    <cellStyle name="40% - Accent4 2 2 3 3 2 5 2" xfId="13333" xr:uid="{1A463BA4-CE0D-4E12-807D-33B448A37039}"/>
    <cellStyle name="40% - Accent4 2 2 3 3 2 6" xfId="13334" xr:uid="{442B690E-E1DF-4D5C-9B6F-3BB50626C472}"/>
    <cellStyle name="40% - Accent4 2 2 3 3 3" xfId="13335" xr:uid="{42436C92-7303-4DB0-A37E-1EF56EBB5624}"/>
    <cellStyle name="40% - Accent4 2 2 3 3 3 2" xfId="13336" xr:uid="{8E211765-0A1E-438B-8F3F-0C4CDC9B3B4F}"/>
    <cellStyle name="40% - Accent4 2 2 3 3 3 2 2" xfId="13337" xr:uid="{C3036A54-B04F-404F-B022-E4F5FB14D486}"/>
    <cellStyle name="40% - Accent4 2 2 3 3 3 2 2 2" xfId="13338" xr:uid="{9B759DA0-AFD2-492C-86C7-4DB3E12BB43B}"/>
    <cellStyle name="40% - Accent4 2 2 3 3 3 2 3" xfId="13339" xr:uid="{E41E01AE-CAD6-439A-8768-802CED57C33C}"/>
    <cellStyle name="40% - Accent4 2 2 3 3 3 2 3 2" xfId="13340" xr:uid="{D3AB9F84-4F57-4F1E-A97D-67EB1E5303FE}"/>
    <cellStyle name="40% - Accent4 2 2 3 3 3 2 4" xfId="13341" xr:uid="{D5A8DB2F-F019-4C8B-BB9C-267FDE07FDE6}"/>
    <cellStyle name="40% - Accent4 2 2 3 3 3 3" xfId="13342" xr:uid="{A9A8707E-3796-4E18-87FE-DBB26B57D041}"/>
    <cellStyle name="40% - Accent4 2 2 3 3 3 3 2" xfId="13343" xr:uid="{0DEE278E-6DC2-45CB-8F0D-F2DF8B2BA25D}"/>
    <cellStyle name="40% - Accent4 2 2 3 3 3 4" xfId="13344" xr:uid="{6DEFCA89-BA99-4400-AF88-D042D9A85255}"/>
    <cellStyle name="40% - Accent4 2 2 3 3 3 4 2" xfId="13345" xr:uid="{34914B41-4671-45D3-8452-9D6274964D46}"/>
    <cellStyle name="40% - Accent4 2 2 3 3 3 5" xfId="13346" xr:uid="{8D05F42F-09AA-46BB-8656-A71589F45D4E}"/>
    <cellStyle name="40% - Accent4 2 2 3 3 4" xfId="13347" xr:uid="{8534A89D-AD54-486E-B27B-4166EB4857DA}"/>
    <cellStyle name="40% - Accent4 2 2 3 3 4 2" xfId="13348" xr:uid="{B8E6F5E2-A428-4B32-8BD9-E76B66EA8435}"/>
    <cellStyle name="40% - Accent4 2 2 3 3 4 2 2" xfId="13349" xr:uid="{E82AD0AB-298A-4605-BEC3-DD2A2AA8ED63}"/>
    <cellStyle name="40% - Accent4 2 2 3 3 4 3" xfId="13350" xr:uid="{13795ED6-7FD1-40D5-BC85-E82B859341AD}"/>
    <cellStyle name="40% - Accent4 2 2 3 3 4 3 2" xfId="13351" xr:uid="{29ECD333-AEF9-4C08-8CD1-5183C4751A46}"/>
    <cellStyle name="40% - Accent4 2 2 3 3 4 4" xfId="13352" xr:uid="{F07F210A-4D0D-437A-9744-75166737D30E}"/>
    <cellStyle name="40% - Accent4 2 2 3 3 5" xfId="13353" xr:uid="{7C22BCCF-0C9E-467A-AA0A-8703178A5BDA}"/>
    <cellStyle name="40% - Accent4 2 2 3 3 5 2" xfId="13354" xr:uid="{A1354194-D422-435D-B1A1-FE20F72929D1}"/>
    <cellStyle name="40% - Accent4 2 2 3 3 5 2 2" xfId="13355" xr:uid="{81F69DAF-9B30-4C2E-A474-F25FB87BFF06}"/>
    <cellStyle name="40% - Accent4 2 2 3 3 5 3" xfId="13356" xr:uid="{143D9B7C-703E-492A-A501-80AD61940358}"/>
    <cellStyle name="40% - Accent4 2 2 3 3 5 3 2" xfId="13357" xr:uid="{2EC94359-4330-474B-9458-58BF66B64A40}"/>
    <cellStyle name="40% - Accent4 2 2 3 3 5 4" xfId="13358" xr:uid="{472F06A6-7BDB-426F-B56B-BF2F7A80597B}"/>
    <cellStyle name="40% - Accent4 2 2 3 3 6" xfId="13359" xr:uid="{8EA983A7-874E-4327-869C-C8250FB71810}"/>
    <cellStyle name="40% - Accent4 2 2 3 3 6 2" xfId="13360" xr:uid="{58B2E0BD-27BA-4053-ACD1-66443D693EEB}"/>
    <cellStyle name="40% - Accent4 2 2 3 3 7" xfId="13361" xr:uid="{BC37865B-B678-4162-96AC-12497E9A2319}"/>
    <cellStyle name="40% - Accent4 2 2 3 3 7 2" xfId="13362" xr:uid="{53E93C24-6BEF-418C-82E7-C2861966FBC7}"/>
    <cellStyle name="40% - Accent4 2 2 3 3 8" xfId="13363" xr:uid="{3E3D32EE-63B0-408A-BD77-8765C9D9BEAA}"/>
    <cellStyle name="40% - Accent4 2 2 3 4" xfId="13364" xr:uid="{1A0E349A-9B1A-41CC-BB00-213A49369907}"/>
    <cellStyle name="40% - Accent4 2 2 3 4 2" xfId="13365" xr:uid="{2BFA82CD-F04F-48BB-B169-076EB1EE1FAE}"/>
    <cellStyle name="40% - Accent4 2 2 3 4 2 2" xfId="13366" xr:uid="{4130D722-38DC-4A6F-A9E7-59672B031271}"/>
    <cellStyle name="40% - Accent4 2 2 3 4 2 2 2" xfId="13367" xr:uid="{60801888-55E5-46C4-8017-E215DCFE42A2}"/>
    <cellStyle name="40% - Accent4 2 2 3 4 2 3" xfId="13368" xr:uid="{B9708DDF-DFCF-49D9-B6D3-02C4A2FFE4B2}"/>
    <cellStyle name="40% - Accent4 2 2 3 4 2 3 2" xfId="13369" xr:uid="{8E1C71D5-3FD9-449B-800F-34584F04969D}"/>
    <cellStyle name="40% - Accent4 2 2 3 4 2 4" xfId="13370" xr:uid="{EA97CB72-A07A-44DD-90BC-5B59E8959814}"/>
    <cellStyle name="40% - Accent4 2 2 3 4 3" xfId="13371" xr:uid="{408A7C7B-B296-401D-944F-9ECF6A00E90D}"/>
    <cellStyle name="40% - Accent4 2 2 3 4 3 2" xfId="13372" xr:uid="{57FDCA88-4F4C-4825-AEBE-52C2D2B64490}"/>
    <cellStyle name="40% - Accent4 2 2 3 4 3 2 2" xfId="13373" xr:uid="{EDD1E379-D143-4CD6-AE8E-2197621A3CF8}"/>
    <cellStyle name="40% - Accent4 2 2 3 4 3 3" xfId="13374" xr:uid="{1D447F98-6621-417C-8063-AC6346EC1EC2}"/>
    <cellStyle name="40% - Accent4 2 2 3 4 3 3 2" xfId="13375" xr:uid="{BDDDC6F6-CF5B-4CAB-B44E-52D6C421B219}"/>
    <cellStyle name="40% - Accent4 2 2 3 4 3 4" xfId="13376" xr:uid="{A7CF3C7E-4763-4348-8DD5-96BF4E2CCC2F}"/>
    <cellStyle name="40% - Accent4 2 2 3 4 4" xfId="13377" xr:uid="{B837412C-7E8E-4775-A24B-4BB52F8C98B9}"/>
    <cellStyle name="40% - Accent4 2 2 3 4 4 2" xfId="13378" xr:uid="{FD918153-4708-4ACC-9FD7-1942F07CA4A3}"/>
    <cellStyle name="40% - Accent4 2 2 3 4 5" xfId="13379" xr:uid="{0CD3651F-5F82-433B-B486-F3A837C4C67E}"/>
    <cellStyle name="40% - Accent4 2 2 3 4 5 2" xfId="13380" xr:uid="{D002782E-1390-4603-8A6D-07C6B6373135}"/>
    <cellStyle name="40% - Accent4 2 2 3 4 6" xfId="13381" xr:uid="{AC3727D7-FDB4-43DF-A97F-F5F167A54274}"/>
    <cellStyle name="40% - Accent4 2 2 3 5" xfId="13382" xr:uid="{CB28DF04-ABE9-4BED-8FD3-2C292588C8E9}"/>
    <cellStyle name="40% - Accent4 2 2 3 5 2" xfId="13383" xr:uid="{DF8083D2-0864-4719-B7C5-1AD36FC22994}"/>
    <cellStyle name="40% - Accent4 2 2 3 5 2 2" xfId="13384" xr:uid="{AEB34E9E-3EDD-4DE0-9860-5E3FCA2DAD81}"/>
    <cellStyle name="40% - Accent4 2 2 3 5 2 2 2" xfId="13385" xr:uid="{F56C1132-E992-4632-99BC-29784EF1E0D7}"/>
    <cellStyle name="40% - Accent4 2 2 3 5 2 3" xfId="13386" xr:uid="{262C0159-B76E-4457-93D6-970A65EDB4B8}"/>
    <cellStyle name="40% - Accent4 2 2 3 5 2 3 2" xfId="13387" xr:uid="{38ABD20F-5DDB-46E3-97E6-3FCD86F01E39}"/>
    <cellStyle name="40% - Accent4 2 2 3 5 2 4" xfId="13388" xr:uid="{EAE95A5C-F1CB-4CAC-91BF-3059F385D9B1}"/>
    <cellStyle name="40% - Accent4 2 2 3 5 3" xfId="13389" xr:uid="{6870CF17-6719-47F9-8F4E-EA5F51E3EE92}"/>
    <cellStyle name="40% - Accent4 2 2 3 5 3 2" xfId="13390" xr:uid="{C5F613B8-B56B-443C-BC9A-B24B9927E8DF}"/>
    <cellStyle name="40% - Accent4 2 2 3 5 4" xfId="13391" xr:uid="{873EFEF4-CF2E-4BE9-B8AA-EC9AB066E41F}"/>
    <cellStyle name="40% - Accent4 2 2 3 5 4 2" xfId="13392" xr:uid="{08B07101-CD3D-4149-BBCB-4F0465D24C47}"/>
    <cellStyle name="40% - Accent4 2 2 3 5 5" xfId="13393" xr:uid="{EDCF543D-D504-434B-8781-D70FC552BFA1}"/>
    <cellStyle name="40% - Accent4 2 2 3 6" xfId="13394" xr:uid="{9CAA0391-AB0F-462D-B20D-338BBD795936}"/>
    <cellStyle name="40% - Accent4 2 2 3 6 2" xfId="13395" xr:uid="{FAD82B6A-EB95-4ADE-A244-26EAA8A7B0BC}"/>
    <cellStyle name="40% - Accent4 2 2 3 6 2 2" xfId="13396" xr:uid="{FEA6B2CA-0ED5-4376-9464-52B92034EAC4}"/>
    <cellStyle name="40% - Accent4 2 2 3 6 3" xfId="13397" xr:uid="{C5B4D5E9-E405-4A1C-8316-7E8E113224CC}"/>
    <cellStyle name="40% - Accent4 2 2 3 6 3 2" xfId="13398" xr:uid="{38416E65-C42F-48E6-9E66-8F7904C8581C}"/>
    <cellStyle name="40% - Accent4 2 2 3 6 4" xfId="13399" xr:uid="{21A30FA5-25FF-43E3-971D-503FC5B8FB4C}"/>
    <cellStyle name="40% - Accent4 2 2 3 7" xfId="13400" xr:uid="{D6DC0CB3-76DF-4F51-A878-A78ABABA0382}"/>
    <cellStyle name="40% - Accent4 2 2 3 7 2" xfId="13401" xr:uid="{3153CBDB-5052-4110-B555-C35473F05C2F}"/>
    <cellStyle name="40% - Accent4 2 2 3 7 2 2" xfId="13402" xr:uid="{6621490B-51DF-4B98-9EB1-8BE2B55ACC8E}"/>
    <cellStyle name="40% - Accent4 2 2 3 7 3" xfId="13403" xr:uid="{231F7B43-0FFC-4737-B4A5-CF56CBBF8F31}"/>
    <cellStyle name="40% - Accent4 2 2 3 7 3 2" xfId="13404" xr:uid="{98E8537C-DB4A-4071-8907-B35A19AB21F0}"/>
    <cellStyle name="40% - Accent4 2 2 3 7 4" xfId="13405" xr:uid="{EB12F0FC-5592-4F69-B7E1-6C3E6BDE1B4D}"/>
    <cellStyle name="40% - Accent4 2 2 3 8" xfId="13406" xr:uid="{353D1D81-88D4-42E9-9C69-446BA71CE44D}"/>
    <cellStyle name="40% - Accent4 2 2 3 8 2" xfId="13407" xr:uid="{AB34CB2F-6A90-4217-A472-EBE7F449D2D4}"/>
    <cellStyle name="40% - Accent4 2 2 3 8 3" xfId="13408" xr:uid="{A8B42BDD-4617-4B34-B21E-882B2D5BA7A1}"/>
    <cellStyle name="40% - Accent4 2 2 3 9" xfId="13409" xr:uid="{49902AF2-58EF-4ED5-A04F-E5AC801CCC02}"/>
    <cellStyle name="40% - Accent4 2 2 3 9 2" xfId="13410" xr:uid="{60B41894-0AE6-453E-8010-AE03B893A96A}"/>
    <cellStyle name="40% - Accent4 2 2 4" xfId="13411" xr:uid="{025E38AD-29D2-4FFD-8538-E0ABE8220812}"/>
    <cellStyle name="40% - Accent4 2 2 4 2" xfId="13412" xr:uid="{2081DF99-D1D5-40CF-8F27-AA333158785D}"/>
    <cellStyle name="40% - Accent4 2 2 4 2 2" xfId="13413" xr:uid="{A9EFF258-F4D9-4641-ABE9-E9E0D908AAB3}"/>
    <cellStyle name="40% - Accent4 2 2 4 2 2 2" xfId="13414" xr:uid="{B8BE0A3C-9598-435F-B902-F0C90EB8AF0C}"/>
    <cellStyle name="40% - Accent4 2 2 4 2 2 2 2" xfId="13415" xr:uid="{27AE8878-2BAB-4FE8-BF1B-40F7C5DDDD00}"/>
    <cellStyle name="40% - Accent4 2 2 4 2 2 3" xfId="13416" xr:uid="{699C5CF2-2FF5-4881-8418-6779A3D6C8BA}"/>
    <cellStyle name="40% - Accent4 2 2 4 2 2 3 2" xfId="13417" xr:uid="{B1B3C773-08E0-48DA-AD17-7737C60C146A}"/>
    <cellStyle name="40% - Accent4 2 2 4 2 2 4" xfId="13418" xr:uid="{E4C90292-B31B-4451-983E-C954AA7BBDED}"/>
    <cellStyle name="40% - Accent4 2 2 4 2 3" xfId="13419" xr:uid="{349E83B0-4C2E-4986-B908-537552E29FEC}"/>
    <cellStyle name="40% - Accent4 2 2 4 2 3 2" xfId="13420" xr:uid="{BFD1685C-0C26-45D0-9853-EDC626C74B24}"/>
    <cellStyle name="40% - Accent4 2 2 4 2 3 2 2" xfId="13421" xr:uid="{A51B1068-A1C6-4C51-8CBB-90D1D9F7A70A}"/>
    <cellStyle name="40% - Accent4 2 2 4 2 3 3" xfId="13422" xr:uid="{462DFA43-E063-4A9B-BB47-61A0050FCAF7}"/>
    <cellStyle name="40% - Accent4 2 2 4 2 3 3 2" xfId="13423" xr:uid="{8CB39D33-13D9-4FC2-8CE0-04C78BB5AF5E}"/>
    <cellStyle name="40% - Accent4 2 2 4 2 3 4" xfId="13424" xr:uid="{8CC94B39-E814-4DB3-BBEB-638B733CE9D2}"/>
    <cellStyle name="40% - Accent4 2 2 4 2 4" xfId="13425" xr:uid="{1720604A-4747-4980-A41B-263E7B859ABC}"/>
    <cellStyle name="40% - Accent4 2 2 4 2 4 2" xfId="13426" xr:uid="{56AF3CF5-9ABB-44DC-AD01-0211AE0324F1}"/>
    <cellStyle name="40% - Accent4 2 2 4 2 5" xfId="13427" xr:uid="{595FBB4F-7CC3-410B-A7A8-069009AAA791}"/>
    <cellStyle name="40% - Accent4 2 2 4 2 5 2" xfId="13428" xr:uid="{A3628763-A04F-492A-AADD-CABF24CCE73F}"/>
    <cellStyle name="40% - Accent4 2 2 4 2 6" xfId="13429" xr:uid="{9771235E-9229-4CE1-A8DD-5F978BA7592F}"/>
    <cellStyle name="40% - Accent4 2 2 4 3" xfId="13430" xr:uid="{E506F269-E049-490E-9C31-55B2C1DEA26F}"/>
    <cellStyle name="40% - Accent4 2 2 4 3 2" xfId="13431" xr:uid="{FA9F1D84-A1C4-4624-B47D-B8B15C4B3BEC}"/>
    <cellStyle name="40% - Accent4 2 2 4 3 2 2" xfId="13432" xr:uid="{BDCAB0CB-FA79-4CB1-8C03-2270B9E07531}"/>
    <cellStyle name="40% - Accent4 2 2 4 3 2 2 2" xfId="13433" xr:uid="{B6B93B02-DAB3-4A27-98DB-C5EC1C356EF5}"/>
    <cellStyle name="40% - Accent4 2 2 4 3 2 3" xfId="13434" xr:uid="{85CB1306-59BC-4659-8053-AFF39EF2EE91}"/>
    <cellStyle name="40% - Accent4 2 2 4 3 2 3 2" xfId="13435" xr:uid="{6090E7D1-8941-4072-BDD6-9FE33A296A54}"/>
    <cellStyle name="40% - Accent4 2 2 4 3 2 4" xfId="13436" xr:uid="{2FC517AB-0C10-4696-B687-A2BFB0AD8AB5}"/>
    <cellStyle name="40% - Accent4 2 2 4 3 3" xfId="13437" xr:uid="{0C2A459B-9529-451D-8D49-5B7964C9ECF4}"/>
    <cellStyle name="40% - Accent4 2 2 4 3 3 2" xfId="13438" xr:uid="{8B096BA7-6728-429A-9E5E-D8E594A1E298}"/>
    <cellStyle name="40% - Accent4 2 2 4 3 4" xfId="13439" xr:uid="{BD250368-B669-41F2-9FB3-804EA109B908}"/>
    <cellStyle name="40% - Accent4 2 2 4 3 4 2" xfId="13440" xr:uid="{2CD1F131-F14D-49AE-A271-81CDB3D87B93}"/>
    <cellStyle name="40% - Accent4 2 2 4 3 5" xfId="13441" xr:uid="{DC26015C-7418-4427-A9A0-4DB524587C3F}"/>
    <cellStyle name="40% - Accent4 2 2 4 4" xfId="13442" xr:uid="{83AA0A31-CD5B-4A17-A00D-766B9836F822}"/>
    <cellStyle name="40% - Accent4 2 2 4 4 2" xfId="13443" xr:uid="{381EEDC8-35C9-495E-9F64-0314DD041EFC}"/>
    <cellStyle name="40% - Accent4 2 2 4 4 2 2" xfId="13444" xr:uid="{0D1A7D37-C973-469C-9808-AC4C5C1D274F}"/>
    <cellStyle name="40% - Accent4 2 2 4 4 3" xfId="13445" xr:uid="{4F33EF81-4874-41A9-99B7-E7B913816128}"/>
    <cellStyle name="40% - Accent4 2 2 4 4 3 2" xfId="13446" xr:uid="{E88A223E-E35F-4BE7-9366-1E3B90D24A1D}"/>
    <cellStyle name="40% - Accent4 2 2 4 4 4" xfId="13447" xr:uid="{B6F71A37-73BE-4314-AEED-93A0B7CD941A}"/>
    <cellStyle name="40% - Accent4 2 2 4 5" xfId="13448" xr:uid="{DD8DA2AC-6C8B-4A88-9D21-5B5B6FD073A5}"/>
    <cellStyle name="40% - Accent4 2 2 4 5 2" xfId="13449" xr:uid="{4F322419-E85F-4861-909B-8336CF9BA66F}"/>
    <cellStyle name="40% - Accent4 2 2 4 5 2 2" xfId="13450" xr:uid="{A8AE2D0F-A7BB-4A79-9BBE-890207886EB1}"/>
    <cellStyle name="40% - Accent4 2 2 4 5 3" xfId="13451" xr:uid="{5B6EA227-0108-46A0-AAFE-5A70E0BC06B6}"/>
    <cellStyle name="40% - Accent4 2 2 4 5 3 2" xfId="13452" xr:uid="{872709B0-05A5-4C3D-9887-FC5E71DBABCC}"/>
    <cellStyle name="40% - Accent4 2 2 4 5 4" xfId="13453" xr:uid="{9CA02ED4-FF36-4FFD-BACD-F7401486E3AD}"/>
    <cellStyle name="40% - Accent4 2 2 4 6" xfId="13454" xr:uid="{7C6EB81B-7C49-4EDF-9A1A-3C7D968DF438}"/>
    <cellStyle name="40% - Accent4 2 2 4 6 2" xfId="13455" xr:uid="{AFE92FC8-CE90-4062-AB8A-C11FA9DB4DD7}"/>
    <cellStyle name="40% - Accent4 2 2 4 6 3" xfId="13456" xr:uid="{39741D6A-7CB7-4312-9A09-E5C0ACDBF52F}"/>
    <cellStyle name="40% - Accent4 2 2 4 7" xfId="13457" xr:uid="{E81D3316-B552-4753-9A99-763D84E7CACB}"/>
    <cellStyle name="40% - Accent4 2 2 4 7 2" xfId="13458" xr:uid="{253FF0A2-D16D-489C-9357-E509C43ABBAD}"/>
    <cellStyle name="40% - Accent4 2 2 4 8" xfId="13459" xr:uid="{3ABD3C8B-9FBB-4516-99C0-40979C38F891}"/>
    <cellStyle name="40% - Accent4 2 2 4 9" xfId="13460" xr:uid="{D81F6DFC-AAB5-42AC-AE16-CD51281CF2BA}"/>
    <cellStyle name="40% - Accent4 2 2 5" xfId="13461" xr:uid="{EEB208BE-138F-4FC7-95F2-C1D53DB5A09B}"/>
    <cellStyle name="40% - Accent4 2 2 5 2" xfId="13462" xr:uid="{0595753E-6C7F-4FF7-8193-730E45B27FF4}"/>
    <cellStyle name="40% - Accent4 2 2 5 2 2" xfId="13463" xr:uid="{2E6BE1A3-7FE4-4238-9FC4-43639DE53CE0}"/>
    <cellStyle name="40% - Accent4 2 2 5 2 2 2" xfId="13464" xr:uid="{93C19D6A-3F5D-4E81-B7AC-30640A3A0BC9}"/>
    <cellStyle name="40% - Accent4 2 2 5 2 2 2 2" xfId="13465" xr:uid="{1A682307-33CB-4ACB-9434-075520D495BB}"/>
    <cellStyle name="40% - Accent4 2 2 5 2 2 3" xfId="13466" xr:uid="{350A298D-23E4-4739-A69F-50850D9B3F34}"/>
    <cellStyle name="40% - Accent4 2 2 5 2 2 3 2" xfId="13467" xr:uid="{376C0310-86C3-45C2-880E-2A0C5E5FADEB}"/>
    <cellStyle name="40% - Accent4 2 2 5 2 2 4" xfId="13468" xr:uid="{0AFF4923-7351-424D-BA9D-8F7C547E5915}"/>
    <cellStyle name="40% - Accent4 2 2 5 2 3" xfId="13469" xr:uid="{47579332-C477-4AE1-B8B5-B16F8A3ECA4D}"/>
    <cellStyle name="40% - Accent4 2 2 5 2 3 2" xfId="13470" xr:uid="{1128470B-2DBA-4A71-9675-4C573CFA4C3E}"/>
    <cellStyle name="40% - Accent4 2 2 5 2 3 2 2" xfId="13471" xr:uid="{BD474F10-C770-44BD-B492-417D9FC0BAA2}"/>
    <cellStyle name="40% - Accent4 2 2 5 2 3 3" xfId="13472" xr:uid="{1EB5EB94-1E04-487D-9016-523C3DBF8BBB}"/>
    <cellStyle name="40% - Accent4 2 2 5 2 3 3 2" xfId="13473" xr:uid="{D73CB8BF-8D56-4C9B-A547-F589AB511E41}"/>
    <cellStyle name="40% - Accent4 2 2 5 2 3 4" xfId="13474" xr:uid="{C1832201-A1FD-4F61-BE84-0F0764356B14}"/>
    <cellStyle name="40% - Accent4 2 2 5 2 4" xfId="13475" xr:uid="{F72B7C3D-EE6B-4271-9A3A-2FF7384EBED9}"/>
    <cellStyle name="40% - Accent4 2 2 5 2 4 2" xfId="13476" xr:uid="{8EC1F969-9EF9-4B82-9DA5-73744FCF596E}"/>
    <cellStyle name="40% - Accent4 2 2 5 2 5" xfId="13477" xr:uid="{A3780175-7776-4FB3-BE34-1D2C055789D4}"/>
    <cellStyle name="40% - Accent4 2 2 5 2 5 2" xfId="13478" xr:uid="{E9E677C7-ECE0-4402-90DF-BE8EECE4EC74}"/>
    <cellStyle name="40% - Accent4 2 2 5 2 6" xfId="13479" xr:uid="{53557320-5741-485E-9A05-2C32D3E39103}"/>
    <cellStyle name="40% - Accent4 2 2 5 3" xfId="13480" xr:uid="{79A24726-4497-4A46-8781-EE833CD51A94}"/>
    <cellStyle name="40% - Accent4 2 2 5 3 2" xfId="13481" xr:uid="{74FDC91E-1ED9-4A93-886B-BDAD9680F0DC}"/>
    <cellStyle name="40% - Accent4 2 2 5 3 2 2" xfId="13482" xr:uid="{14A56590-DE1F-431F-90B5-4D0CE1482356}"/>
    <cellStyle name="40% - Accent4 2 2 5 3 2 2 2" xfId="13483" xr:uid="{6EE2A920-DEF3-4AF8-AD6F-631212F3CD02}"/>
    <cellStyle name="40% - Accent4 2 2 5 3 2 3" xfId="13484" xr:uid="{F784B5D0-ABD9-4AB7-9C74-7756ED3E57B3}"/>
    <cellStyle name="40% - Accent4 2 2 5 3 2 3 2" xfId="13485" xr:uid="{11C6FF20-FAE1-453A-8A5B-7B777B8DC287}"/>
    <cellStyle name="40% - Accent4 2 2 5 3 2 4" xfId="13486" xr:uid="{B1C59926-1312-4CB5-8BBA-6B3E655387FF}"/>
    <cellStyle name="40% - Accent4 2 2 5 3 3" xfId="13487" xr:uid="{6D5254FB-A09A-4CBD-AE85-D7376CFCA1EB}"/>
    <cellStyle name="40% - Accent4 2 2 5 3 3 2" xfId="13488" xr:uid="{D9C39D7B-3E5D-4800-9B96-784F10430F5F}"/>
    <cellStyle name="40% - Accent4 2 2 5 3 4" xfId="13489" xr:uid="{E15AA608-7BA5-4EA1-B645-59521D134829}"/>
    <cellStyle name="40% - Accent4 2 2 5 3 4 2" xfId="13490" xr:uid="{6C9DD213-B1B9-4B2C-9923-517C130D4CF8}"/>
    <cellStyle name="40% - Accent4 2 2 5 3 5" xfId="13491" xr:uid="{D0E5D900-9824-47F4-95CB-1207CD3D8BA9}"/>
    <cellStyle name="40% - Accent4 2 2 5 4" xfId="13492" xr:uid="{7273644F-1072-435F-9B63-7CFC79E8AA49}"/>
    <cellStyle name="40% - Accent4 2 2 5 4 2" xfId="13493" xr:uid="{2AF8CDF8-6710-4AFD-B233-FFC65E6E54E5}"/>
    <cellStyle name="40% - Accent4 2 2 5 4 2 2" xfId="13494" xr:uid="{BEB8B3D3-53F3-4C19-BA31-28E36BDA9752}"/>
    <cellStyle name="40% - Accent4 2 2 5 4 3" xfId="13495" xr:uid="{F5AB5833-1F47-48A9-8E42-F13D799A05D9}"/>
    <cellStyle name="40% - Accent4 2 2 5 4 3 2" xfId="13496" xr:uid="{0778B26D-BF35-438F-A388-1EAA6936A369}"/>
    <cellStyle name="40% - Accent4 2 2 5 4 4" xfId="13497" xr:uid="{EA3C91EC-C823-4EDA-960A-5BD363028D9F}"/>
    <cellStyle name="40% - Accent4 2 2 5 5" xfId="13498" xr:uid="{2562F0A6-617A-423A-80B6-350401443441}"/>
    <cellStyle name="40% - Accent4 2 2 5 5 2" xfId="13499" xr:uid="{51A53A09-9A84-462E-8726-97747F822AE0}"/>
    <cellStyle name="40% - Accent4 2 2 5 5 2 2" xfId="13500" xr:uid="{720644DE-BA51-49F3-B1CE-4992FC8FC66C}"/>
    <cellStyle name="40% - Accent4 2 2 5 5 3" xfId="13501" xr:uid="{1ED4D2C1-04E2-4282-9AAE-17585A9E7ED2}"/>
    <cellStyle name="40% - Accent4 2 2 5 5 3 2" xfId="13502" xr:uid="{8A9994D9-E224-4960-9BEC-76FFD754D72A}"/>
    <cellStyle name="40% - Accent4 2 2 5 5 4" xfId="13503" xr:uid="{EC89800E-E96A-4864-B06F-0E918C8BFBCC}"/>
    <cellStyle name="40% - Accent4 2 2 5 6" xfId="13504" xr:uid="{80839540-F397-45BE-891C-B732F6178CD2}"/>
    <cellStyle name="40% - Accent4 2 2 5 6 2" xfId="13505" xr:uid="{76E8F405-E492-4898-8F2A-DE8A9C7B2993}"/>
    <cellStyle name="40% - Accent4 2 2 5 7" xfId="13506" xr:uid="{AB33A2AB-F548-478C-BE82-2E06E922B07C}"/>
    <cellStyle name="40% - Accent4 2 2 5 7 2" xfId="13507" xr:uid="{0B8DB45E-9B88-4111-89EB-0836205D3011}"/>
    <cellStyle name="40% - Accent4 2 2 5 8" xfId="13508" xr:uid="{8B2AC6E4-0A0B-4D2A-B536-CB4C56B1D121}"/>
    <cellStyle name="40% - Accent4 2 2 6" xfId="13509" xr:uid="{351F0539-2883-4F51-A100-5537B48AE970}"/>
    <cellStyle name="40% - Accent4 2 2 6 2" xfId="13510" xr:uid="{6405E29E-3015-4166-8EC3-C43407CA651A}"/>
    <cellStyle name="40% - Accent4 2 2 6 2 2" xfId="13511" xr:uid="{754FD0A1-5558-4536-9437-D1A6A59BFE0C}"/>
    <cellStyle name="40% - Accent4 2 2 6 2 2 2" xfId="13512" xr:uid="{1908B7BB-D38D-470B-9546-662339EEBED2}"/>
    <cellStyle name="40% - Accent4 2 2 6 2 2 2 2" xfId="13513" xr:uid="{07160664-62F4-4408-8330-3250E26C25D2}"/>
    <cellStyle name="40% - Accent4 2 2 6 2 2 3" xfId="13514" xr:uid="{89E5A36D-1E73-4E9D-B248-15DDC08B0EBF}"/>
    <cellStyle name="40% - Accent4 2 2 6 2 2 3 2" xfId="13515" xr:uid="{B73038BA-4F20-4A67-96A0-2CB4EE2E8EEC}"/>
    <cellStyle name="40% - Accent4 2 2 6 2 2 4" xfId="13516" xr:uid="{5B7A78B8-2647-440E-8987-7B9C4A8CB476}"/>
    <cellStyle name="40% - Accent4 2 2 6 2 3" xfId="13517" xr:uid="{5D4C34CB-0EB5-4295-A9A3-C98895871285}"/>
    <cellStyle name="40% - Accent4 2 2 6 2 3 2" xfId="13518" xr:uid="{F02BA1F1-128F-4B33-8BE9-01FB9162BA76}"/>
    <cellStyle name="40% - Accent4 2 2 6 2 3 2 2" xfId="13519" xr:uid="{1AAFBDD9-4AFB-4168-B461-62DB1338B8DE}"/>
    <cellStyle name="40% - Accent4 2 2 6 2 3 3" xfId="13520" xr:uid="{9034A26C-D23E-473D-B3C3-F84B8D50A5E5}"/>
    <cellStyle name="40% - Accent4 2 2 6 2 3 3 2" xfId="13521" xr:uid="{FA1647FF-9829-45DB-B9D2-C5ED025399B9}"/>
    <cellStyle name="40% - Accent4 2 2 6 2 3 4" xfId="13522" xr:uid="{1380F136-F6BD-4481-B79D-3B832BB30B05}"/>
    <cellStyle name="40% - Accent4 2 2 6 2 4" xfId="13523" xr:uid="{98C1AFFA-032D-40C1-84D7-DD39D1F91238}"/>
    <cellStyle name="40% - Accent4 2 2 6 2 4 2" xfId="13524" xr:uid="{ACE961CA-2B44-41CC-95D2-F06E9A621969}"/>
    <cellStyle name="40% - Accent4 2 2 6 2 5" xfId="13525" xr:uid="{F5633444-3FFC-42F6-A35D-B2DB1AB1DF96}"/>
    <cellStyle name="40% - Accent4 2 2 6 2 5 2" xfId="13526" xr:uid="{C8A60F87-BF61-4BEB-9E92-709C5D76B2D6}"/>
    <cellStyle name="40% - Accent4 2 2 6 2 6" xfId="13527" xr:uid="{2548F1B5-FC6A-4169-AC29-EBE8E4F8DBAD}"/>
    <cellStyle name="40% - Accent4 2 2 6 3" xfId="13528" xr:uid="{71635287-5463-40CF-9C6C-9DE8550C3A51}"/>
    <cellStyle name="40% - Accent4 2 2 6 3 2" xfId="13529" xr:uid="{33312728-C954-4C0A-BB37-06D74D354332}"/>
    <cellStyle name="40% - Accent4 2 2 6 3 2 2" xfId="13530" xr:uid="{A7F599A9-AB48-4860-9D52-8489D68A66C7}"/>
    <cellStyle name="40% - Accent4 2 2 6 3 2 2 2" xfId="13531" xr:uid="{A006D0C9-DFC2-4AA5-A76D-EBCD3EE3C519}"/>
    <cellStyle name="40% - Accent4 2 2 6 3 2 3" xfId="13532" xr:uid="{A6C72D66-2757-4A25-9815-00B9AA9EED6D}"/>
    <cellStyle name="40% - Accent4 2 2 6 3 2 3 2" xfId="13533" xr:uid="{C745BCB9-D0F7-4720-B928-DC89C9CACF49}"/>
    <cellStyle name="40% - Accent4 2 2 6 3 2 4" xfId="13534" xr:uid="{8248C396-BAAF-4FD7-8087-D6A028E795AC}"/>
    <cellStyle name="40% - Accent4 2 2 6 3 3" xfId="13535" xr:uid="{2D51065A-206B-441D-8700-6E94D2435C0B}"/>
    <cellStyle name="40% - Accent4 2 2 6 3 3 2" xfId="13536" xr:uid="{56A19F3E-B842-457A-A2BA-1425F694349E}"/>
    <cellStyle name="40% - Accent4 2 2 6 3 4" xfId="13537" xr:uid="{CE9889D0-4899-4BD7-9B1C-12811896277E}"/>
    <cellStyle name="40% - Accent4 2 2 6 3 4 2" xfId="13538" xr:uid="{DAABC8FE-4733-4CE1-A479-F8407E8BA4BE}"/>
    <cellStyle name="40% - Accent4 2 2 6 3 5" xfId="13539" xr:uid="{4E17EC85-FB92-4136-85C3-BC96CD778F20}"/>
    <cellStyle name="40% - Accent4 2 2 6 4" xfId="13540" xr:uid="{63F387F6-BCDA-45FB-8845-746F6B399082}"/>
    <cellStyle name="40% - Accent4 2 2 6 4 2" xfId="13541" xr:uid="{70451211-C8A3-489C-B9C6-9F49D138E620}"/>
    <cellStyle name="40% - Accent4 2 2 6 4 2 2" xfId="13542" xr:uid="{62D6C790-748F-4264-BAFA-16FD54C30EF9}"/>
    <cellStyle name="40% - Accent4 2 2 6 4 3" xfId="13543" xr:uid="{12EA26F0-CA15-4689-B294-6F25619023CF}"/>
    <cellStyle name="40% - Accent4 2 2 6 4 3 2" xfId="13544" xr:uid="{07FA8D2A-8A4F-4111-8B61-85F45ECC09B5}"/>
    <cellStyle name="40% - Accent4 2 2 6 4 4" xfId="13545" xr:uid="{9AA3E34D-ADAA-43E7-99C5-00859FB6AC71}"/>
    <cellStyle name="40% - Accent4 2 2 6 5" xfId="13546" xr:uid="{F65EA468-E2BE-499B-AB1C-B4E7E41DE7FB}"/>
    <cellStyle name="40% - Accent4 2 2 6 5 2" xfId="13547" xr:uid="{61C43C0C-D291-4E17-A4AB-6EDBFC7FEB77}"/>
    <cellStyle name="40% - Accent4 2 2 6 5 2 2" xfId="13548" xr:uid="{0B9F48CE-9AC4-42ED-B17E-1CD398E6E4F6}"/>
    <cellStyle name="40% - Accent4 2 2 6 5 3" xfId="13549" xr:uid="{BE623D35-0F3C-45F2-BA0A-6F3B52657106}"/>
    <cellStyle name="40% - Accent4 2 2 6 5 3 2" xfId="13550" xr:uid="{95AB5B69-10EB-4528-9E47-A60018036ECA}"/>
    <cellStyle name="40% - Accent4 2 2 6 5 4" xfId="13551" xr:uid="{57FBC7D7-79D1-465F-ACDE-1527F728C799}"/>
    <cellStyle name="40% - Accent4 2 2 6 6" xfId="13552" xr:uid="{F45FD627-6971-48EB-8881-1054539DB6EB}"/>
    <cellStyle name="40% - Accent4 2 2 6 6 2" xfId="13553" xr:uid="{CF275227-ECE0-4BB9-B7A4-7B59DEF80A81}"/>
    <cellStyle name="40% - Accent4 2 2 6 7" xfId="13554" xr:uid="{7AA6484B-2B70-4946-9559-64944546735C}"/>
    <cellStyle name="40% - Accent4 2 2 6 7 2" xfId="13555" xr:uid="{5DFC69DE-B717-45C0-A196-2EACD402A658}"/>
    <cellStyle name="40% - Accent4 2 2 6 8" xfId="13556" xr:uid="{80D5387C-98BD-437D-B04C-8C809C1B4D26}"/>
    <cellStyle name="40% - Accent4 2 2 7" xfId="13557" xr:uid="{8795B8E9-17AE-4F3B-BBD0-AF5790AD0EE3}"/>
    <cellStyle name="40% - Accent4 2 2 7 2" xfId="13558" xr:uid="{02BC3FF2-CD6B-4FA6-B6E0-BFAC9A962535}"/>
    <cellStyle name="40% - Accent4 2 2 7 2 2" xfId="13559" xr:uid="{FE37D7ED-7A38-4A66-833D-0D85A03D6DDF}"/>
    <cellStyle name="40% - Accent4 2 2 7 2 2 2" xfId="13560" xr:uid="{ECE873FF-8E28-43F3-B74D-466A81F4CF6D}"/>
    <cellStyle name="40% - Accent4 2 2 7 2 3" xfId="13561" xr:uid="{399C9C56-2572-489B-8776-546E32658404}"/>
    <cellStyle name="40% - Accent4 2 2 7 2 3 2" xfId="13562" xr:uid="{5C78078A-2C25-43B3-95D7-D5D2F56F6077}"/>
    <cellStyle name="40% - Accent4 2 2 7 2 4" xfId="13563" xr:uid="{09CDD9E4-625F-4381-BCE7-85D754A4C2D5}"/>
    <cellStyle name="40% - Accent4 2 2 7 3" xfId="13564" xr:uid="{5A72972D-2F52-47C8-892D-03ADDE1352AC}"/>
    <cellStyle name="40% - Accent4 2 2 7 3 2" xfId="13565" xr:uid="{FE721327-DF5E-4FB2-A9C0-BBCAF6AE6259}"/>
    <cellStyle name="40% - Accent4 2 2 7 3 2 2" xfId="13566" xr:uid="{6FD495F6-5E69-49AC-9599-063D8C247557}"/>
    <cellStyle name="40% - Accent4 2 2 7 3 3" xfId="13567" xr:uid="{B413BD21-FE76-4325-8FCB-544FD86BA9A4}"/>
    <cellStyle name="40% - Accent4 2 2 7 3 3 2" xfId="13568" xr:uid="{B0B0BE67-0827-4463-AF24-82B42DE2F28F}"/>
    <cellStyle name="40% - Accent4 2 2 7 3 4" xfId="13569" xr:uid="{46C7FF51-760D-4849-8F31-4016A63E777C}"/>
    <cellStyle name="40% - Accent4 2 2 7 4" xfId="13570" xr:uid="{E50FA005-B219-440F-94F0-A4B3982987A8}"/>
    <cellStyle name="40% - Accent4 2 2 7 4 2" xfId="13571" xr:uid="{571FCF41-7442-4E79-B8DF-0DB026101B55}"/>
    <cellStyle name="40% - Accent4 2 2 7 5" xfId="13572" xr:uid="{C4F295DE-9FF8-4A71-9E53-615CB1B3B987}"/>
    <cellStyle name="40% - Accent4 2 2 7 5 2" xfId="13573" xr:uid="{63E98104-666F-415E-8FF2-D896BC9195E8}"/>
    <cellStyle name="40% - Accent4 2 2 7 6" xfId="13574" xr:uid="{FB6A1B53-F320-4910-BDBE-C15F517BE241}"/>
    <cellStyle name="40% - Accent4 2 2 8" xfId="13575" xr:uid="{0CC43D9A-3F54-43FC-B897-54A7C4EE19B0}"/>
    <cellStyle name="40% - Accent4 2 2 8 2" xfId="13576" xr:uid="{BB49FD73-A8AC-4582-967D-F1AB9AFF3D81}"/>
    <cellStyle name="40% - Accent4 2 2 8 2 2" xfId="13577" xr:uid="{1D0613C4-F289-40AF-ABF4-442F587AA9F7}"/>
    <cellStyle name="40% - Accent4 2 2 8 2 2 2" xfId="13578" xr:uid="{75FE8834-DA9F-45E7-9DD7-20AA55473D62}"/>
    <cellStyle name="40% - Accent4 2 2 8 2 3" xfId="13579" xr:uid="{8EBBC3EC-A068-4DB5-8458-4EF5DD5B02E8}"/>
    <cellStyle name="40% - Accent4 2 2 8 2 3 2" xfId="13580" xr:uid="{B9F72ECD-F008-4F24-B35B-651F8B99E87B}"/>
    <cellStyle name="40% - Accent4 2 2 8 2 4" xfId="13581" xr:uid="{7B515E68-B869-4565-AE14-7E32803255B1}"/>
    <cellStyle name="40% - Accent4 2 2 8 3" xfId="13582" xr:uid="{A0AB270E-C5AE-4153-88C6-D10E40B5DF17}"/>
    <cellStyle name="40% - Accent4 2 2 8 3 2" xfId="13583" xr:uid="{AA2A65C6-E81B-4DEE-AF1B-1C5A228C7420}"/>
    <cellStyle name="40% - Accent4 2 2 8 4" xfId="13584" xr:uid="{A11A53F1-8189-4DF7-9411-6CB7798D74C3}"/>
    <cellStyle name="40% - Accent4 2 2 8 4 2" xfId="13585" xr:uid="{08280F4D-C941-4A20-8F8F-471275FBCF70}"/>
    <cellStyle name="40% - Accent4 2 2 8 5" xfId="13586" xr:uid="{4040BDDC-70C9-4EF3-B7E2-481AD3A44D9E}"/>
    <cellStyle name="40% - Accent4 2 2 9" xfId="13587" xr:uid="{70BAA484-BE52-4F91-A71F-E3DC893E94C0}"/>
    <cellStyle name="40% - Accent4 2 2 9 2" xfId="13588" xr:uid="{CD12DD5B-DCAE-4471-AE0D-23EACDACAC3F}"/>
    <cellStyle name="40% - Accent4 2 2 9 2 2" xfId="13589" xr:uid="{8777F77B-758C-46FA-B2F1-C72910B3EC5C}"/>
    <cellStyle name="40% - Accent4 2 2 9 3" xfId="13590" xr:uid="{CD164C60-60DD-49BC-8D73-D9C44B51D2EF}"/>
    <cellStyle name="40% - Accent4 2 2 9 3 2" xfId="13591" xr:uid="{F8A6D3F7-25A6-4CE1-980B-381492BB9029}"/>
    <cellStyle name="40% - Accent4 2 2 9 4" xfId="13592" xr:uid="{16C58254-75D8-481B-B7A1-FB700BFEF530}"/>
    <cellStyle name="40% - Accent4 2 3" xfId="13593" xr:uid="{D126A5AA-88E7-4282-8AAA-CFD3D01CB7A5}"/>
    <cellStyle name="40% - Accent4 2 3 10" xfId="13594" xr:uid="{C9F8C14D-E5B3-40C5-B8CE-3036B0132783}"/>
    <cellStyle name="40% - Accent4 2 3 10 2" xfId="13595" xr:uid="{D07FF9ED-C479-4F0A-9CF2-5003608A764A}"/>
    <cellStyle name="40% - Accent4 2 3 10 3" xfId="13596" xr:uid="{32D33CAB-FB8F-403C-8C81-2AAFB55624FF}"/>
    <cellStyle name="40% - Accent4 2 3 11" xfId="13597" xr:uid="{C89281F4-49BD-4B04-B9AE-58E70F986439}"/>
    <cellStyle name="40% - Accent4 2 3 11 2" xfId="13598" xr:uid="{D0F64B14-AF7D-42CA-8F06-ED4F3B01FABE}"/>
    <cellStyle name="40% - Accent4 2 3 12" xfId="13599" xr:uid="{03851312-9C19-4E9F-A9EC-A277CC329FCD}"/>
    <cellStyle name="40% - Accent4 2 3 13" xfId="13600" xr:uid="{364F2D7B-DF82-41A2-91FA-B4BC3C667D0C}"/>
    <cellStyle name="40% - Accent4 2 3 2" xfId="13601" xr:uid="{1D13AF6C-9FBE-45DC-8B9F-DA9497F2BE79}"/>
    <cellStyle name="40% - Accent4 2 3 2 10" xfId="13602" xr:uid="{42E6A518-1B6A-4115-A5CA-ABBFB7377CDD}"/>
    <cellStyle name="40% - Accent4 2 3 2 11" xfId="13603" xr:uid="{EDF15353-DF91-4C24-BC56-685CCB855295}"/>
    <cellStyle name="40% - Accent4 2 3 2 2" xfId="13604" xr:uid="{6016FD65-0411-4E6F-BFEB-C29FDB4C0332}"/>
    <cellStyle name="40% - Accent4 2 3 2 2 2" xfId="13605" xr:uid="{BF75392F-C422-497C-8EC0-2A29381F4B93}"/>
    <cellStyle name="40% - Accent4 2 3 2 2 2 2" xfId="13606" xr:uid="{DFDF79FC-9686-46E7-99E2-EF6D5B6491C8}"/>
    <cellStyle name="40% - Accent4 2 3 2 2 2 2 2" xfId="13607" xr:uid="{BEC7A4CC-7B9B-4BA2-A3AE-4C13EFE5F9C3}"/>
    <cellStyle name="40% - Accent4 2 3 2 2 2 2 2 2" xfId="13608" xr:uid="{EDF0C5DD-2C94-442B-AE1D-BBDD388D1BD8}"/>
    <cellStyle name="40% - Accent4 2 3 2 2 2 2 3" xfId="13609" xr:uid="{4D1E7F91-C9A9-40DD-B189-39499ECF88E5}"/>
    <cellStyle name="40% - Accent4 2 3 2 2 2 2 3 2" xfId="13610" xr:uid="{700B1F1B-D136-4BB1-A02B-88F4A7A96290}"/>
    <cellStyle name="40% - Accent4 2 3 2 2 2 2 4" xfId="13611" xr:uid="{3F3492C4-5723-4C47-93AA-B0CE2E7828DD}"/>
    <cellStyle name="40% - Accent4 2 3 2 2 2 3" xfId="13612" xr:uid="{58133135-8A1E-4D10-8ED1-C6AC2ACEE377}"/>
    <cellStyle name="40% - Accent4 2 3 2 2 2 3 2" xfId="13613" xr:uid="{8C34D57C-A4D5-4F5A-90AA-4AA324CED927}"/>
    <cellStyle name="40% - Accent4 2 3 2 2 2 3 2 2" xfId="13614" xr:uid="{C7306F4C-2B43-4F93-97E9-E64FA8C37981}"/>
    <cellStyle name="40% - Accent4 2 3 2 2 2 3 3" xfId="13615" xr:uid="{EF25961A-29C2-4071-90EE-67AAED6EF5C5}"/>
    <cellStyle name="40% - Accent4 2 3 2 2 2 3 3 2" xfId="13616" xr:uid="{C17C9630-A24A-4EC7-9BA7-A263626FCFC6}"/>
    <cellStyle name="40% - Accent4 2 3 2 2 2 3 4" xfId="13617" xr:uid="{9ABC9CCC-B8F8-4DE4-BBE0-5B7934DA48C7}"/>
    <cellStyle name="40% - Accent4 2 3 2 2 2 4" xfId="13618" xr:uid="{56031E85-0862-4E4D-8EB4-CD0BE8BF92F0}"/>
    <cellStyle name="40% - Accent4 2 3 2 2 2 4 2" xfId="13619" xr:uid="{8355B1D5-4D97-467A-B1E6-D0FA98F0EBA2}"/>
    <cellStyle name="40% - Accent4 2 3 2 2 2 5" xfId="13620" xr:uid="{FF25D7B8-DE70-48CF-A307-3DDA6DD33E1B}"/>
    <cellStyle name="40% - Accent4 2 3 2 2 2 5 2" xfId="13621" xr:uid="{B32E717E-1919-444A-AB08-23AD3D22283A}"/>
    <cellStyle name="40% - Accent4 2 3 2 2 2 6" xfId="13622" xr:uid="{0D6125AB-72C1-43AC-AAAC-6D6FEF2E2AC8}"/>
    <cellStyle name="40% - Accent4 2 3 2 2 3" xfId="13623" xr:uid="{CC53BC12-EC73-4A8A-8C3A-118BE072DF74}"/>
    <cellStyle name="40% - Accent4 2 3 2 2 3 2" xfId="13624" xr:uid="{9DA5989B-BB41-4098-AAEA-F231DFD8624C}"/>
    <cellStyle name="40% - Accent4 2 3 2 2 3 2 2" xfId="13625" xr:uid="{2497C6BC-E348-4669-A5BC-A732A70EAF78}"/>
    <cellStyle name="40% - Accent4 2 3 2 2 3 2 2 2" xfId="13626" xr:uid="{DC197707-5C32-4B98-9195-735727EEB926}"/>
    <cellStyle name="40% - Accent4 2 3 2 2 3 2 3" xfId="13627" xr:uid="{5CA8F5DE-0CCB-4A0F-AFD0-8151340100A4}"/>
    <cellStyle name="40% - Accent4 2 3 2 2 3 2 3 2" xfId="13628" xr:uid="{68A85EFE-9FB5-44CE-AC07-435D2434BEA2}"/>
    <cellStyle name="40% - Accent4 2 3 2 2 3 2 4" xfId="13629" xr:uid="{FB7BCEA7-FC1E-42E6-BF8C-6A679EECDF67}"/>
    <cellStyle name="40% - Accent4 2 3 2 2 3 3" xfId="13630" xr:uid="{002DE245-B27D-45E5-97FB-55C3CE736A31}"/>
    <cellStyle name="40% - Accent4 2 3 2 2 3 3 2" xfId="13631" xr:uid="{E8218B90-288A-4213-A21B-39C56FEBE503}"/>
    <cellStyle name="40% - Accent4 2 3 2 2 3 4" xfId="13632" xr:uid="{E936E820-FB77-43A2-B043-577D411B39CA}"/>
    <cellStyle name="40% - Accent4 2 3 2 2 3 4 2" xfId="13633" xr:uid="{2A9CAE8A-65D6-4340-919D-8891EF9E50CA}"/>
    <cellStyle name="40% - Accent4 2 3 2 2 3 5" xfId="13634" xr:uid="{A7290C2C-D08E-4989-884E-6A6106237F35}"/>
    <cellStyle name="40% - Accent4 2 3 2 2 4" xfId="13635" xr:uid="{0C4A60D2-6DBB-406B-A6F8-77AA903C868F}"/>
    <cellStyle name="40% - Accent4 2 3 2 2 4 2" xfId="13636" xr:uid="{C502B3D8-96B2-4023-8EB6-55DAB8B34000}"/>
    <cellStyle name="40% - Accent4 2 3 2 2 4 2 2" xfId="13637" xr:uid="{F175C7B9-4071-4897-BA57-7A65DDC924CD}"/>
    <cellStyle name="40% - Accent4 2 3 2 2 4 3" xfId="13638" xr:uid="{0FC2985E-AB5E-4DD1-BFFA-3BCD4037D151}"/>
    <cellStyle name="40% - Accent4 2 3 2 2 4 3 2" xfId="13639" xr:uid="{8037F823-E001-43FD-B3DC-98E2FC5F7775}"/>
    <cellStyle name="40% - Accent4 2 3 2 2 4 4" xfId="13640" xr:uid="{325E6995-E167-418C-B376-A487AB834365}"/>
    <cellStyle name="40% - Accent4 2 3 2 2 5" xfId="13641" xr:uid="{6510903A-FBE3-4A2B-BD56-F59106A234DF}"/>
    <cellStyle name="40% - Accent4 2 3 2 2 5 2" xfId="13642" xr:uid="{6E4225DF-9984-474F-AE2E-667469D2D51A}"/>
    <cellStyle name="40% - Accent4 2 3 2 2 5 2 2" xfId="13643" xr:uid="{A5BCA54A-7F1C-446C-9AE6-2DDBA00244D8}"/>
    <cellStyle name="40% - Accent4 2 3 2 2 5 3" xfId="13644" xr:uid="{E197E4B3-CFF4-416E-9610-D2C501C31577}"/>
    <cellStyle name="40% - Accent4 2 3 2 2 5 3 2" xfId="13645" xr:uid="{262616DB-6A29-409F-8A49-203FC95A6812}"/>
    <cellStyle name="40% - Accent4 2 3 2 2 5 4" xfId="13646" xr:uid="{560A2FD1-4A0D-4FA7-ACC4-B74C7AD80CA0}"/>
    <cellStyle name="40% - Accent4 2 3 2 2 6" xfId="13647" xr:uid="{92220311-7273-4029-A7B1-5B9E363B855C}"/>
    <cellStyle name="40% - Accent4 2 3 2 2 6 2" xfId="13648" xr:uid="{46970C33-DD7A-4A0C-B291-A28C4F249B07}"/>
    <cellStyle name="40% - Accent4 2 3 2 2 7" xfId="13649" xr:uid="{1E248E6F-BDF8-4B2D-951E-0F421A723409}"/>
    <cellStyle name="40% - Accent4 2 3 2 2 7 2" xfId="13650" xr:uid="{3B0CD536-BE00-42B9-ACA7-51E8412A71C4}"/>
    <cellStyle name="40% - Accent4 2 3 2 2 8" xfId="13651" xr:uid="{81A2BD82-706F-4833-AA12-B5289DBC6ADB}"/>
    <cellStyle name="40% - Accent4 2 3 2 3" xfId="13652" xr:uid="{265DEE54-3E35-4D7E-B7E1-CBB57D9FE8D4}"/>
    <cellStyle name="40% - Accent4 2 3 2 3 2" xfId="13653" xr:uid="{14D40566-C3D0-4EE4-B492-DF88BB96C808}"/>
    <cellStyle name="40% - Accent4 2 3 2 3 2 2" xfId="13654" xr:uid="{6F298B16-872B-4717-BF10-2E10F63E5A03}"/>
    <cellStyle name="40% - Accent4 2 3 2 3 2 2 2" xfId="13655" xr:uid="{C0488AB1-2483-4A63-9BAC-60300C8DA5E9}"/>
    <cellStyle name="40% - Accent4 2 3 2 3 2 2 2 2" xfId="13656" xr:uid="{8721B2A4-97D5-496B-9E13-245141C2D9DF}"/>
    <cellStyle name="40% - Accent4 2 3 2 3 2 2 3" xfId="13657" xr:uid="{E899644F-9F6B-4D02-BEAB-BBDAAC012CBE}"/>
    <cellStyle name="40% - Accent4 2 3 2 3 2 2 3 2" xfId="13658" xr:uid="{80A1A1B4-5305-4D38-B22E-281A2378C5BE}"/>
    <cellStyle name="40% - Accent4 2 3 2 3 2 2 4" xfId="13659" xr:uid="{190252A4-7DB8-4DDD-B03D-265D5F8A6368}"/>
    <cellStyle name="40% - Accent4 2 3 2 3 2 3" xfId="13660" xr:uid="{1F00C539-0596-4B93-9337-C9CF8A55BD30}"/>
    <cellStyle name="40% - Accent4 2 3 2 3 2 3 2" xfId="13661" xr:uid="{ED9640DF-20D6-44B2-BE08-5BC1F9091EBB}"/>
    <cellStyle name="40% - Accent4 2 3 2 3 2 3 2 2" xfId="13662" xr:uid="{2255B318-967C-4704-8EB8-6E619054A1EE}"/>
    <cellStyle name="40% - Accent4 2 3 2 3 2 3 3" xfId="13663" xr:uid="{BE3A122D-CA93-4619-AEBD-6B4E3157A5DD}"/>
    <cellStyle name="40% - Accent4 2 3 2 3 2 3 3 2" xfId="13664" xr:uid="{157B063C-5514-4C54-B0CB-A929C03867A4}"/>
    <cellStyle name="40% - Accent4 2 3 2 3 2 3 4" xfId="13665" xr:uid="{AD06D936-8149-4645-AD77-E8660D82059F}"/>
    <cellStyle name="40% - Accent4 2 3 2 3 2 4" xfId="13666" xr:uid="{5657BED3-8E99-4B03-A0BD-68145C256CE0}"/>
    <cellStyle name="40% - Accent4 2 3 2 3 2 4 2" xfId="13667" xr:uid="{1B9FEC4B-120D-4163-8AF8-10A02DB8E3FA}"/>
    <cellStyle name="40% - Accent4 2 3 2 3 2 5" xfId="13668" xr:uid="{F81AD5D2-9029-4A46-B8DC-7F1F8240F57B}"/>
    <cellStyle name="40% - Accent4 2 3 2 3 2 5 2" xfId="13669" xr:uid="{04C894A4-0AB9-40EA-B4A3-96289578F2BA}"/>
    <cellStyle name="40% - Accent4 2 3 2 3 2 6" xfId="13670" xr:uid="{4DC9FDF1-C3EC-4FD5-B101-0D2760E6B3EA}"/>
    <cellStyle name="40% - Accent4 2 3 2 3 3" xfId="13671" xr:uid="{C0374568-90B4-49DB-840D-0A3C0FF53766}"/>
    <cellStyle name="40% - Accent4 2 3 2 3 3 2" xfId="13672" xr:uid="{9129BD8E-E1C4-416A-9F9A-5F27994D009F}"/>
    <cellStyle name="40% - Accent4 2 3 2 3 3 2 2" xfId="13673" xr:uid="{7D4F6AC4-E69B-4CA9-9136-BD39B3942380}"/>
    <cellStyle name="40% - Accent4 2 3 2 3 3 2 2 2" xfId="13674" xr:uid="{964A9A4A-BC0E-4FF5-BF70-229483293F15}"/>
    <cellStyle name="40% - Accent4 2 3 2 3 3 2 3" xfId="13675" xr:uid="{9105C840-2FD9-4D1E-870A-FD4281645881}"/>
    <cellStyle name="40% - Accent4 2 3 2 3 3 2 3 2" xfId="13676" xr:uid="{411C7030-B938-45F6-A244-FAB02B688ED8}"/>
    <cellStyle name="40% - Accent4 2 3 2 3 3 2 4" xfId="13677" xr:uid="{9467097A-B38A-40F1-A60E-B19AC6549CAC}"/>
    <cellStyle name="40% - Accent4 2 3 2 3 3 3" xfId="13678" xr:uid="{73B1CB8F-5F98-4139-B480-1B86816187C9}"/>
    <cellStyle name="40% - Accent4 2 3 2 3 3 3 2" xfId="13679" xr:uid="{B15CC179-09AE-4FD5-AC13-14B5D6EB8347}"/>
    <cellStyle name="40% - Accent4 2 3 2 3 3 4" xfId="13680" xr:uid="{8ABAE52D-902B-4338-97B4-2B88662668B5}"/>
    <cellStyle name="40% - Accent4 2 3 2 3 3 4 2" xfId="13681" xr:uid="{9FA55D14-667A-4530-9356-1BDE902ABD59}"/>
    <cellStyle name="40% - Accent4 2 3 2 3 3 5" xfId="13682" xr:uid="{8859C545-16D3-4996-9A31-3622F1D1E7CE}"/>
    <cellStyle name="40% - Accent4 2 3 2 3 4" xfId="13683" xr:uid="{082511B1-50D3-413A-B2EB-6ECCED2FE622}"/>
    <cellStyle name="40% - Accent4 2 3 2 3 4 2" xfId="13684" xr:uid="{9333F620-9758-447B-A4FB-F918835837D7}"/>
    <cellStyle name="40% - Accent4 2 3 2 3 4 2 2" xfId="13685" xr:uid="{5F6BBBDF-0D97-4C58-AE11-57308001D854}"/>
    <cellStyle name="40% - Accent4 2 3 2 3 4 3" xfId="13686" xr:uid="{CB43C148-2510-407F-9ABA-068EA55D1CBC}"/>
    <cellStyle name="40% - Accent4 2 3 2 3 4 3 2" xfId="13687" xr:uid="{068FDA0E-A9A5-4521-9E45-28B860181B3B}"/>
    <cellStyle name="40% - Accent4 2 3 2 3 4 4" xfId="13688" xr:uid="{A3EFDA11-C5CD-496E-9E47-36C4DA03583C}"/>
    <cellStyle name="40% - Accent4 2 3 2 3 5" xfId="13689" xr:uid="{D4337DE6-55C5-4565-A872-9F799A50BF19}"/>
    <cellStyle name="40% - Accent4 2 3 2 3 5 2" xfId="13690" xr:uid="{7CCFAACF-E377-4D3F-8999-AD58A746424B}"/>
    <cellStyle name="40% - Accent4 2 3 2 3 5 2 2" xfId="13691" xr:uid="{0ED4720E-63CE-469F-AAD2-935D2489A8F9}"/>
    <cellStyle name="40% - Accent4 2 3 2 3 5 3" xfId="13692" xr:uid="{9495FB1A-00B9-49C7-A960-3AC92D2A9B55}"/>
    <cellStyle name="40% - Accent4 2 3 2 3 5 3 2" xfId="13693" xr:uid="{F756C82F-49EF-49F8-B39F-B5EEF160A924}"/>
    <cellStyle name="40% - Accent4 2 3 2 3 5 4" xfId="13694" xr:uid="{7D8D13E1-43BC-4F88-8B27-56B4E37FB887}"/>
    <cellStyle name="40% - Accent4 2 3 2 3 6" xfId="13695" xr:uid="{FA9A0D91-4C3F-4853-AB24-F7726EFCD9CB}"/>
    <cellStyle name="40% - Accent4 2 3 2 3 6 2" xfId="13696" xr:uid="{AE2781FA-5BAC-42A7-A5C7-6ABE043CC6E9}"/>
    <cellStyle name="40% - Accent4 2 3 2 3 7" xfId="13697" xr:uid="{5B08F39A-6D1E-4FBE-82F7-5A2FC0A6B3BC}"/>
    <cellStyle name="40% - Accent4 2 3 2 3 7 2" xfId="13698" xr:uid="{CCBDDADF-02E4-4981-934D-5090027E4BC3}"/>
    <cellStyle name="40% - Accent4 2 3 2 3 8" xfId="13699" xr:uid="{C2F9FCA7-ABBB-4520-BC1A-46CC153599F2}"/>
    <cellStyle name="40% - Accent4 2 3 2 4" xfId="13700" xr:uid="{1CC6D431-07BC-4ED6-B4BA-1C13613C3158}"/>
    <cellStyle name="40% - Accent4 2 3 2 4 2" xfId="13701" xr:uid="{50083BC7-A4BF-4383-8B4D-F9C635269155}"/>
    <cellStyle name="40% - Accent4 2 3 2 4 2 2" xfId="13702" xr:uid="{14698DB4-E165-4199-8AE6-FB690ED1B0F7}"/>
    <cellStyle name="40% - Accent4 2 3 2 4 2 2 2" xfId="13703" xr:uid="{691426CE-0F85-4D22-9585-6171D5173F33}"/>
    <cellStyle name="40% - Accent4 2 3 2 4 2 3" xfId="13704" xr:uid="{5CF9CEAE-CBCC-40BF-8D83-5E3E40F27641}"/>
    <cellStyle name="40% - Accent4 2 3 2 4 2 3 2" xfId="13705" xr:uid="{4CADC2EF-1CC0-4CFC-95D1-EB3C2E6CC811}"/>
    <cellStyle name="40% - Accent4 2 3 2 4 2 4" xfId="13706" xr:uid="{4480DA95-B315-4365-B8A3-F48809AA0ECF}"/>
    <cellStyle name="40% - Accent4 2 3 2 4 3" xfId="13707" xr:uid="{145039A4-7D7A-4AEF-A080-447F24BC5FE2}"/>
    <cellStyle name="40% - Accent4 2 3 2 4 3 2" xfId="13708" xr:uid="{EE4DDF7C-273A-4AAD-9099-C545730F075A}"/>
    <cellStyle name="40% - Accent4 2 3 2 4 3 2 2" xfId="13709" xr:uid="{8724B5EA-C986-4024-BE87-FA505C374C5F}"/>
    <cellStyle name="40% - Accent4 2 3 2 4 3 3" xfId="13710" xr:uid="{AA136F12-188A-4A42-9FD6-F04871C5B22C}"/>
    <cellStyle name="40% - Accent4 2 3 2 4 3 3 2" xfId="13711" xr:uid="{F8E8BDAE-BE48-42C9-A5E4-89FC00F4BA7F}"/>
    <cellStyle name="40% - Accent4 2 3 2 4 3 4" xfId="13712" xr:uid="{91BFB074-4CD5-44D7-B268-578029DB3338}"/>
    <cellStyle name="40% - Accent4 2 3 2 4 4" xfId="13713" xr:uid="{01561FCA-6AF4-48A0-8611-13496507D357}"/>
    <cellStyle name="40% - Accent4 2 3 2 4 4 2" xfId="13714" xr:uid="{E23423F2-3AF8-4E2C-BFEA-1160C1920459}"/>
    <cellStyle name="40% - Accent4 2 3 2 4 5" xfId="13715" xr:uid="{F3A9A1DD-0F7F-4F3C-9501-C49FC7A4E589}"/>
    <cellStyle name="40% - Accent4 2 3 2 4 5 2" xfId="13716" xr:uid="{D635FF05-8226-4203-8F4D-8E4C24716D6E}"/>
    <cellStyle name="40% - Accent4 2 3 2 4 6" xfId="13717" xr:uid="{1396E4C3-366D-4C2D-B28E-898773321787}"/>
    <cellStyle name="40% - Accent4 2 3 2 5" xfId="13718" xr:uid="{4C083ADF-B4A6-40A1-83B9-14F5167A1F50}"/>
    <cellStyle name="40% - Accent4 2 3 2 5 2" xfId="13719" xr:uid="{DBEC5C38-AFCA-4411-A5A1-13F099011BE4}"/>
    <cellStyle name="40% - Accent4 2 3 2 5 2 2" xfId="13720" xr:uid="{69B21C01-5A5C-43CB-9305-D83E5879A134}"/>
    <cellStyle name="40% - Accent4 2 3 2 5 2 2 2" xfId="13721" xr:uid="{A7DD20DD-AF26-4B5C-ADFC-482D22F23A53}"/>
    <cellStyle name="40% - Accent4 2 3 2 5 2 3" xfId="13722" xr:uid="{323605C3-6878-45EC-88ED-26D516D92E11}"/>
    <cellStyle name="40% - Accent4 2 3 2 5 2 3 2" xfId="13723" xr:uid="{C899E7BD-F38D-4DC6-8130-ECB2AF3AC47D}"/>
    <cellStyle name="40% - Accent4 2 3 2 5 2 4" xfId="13724" xr:uid="{4BD2116B-040F-4760-9B26-F875A842911F}"/>
    <cellStyle name="40% - Accent4 2 3 2 5 3" xfId="13725" xr:uid="{B5CE8747-29BB-4B93-9EA5-9475E20F6A8E}"/>
    <cellStyle name="40% - Accent4 2 3 2 5 3 2" xfId="13726" xr:uid="{754B7CC6-20D0-4A7B-B653-FE7663D35D58}"/>
    <cellStyle name="40% - Accent4 2 3 2 5 4" xfId="13727" xr:uid="{7FBE2D99-A20D-48D3-BBB2-40759C3CBB00}"/>
    <cellStyle name="40% - Accent4 2 3 2 5 4 2" xfId="13728" xr:uid="{2F8CFAD7-FFD1-4723-BFFF-95A2AE55DE43}"/>
    <cellStyle name="40% - Accent4 2 3 2 5 5" xfId="13729" xr:uid="{526653ED-5886-49E0-8A30-3C81478DF874}"/>
    <cellStyle name="40% - Accent4 2 3 2 6" xfId="13730" xr:uid="{50C14994-62E3-4AA7-9036-F91EE00178BB}"/>
    <cellStyle name="40% - Accent4 2 3 2 6 2" xfId="13731" xr:uid="{6A0B6B30-24FC-4CBA-B366-C7857EDA2DB3}"/>
    <cellStyle name="40% - Accent4 2 3 2 6 2 2" xfId="13732" xr:uid="{A47D8F40-AC9F-418B-BFE9-C6BC7B5BF4D0}"/>
    <cellStyle name="40% - Accent4 2 3 2 6 3" xfId="13733" xr:uid="{4ABAF15A-88D8-4B97-BA7A-D13F0DC592EE}"/>
    <cellStyle name="40% - Accent4 2 3 2 6 3 2" xfId="13734" xr:uid="{9DAA09CC-CC2C-4410-9D7A-3EAD1DCA8217}"/>
    <cellStyle name="40% - Accent4 2 3 2 6 4" xfId="13735" xr:uid="{CE3F4444-35BE-42E4-B8E4-0AF0CF9DDA38}"/>
    <cellStyle name="40% - Accent4 2 3 2 7" xfId="13736" xr:uid="{F481A444-2992-4EE2-9305-C1C828206F86}"/>
    <cellStyle name="40% - Accent4 2 3 2 7 2" xfId="13737" xr:uid="{406AA6FD-4360-4DEC-89E1-89A507A62116}"/>
    <cellStyle name="40% - Accent4 2 3 2 7 2 2" xfId="13738" xr:uid="{FDB63154-B4B3-42AB-A22E-0452F950CA85}"/>
    <cellStyle name="40% - Accent4 2 3 2 7 3" xfId="13739" xr:uid="{FABD12AF-54D2-47FB-A016-5F91011C9D5B}"/>
    <cellStyle name="40% - Accent4 2 3 2 7 3 2" xfId="13740" xr:uid="{381CDA05-044C-44EF-9A63-4EA3F125046A}"/>
    <cellStyle name="40% - Accent4 2 3 2 7 4" xfId="13741" xr:uid="{2D57A0FE-2148-4076-B530-EBFBFA64C1F7}"/>
    <cellStyle name="40% - Accent4 2 3 2 8" xfId="13742" xr:uid="{BC28C8F7-25F1-48EF-959A-151753D3F598}"/>
    <cellStyle name="40% - Accent4 2 3 2 8 2" xfId="13743" xr:uid="{814A24D7-2E65-4B17-914A-88E5713A43FC}"/>
    <cellStyle name="40% - Accent4 2 3 2 8 3" xfId="13744" xr:uid="{3E5797F6-B6AB-45F5-B298-93E5B338CA31}"/>
    <cellStyle name="40% - Accent4 2 3 2 9" xfId="13745" xr:uid="{75BF4AD6-5C94-4E5A-9D8B-25ED0AAA335A}"/>
    <cellStyle name="40% - Accent4 2 3 2 9 2" xfId="13746" xr:uid="{7BBDE1C8-B586-4E9B-8D2C-99C85F7937A2}"/>
    <cellStyle name="40% - Accent4 2 3 3" xfId="13747" xr:uid="{94553E6A-BF7F-4BB1-BA98-1BE26C57ABD4}"/>
    <cellStyle name="40% - Accent4 2 3 3 2" xfId="13748" xr:uid="{B9961E2C-A759-494B-935E-B9EC10FC6CFF}"/>
    <cellStyle name="40% - Accent4 2 3 3 2 2" xfId="13749" xr:uid="{655BAAFC-ACBA-4E34-8173-50425FA16EE7}"/>
    <cellStyle name="40% - Accent4 2 3 3 2 2 2" xfId="13750" xr:uid="{20753974-D911-4504-826D-A4330B33B899}"/>
    <cellStyle name="40% - Accent4 2 3 3 2 2 2 2" xfId="13751" xr:uid="{421348C1-48C3-49CB-9A9F-9E968AA09762}"/>
    <cellStyle name="40% - Accent4 2 3 3 2 2 3" xfId="13752" xr:uid="{1A606B86-3523-4150-BDE5-11FE7E7E5107}"/>
    <cellStyle name="40% - Accent4 2 3 3 2 2 3 2" xfId="13753" xr:uid="{A761DD50-2E67-48B8-8FDD-7C3A880BF99B}"/>
    <cellStyle name="40% - Accent4 2 3 3 2 2 4" xfId="13754" xr:uid="{F93929CE-77E8-41C7-BE23-E540A1155F76}"/>
    <cellStyle name="40% - Accent4 2 3 3 2 3" xfId="13755" xr:uid="{A20C3DDE-C57D-4894-897B-F0E247024E67}"/>
    <cellStyle name="40% - Accent4 2 3 3 2 3 2" xfId="13756" xr:uid="{AF66E146-273F-4437-8777-61A790CC383A}"/>
    <cellStyle name="40% - Accent4 2 3 3 2 3 2 2" xfId="13757" xr:uid="{3D4F6E20-26B3-4582-B423-0588D810F053}"/>
    <cellStyle name="40% - Accent4 2 3 3 2 3 3" xfId="13758" xr:uid="{E9FD058A-CCC6-4592-9483-DE8F914AF295}"/>
    <cellStyle name="40% - Accent4 2 3 3 2 3 3 2" xfId="13759" xr:uid="{529A8D55-EDB5-4C94-B614-457FB25E3FDB}"/>
    <cellStyle name="40% - Accent4 2 3 3 2 3 4" xfId="13760" xr:uid="{33B457F4-B122-463D-A27F-4BA1754C3046}"/>
    <cellStyle name="40% - Accent4 2 3 3 2 4" xfId="13761" xr:uid="{CED459BB-5C5A-43E4-AD5B-F040E42AC565}"/>
    <cellStyle name="40% - Accent4 2 3 3 2 4 2" xfId="13762" xr:uid="{CE4E1635-27B1-4B83-BB76-047BFD51FD75}"/>
    <cellStyle name="40% - Accent4 2 3 3 2 5" xfId="13763" xr:uid="{0C21E2F9-3B2A-47B6-BB42-564FA62C009F}"/>
    <cellStyle name="40% - Accent4 2 3 3 2 5 2" xfId="13764" xr:uid="{5E97031F-3B00-410F-B423-B1410C7634EA}"/>
    <cellStyle name="40% - Accent4 2 3 3 2 6" xfId="13765" xr:uid="{F670D90D-0541-41C9-A45D-3A58157F0719}"/>
    <cellStyle name="40% - Accent4 2 3 3 3" xfId="13766" xr:uid="{02653943-B9D5-4F48-9E07-4DF073762951}"/>
    <cellStyle name="40% - Accent4 2 3 3 3 2" xfId="13767" xr:uid="{E2DA04B2-5D0B-4528-9ECD-851B4BA2DB2A}"/>
    <cellStyle name="40% - Accent4 2 3 3 3 2 2" xfId="13768" xr:uid="{90682FFC-D024-455F-B926-F39418F68203}"/>
    <cellStyle name="40% - Accent4 2 3 3 3 2 2 2" xfId="13769" xr:uid="{2103AC17-0202-4E13-835E-D7867FCAB292}"/>
    <cellStyle name="40% - Accent4 2 3 3 3 2 3" xfId="13770" xr:uid="{0B375472-6678-4918-AE2B-8AD1612D0221}"/>
    <cellStyle name="40% - Accent4 2 3 3 3 2 3 2" xfId="13771" xr:uid="{90D6C254-A330-440E-BB78-8A223C9770EE}"/>
    <cellStyle name="40% - Accent4 2 3 3 3 2 4" xfId="13772" xr:uid="{6A0EB08D-973E-4506-806D-08CA382E37F4}"/>
    <cellStyle name="40% - Accent4 2 3 3 3 3" xfId="13773" xr:uid="{A448C8B4-23E3-44ED-8C49-89A1D233AA24}"/>
    <cellStyle name="40% - Accent4 2 3 3 3 3 2" xfId="13774" xr:uid="{EFC610CA-D7A5-41E3-A396-150797FD08DD}"/>
    <cellStyle name="40% - Accent4 2 3 3 3 4" xfId="13775" xr:uid="{39988BB8-454D-4999-AAA2-CA4DF065CD5D}"/>
    <cellStyle name="40% - Accent4 2 3 3 3 4 2" xfId="13776" xr:uid="{819BD138-FCD2-4828-AFD6-2972804F4CE0}"/>
    <cellStyle name="40% - Accent4 2 3 3 3 5" xfId="13777" xr:uid="{C8AE971D-72D4-40BA-BA20-FEE5EBFC6C0A}"/>
    <cellStyle name="40% - Accent4 2 3 3 4" xfId="13778" xr:uid="{94EC7879-993C-49A3-A683-E4255F86B4AE}"/>
    <cellStyle name="40% - Accent4 2 3 3 4 2" xfId="13779" xr:uid="{9DAA7688-6D53-40E8-B0A8-68350B22255A}"/>
    <cellStyle name="40% - Accent4 2 3 3 4 2 2" xfId="13780" xr:uid="{00C7D6B5-FF99-47DF-BCE3-9A402CAA9669}"/>
    <cellStyle name="40% - Accent4 2 3 3 4 3" xfId="13781" xr:uid="{F003C30B-96CE-458B-8053-70F9A4ECDA76}"/>
    <cellStyle name="40% - Accent4 2 3 3 4 3 2" xfId="13782" xr:uid="{1FAEF356-085A-47FE-89F6-EE84DE4BFC84}"/>
    <cellStyle name="40% - Accent4 2 3 3 4 4" xfId="13783" xr:uid="{9064FC25-0296-4FAB-A075-7A828FB31FC1}"/>
    <cellStyle name="40% - Accent4 2 3 3 5" xfId="13784" xr:uid="{BE8BC6C5-FDE1-458D-A957-068619D4473C}"/>
    <cellStyle name="40% - Accent4 2 3 3 5 2" xfId="13785" xr:uid="{EAA2EFEE-B4C9-4643-AF60-9E1FF23E7A11}"/>
    <cellStyle name="40% - Accent4 2 3 3 5 2 2" xfId="13786" xr:uid="{93CD8A2E-FA53-4318-83CF-767AA6FACC8C}"/>
    <cellStyle name="40% - Accent4 2 3 3 5 3" xfId="13787" xr:uid="{A85D538E-F971-4244-91BB-447430309812}"/>
    <cellStyle name="40% - Accent4 2 3 3 5 3 2" xfId="13788" xr:uid="{5F94F3A0-FDD2-4A62-8769-04D2AF232989}"/>
    <cellStyle name="40% - Accent4 2 3 3 5 4" xfId="13789" xr:uid="{B6868E1D-0BA7-45FD-AD81-5FCC9CE273D7}"/>
    <cellStyle name="40% - Accent4 2 3 3 6" xfId="13790" xr:uid="{7176804A-961D-4301-85B3-96BC78A9C757}"/>
    <cellStyle name="40% - Accent4 2 3 3 6 2" xfId="13791" xr:uid="{F62AFFAF-55E2-4E63-86A0-5FFAEFB7F2F8}"/>
    <cellStyle name="40% - Accent4 2 3 3 7" xfId="13792" xr:uid="{9AC78FF9-8FEF-47EB-A518-5AD632D6F920}"/>
    <cellStyle name="40% - Accent4 2 3 3 7 2" xfId="13793" xr:uid="{576CA763-1707-4397-B46C-C70DFAE469E8}"/>
    <cellStyle name="40% - Accent4 2 3 3 8" xfId="13794" xr:uid="{77DD2023-35BD-45E7-B691-CA5BEBD543BE}"/>
    <cellStyle name="40% - Accent4 2 3 4" xfId="13795" xr:uid="{FF0ED8C2-E3FC-4C01-83BC-87BC47B28104}"/>
    <cellStyle name="40% - Accent4 2 3 4 2" xfId="13796" xr:uid="{5B57D848-D919-4CF9-B053-40A1DB5344AB}"/>
    <cellStyle name="40% - Accent4 2 3 4 2 2" xfId="13797" xr:uid="{B8C5496E-B775-4D0A-B49E-A1DD0A38E7FC}"/>
    <cellStyle name="40% - Accent4 2 3 4 2 2 2" xfId="13798" xr:uid="{D855174F-2533-4FE5-AC88-5207A41C8156}"/>
    <cellStyle name="40% - Accent4 2 3 4 2 2 2 2" xfId="13799" xr:uid="{ECE1BF4B-6535-4D05-8CEF-27C48716D8C5}"/>
    <cellStyle name="40% - Accent4 2 3 4 2 2 3" xfId="13800" xr:uid="{979D7A58-363B-46F0-B41D-DEE3CAACCB08}"/>
    <cellStyle name="40% - Accent4 2 3 4 2 2 3 2" xfId="13801" xr:uid="{AE1848A1-7E34-4F07-8F77-D9B3119D0D71}"/>
    <cellStyle name="40% - Accent4 2 3 4 2 2 4" xfId="13802" xr:uid="{A622EE6A-CDA0-4590-AFC6-06F9926C5F1E}"/>
    <cellStyle name="40% - Accent4 2 3 4 2 3" xfId="13803" xr:uid="{6E202507-CB55-4D6E-B9D7-8A1B6719A9C1}"/>
    <cellStyle name="40% - Accent4 2 3 4 2 3 2" xfId="13804" xr:uid="{596099F6-1D1A-42A6-A359-55297E8C1EB6}"/>
    <cellStyle name="40% - Accent4 2 3 4 2 3 2 2" xfId="13805" xr:uid="{85DB2887-A8F9-4A68-8B45-6B81C7A547E9}"/>
    <cellStyle name="40% - Accent4 2 3 4 2 3 3" xfId="13806" xr:uid="{62000B13-0D6F-4F2E-91DB-51CE65FD7B75}"/>
    <cellStyle name="40% - Accent4 2 3 4 2 3 3 2" xfId="13807" xr:uid="{8B88DCA9-0FBF-4027-9EAE-6306C5D298C0}"/>
    <cellStyle name="40% - Accent4 2 3 4 2 3 4" xfId="13808" xr:uid="{4EFAEFE8-6B8E-474C-B851-9E61E5B001BC}"/>
    <cellStyle name="40% - Accent4 2 3 4 2 4" xfId="13809" xr:uid="{276464D0-0A7F-4F96-81FA-39E381A97334}"/>
    <cellStyle name="40% - Accent4 2 3 4 2 4 2" xfId="13810" xr:uid="{6D302153-1A50-4093-9273-0F469018811E}"/>
    <cellStyle name="40% - Accent4 2 3 4 2 5" xfId="13811" xr:uid="{A0567291-3183-4124-9F69-80AB9FAA7463}"/>
    <cellStyle name="40% - Accent4 2 3 4 2 5 2" xfId="13812" xr:uid="{56901FAA-FB0B-476C-94A1-5EF691365ECE}"/>
    <cellStyle name="40% - Accent4 2 3 4 2 6" xfId="13813" xr:uid="{9E4A825B-554B-4F43-8B29-C776CF25482C}"/>
    <cellStyle name="40% - Accent4 2 3 4 3" xfId="13814" xr:uid="{002C5D30-68F9-4F0E-AC43-293FDD0ED26E}"/>
    <cellStyle name="40% - Accent4 2 3 4 3 2" xfId="13815" xr:uid="{486B8FE5-421A-4A71-8274-570B6E3F65AE}"/>
    <cellStyle name="40% - Accent4 2 3 4 3 2 2" xfId="13816" xr:uid="{AF1D3F5D-56D4-4200-840F-43BDC3A70D4A}"/>
    <cellStyle name="40% - Accent4 2 3 4 3 2 2 2" xfId="13817" xr:uid="{12F3FC28-830A-4B8C-B8F3-1367739CABD6}"/>
    <cellStyle name="40% - Accent4 2 3 4 3 2 3" xfId="13818" xr:uid="{40328495-69A8-441F-A136-DAFF6EC7A24A}"/>
    <cellStyle name="40% - Accent4 2 3 4 3 2 3 2" xfId="13819" xr:uid="{E06124F7-FA3D-4078-9B9F-5EFA5BD40A6E}"/>
    <cellStyle name="40% - Accent4 2 3 4 3 2 4" xfId="13820" xr:uid="{5CCA97FB-6E7C-4994-8CFF-D4B45270FDE3}"/>
    <cellStyle name="40% - Accent4 2 3 4 3 3" xfId="13821" xr:uid="{EAC5A5F4-9CCC-4ADF-8AB4-3829A0BC9F20}"/>
    <cellStyle name="40% - Accent4 2 3 4 3 3 2" xfId="13822" xr:uid="{CF2F090B-8F11-4C99-AA2A-70D81FAABC0A}"/>
    <cellStyle name="40% - Accent4 2 3 4 3 4" xfId="13823" xr:uid="{03E33639-4863-41CF-8D5D-CC9D57AB28D2}"/>
    <cellStyle name="40% - Accent4 2 3 4 3 4 2" xfId="13824" xr:uid="{D45F7F1B-E778-4FF9-B9C0-81C7474EC59C}"/>
    <cellStyle name="40% - Accent4 2 3 4 3 5" xfId="13825" xr:uid="{56D7A3FD-1B24-4EF0-81DC-CE508D844ABB}"/>
    <cellStyle name="40% - Accent4 2 3 4 4" xfId="13826" xr:uid="{AC87AAE6-D358-4E6B-9598-4D2CBD82E645}"/>
    <cellStyle name="40% - Accent4 2 3 4 4 2" xfId="13827" xr:uid="{51513A45-7558-428D-B9B2-AA594078F38D}"/>
    <cellStyle name="40% - Accent4 2 3 4 4 2 2" xfId="13828" xr:uid="{3F822233-59BA-4C0B-BF5F-E3BD83F543B4}"/>
    <cellStyle name="40% - Accent4 2 3 4 4 3" xfId="13829" xr:uid="{9D7B6820-31EE-4363-9E2B-C18673415E35}"/>
    <cellStyle name="40% - Accent4 2 3 4 4 3 2" xfId="13830" xr:uid="{134DCA25-3E15-44A9-AB99-F65332E97EDF}"/>
    <cellStyle name="40% - Accent4 2 3 4 4 4" xfId="13831" xr:uid="{E9B0F545-BA66-46EB-8A18-51F01CD62C93}"/>
    <cellStyle name="40% - Accent4 2 3 4 5" xfId="13832" xr:uid="{7D060A68-9A1F-4AA3-9841-76F6C55293CD}"/>
    <cellStyle name="40% - Accent4 2 3 4 5 2" xfId="13833" xr:uid="{4F048627-2018-4709-A022-AF2E41D27395}"/>
    <cellStyle name="40% - Accent4 2 3 4 5 2 2" xfId="13834" xr:uid="{6E1FE719-407F-4F23-9A19-A6C6BE9A8AF3}"/>
    <cellStyle name="40% - Accent4 2 3 4 5 3" xfId="13835" xr:uid="{0CFEA6CE-685C-4DA5-B783-68C5DBFA0FF9}"/>
    <cellStyle name="40% - Accent4 2 3 4 5 3 2" xfId="13836" xr:uid="{1729CCB0-89EA-42C3-94B9-87ECA9D903F7}"/>
    <cellStyle name="40% - Accent4 2 3 4 5 4" xfId="13837" xr:uid="{8174E0EE-99BD-4FE9-8BFB-CB4090E26181}"/>
    <cellStyle name="40% - Accent4 2 3 4 6" xfId="13838" xr:uid="{6D10AEC0-164C-47CD-A962-A11950CEFA0F}"/>
    <cellStyle name="40% - Accent4 2 3 4 6 2" xfId="13839" xr:uid="{BFD9A903-9B1F-4729-B2D0-DADEF255BA94}"/>
    <cellStyle name="40% - Accent4 2 3 4 7" xfId="13840" xr:uid="{9C5CEFF5-7046-4453-A059-55F571190901}"/>
    <cellStyle name="40% - Accent4 2 3 4 7 2" xfId="13841" xr:uid="{2C942F80-06A9-4E52-B9D1-C8A48BA3B1AA}"/>
    <cellStyle name="40% - Accent4 2 3 4 8" xfId="13842" xr:uid="{EA66166D-7182-4457-B4E0-31E1DBA434EE}"/>
    <cellStyle name="40% - Accent4 2 3 5" xfId="13843" xr:uid="{5EB71A62-58AB-4D12-B66D-35D6E643185D}"/>
    <cellStyle name="40% - Accent4 2 3 5 2" xfId="13844" xr:uid="{0FF447D6-2FFE-470B-8A9C-02331F125F3D}"/>
    <cellStyle name="40% - Accent4 2 3 5 2 2" xfId="13845" xr:uid="{9865D817-8696-457C-B648-86ACDDB88DDA}"/>
    <cellStyle name="40% - Accent4 2 3 5 2 2 2" xfId="13846" xr:uid="{2E50B092-E51D-4444-919B-F96F97F28358}"/>
    <cellStyle name="40% - Accent4 2 3 5 2 2 2 2" xfId="13847" xr:uid="{C065FDB4-4196-4C0F-AD42-5B7F03EAB3B4}"/>
    <cellStyle name="40% - Accent4 2 3 5 2 2 3" xfId="13848" xr:uid="{1DDC2323-E46F-4415-8271-DCBD093DEF63}"/>
    <cellStyle name="40% - Accent4 2 3 5 2 2 3 2" xfId="13849" xr:uid="{6CB32B98-2A12-45DB-8E60-5AE249A41C57}"/>
    <cellStyle name="40% - Accent4 2 3 5 2 2 4" xfId="13850" xr:uid="{FC77E889-58C5-4ADE-B658-2600DCA6E389}"/>
    <cellStyle name="40% - Accent4 2 3 5 2 3" xfId="13851" xr:uid="{B7752926-EEAD-46B2-BF7D-9EBFD8CB2165}"/>
    <cellStyle name="40% - Accent4 2 3 5 2 3 2" xfId="13852" xr:uid="{429EB60E-F630-4D81-ADCF-B4D8B11B8AF6}"/>
    <cellStyle name="40% - Accent4 2 3 5 2 3 2 2" xfId="13853" xr:uid="{794D5E48-6B31-439E-8DA6-53CEF41047C3}"/>
    <cellStyle name="40% - Accent4 2 3 5 2 3 3" xfId="13854" xr:uid="{658B7E8A-B73C-47F3-9F5D-A66099642543}"/>
    <cellStyle name="40% - Accent4 2 3 5 2 3 3 2" xfId="13855" xr:uid="{E7070F54-024F-4AE0-9F06-2E29CFBEE9FB}"/>
    <cellStyle name="40% - Accent4 2 3 5 2 3 4" xfId="13856" xr:uid="{3D988AB3-C2BC-4BA7-9005-6DD86E9F9621}"/>
    <cellStyle name="40% - Accent4 2 3 5 2 4" xfId="13857" xr:uid="{5041F94B-9563-418D-95A6-370447F880DC}"/>
    <cellStyle name="40% - Accent4 2 3 5 2 4 2" xfId="13858" xr:uid="{2D3928E9-8B72-42D7-8A82-640643E9BED4}"/>
    <cellStyle name="40% - Accent4 2 3 5 2 5" xfId="13859" xr:uid="{9C8F3815-8BC9-4A64-8EF7-4BE929FB610A}"/>
    <cellStyle name="40% - Accent4 2 3 5 2 5 2" xfId="13860" xr:uid="{CDC6409C-AFAC-4F74-BF88-DC7278E77F14}"/>
    <cellStyle name="40% - Accent4 2 3 5 2 6" xfId="13861" xr:uid="{AF51B1E9-DF26-4B94-A204-05A1C9B701FA}"/>
    <cellStyle name="40% - Accent4 2 3 5 3" xfId="13862" xr:uid="{35B6FD0F-E4DC-444B-8B75-2B548C52482D}"/>
    <cellStyle name="40% - Accent4 2 3 5 3 2" xfId="13863" xr:uid="{31E1F05E-E5B9-46CA-9F3A-C91E25011C36}"/>
    <cellStyle name="40% - Accent4 2 3 5 3 2 2" xfId="13864" xr:uid="{F61F5811-B709-4A8E-B1E6-F5349FAA236F}"/>
    <cellStyle name="40% - Accent4 2 3 5 3 2 2 2" xfId="13865" xr:uid="{599039D8-6338-4D90-91CE-1F1121226DEA}"/>
    <cellStyle name="40% - Accent4 2 3 5 3 2 3" xfId="13866" xr:uid="{05F9ED54-0E1E-47E0-8C0D-78C62E6778BD}"/>
    <cellStyle name="40% - Accent4 2 3 5 3 2 3 2" xfId="13867" xr:uid="{2AB246BF-C443-4BB0-B948-50C17B914AEB}"/>
    <cellStyle name="40% - Accent4 2 3 5 3 2 4" xfId="13868" xr:uid="{766B9A3A-0157-40C7-B121-5D5CB572AC1F}"/>
    <cellStyle name="40% - Accent4 2 3 5 3 3" xfId="13869" xr:uid="{B4E12025-9D70-41D1-B33B-5F0D98518D0C}"/>
    <cellStyle name="40% - Accent4 2 3 5 3 3 2" xfId="13870" xr:uid="{5E46F2CF-3A51-4F39-BF1C-3BBF0B536536}"/>
    <cellStyle name="40% - Accent4 2 3 5 3 4" xfId="13871" xr:uid="{FEBE7857-6CF5-4E61-A3AE-635AA25CF476}"/>
    <cellStyle name="40% - Accent4 2 3 5 3 4 2" xfId="13872" xr:uid="{ADC7C3AF-2F4B-4F20-BFB6-8784A2C990F0}"/>
    <cellStyle name="40% - Accent4 2 3 5 3 5" xfId="13873" xr:uid="{FB53D19B-3DAE-421A-BFA4-DAE6B672CEB4}"/>
    <cellStyle name="40% - Accent4 2 3 5 4" xfId="13874" xr:uid="{B2E2E88C-69F9-4569-9D1D-0A653AD58650}"/>
    <cellStyle name="40% - Accent4 2 3 5 4 2" xfId="13875" xr:uid="{E07CE23F-583C-4D47-9603-0132E22FD52B}"/>
    <cellStyle name="40% - Accent4 2 3 5 4 2 2" xfId="13876" xr:uid="{A4B4F1AF-001B-434A-84AB-D5797C5E0919}"/>
    <cellStyle name="40% - Accent4 2 3 5 4 3" xfId="13877" xr:uid="{A6C6BA7F-3FBF-4AC6-BD86-C79379CB50CA}"/>
    <cellStyle name="40% - Accent4 2 3 5 4 3 2" xfId="13878" xr:uid="{CB98DDFE-A56F-44BE-85FD-B804198CE508}"/>
    <cellStyle name="40% - Accent4 2 3 5 4 4" xfId="13879" xr:uid="{3970FBAD-7537-42D2-89A2-F402A663FE53}"/>
    <cellStyle name="40% - Accent4 2 3 5 5" xfId="13880" xr:uid="{2E5B43BA-3468-4287-A886-82446FA12386}"/>
    <cellStyle name="40% - Accent4 2 3 5 5 2" xfId="13881" xr:uid="{76F21E8F-078A-448B-93FA-98CCA4B334CA}"/>
    <cellStyle name="40% - Accent4 2 3 5 5 2 2" xfId="13882" xr:uid="{DD20EAF6-11EB-4558-9FC4-06C705BBB9B9}"/>
    <cellStyle name="40% - Accent4 2 3 5 5 3" xfId="13883" xr:uid="{F9BC22B6-1D1C-4B07-804D-AF8FB2494CDD}"/>
    <cellStyle name="40% - Accent4 2 3 5 5 3 2" xfId="13884" xr:uid="{47F6A9FF-8520-49A7-AAE1-390567A1C855}"/>
    <cellStyle name="40% - Accent4 2 3 5 5 4" xfId="13885" xr:uid="{F3C408C8-EFD3-481B-8684-1A782EA1145F}"/>
    <cellStyle name="40% - Accent4 2 3 5 6" xfId="13886" xr:uid="{D58E2A47-C61B-4782-B78E-A671173C76D8}"/>
    <cellStyle name="40% - Accent4 2 3 5 6 2" xfId="13887" xr:uid="{D4A0C525-7569-420C-BCB0-025DA2497D1D}"/>
    <cellStyle name="40% - Accent4 2 3 5 7" xfId="13888" xr:uid="{C682DB0D-D22E-486B-9250-A950EDA86D63}"/>
    <cellStyle name="40% - Accent4 2 3 5 7 2" xfId="13889" xr:uid="{D1147EC4-B9D5-46DE-9EE0-D31E80F3E44B}"/>
    <cellStyle name="40% - Accent4 2 3 5 8" xfId="13890" xr:uid="{946C20B6-87D7-4D1C-A6AA-8115FEEB8D2E}"/>
    <cellStyle name="40% - Accent4 2 3 6" xfId="13891" xr:uid="{C2FE7671-932E-4256-8350-249CD3697A15}"/>
    <cellStyle name="40% - Accent4 2 3 6 2" xfId="13892" xr:uid="{B78B8BE1-2295-4BC1-9C53-0A625A7AD1B0}"/>
    <cellStyle name="40% - Accent4 2 3 6 2 2" xfId="13893" xr:uid="{A8D56F5D-D462-4B45-A569-70E038F5BCF1}"/>
    <cellStyle name="40% - Accent4 2 3 6 2 2 2" xfId="13894" xr:uid="{ABBD9B1A-A7AE-4D68-AA10-AAA0F204A539}"/>
    <cellStyle name="40% - Accent4 2 3 6 2 3" xfId="13895" xr:uid="{D066619A-37D3-43D7-BAF8-B99BDD079BE1}"/>
    <cellStyle name="40% - Accent4 2 3 6 2 3 2" xfId="13896" xr:uid="{9621BC97-C650-4FE4-81AB-12869B951EC0}"/>
    <cellStyle name="40% - Accent4 2 3 6 2 4" xfId="13897" xr:uid="{8A584E3C-ECE0-47A4-A6C1-679619C50CFD}"/>
    <cellStyle name="40% - Accent4 2 3 6 3" xfId="13898" xr:uid="{88BA55FA-310C-4FBC-A7CA-494A4DF2CA6C}"/>
    <cellStyle name="40% - Accent4 2 3 6 3 2" xfId="13899" xr:uid="{034F1B92-4F54-4E56-89A1-491D550E439A}"/>
    <cellStyle name="40% - Accent4 2 3 6 3 2 2" xfId="13900" xr:uid="{4B111E95-3007-4549-BC79-04248222E04B}"/>
    <cellStyle name="40% - Accent4 2 3 6 3 3" xfId="13901" xr:uid="{CDC5FD04-4BEB-4C7B-B268-8AF31E234D09}"/>
    <cellStyle name="40% - Accent4 2 3 6 3 3 2" xfId="13902" xr:uid="{30FCDB6E-D138-46BB-8A53-D3C9C0DA8EFF}"/>
    <cellStyle name="40% - Accent4 2 3 6 3 4" xfId="13903" xr:uid="{0474CF94-9F52-4588-A15D-D22B199FBF3D}"/>
    <cellStyle name="40% - Accent4 2 3 6 4" xfId="13904" xr:uid="{125DF760-6155-44F9-8231-3EF5081781E1}"/>
    <cellStyle name="40% - Accent4 2 3 6 4 2" xfId="13905" xr:uid="{26761776-1450-4E68-8823-4CA09B41BC9F}"/>
    <cellStyle name="40% - Accent4 2 3 6 5" xfId="13906" xr:uid="{78E26F5F-0975-48AA-AF2E-482082C8AF75}"/>
    <cellStyle name="40% - Accent4 2 3 6 5 2" xfId="13907" xr:uid="{DE91E294-DD68-4621-9FE9-1B4433B3437D}"/>
    <cellStyle name="40% - Accent4 2 3 6 6" xfId="13908" xr:uid="{6CCD72B9-D484-4EB3-9597-FB71B6B6E97D}"/>
    <cellStyle name="40% - Accent4 2 3 7" xfId="13909" xr:uid="{583D5984-2BEF-4A70-B4CF-3A6C51BA6DD4}"/>
    <cellStyle name="40% - Accent4 2 3 7 2" xfId="13910" xr:uid="{18E6D831-FD0E-4458-9F6E-86F68F186924}"/>
    <cellStyle name="40% - Accent4 2 3 7 2 2" xfId="13911" xr:uid="{A450E266-F2CF-4492-B04D-CD1C696A88B5}"/>
    <cellStyle name="40% - Accent4 2 3 7 2 2 2" xfId="13912" xr:uid="{32490C62-44DF-4302-B6FD-1CB48FFFC549}"/>
    <cellStyle name="40% - Accent4 2 3 7 2 3" xfId="13913" xr:uid="{F7C087CC-BCC2-4F92-B6FC-852466AC8E86}"/>
    <cellStyle name="40% - Accent4 2 3 7 2 3 2" xfId="13914" xr:uid="{BFD68118-4A65-4303-987F-AE797BAA1BC3}"/>
    <cellStyle name="40% - Accent4 2 3 7 2 4" xfId="13915" xr:uid="{BEDDD3EC-4730-43B5-9564-87A2ECDA6559}"/>
    <cellStyle name="40% - Accent4 2 3 7 3" xfId="13916" xr:uid="{47367539-6153-40A4-B132-767FD1BAAB2B}"/>
    <cellStyle name="40% - Accent4 2 3 7 3 2" xfId="13917" xr:uid="{36A7EA17-D6EB-4C6B-9B88-EABC1F9F7606}"/>
    <cellStyle name="40% - Accent4 2 3 7 4" xfId="13918" xr:uid="{4C0B2CA1-2C1C-4BB7-80E9-25D5BF331032}"/>
    <cellStyle name="40% - Accent4 2 3 7 4 2" xfId="13919" xr:uid="{379BB6A3-E21A-44F5-A2BD-ED5CF1225FB3}"/>
    <cellStyle name="40% - Accent4 2 3 7 5" xfId="13920" xr:uid="{396819AC-A84B-40F4-9F52-CC7103FA17F5}"/>
    <cellStyle name="40% - Accent4 2 3 8" xfId="13921" xr:uid="{A897144B-89D9-4EBB-9324-A7D539595FAC}"/>
    <cellStyle name="40% - Accent4 2 3 8 2" xfId="13922" xr:uid="{CA183A0E-5172-42DF-853A-FB691B3F5144}"/>
    <cellStyle name="40% - Accent4 2 3 8 2 2" xfId="13923" xr:uid="{392D1846-D769-4709-A6C9-A80290ECD974}"/>
    <cellStyle name="40% - Accent4 2 3 8 3" xfId="13924" xr:uid="{6D3C8934-3887-4493-BD59-8B50C4D69E01}"/>
    <cellStyle name="40% - Accent4 2 3 8 3 2" xfId="13925" xr:uid="{BC37C06A-6450-448E-8098-6A8C399531F7}"/>
    <cellStyle name="40% - Accent4 2 3 8 4" xfId="13926" xr:uid="{93B142A7-428A-4A71-A134-39FC690EE08C}"/>
    <cellStyle name="40% - Accent4 2 3 9" xfId="13927" xr:uid="{7806741E-A6B3-4BB3-89B5-6032F1A6A539}"/>
    <cellStyle name="40% - Accent4 2 3 9 2" xfId="13928" xr:uid="{D4B162F2-E233-44DB-863A-E2E71601A7F7}"/>
    <cellStyle name="40% - Accent4 2 3 9 2 2" xfId="13929" xr:uid="{4FB22754-0492-4335-A9C6-355A38ED15FE}"/>
    <cellStyle name="40% - Accent4 2 3 9 3" xfId="13930" xr:uid="{17304EB0-62BC-4E57-B3A4-B5933E7023EC}"/>
    <cellStyle name="40% - Accent4 2 3 9 3 2" xfId="13931" xr:uid="{831B05F3-7BB1-45C1-A52F-68AA2E0DBE13}"/>
    <cellStyle name="40% - Accent4 2 3 9 4" xfId="13932" xr:uid="{ED6A712D-7EAC-4D40-9D42-E39CE18801C4}"/>
    <cellStyle name="40% - Accent4 2 4" xfId="13933" xr:uid="{F5F295B2-67C1-4866-ADE0-7E8E5B1DA909}"/>
    <cellStyle name="40% - Accent4 2 4 10" xfId="13934" xr:uid="{D6C96DA6-0DFC-4AE3-B640-99FECC5A44BB}"/>
    <cellStyle name="40% - Accent4 2 4 10 2" xfId="13935" xr:uid="{A24445FB-CE2C-4759-9C0B-4F4831A164EE}"/>
    <cellStyle name="40% - Accent4 2 4 11" xfId="13936" xr:uid="{EBCB2E9F-1DB8-4651-81D0-C7CD481FC368}"/>
    <cellStyle name="40% - Accent4 2 4 12" xfId="13937" xr:uid="{341CBD46-87DD-45D2-B79F-603FFE67CD9B}"/>
    <cellStyle name="40% - Accent4 2 4 2" xfId="13938" xr:uid="{D9070EE0-3B87-4EC7-B904-DE9F7C0CD6BC}"/>
    <cellStyle name="40% - Accent4 2 4 2 2" xfId="13939" xr:uid="{E7BD5E20-9E67-4365-99FD-F1497A498F77}"/>
    <cellStyle name="40% - Accent4 2 4 2 2 2" xfId="13940" xr:uid="{48F2AB37-11BC-438A-94B1-F803C216D5B6}"/>
    <cellStyle name="40% - Accent4 2 4 2 2 2 2" xfId="13941" xr:uid="{E9F83DBE-EC0B-4CF4-83BC-1A5D4C3F2E2E}"/>
    <cellStyle name="40% - Accent4 2 4 2 2 2 2 2" xfId="13942" xr:uid="{D40D0BDC-0C8C-4E4F-9E78-70B761B6EC60}"/>
    <cellStyle name="40% - Accent4 2 4 2 2 2 3" xfId="13943" xr:uid="{ADE317ED-78CE-48EA-9251-847DDA073497}"/>
    <cellStyle name="40% - Accent4 2 4 2 2 2 3 2" xfId="13944" xr:uid="{B6D27634-0442-4560-83F5-2BF8EAAAAB1C}"/>
    <cellStyle name="40% - Accent4 2 4 2 2 2 4" xfId="13945" xr:uid="{14BD4E05-ECD5-4ADA-9B53-17B6F9581F37}"/>
    <cellStyle name="40% - Accent4 2 4 2 2 3" xfId="13946" xr:uid="{9F309E42-A7AF-40E1-A361-91AEAA6495F5}"/>
    <cellStyle name="40% - Accent4 2 4 2 2 3 2" xfId="13947" xr:uid="{78E379E5-F900-45B4-9E07-F7ACA28B3192}"/>
    <cellStyle name="40% - Accent4 2 4 2 2 3 2 2" xfId="13948" xr:uid="{ED82080E-DA3E-44F7-819E-583E8D9F1BD7}"/>
    <cellStyle name="40% - Accent4 2 4 2 2 3 3" xfId="13949" xr:uid="{7B920757-02CB-4B46-8FCF-F73DAECCEAFF}"/>
    <cellStyle name="40% - Accent4 2 4 2 2 3 3 2" xfId="13950" xr:uid="{23669651-43D5-4B62-BAE5-BF45B2A9BD05}"/>
    <cellStyle name="40% - Accent4 2 4 2 2 3 4" xfId="13951" xr:uid="{7804C4C4-EDA1-4DF0-8B9A-45A1DBBC5E43}"/>
    <cellStyle name="40% - Accent4 2 4 2 2 4" xfId="13952" xr:uid="{107FA219-14BC-4B0F-BE60-990DD727048E}"/>
    <cellStyle name="40% - Accent4 2 4 2 2 4 2" xfId="13953" xr:uid="{22007F9C-0DDE-4C6F-AB93-E9F3AB92B84B}"/>
    <cellStyle name="40% - Accent4 2 4 2 2 5" xfId="13954" xr:uid="{3165DF46-4248-479E-8CA1-021F7054CCFD}"/>
    <cellStyle name="40% - Accent4 2 4 2 2 5 2" xfId="13955" xr:uid="{BE644070-C445-4272-AB2F-9BD844C2DA87}"/>
    <cellStyle name="40% - Accent4 2 4 2 2 6" xfId="13956" xr:uid="{1F1A98ED-63F5-4693-A332-22D2B5BF71C1}"/>
    <cellStyle name="40% - Accent4 2 4 2 3" xfId="13957" xr:uid="{795DB538-8E8E-4F01-9108-9779E62DE4A6}"/>
    <cellStyle name="40% - Accent4 2 4 2 3 2" xfId="13958" xr:uid="{B606255D-6DA6-45DE-B7F0-76BB156F7876}"/>
    <cellStyle name="40% - Accent4 2 4 2 3 2 2" xfId="13959" xr:uid="{E5D1BCEB-67D0-4BF1-A5BA-D892959257B5}"/>
    <cellStyle name="40% - Accent4 2 4 2 3 2 2 2" xfId="13960" xr:uid="{CDD48D61-F047-45E3-944C-5737260F5FF9}"/>
    <cellStyle name="40% - Accent4 2 4 2 3 2 3" xfId="13961" xr:uid="{FDF0427C-6E03-483C-A45A-AAE267F84FBF}"/>
    <cellStyle name="40% - Accent4 2 4 2 3 2 3 2" xfId="13962" xr:uid="{40BD67A4-73F0-415B-AED8-1210A7012141}"/>
    <cellStyle name="40% - Accent4 2 4 2 3 2 4" xfId="13963" xr:uid="{9D15148B-9007-4BBF-BB52-60EF5581FCC3}"/>
    <cellStyle name="40% - Accent4 2 4 2 3 3" xfId="13964" xr:uid="{FBEA8456-C0D9-463D-8C3A-722CA862DC83}"/>
    <cellStyle name="40% - Accent4 2 4 2 3 3 2" xfId="13965" xr:uid="{0026FD02-9DE9-44D7-982F-FFC0EC4E11CB}"/>
    <cellStyle name="40% - Accent4 2 4 2 3 4" xfId="13966" xr:uid="{E5508F3B-BD94-437F-B2CC-D1EB91CC8CFD}"/>
    <cellStyle name="40% - Accent4 2 4 2 3 4 2" xfId="13967" xr:uid="{9C7AF4A0-1E53-42B3-9203-B12B65AC00F6}"/>
    <cellStyle name="40% - Accent4 2 4 2 3 5" xfId="13968" xr:uid="{831C603F-0A14-4404-8671-169950E03AA6}"/>
    <cellStyle name="40% - Accent4 2 4 2 4" xfId="13969" xr:uid="{DFE3AE8A-33CD-4C20-A041-534128C9EC6C}"/>
    <cellStyle name="40% - Accent4 2 4 2 4 2" xfId="13970" xr:uid="{942AF3B2-A7E5-4264-9AEE-D598E7D24390}"/>
    <cellStyle name="40% - Accent4 2 4 2 4 2 2" xfId="13971" xr:uid="{8CFF0C08-4470-4E32-9649-A10A04B163FA}"/>
    <cellStyle name="40% - Accent4 2 4 2 4 3" xfId="13972" xr:uid="{98489079-90A9-49AD-8549-C0F9197949B9}"/>
    <cellStyle name="40% - Accent4 2 4 2 4 3 2" xfId="13973" xr:uid="{E8B7F164-3530-478B-B998-0C0D9CF3048D}"/>
    <cellStyle name="40% - Accent4 2 4 2 4 4" xfId="13974" xr:uid="{4D02C3B1-8D8A-4122-999B-473449BC339E}"/>
    <cellStyle name="40% - Accent4 2 4 2 5" xfId="13975" xr:uid="{CF44F463-B830-48C1-B5BE-EA42CD13CEAC}"/>
    <cellStyle name="40% - Accent4 2 4 2 5 2" xfId="13976" xr:uid="{DFCA6124-C140-4393-BC68-9432A02F1E40}"/>
    <cellStyle name="40% - Accent4 2 4 2 5 2 2" xfId="13977" xr:uid="{5ED0DB34-880E-41E0-B325-C3EC4D028E42}"/>
    <cellStyle name="40% - Accent4 2 4 2 5 3" xfId="13978" xr:uid="{F52334B9-38FB-49BC-862B-25F2AE587F6B}"/>
    <cellStyle name="40% - Accent4 2 4 2 5 3 2" xfId="13979" xr:uid="{1615AF2A-DAEE-4684-96A2-6A1CA7F88007}"/>
    <cellStyle name="40% - Accent4 2 4 2 5 4" xfId="13980" xr:uid="{8CD17A6D-38E7-4BE8-93AE-45440DC91CFA}"/>
    <cellStyle name="40% - Accent4 2 4 2 6" xfId="13981" xr:uid="{E051819F-AD87-4AD5-8B71-0067AE6246FB}"/>
    <cellStyle name="40% - Accent4 2 4 2 6 2" xfId="13982" xr:uid="{DEF13E40-90A2-44E2-B075-7A18FE208E7B}"/>
    <cellStyle name="40% - Accent4 2 4 2 7" xfId="13983" xr:uid="{84672F4C-CD0F-4D1E-8676-4338288518E9}"/>
    <cellStyle name="40% - Accent4 2 4 2 7 2" xfId="13984" xr:uid="{D2B753D3-53CA-472E-9B38-E65DBD5C4C72}"/>
    <cellStyle name="40% - Accent4 2 4 2 8" xfId="13985" xr:uid="{576F8CB3-2F6C-4D9A-A272-0865DD6D0B57}"/>
    <cellStyle name="40% - Accent4 2 4 3" xfId="13986" xr:uid="{65FC8DB2-33A0-4130-BB8F-B682C1FBA582}"/>
    <cellStyle name="40% - Accent4 2 4 3 2" xfId="13987" xr:uid="{936B31BC-99F6-4B08-9076-A707373518D0}"/>
    <cellStyle name="40% - Accent4 2 4 3 2 2" xfId="13988" xr:uid="{554CD0FB-B337-4C22-AC77-CDFEB4F08431}"/>
    <cellStyle name="40% - Accent4 2 4 3 2 2 2" xfId="13989" xr:uid="{35F1AB7C-FFA6-47A1-BD66-A0F08E8D6197}"/>
    <cellStyle name="40% - Accent4 2 4 3 2 2 2 2" xfId="13990" xr:uid="{F3CB5F4C-A839-4710-B56B-D6771D79ADC7}"/>
    <cellStyle name="40% - Accent4 2 4 3 2 2 3" xfId="13991" xr:uid="{10E53114-72D7-486E-A920-692DBE1E2548}"/>
    <cellStyle name="40% - Accent4 2 4 3 2 2 3 2" xfId="13992" xr:uid="{14F43525-AF06-4AAF-97AE-C3EB4B53B6A8}"/>
    <cellStyle name="40% - Accent4 2 4 3 2 2 4" xfId="13993" xr:uid="{D95224B0-67CB-4250-B748-39559B0DDC73}"/>
    <cellStyle name="40% - Accent4 2 4 3 2 3" xfId="13994" xr:uid="{2ABA741B-F4D3-4EE8-97F7-F6251506B6BC}"/>
    <cellStyle name="40% - Accent4 2 4 3 2 3 2" xfId="13995" xr:uid="{E88181F2-08A1-4A2D-833F-B200CF7488D9}"/>
    <cellStyle name="40% - Accent4 2 4 3 2 3 2 2" xfId="13996" xr:uid="{8008AE95-85F8-4A3C-A3A4-8E3A2F2FE828}"/>
    <cellStyle name="40% - Accent4 2 4 3 2 3 3" xfId="13997" xr:uid="{55CDCFF6-28A1-4A30-8C92-7610D356CA7B}"/>
    <cellStyle name="40% - Accent4 2 4 3 2 3 3 2" xfId="13998" xr:uid="{4CFCE000-8577-4E01-9303-316D0CDA47EA}"/>
    <cellStyle name="40% - Accent4 2 4 3 2 3 4" xfId="13999" xr:uid="{7F4032F9-D7A4-4ABF-B027-29E1D98F4AE3}"/>
    <cellStyle name="40% - Accent4 2 4 3 2 4" xfId="14000" xr:uid="{9676297B-CD5F-4943-8695-28D9658C06F7}"/>
    <cellStyle name="40% - Accent4 2 4 3 2 4 2" xfId="14001" xr:uid="{AA49A7DF-CB2D-421E-B9AF-CDEFE6B455FA}"/>
    <cellStyle name="40% - Accent4 2 4 3 2 5" xfId="14002" xr:uid="{0F63CD2B-58DD-4C47-9DB2-051C8C3D6BCD}"/>
    <cellStyle name="40% - Accent4 2 4 3 2 5 2" xfId="14003" xr:uid="{52303088-B2AF-4A02-9590-52E812E506DF}"/>
    <cellStyle name="40% - Accent4 2 4 3 2 6" xfId="14004" xr:uid="{58A424C3-617D-4763-B943-6A8556D92420}"/>
    <cellStyle name="40% - Accent4 2 4 3 3" xfId="14005" xr:uid="{0607D6B7-E4B5-436D-9B6F-21B70CE98C2C}"/>
    <cellStyle name="40% - Accent4 2 4 3 3 2" xfId="14006" xr:uid="{2EDFCEF7-37DB-4F8C-92F5-3B063EB9A537}"/>
    <cellStyle name="40% - Accent4 2 4 3 3 2 2" xfId="14007" xr:uid="{65F20CF3-9867-4E0F-B47A-F0A372F71C18}"/>
    <cellStyle name="40% - Accent4 2 4 3 3 2 2 2" xfId="14008" xr:uid="{C68DD813-2039-462F-97C9-4C4D16809C0E}"/>
    <cellStyle name="40% - Accent4 2 4 3 3 2 3" xfId="14009" xr:uid="{499115FF-3FAC-472D-8C29-C9181A94709F}"/>
    <cellStyle name="40% - Accent4 2 4 3 3 2 3 2" xfId="14010" xr:uid="{82AC2890-3F87-470E-B94C-496E80D912F1}"/>
    <cellStyle name="40% - Accent4 2 4 3 3 2 4" xfId="14011" xr:uid="{27F95D51-C489-414B-8698-75EB83638B3C}"/>
    <cellStyle name="40% - Accent4 2 4 3 3 3" xfId="14012" xr:uid="{29BFA378-2E51-4C48-9959-89DC9C479479}"/>
    <cellStyle name="40% - Accent4 2 4 3 3 3 2" xfId="14013" xr:uid="{55D31303-C31D-4139-9470-DA9B8714E12D}"/>
    <cellStyle name="40% - Accent4 2 4 3 3 4" xfId="14014" xr:uid="{9BC6B59F-4243-4211-8210-6E491134A2EA}"/>
    <cellStyle name="40% - Accent4 2 4 3 3 4 2" xfId="14015" xr:uid="{0C250837-D59E-4D80-A703-AD3BD5B41A47}"/>
    <cellStyle name="40% - Accent4 2 4 3 3 5" xfId="14016" xr:uid="{F3C73E2C-A985-4AC8-9138-CB6BA9C2BBB5}"/>
    <cellStyle name="40% - Accent4 2 4 3 4" xfId="14017" xr:uid="{EC927938-E27F-4099-823C-8D5C4D6B3399}"/>
    <cellStyle name="40% - Accent4 2 4 3 4 2" xfId="14018" xr:uid="{82C23B56-255B-4C01-81A8-A59D69D1BEA4}"/>
    <cellStyle name="40% - Accent4 2 4 3 4 2 2" xfId="14019" xr:uid="{84691F9B-31DF-414F-A264-A27C94233975}"/>
    <cellStyle name="40% - Accent4 2 4 3 4 3" xfId="14020" xr:uid="{8458FD79-0D2A-474D-AFE4-576A4F38FF76}"/>
    <cellStyle name="40% - Accent4 2 4 3 4 3 2" xfId="14021" xr:uid="{A7FE65D1-B775-431C-B67B-A38CE4C08639}"/>
    <cellStyle name="40% - Accent4 2 4 3 4 4" xfId="14022" xr:uid="{B6C6AA39-19C8-47D8-8260-BE6ADC190836}"/>
    <cellStyle name="40% - Accent4 2 4 3 5" xfId="14023" xr:uid="{302F323C-3A99-45EC-A430-2444FEB9BBD5}"/>
    <cellStyle name="40% - Accent4 2 4 3 5 2" xfId="14024" xr:uid="{9563986A-38C7-48D7-B51C-4BB04CAE393D}"/>
    <cellStyle name="40% - Accent4 2 4 3 5 2 2" xfId="14025" xr:uid="{9B0CFF68-EFD4-47F5-A3FD-65B3E04CEE2A}"/>
    <cellStyle name="40% - Accent4 2 4 3 5 3" xfId="14026" xr:uid="{269E51E8-5322-4580-8290-0EDBDE795179}"/>
    <cellStyle name="40% - Accent4 2 4 3 5 3 2" xfId="14027" xr:uid="{6B571EF7-C99D-481C-9F43-17DAF4CEB6F5}"/>
    <cellStyle name="40% - Accent4 2 4 3 5 4" xfId="14028" xr:uid="{B04C7CE5-68E3-4805-B107-7894944F4F13}"/>
    <cellStyle name="40% - Accent4 2 4 3 6" xfId="14029" xr:uid="{70527FF6-BAE3-4250-A94F-2E54D1DA3463}"/>
    <cellStyle name="40% - Accent4 2 4 3 6 2" xfId="14030" xr:uid="{E0E85B4F-030B-47E4-A2A9-21B90E440FFB}"/>
    <cellStyle name="40% - Accent4 2 4 3 7" xfId="14031" xr:uid="{FBD158B9-76C3-4FA7-90A0-180BC87DA71B}"/>
    <cellStyle name="40% - Accent4 2 4 3 7 2" xfId="14032" xr:uid="{00C62EEC-6AAD-4DED-B8E7-99FC2618E380}"/>
    <cellStyle name="40% - Accent4 2 4 3 8" xfId="14033" xr:uid="{3E6557D4-1102-4C13-BC54-3D388026F4A1}"/>
    <cellStyle name="40% - Accent4 2 4 4" xfId="14034" xr:uid="{2841EFF7-21C7-4BEF-BF40-E733869AEE9A}"/>
    <cellStyle name="40% - Accent4 2 4 4 2" xfId="14035" xr:uid="{5A2B3487-EBC8-4C8D-B21D-45295FB14634}"/>
    <cellStyle name="40% - Accent4 2 4 4 2 2" xfId="14036" xr:uid="{72336B32-F2DD-4A5B-8970-A094E15EBB57}"/>
    <cellStyle name="40% - Accent4 2 4 4 2 2 2" xfId="14037" xr:uid="{4BD3668B-CA7C-4ED8-96CC-E7C3AD2894FB}"/>
    <cellStyle name="40% - Accent4 2 4 4 2 2 2 2" xfId="14038" xr:uid="{1E4E8D6D-A60D-4F33-A484-905519C127D5}"/>
    <cellStyle name="40% - Accent4 2 4 4 2 2 3" xfId="14039" xr:uid="{B1678C95-B2D5-4764-BFC4-D5A4322E6D6A}"/>
    <cellStyle name="40% - Accent4 2 4 4 2 2 3 2" xfId="14040" xr:uid="{6EAAC6EB-06E3-44A2-91E6-458365FEA1CE}"/>
    <cellStyle name="40% - Accent4 2 4 4 2 2 4" xfId="14041" xr:uid="{1C0D122D-1C6C-4AC6-AA03-0A22F25726EA}"/>
    <cellStyle name="40% - Accent4 2 4 4 2 3" xfId="14042" xr:uid="{12ED4D6F-9F57-4FD1-9973-C1B83AA00EFE}"/>
    <cellStyle name="40% - Accent4 2 4 4 2 3 2" xfId="14043" xr:uid="{834C2976-3B75-47E8-84FF-F64DBCDBAF8C}"/>
    <cellStyle name="40% - Accent4 2 4 4 2 3 2 2" xfId="14044" xr:uid="{D80881B1-25E0-493A-8B35-6059B5E4A70C}"/>
    <cellStyle name="40% - Accent4 2 4 4 2 3 3" xfId="14045" xr:uid="{4EC42060-9DFF-4B9D-9E21-6BAE8430D8A8}"/>
    <cellStyle name="40% - Accent4 2 4 4 2 3 3 2" xfId="14046" xr:uid="{CF3D3E82-D547-48C9-8646-9DA9E6BCFC70}"/>
    <cellStyle name="40% - Accent4 2 4 4 2 3 4" xfId="14047" xr:uid="{7008E0EA-0D7D-4B8F-B3CD-088B0A9B5EA8}"/>
    <cellStyle name="40% - Accent4 2 4 4 2 4" xfId="14048" xr:uid="{9ACCBB69-3335-47DB-ACDB-67AD322FEFFF}"/>
    <cellStyle name="40% - Accent4 2 4 4 2 4 2" xfId="14049" xr:uid="{384FEB3F-6BC0-4FC2-8DE9-34CC830D4210}"/>
    <cellStyle name="40% - Accent4 2 4 4 2 5" xfId="14050" xr:uid="{023CE388-AA4F-490B-9778-2935766EE2C8}"/>
    <cellStyle name="40% - Accent4 2 4 4 2 5 2" xfId="14051" xr:uid="{7E950974-C41A-423A-8BED-23CAA94FBA65}"/>
    <cellStyle name="40% - Accent4 2 4 4 2 6" xfId="14052" xr:uid="{7BBFABD3-38CB-4039-B58D-29B841FB2A1D}"/>
    <cellStyle name="40% - Accent4 2 4 4 3" xfId="14053" xr:uid="{B35E8682-3B4E-46A6-899B-F542B3C90E52}"/>
    <cellStyle name="40% - Accent4 2 4 4 3 2" xfId="14054" xr:uid="{988EDF7E-F9FE-406C-BE21-8C6C19797077}"/>
    <cellStyle name="40% - Accent4 2 4 4 3 2 2" xfId="14055" xr:uid="{DF6A1B1B-5725-4CA3-8381-BE78A60B81A6}"/>
    <cellStyle name="40% - Accent4 2 4 4 3 2 2 2" xfId="14056" xr:uid="{958D62BC-BAFC-4898-8731-CF7318F068E1}"/>
    <cellStyle name="40% - Accent4 2 4 4 3 2 3" xfId="14057" xr:uid="{319AA009-923D-4399-ACCD-FB99DAA5D2FA}"/>
    <cellStyle name="40% - Accent4 2 4 4 3 2 3 2" xfId="14058" xr:uid="{A0FBDC31-2C6B-4E8B-80B5-C49A16EC0BEA}"/>
    <cellStyle name="40% - Accent4 2 4 4 3 2 4" xfId="14059" xr:uid="{BE88CE7B-2507-4BAE-BA7E-A6AD3E7C784C}"/>
    <cellStyle name="40% - Accent4 2 4 4 3 3" xfId="14060" xr:uid="{C5F37763-848C-40B1-A8C7-DF8BA1C77688}"/>
    <cellStyle name="40% - Accent4 2 4 4 3 3 2" xfId="14061" xr:uid="{CE2BF4EA-63CF-4E53-9E8D-44F316254433}"/>
    <cellStyle name="40% - Accent4 2 4 4 3 4" xfId="14062" xr:uid="{F95EA04F-5D9D-45AC-8721-AFB0EE441C03}"/>
    <cellStyle name="40% - Accent4 2 4 4 3 4 2" xfId="14063" xr:uid="{B23162AE-B2F7-4E16-A992-96828BD7B713}"/>
    <cellStyle name="40% - Accent4 2 4 4 3 5" xfId="14064" xr:uid="{DEA40712-11E0-4E0E-8CB0-AFDFF88E51F1}"/>
    <cellStyle name="40% - Accent4 2 4 4 4" xfId="14065" xr:uid="{873DE004-63C2-4182-A9E2-95CF0265708B}"/>
    <cellStyle name="40% - Accent4 2 4 4 4 2" xfId="14066" xr:uid="{A5CB82F8-7454-4FDE-9DFD-998EDED0C255}"/>
    <cellStyle name="40% - Accent4 2 4 4 4 2 2" xfId="14067" xr:uid="{46001C44-C9EC-480A-A1E0-074B33004421}"/>
    <cellStyle name="40% - Accent4 2 4 4 4 3" xfId="14068" xr:uid="{7D776C9D-4E0F-4AE8-8C9A-D5A5A6615803}"/>
    <cellStyle name="40% - Accent4 2 4 4 4 3 2" xfId="14069" xr:uid="{F4179D81-C76F-4958-9B89-9CAFAC584F14}"/>
    <cellStyle name="40% - Accent4 2 4 4 4 4" xfId="14070" xr:uid="{AAF8E025-382A-412E-8066-79F5BF62E254}"/>
    <cellStyle name="40% - Accent4 2 4 4 5" xfId="14071" xr:uid="{65790CE1-0B51-4BE6-98A0-43E7403CAEA8}"/>
    <cellStyle name="40% - Accent4 2 4 4 5 2" xfId="14072" xr:uid="{924180FF-5084-4220-B282-7D847CD48596}"/>
    <cellStyle name="40% - Accent4 2 4 4 5 2 2" xfId="14073" xr:uid="{F47C9F68-AF60-4E95-B6C3-E00A5BB5205A}"/>
    <cellStyle name="40% - Accent4 2 4 4 5 3" xfId="14074" xr:uid="{37BDA4EC-2CC3-464F-87CE-950565746B18}"/>
    <cellStyle name="40% - Accent4 2 4 4 5 3 2" xfId="14075" xr:uid="{FB076D51-F895-44A1-B009-21D416E503C8}"/>
    <cellStyle name="40% - Accent4 2 4 4 5 4" xfId="14076" xr:uid="{60D3ABB1-BAF4-47FB-BEC0-9E63C61A6E8C}"/>
    <cellStyle name="40% - Accent4 2 4 4 6" xfId="14077" xr:uid="{B1FF370E-AA52-4ED6-8112-F4FE600FB2C8}"/>
    <cellStyle name="40% - Accent4 2 4 4 6 2" xfId="14078" xr:uid="{2D2F6538-9F9C-477C-A669-D2D123EAECAC}"/>
    <cellStyle name="40% - Accent4 2 4 4 7" xfId="14079" xr:uid="{9DC7A3C6-B43E-47CF-A989-F7499879EE79}"/>
    <cellStyle name="40% - Accent4 2 4 4 7 2" xfId="14080" xr:uid="{C65007FF-DC85-4CCA-9501-DB7A117B3B80}"/>
    <cellStyle name="40% - Accent4 2 4 4 8" xfId="14081" xr:uid="{8A5EE04A-3C10-434C-BB5F-ACD44372B256}"/>
    <cellStyle name="40% - Accent4 2 4 5" xfId="14082" xr:uid="{9FB09655-9316-4512-83B9-B44C9F94CE2B}"/>
    <cellStyle name="40% - Accent4 2 4 5 2" xfId="14083" xr:uid="{B8980EA0-CD94-45BE-8FC3-D44FAAF118A8}"/>
    <cellStyle name="40% - Accent4 2 4 5 2 2" xfId="14084" xr:uid="{585EA0D3-8BA6-462D-9BB8-C7D8CCA01B6E}"/>
    <cellStyle name="40% - Accent4 2 4 5 2 2 2" xfId="14085" xr:uid="{9678BDAB-5B7B-43D0-95AD-21C4AA0D37D1}"/>
    <cellStyle name="40% - Accent4 2 4 5 2 3" xfId="14086" xr:uid="{ADFBAA2D-720D-475E-AF88-A465033EFAC8}"/>
    <cellStyle name="40% - Accent4 2 4 5 2 3 2" xfId="14087" xr:uid="{AD566977-5456-4315-A92A-EF1440DE06EC}"/>
    <cellStyle name="40% - Accent4 2 4 5 2 4" xfId="14088" xr:uid="{984C5CE8-BAA8-44B6-A153-C492ABA631D4}"/>
    <cellStyle name="40% - Accent4 2 4 5 3" xfId="14089" xr:uid="{997EA5F7-B84D-40B3-8F94-691D9135DA7A}"/>
    <cellStyle name="40% - Accent4 2 4 5 3 2" xfId="14090" xr:uid="{CD30452B-79A1-4074-8FC7-4CFABE8E1C5F}"/>
    <cellStyle name="40% - Accent4 2 4 5 3 2 2" xfId="14091" xr:uid="{5FD1E6CA-240C-4CD1-83F2-EC7932015DA5}"/>
    <cellStyle name="40% - Accent4 2 4 5 3 3" xfId="14092" xr:uid="{5D4BA447-E89B-465E-82BC-2101D224817C}"/>
    <cellStyle name="40% - Accent4 2 4 5 3 3 2" xfId="14093" xr:uid="{49BE4C1E-8361-4576-9CB1-F016BB4BEFC2}"/>
    <cellStyle name="40% - Accent4 2 4 5 3 4" xfId="14094" xr:uid="{5BFC291E-3A0D-4A0B-8F8B-165B459A51D6}"/>
    <cellStyle name="40% - Accent4 2 4 5 4" xfId="14095" xr:uid="{8DCC8F62-C1F1-4E51-8D7C-C1F586FA941C}"/>
    <cellStyle name="40% - Accent4 2 4 5 4 2" xfId="14096" xr:uid="{5D4D28ED-8865-4503-A3B6-8B9294FE4E7C}"/>
    <cellStyle name="40% - Accent4 2 4 5 5" xfId="14097" xr:uid="{FE04D225-1F75-4C76-911D-511B9529131B}"/>
    <cellStyle name="40% - Accent4 2 4 5 5 2" xfId="14098" xr:uid="{E931A163-4092-4656-BCE5-BD244AF70F18}"/>
    <cellStyle name="40% - Accent4 2 4 5 6" xfId="14099" xr:uid="{8C4BCC83-638D-49F5-8E15-6EDC7BA5737D}"/>
    <cellStyle name="40% - Accent4 2 4 6" xfId="14100" xr:uid="{8DD1EC2D-A23F-422A-8BB1-C509C1E2EFD5}"/>
    <cellStyle name="40% - Accent4 2 4 6 2" xfId="14101" xr:uid="{2F932601-C2F6-4B40-A0EB-D3FE0561C63C}"/>
    <cellStyle name="40% - Accent4 2 4 6 2 2" xfId="14102" xr:uid="{9D7D0192-8BD5-4C89-8A2D-3653B636A225}"/>
    <cellStyle name="40% - Accent4 2 4 6 2 2 2" xfId="14103" xr:uid="{CE541026-F905-4B23-BC15-EA9FB2BD6A30}"/>
    <cellStyle name="40% - Accent4 2 4 6 2 3" xfId="14104" xr:uid="{A4B5E93C-E816-4A0C-95B1-D3358C129F29}"/>
    <cellStyle name="40% - Accent4 2 4 6 2 3 2" xfId="14105" xr:uid="{76468D3D-3BD3-4E6D-BABC-3D0BF05651B9}"/>
    <cellStyle name="40% - Accent4 2 4 6 2 4" xfId="14106" xr:uid="{5A001038-8045-4CE3-B481-C876CF10A861}"/>
    <cellStyle name="40% - Accent4 2 4 6 3" xfId="14107" xr:uid="{9A72D059-1804-42B3-B563-7355CF5885D8}"/>
    <cellStyle name="40% - Accent4 2 4 6 3 2" xfId="14108" xr:uid="{D41A9960-7215-4165-A30E-F32E9E4C3BC4}"/>
    <cellStyle name="40% - Accent4 2 4 6 4" xfId="14109" xr:uid="{FDE4402D-2ECF-4A77-865B-1B5873A239AC}"/>
    <cellStyle name="40% - Accent4 2 4 6 4 2" xfId="14110" xr:uid="{CD0EF2B6-7ABD-451A-94B6-F769603E1469}"/>
    <cellStyle name="40% - Accent4 2 4 6 5" xfId="14111" xr:uid="{92DC8695-862A-4C21-AB1F-1771A194F1F0}"/>
    <cellStyle name="40% - Accent4 2 4 7" xfId="14112" xr:uid="{A1C110B5-7D6A-43C3-963D-93D0E9CDACB2}"/>
    <cellStyle name="40% - Accent4 2 4 7 2" xfId="14113" xr:uid="{6D64D6D0-8032-4651-A10D-CEE39841D897}"/>
    <cellStyle name="40% - Accent4 2 4 7 2 2" xfId="14114" xr:uid="{38999E8A-5131-4941-9E9B-B91763F2A0B5}"/>
    <cellStyle name="40% - Accent4 2 4 7 3" xfId="14115" xr:uid="{5470315F-0B18-45E1-931E-858CD0DC67C4}"/>
    <cellStyle name="40% - Accent4 2 4 7 3 2" xfId="14116" xr:uid="{F4336810-A736-434E-87C1-3562B31CECBB}"/>
    <cellStyle name="40% - Accent4 2 4 7 4" xfId="14117" xr:uid="{7D1BDD47-23CF-460F-AEE8-D0BD926BE37A}"/>
    <cellStyle name="40% - Accent4 2 4 8" xfId="14118" xr:uid="{842735F8-7380-4F4F-83EF-9A2D425A3E99}"/>
    <cellStyle name="40% - Accent4 2 4 8 2" xfId="14119" xr:uid="{CB0439AE-7E15-42AC-959E-2853DC8F0FF9}"/>
    <cellStyle name="40% - Accent4 2 4 8 2 2" xfId="14120" xr:uid="{A4156B5C-3CF3-4F13-B141-3F7CC45B2893}"/>
    <cellStyle name="40% - Accent4 2 4 8 3" xfId="14121" xr:uid="{B99D8020-0840-4164-A99A-AB9DFE99C9D0}"/>
    <cellStyle name="40% - Accent4 2 4 8 3 2" xfId="14122" xr:uid="{6AB18BDE-3EA4-4E94-8701-231489470AB2}"/>
    <cellStyle name="40% - Accent4 2 4 8 4" xfId="14123" xr:uid="{8AD12EE1-C677-4E52-AF21-5DDBB00AEBDA}"/>
    <cellStyle name="40% - Accent4 2 4 9" xfId="14124" xr:uid="{11362964-9F84-43D4-B351-D361426D9E9C}"/>
    <cellStyle name="40% - Accent4 2 4 9 2" xfId="14125" xr:uid="{5577F142-FCF4-469A-BF16-F44F5C26AE33}"/>
    <cellStyle name="40% - Accent4 2 4 9 3" xfId="14126" xr:uid="{04BB965A-2130-4C45-918A-0AAD2554D120}"/>
    <cellStyle name="40% - Accent4 2 5" xfId="14127" xr:uid="{8CD1D91F-E82C-4C4B-A25A-49DD59D86431}"/>
    <cellStyle name="40% - Accent4 2 5 2" xfId="14128" xr:uid="{D3BF8E4D-2627-429B-8127-164BFBE78D85}"/>
    <cellStyle name="40% - Accent4 2 5 2 2" xfId="14129" xr:uid="{7A65FDEE-1F17-4C50-A36A-E95E79D5A3F6}"/>
    <cellStyle name="40% - Accent4 2 5 2 2 2" xfId="14130" xr:uid="{D81D88E2-D9B9-4A75-8B8F-61EA5D691E80}"/>
    <cellStyle name="40% - Accent4 2 5 2 2 2 2" xfId="14131" xr:uid="{B54C5622-7877-4BD3-88C8-AB17EA105A7E}"/>
    <cellStyle name="40% - Accent4 2 5 2 2 3" xfId="14132" xr:uid="{76BD6608-CBB5-475E-A233-FD8D5A88ECA0}"/>
    <cellStyle name="40% - Accent4 2 5 2 2 3 2" xfId="14133" xr:uid="{F15BE2C2-51A2-4618-9789-3ED3F36BED79}"/>
    <cellStyle name="40% - Accent4 2 5 2 2 4" xfId="14134" xr:uid="{53863E8E-3809-455D-A3C6-4F07319AF0AB}"/>
    <cellStyle name="40% - Accent4 2 5 2 3" xfId="14135" xr:uid="{E950476D-B78A-440C-A951-6325C2FFB454}"/>
    <cellStyle name="40% - Accent4 2 5 2 3 2" xfId="14136" xr:uid="{F60CBF4B-5159-4877-B946-4A90A421638A}"/>
    <cellStyle name="40% - Accent4 2 5 2 3 2 2" xfId="14137" xr:uid="{8CF6D5AB-4D05-44E1-9B3C-3C2987CD9940}"/>
    <cellStyle name="40% - Accent4 2 5 2 3 3" xfId="14138" xr:uid="{B884DD47-D8B1-40D8-B3A3-76E47D1C5C7A}"/>
    <cellStyle name="40% - Accent4 2 5 2 3 3 2" xfId="14139" xr:uid="{4A712141-DF79-45DA-B667-36290E0363FD}"/>
    <cellStyle name="40% - Accent4 2 5 2 3 4" xfId="14140" xr:uid="{21F3BCD0-0EA8-4D13-A820-DC5765B8562A}"/>
    <cellStyle name="40% - Accent4 2 5 2 4" xfId="14141" xr:uid="{B60F6214-4AB4-44DD-802B-8E21E80E1FAE}"/>
    <cellStyle name="40% - Accent4 2 5 2 4 2" xfId="14142" xr:uid="{2C2A7ABF-D7F3-470D-9FDD-4FCC91B05348}"/>
    <cellStyle name="40% - Accent4 2 5 2 5" xfId="14143" xr:uid="{C20FD4C9-9C00-42CE-99B3-48B75EB2680F}"/>
    <cellStyle name="40% - Accent4 2 5 2 5 2" xfId="14144" xr:uid="{FC91ACAC-A2AC-4C8C-920F-51D48928BB65}"/>
    <cellStyle name="40% - Accent4 2 5 2 6" xfId="14145" xr:uid="{81924AB3-CFC1-47BB-A95A-0CE65C883BD0}"/>
    <cellStyle name="40% - Accent4 2 5 3" xfId="14146" xr:uid="{9D127C4F-E65E-40F6-89C2-BBF269C3D2D5}"/>
    <cellStyle name="40% - Accent4 2 5 3 2" xfId="14147" xr:uid="{C8D8D79F-DFF9-47B6-BE01-D4BFAE21B234}"/>
    <cellStyle name="40% - Accent4 2 5 3 2 2" xfId="14148" xr:uid="{7E11135C-C9FA-4F0D-9D89-D543F1960F6D}"/>
    <cellStyle name="40% - Accent4 2 5 3 2 2 2" xfId="14149" xr:uid="{9AA078F5-BFE0-49EE-975D-EAA08B2E7EF5}"/>
    <cellStyle name="40% - Accent4 2 5 3 2 3" xfId="14150" xr:uid="{D2A19761-EDA5-4F5C-B733-17864BBC37A3}"/>
    <cellStyle name="40% - Accent4 2 5 3 2 3 2" xfId="14151" xr:uid="{D77D604B-AF26-41E6-9A25-C36CD904FFA1}"/>
    <cellStyle name="40% - Accent4 2 5 3 2 4" xfId="14152" xr:uid="{5EFFEA6C-21AE-40A2-8424-DF0BF7CC620F}"/>
    <cellStyle name="40% - Accent4 2 5 3 3" xfId="14153" xr:uid="{31D09731-6EE5-4151-9497-2A8158A110C6}"/>
    <cellStyle name="40% - Accent4 2 5 3 3 2" xfId="14154" xr:uid="{B9312CC5-8C5A-4D05-9BE6-3FF99D9CA0DD}"/>
    <cellStyle name="40% - Accent4 2 5 3 4" xfId="14155" xr:uid="{F6EB1AE2-9126-403D-93C7-6897FBBA1D95}"/>
    <cellStyle name="40% - Accent4 2 5 3 4 2" xfId="14156" xr:uid="{1A8529A6-FE9C-4E6B-83B0-569950BE2FF2}"/>
    <cellStyle name="40% - Accent4 2 5 3 5" xfId="14157" xr:uid="{9AC24164-29FE-4432-9E57-036C1CD68BDA}"/>
    <cellStyle name="40% - Accent4 2 5 4" xfId="14158" xr:uid="{0979F4CD-FCB5-4093-ADC7-5891D4DBF589}"/>
    <cellStyle name="40% - Accent4 2 5 4 2" xfId="14159" xr:uid="{8093FD3D-C458-415F-8E88-9B52A31ED7C2}"/>
    <cellStyle name="40% - Accent4 2 5 4 2 2" xfId="14160" xr:uid="{E23F3A16-0DD2-459C-8ACF-E8B514203BC6}"/>
    <cellStyle name="40% - Accent4 2 5 4 3" xfId="14161" xr:uid="{083F3B6E-3A88-481D-9480-FD9B9F3E193C}"/>
    <cellStyle name="40% - Accent4 2 5 4 3 2" xfId="14162" xr:uid="{4DD125AA-7FD2-4B20-8522-A46747807A47}"/>
    <cellStyle name="40% - Accent4 2 5 4 4" xfId="14163" xr:uid="{E4A512A6-31A6-4566-8951-58BBF11AFF5E}"/>
    <cellStyle name="40% - Accent4 2 5 5" xfId="14164" xr:uid="{9EB70C43-92C5-4383-81E1-20CA2927F177}"/>
    <cellStyle name="40% - Accent4 2 5 5 2" xfId="14165" xr:uid="{C8A1385D-7201-4105-B64C-2829BD6D32F2}"/>
    <cellStyle name="40% - Accent4 2 5 5 2 2" xfId="14166" xr:uid="{422E0862-6740-4E96-95BF-C8EE09982E3B}"/>
    <cellStyle name="40% - Accent4 2 5 5 3" xfId="14167" xr:uid="{E4DCA5A3-CB25-4016-8AB9-94B79F0F01E6}"/>
    <cellStyle name="40% - Accent4 2 5 5 3 2" xfId="14168" xr:uid="{E9B4A320-1C54-4200-B4F6-BDACE2AD6A07}"/>
    <cellStyle name="40% - Accent4 2 5 5 4" xfId="14169" xr:uid="{FA7E0F20-5BD4-4DA8-8D0A-A2539AC0FA88}"/>
    <cellStyle name="40% - Accent4 2 5 6" xfId="14170" xr:uid="{025A8F6B-DFFF-4B7F-B4DA-F980BE93DA53}"/>
    <cellStyle name="40% - Accent4 2 5 6 2" xfId="14171" xr:uid="{36DD5095-4A94-4112-B3E2-177F92BE4177}"/>
    <cellStyle name="40% - Accent4 2 5 6 3" xfId="14172" xr:uid="{0047EAE8-3A23-4E26-B8E7-C7D42737CA04}"/>
    <cellStyle name="40% - Accent4 2 5 7" xfId="14173" xr:uid="{508F5043-2F47-41F6-8062-440F37E20BAE}"/>
    <cellStyle name="40% - Accent4 2 5 7 2" xfId="14174" xr:uid="{13EF36FF-643B-416A-85DE-4452ECAD24A0}"/>
    <cellStyle name="40% - Accent4 2 5 8" xfId="14175" xr:uid="{8BF3FCAE-0635-4CFD-81BE-DDDD7554C1C8}"/>
    <cellStyle name="40% - Accent4 2 5 9" xfId="14176" xr:uid="{B21CE98F-4098-4CFB-A27C-98AB272EEE4C}"/>
    <cellStyle name="40% - Accent4 2 6" xfId="14177" xr:uid="{560F527F-B64E-44CD-9942-E4CEDB63BB65}"/>
    <cellStyle name="40% - Accent4 2 6 2" xfId="14178" xr:uid="{F2670D69-FAF4-4C78-8A93-D17D9A245B5A}"/>
    <cellStyle name="40% - Accent4 2 6 2 2" xfId="14179" xr:uid="{5B8A6305-F5D5-4741-B4DF-8CA511724A69}"/>
    <cellStyle name="40% - Accent4 2 6 2 2 2" xfId="14180" xr:uid="{6AC9ACB4-320D-4D45-ABD7-6E0D785DB876}"/>
    <cellStyle name="40% - Accent4 2 6 2 2 2 2" xfId="14181" xr:uid="{AE70E4CF-A906-43A0-A4B4-09B0D53BA2F4}"/>
    <cellStyle name="40% - Accent4 2 6 2 2 3" xfId="14182" xr:uid="{61B8D994-41F4-4596-9810-9B66AEDF7DA0}"/>
    <cellStyle name="40% - Accent4 2 6 2 2 3 2" xfId="14183" xr:uid="{00697E1D-859E-4E5C-86B7-EA1A20FF2A4B}"/>
    <cellStyle name="40% - Accent4 2 6 2 2 4" xfId="14184" xr:uid="{B046E293-628E-4E67-B01E-D7B481770437}"/>
    <cellStyle name="40% - Accent4 2 6 2 3" xfId="14185" xr:uid="{F231EA3C-3375-4591-AEF3-9B100248C4F4}"/>
    <cellStyle name="40% - Accent4 2 6 2 3 2" xfId="14186" xr:uid="{19B5C727-C519-4279-A1C2-9330CA59B3E0}"/>
    <cellStyle name="40% - Accent4 2 6 2 3 2 2" xfId="14187" xr:uid="{BA4FDFFC-3BC7-4D7F-8135-344374B8E6B8}"/>
    <cellStyle name="40% - Accent4 2 6 2 3 3" xfId="14188" xr:uid="{2CC468C9-18F6-401F-B787-E7FD7FF19E0C}"/>
    <cellStyle name="40% - Accent4 2 6 2 3 3 2" xfId="14189" xr:uid="{65B17D8D-676D-429F-9DE5-2651BC9B07BC}"/>
    <cellStyle name="40% - Accent4 2 6 2 3 4" xfId="14190" xr:uid="{BA70554D-0B3F-49D6-8930-BCA2816FC3F8}"/>
    <cellStyle name="40% - Accent4 2 6 2 4" xfId="14191" xr:uid="{F211E463-7835-4624-8698-5AE634CA15A1}"/>
    <cellStyle name="40% - Accent4 2 6 2 4 2" xfId="14192" xr:uid="{51B9F369-6187-42C2-A80F-D2CB06E776B9}"/>
    <cellStyle name="40% - Accent4 2 6 2 5" xfId="14193" xr:uid="{15A6312B-08B3-4747-954D-2E1935ED94F5}"/>
    <cellStyle name="40% - Accent4 2 6 2 5 2" xfId="14194" xr:uid="{FB533673-C20D-4EA6-9E43-1A87A8E417D2}"/>
    <cellStyle name="40% - Accent4 2 6 2 6" xfId="14195" xr:uid="{0A5EE583-53A9-47F8-8B71-D785F90F43F3}"/>
    <cellStyle name="40% - Accent4 2 6 3" xfId="14196" xr:uid="{8B3FBF68-B32D-40C0-8E57-BF59F2AF11D1}"/>
    <cellStyle name="40% - Accent4 2 6 3 2" xfId="14197" xr:uid="{963AB47C-D836-46E0-905D-7DA7A3515ECC}"/>
    <cellStyle name="40% - Accent4 2 6 3 2 2" xfId="14198" xr:uid="{D4CD8858-23A0-40C0-9634-B0F5E0C7C771}"/>
    <cellStyle name="40% - Accent4 2 6 3 2 2 2" xfId="14199" xr:uid="{A2593EBA-27FA-46D8-8C7C-5412951F96CB}"/>
    <cellStyle name="40% - Accent4 2 6 3 2 3" xfId="14200" xr:uid="{944D20DB-239E-4FD2-8717-7EC400D4647E}"/>
    <cellStyle name="40% - Accent4 2 6 3 2 3 2" xfId="14201" xr:uid="{934A22DA-FB32-419F-B4AF-BD2EDCF37137}"/>
    <cellStyle name="40% - Accent4 2 6 3 2 4" xfId="14202" xr:uid="{66F2C5DC-2931-4C36-ADDC-5D351D893166}"/>
    <cellStyle name="40% - Accent4 2 6 3 3" xfId="14203" xr:uid="{C8CD6515-3485-4E45-A298-15AAE860FF68}"/>
    <cellStyle name="40% - Accent4 2 6 3 3 2" xfId="14204" xr:uid="{B324144D-5E62-4479-9BB1-0AA6532BA028}"/>
    <cellStyle name="40% - Accent4 2 6 3 4" xfId="14205" xr:uid="{32704D1D-825E-47F0-A86B-C8636128E979}"/>
    <cellStyle name="40% - Accent4 2 6 3 4 2" xfId="14206" xr:uid="{4B704B51-E7C6-4506-9FC2-9AEED18B54CA}"/>
    <cellStyle name="40% - Accent4 2 6 3 5" xfId="14207" xr:uid="{ED3E244F-D0F6-4A79-A8CD-52018E185F12}"/>
    <cellStyle name="40% - Accent4 2 6 4" xfId="14208" xr:uid="{AEEAC24C-01FF-49EE-AFA2-FC8EBE452A4D}"/>
    <cellStyle name="40% - Accent4 2 6 4 2" xfId="14209" xr:uid="{673E6846-4B41-4B2C-B718-2CB6490CE1C8}"/>
    <cellStyle name="40% - Accent4 2 6 4 2 2" xfId="14210" xr:uid="{E9E11E42-F9C8-4AD6-ACAE-00D717DB2AB6}"/>
    <cellStyle name="40% - Accent4 2 6 4 3" xfId="14211" xr:uid="{10EE4D18-7549-46AD-AE4C-B73BCC2AA6FB}"/>
    <cellStyle name="40% - Accent4 2 6 4 3 2" xfId="14212" xr:uid="{8A58A03B-50E6-409A-A913-746258250E5E}"/>
    <cellStyle name="40% - Accent4 2 6 4 4" xfId="14213" xr:uid="{E4E40EE9-776A-43AE-8CA2-BC9602253749}"/>
    <cellStyle name="40% - Accent4 2 6 5" xfId="14214" xr:uid="{1868AE18-ED8A-4B21-9630-D00D1157C22C}"/>
    <cellStyle name="40% - Accent4 2 6 5 2" xfId="14215" xr:uid="{7FDC6177-9B68-49BB-A182-F66EDB74D357}"/>
    <cellStyle name="40% - Accent4 2 6 5 2 2" xfId="14216" xr:uid="{02CB8EAA-CD14-42A5-B902-378FFE7BF386}"/>
    <cellStyle name="40% - Accent4 2 6 5 3" xfId="14217" xr:uid="{FB9F1EDF-5F15-4F72-8775-DCBB018ED483}"/>
    <cellStyle name="40% - Accent4 2 6 5 3 2" xfId="14218" xr:uid="{C5FA99E9-B78C-4D1D-9C24-528A53FF8D4F}"/>
    <cellStyle name="40% - Accent4 2 6 5 4" xfId="14219" xr:uid="{93AC5838-428C-4ED3-A40C-A81DF2CA8D08}"/>
    <cellStyle name="40% - Accent4 2 6 6" xfId="14220" xr:uid="{DA62E9AD-DC6B-4F9C-8227-BB0020CAB00C}"/>
    <cellStyle name="40% - Accent4 2 6 6 2" xfId="14221" xr:uid="{287BC52F-95DE-4C0A-ACFD-24BF643D6B99}"/>
    <cellStyle name="40% - Accent4 2 6 6 3" xfId="14222" xr:uid="{A82888D5-E4AD-4743-8508-EFDAB48536DA}"/>
    <cellStyle name="40% - Accent4 2 6 7" xfId="14223" xr:uid="{40815494-F44C-447D-9826-84FB7F0E6A9C}"/>
    <cellStyle name="40% - Accent4 2 6 7 2" xfId="14224" xr:uid="{E7F725E7-85CD-425D-8225-0B50BC5CC77C}"/>
    <cellStyle name="40% - Accent4 2 6 8" xfId="14225" xr:uid="{D06E46A1-5CD5-46C9-8F10-118FCC0AB3F4}"/>
    <cellStyle name="40% - Accent4 2 6 9" xfId="14226" xr:uid="{BC0CD3AD-9D64-4BAB-8E5E-D2E22C21AC69}"/>
    <cellStyle name="40% - Accent4 2 7" xfId="14227" xr:uid="{489F22B5-13B5-4042-97ED-D4E5D7889E58}"/>
    <cellStyle name="40% - Accent4 2 7 2" xfId="14228" xr:uid="{F2336753-AAD7-446D-A0A9-853BD05B850D}"/>
    <cellStyle name="40% - Accent4 2 7 2 2" xfId="14229" xr:uid="{81CD2472-F4C1-49B9-8B23-C646094D0901}"/>
    <cellStyle name="40% - Accent4 2 7 2 2 2" xfId="14230" xr:uid="{3B63E3CD-7785-40A5-ABB3-8897DF9CAA3A}"/>
    <cellStyle name="40% - Accent4 2 7 2 2 2 2" xfId="14231" xr:uid="{32B74796-9756-4433-93F5-2CB5C6517E2E}"/>
    <cellStyle name="40% - Accent4 2 7 2 2 3" xfId="14232" xr:uid="{AC574F87-0732-4D5C-AB28-BE3DB1096756}"/>
    <cellStyle name="40% - Accent4 2 7 2 2 3 2" xfId="14233" xr:uid="{AE923563-40AF-4F49-9FAE-A9FF65EDD312}"/>
    <cellStyle name="40% - Accent4 2 7 2 2 4" xfId="14234" xr:uid="{948AF81F-48DC-4B57-9323-25C44492CB5D}"/>
    <cellStyle name="40% - Accent4 2 7 2 3" xfId="14235" xr:uid="{B57ED88D-75C0-40E7-A3A6-D80766E0EBF9}"/>
    <cellStyle name="40% - Accent4 2 7 2 3 2" xfId="14236" xr:uid="{B41662F5-83F7-401A-B103-F0549546CDAB}"/>
    <cellStyle name="40% - Accent4 2 7 2 3 2 2" xfId="14237" xr:uid="{42293B61-F031-4FDB-BAA9-B8105664171B}"/>
    <cellStyle name="40% - Accent4 2 7 2 3 3" xfId="14238" xr:uid="{C2ED49BE-04D1-4E78-A310-FFCD8C01E63D}"/>
    <cellStyle name="40% - Accent4 2 7 2 3 3 2" xfId="14239" xr:uid="{59FF4D5A-603B-475C-B01E-0ACB89DCE443}"/>
    <cellStyle name="40% - Accent4 2 7 2 3 4" xfId="14240" xr:uid="{DC6862DB-2A76-4464-AAB4-6EA5C7D24B19}"/>
    <cellStyle name="40% - Accent4 2 7 2 4" xfId="14241" xr:uid="{D13A4CA4-FEFD-4B22-9DE9-CCAFD2701D47}"/>
    <cellStyle name="40% - Accent4 2 7 2 4 2" xfId="14242" xr:uid="{73AFD210-1552-47F8-8460-7AB2C75FBE78}"/>
    <cellStyle name="40% - Accent4 2 7 2 5" xfId="14243" xr:uid="{6DA722B3-5E7C-4BC0-A1ED-2DC6ECC6EEBF}"/>
    <cellStyle name="40% - Accent4 2 7 2 5 2" xfId="14244" xr:uid="{1030F318-990A-41A4-84CF-49429484C079}"/>
    <cellStyle name="40% - Accent4 2 7 2 6" xfId="14245" xr:uid="{2DA372E5-81C3-464E-900E-099499EF777D}"/>
    <cellStyle name="40% - Accent4 2 7 3" xfId="14246" xr:uid="{46D28EC0-9844-4EDB-89FB-659F847CC1BC}"/>
    <cellStyle name="40% - Accent4 2 7 3 2" xfId="14247" xr:uid="{9347EA93-F4B2-464E-8DD1-0883A6F24994}"/>
    <cellStyle name="40% - Accent4 2 7 3 2 2" xfId="14248" xr:uid="{F34AE5F9-E798-4AA6-A58E-FF93ADD4BF44}"/>
    <cellStyle name="40% - Accent4 2 7 3 2 2 2" xfId="14249" xr:uid="{24E76367-AF82-46E7-A964-54BB0161BD05}"/>
    <cellStyle name="40% - Accent4 2 7 3 2 3" xfId="14250" xr:uid="{A7E6427D-2AA4-41F6-846C-A22DB1AC257F}"/>
    <cellStyle name="40% - Accent4 2 7 3 2 3 2" xfId="14251" xr:uid="{97534B88-C0D9-47BC-9BE1-7944E458163D}"/>
    <cellStyle name="40% - Accent4 2 7 3 2 4" xfId="14252" xr:uid="{BC8E9A41-A363-466F-9795-2BC4DAF99D68}"/>
    <cellStyle name="40% - Accent4 2 7 3 3" xfId="14253" xr:uid="{8440728E-0838-4881-A87E-841C5010EB0C}"/>
    <cellStyle name="40% - Accent4 2 7 3 3 2" xfId="14254" xr:uid="{A3779997-C15A-46DC-BEF2-E2D9750AB599}"/>
    <cellStyle name="40% - Accent4 2 7 3 4" xfId="14255" xr:uid="{7396A1DA-D540-4870-B06E-3412F3D2A520}"/>
    <cellStyle name="40% - Accent4 2 7 3 4 2" xfId="14256" xr:uid="{195BF9EE-2BE6-4C99-9D39-A816C891EB32}"/>
    <cellStyle name="40% - Accent4 2 7 3 5" xfId="14257" xr:uid="{44DD97EE-BAFB-4546-8C52-BA13AA992070}"/>
    <cellStyle name="40% - Accent4 2 7 4" xfId="14258" xr:uid="{79654D6E-2AAE-4E9E-90C9-7199F6F4E08F}"/>
    <cellStyle name="40% - Accent4 2 7 4 2" xfId="14259" xr:uid="{F98755D2-E7BB-459A-B11C-D85DF30A20E8}"/>
    <cellStyle name="40% - Accent4 2 7 4 2 2" xfId="14260" xr:uid="{19D9DCE3-52DA-41B7-A4BA-4376DDA72DEA}"/>
    <cellStyle name="40% - Accent4 2 7 4 3" xfId="14261" xr:uid="{1B15E439-8885-4AD7-BE83-6F2453979E59}"/>
    <cellStyle name="40% - Accent4 2 7 4 3 2" xfId="14262" xr:uid="{FD37FE4C-767A-411D-AFAF-606924F5B078}"/>
    <cellStyle name="40% - Accent4 2 7 4 4" xfId="14263" xr:uid="{3E7AC553-6CFC-454B-AC5B-167FB25FEBBD}"/>
    <cellStyle name="40% - Accent4 2 7 5" xfId="14264" xr:uid="{4A869D06-BC0A-47DF-989F-85245A804152}"/>
    <cellStyle name="40% - Accent4 2 7 5 2" xfId="14265" xr:uid="{744A0763-13CC-454A-BF57-322812A744D4}"/>
    <cellStyle name="40% - Accent4 2 7 5 2 2" xfId="14266" xr:uid="{00A7BCA9-E25E-457A-B109-FAE9F9CAB03A}"/>
    <cellStyle name="40% - Accent4 2 7 5 3" xfId="14267" xr:uid="{1D3CCDF0-6484-46DF-8DFB-EF88E8A55E77}"/>
    <cellStyle name="40% - Accent4 2 7 5 3 2" xfId="14268" xr:uid="{FA0989E3-B247-4DB8-88EB-290D34C614E6}"/>
    <cellStyle name="40% - Accent4 2 7 5 4" xfId="14269" xr:uid="{D0440B1A-614A-4BB5-B408-25ABB874CF7E}"/>
    <cellStyle name="40% - Accent4 2 7 6" xfId="14270" xr:uid="{DBE98F23-DF52-45FC-A539-92A7748B99AD}"/>
    <cellStyle name="40% - Accent4 2 7 6 2" xfId="14271" xr:uid="{F3A8DCEB-C67F-473F-B9AE-A9F5066AFD1D}"/>
    <cellStyle name="40% - Accent4 2 7 7" xfId="14272" xr:uid="{B9D45DC0-3464-46AA-B801-22818CD77A9D}"/>
    <cellStyle name="40% - Accent4 2 7 7 2" xfId="14273" xr:uid="{99914420-BC26-4C34-A7E0-7B26CB4A197B}"/>
    <cellStyle name="40% - Accent4 2 7 8" xfId="14274" xr:uid="{B5BB6BB7-3F3D-4333-BDDC-B3FE833883C8}"/>
    <cellStyle name="40% - Accent4 2 8" xfId="14275" xr:uid="{FE2C424C-228A-45A6-8E81-C61D8E2F1E09}"/>
    <cellStyle name="40% - Accent4 2 8 2" xfId="14276" xr:uid="{DB584993-21D2-4048-8386-98D80450EBD9}"/>
    <cellStyle name="40% - Accent4 2 8 2 2" xfId="14277" xr:uid="{22B5D92D-EA5E-4A0C-9B78-941EB095DA2E}"/>
    <cellStyle name="40% - Accent4 2 8 2 2 2" xfId="14278" xr:uid="{70265706-F642-4A31-B64F-81EE20161AA0}"/>
    <cellStyle name="40% - Accent4 2 8 2 3" xfId="14279" xr:uid="{97DF17D9-C34F-43D0-8AB8-8B468C4C7377}"/>
    <cellStyle name="40% - Accent4 2 8 2 3 2" xfId="14280" xr:uid="{6EC68C05-84F5-4245-9485-F98B82F3D9FF}"/>
    <cellStyle name="40% - Accent4 2 8 2 4" xfId="14281" xr:uid="{19F20926-6BB0-4FCA-AA29-EA09B836322A}"/>
    <cellStyle name="40% - Accent4 2 8 3" xfId="14282" xr:uid="{462596C4-B2FF-44E9-BBBE-3FFDB8F10BEB}"/>
    <cellStyle name="40% - Accent4 2 8 3 2" xfId="14283" xr:uid="{F5EC3C40-2B8E-4EEA-ACE8-A3093CD6A524}"/>
    <cellStyle name="40% - Accent4 2 8 3 2 2" xfId="14284" xr:uid="{4B8F08F2-11CA-4F44-BE48-4B6970BB9119}"/>
    <cellStyle name="40% - Accent4 2 8 3 3" xfId="14285" xr:uid="{3EC68F35-BD95-45B9-88A3-829D55CCFFDB}"/>
    <cellStyle name="40% - Accent4 2 8 3 3 2" xfId="14286" xr:uid="{06A6908F-83B4-4247-AB19-98DBDA09D2E1}"/>
    <cellStyle name="40% - Accent4 2 8 3 4" xfId="14287" xr:uid="{143E93D4-C1F4-45A4-9C54-B747CC84FF1B}"/>
    <cellStyle name="40% - Accent4 2 8 4" xfId="14288" xr:uid="{B83D117E-119A-4AC5-8A93-BF7E388FF0F4}"/>
    <cellStyle name="40% - Accent4 2 8 4 2" xfId="14289" xr:uid="{A2C3494B-C2CC-4C23-8023-1A05AEB74E60}"/>
    <cellStyle name="40% - Accent4 2 8 5" xfId="14290" xr:uid="{878B0429-8450-4BE0-9DC1-97E4D48B24C0}"/>
    <cellStyle name="40% - Accent4 2 8 5 2" xfId="14291" xr:uid="{FD707778-C7AB-46B2-803E-5639A1FBC312}"/>
    <cellStyle name="40% - Accent4 2 8 6" xfId="14292" xr:uid="{E0D48C17-FBA7-426A-97D3-73C49C5FEDB0}"/>
    <cellStyle name="40% - Accent4 2 9" xfId="14293" xr:uid="{1BD2508A-2000-4AF1-ABD0-59B8F3DEFAD8}"/>
    <cellStyle name="40% - Accent4 2 9 2" xfId="14294" xr:uid="{58B86FCC-4A3A-44E4-A0DA-AA8A7F836BB2}"/>
    <cellStyle name="40% - Accent4 2 9 2 2" xfId="14295" xr:uid="{3717BE8C-CF7F-4191-8764-72996FA1F7AB}"/>
    <cellStyle name="40% - Accent4 2 9 2 2 2" xfId="14296" xr:uid="{1A857EAD-7CE5-440A-891B-53C959A78042}"/>
    <cellStyle name="40% - Accent4 2 9 2 3" xfId="14297" xr:uid="{A61BD5C7-03FE-4EBD-844A-D8DC5DB3D141}"/>
    <cellStyle name="40% - Accent4 2 9 2 3 2" xfId="14298" xr:uid="{E1A694AD-70E3-401F-86CE-959450A10961}"/>
    <cellStyle name="40% - Accent4 2 9 2 4" xfId="14299" xr:uid="{ED69855B-3367-4418-9F78-6D941432B44C}"/>
    <cellStyle name="40% - Accent4 2 9 3" xfId="14300" xr:uid="{26CC21F3-48D2-4F62-9A95-637EBA8F38A8}"/>
    <cellStyle name="40% - Accent4 2 9 3 2" xfId="14301" xr:uid="{DB41AD15-B8A7-457D-9EB0-1225883FCE6D}"/>
    <cellStyle name="40% - Accent4 2 9 4" xfId="14302" xr:uid="{9BC62723-80FB-4497-86C0-4FBD8A328791}"/>
    <cellStyle name="40% - Accent4 2 9 4 2" xfId="14303" xr:uid="{D37F4B7E-6AD4-4239-AD3E-A989B8E581DA}"/>
    <cellStyle name="40% - Accent4 2 9 5" xfId="14304" xr:uid="{0FA7F709-D54D-490C-8544-80C67EF01586}"/>
    <cellStyle name="40% - Accent4 3" xfId="14305" xr:uid="{F66EB40C-4308-49C1-8955-10BA73613409}"/>
    <cellStyle name="40% - Accent5 2" xfId="14306" xr:uid="{CF46DF91-7C0F-4C6B-B00D-BD5A457288BC}"/>
    <cellStyle name="40% - Accent5 2 10" xfId="14307" xr:uid="{223C5FD6-E8E0-470C-A4D0-56E50F844125}"/>
    <cellStyle name="40% - Accent5 2 10 2" xfId="14308" xr:uid="{2121F87E-BD5D-4A56-B8E1-0DFA50EF34E1}"/>
    <cellStyle name="40% - Accent5 2 10 2 2" xfId="14309" xr:uid="{6FB5D00B-9DAC-4456-BAEF-F2116E0A1E00}"/>
    <cellStyle name="40% - Accent5 2 10 3" xfId="14310" xr:uid="{2A24E06F-A6BA-4A64-B6CF-534A286CD77A}"/>
    <cellStyle name="40% - Accent5 2 10 3 2" xfId="14311" xr:uid="{CA8EA3CA-8069-422A-83C5-23655D14A98E}"/>
    <cellStyle name="40% - Accent5 2 10 4" xfId="14312" xr:uid="{E6753C8C-8099-46E1-ABE5-A5EA092795CD}"/>
    <cellStyle name="40% - Accent5 2 11" xfId="14313" xr:uid="{686BC9CD-FE6F-4570-8AF6-77DDBBAF3116}"/>
    <cellStyle name="40% - Accent5 2 11 2" xfId="14314" xr:uid="{8F27AFB8-44B3-46F5-BEF8-9E8D3731D888}"/>
    <cellStyle name="40% - Accent5 2 11 2 2" xfId="14315" xr:uid="{B887DF2C-4B46-40CC-845A-C1B88A437261}"/>
    <cellStyle name="40% - Accent5 2 11 3" xfId="14316" xr:uid="{23DE397F-0ABF-4436-BD08-59871304D8D8}"/>
    <cellStyle name="40% - Accent5 2 11 3 2" xfId="14317" xr:uid="{179853F1-FD4F-4679-BFB5-9D24FED59703}"/>
    <cellStyle name="40% - Accent5 2 11 4" xfId="14318" xr:uid="{72FB318D-0A5E-426A-8731-BE29803433F5}"/>
    <cellStyle name="40% - Accent5 2 12" xfId="14319" xr:uid="{549DE4B1-EF83-4987-B70C-4750E854C7B3}"/>
    <cellStyle name="40% - Accent5 2 12 2" xfId="14320" xr:uid="{77F3114F-E913-4DC7-913B-9CB1EAF4AAE0}"/>
    <cellStyle name="40% - Accent5 2 12 2 2" xfId="14321" xr:uid="{3CEF32F4-2854-4055-A0BC-BF05B711A488}"/>
    <cellStyle name="40% - Accent5 2 12 3" xfId="14322" xr:uid="{F108F7C3-3D1F-4AA4-81C0-21BB3EF4D331}"/>
    <cellStyle name="40% - Accent5 2 12 4" xfId="14323" xr:uid="{64F1A92D-784B-48F4-A6E6-EDABC8C28051}"/>
    <cellStyle name="40% - Accent5 2 13" xfId="14324" xr:uid="{F2477B79-8269-4E99-89EC-0F7BDA227C58}"/>
    <cellStyle name="40% - Accent5 2 13 2" xfId="14325" xr:uid="{138E168D-A8E1-4002-98FD-57189E330144}"/>
    <cellStyle name="40% - Accent5 2 13 3" xfId="14326" xr:uid="{80E3D07D-2746-486D-B5BD-90A4FA3A365D}"/>
    <cellStyle name="40% - Accent5 2 14" xfId="14327" xr:uid="{2CC839B0-275B-453F-8B78-9B38ED1B757C}"/>
    <cellStyle name="40% - Accent5 2 14 2" xfId="14328" xr:uid="{449782EA-1139-4723-8FC0-5D72D77BE3E9}"/>
    <cellStyle name="40% - Accent5 2 15" xfId="14329" xr:uid="{B0BF9EFC-4B0E-46F0-B39B-EBD45F40A020}"/>
    <cellStyle name="40% - Accent5 2 16" xfId="14330" xr:uid="{1AFF3329-4CA8-49FD-BD2B-928540B09628}"/>
    <cellStyle name="40% - Accent5 2 2" xfId="14331" xr:uid="{E3681210-5C3D-4110-B855-ADEC1D5DEE8A}"/>
    <cellStyle name="40% - Accent5 2 2 10" xfId="14332" xr:uid="{5596FD32-3E34-4F52-9BC8-097F54F00329}"/>
    <cellStyle name="40% - Accent5 2 2 10 2" xfId="14333" xr:uid="{4389C651-03AA-453C-8639-07E855391D81}"/>
    <cellStyle name="40% - Accent5 2 2 10 2 2" xfId="14334" xr:uid="{B0B2C862-D4F3-48A7-9054-6D9576594604}"/>
    <cellStyle name="40% - Accent5 2 2 10 3" xfId="14335" xr:uid="{626FF858-6685-48F7-8E71-4088E963FFFE}"/>
    <cellStyle name="40% - Accent5 2 2 10 3 2" xfId="14336" xr:uid="{509D7145-49E4-4C39-82A3-F49CA6A6BACE}"/>
    <cellStyle name="40% - Accent5 2 2 10 4" xfId="14337" xr:uid="{54DE0899-1217-42AF-A239-122F27FB1D4C}"/>
    <cellStyle name="40% - Accent5 2 2 11" xfId="14338" xr:uid="{617FAEDB-9ECA-4B02-8720-7DB2712B40DA}"/>
    <cellStyle name="40% - Accent5 2 2 11 2" xfId="14339" xr:uid="{66F27A25-95F9-4BAE-918D-97D2D091B174}"/>
    <cellStyle name="40% - Accent5 2 2 11 2 2" xfId="14340" xr:uid="{FBD70011-E907-4B9C-94CD-68E65CEA20A2}"/>
    <cellStyle name="40% - Accent5 2 2 11 3" xfId="14341" xr:uid="{B3D2700A-2A58-45D4-B3A5-156B6569CF46}"/>
    <cellStyle name="40% - Accent5 2 2 11 4" xfId="14342" xr:uid="{E066C589-4991-45F9-ACFD-DD29F8333FC1}"/>
    <cellStyle name="40% - Accent5 2 2 12" xfId="14343" xr:uid="{53BE62C0-FDDB-45A5-B245-22FA02BE8458}"/>
    <cellStyle name="40% - Accent5 2 2 12 2" xfId="14344" xr:uid="{084358B2-16D6-44E8-9906-FE4CA1F14D7D}"/>
    <cellStyle name="40% - Accent5 2 2 12 3" xfId="14345" xr:uid="{4F6E9173-2615-47D3-B12E-C0153CAF068A}"/>
    <cellStyle name="40% - Accent5 2 2 13" xfId="14346" xr:uid="{7F17766E-1F7E-4B70-BA4A-58D14B3A7AC7}"/>
    <cellStyle name="40% - Accent5 2 2 13 2" xfId="14347" xr:uid="{226EB15D-C7D8-494E-AE77-5711C7485271}"/>
    <cellStyle name="40% - Accent5 2 2 14" xfId="14348" xr:uid="{DFF117E3-CE4D-40EB-9EDD-D5FF908679BD}"/>
    <cellStyle name="40% - Accent5 2 2 15" xfId="14349" xr:uid="{6E297778-8F81-4B0C-92C0-D255E91DF86F}"/>
    <cellStyle name="40% - Accent5 2 2 2" xfId="14350" xr:uid="{C35FEA82-CB66-4A5B-9A6D-2F12592461CA}"/>
    <cellStyle name="40% - Accent5 2 2 2 10" xfId="14351" xr:uid="{74F72ED0-863C-4284-85F6-F345F313F342}"/>
    <cellStyle name="40% - Accent5 2 2 2 10 2" xfId="14352" xr:uid="{0437C96D-04DF-482D-85CD-93953076EE59}"/>
    <cellStyle name="40% - Accent5 2 2 2 10 3" xfId="14353" xr:uid="{E08CDB11-73DB-4E50-B265-4E8698EE18CA}"/>
    <cellStyle name="40% - Accent5 2 2 2 11" xfId="14354" xr:uid="{BD302EC4-004B-4BB8-B287-1401A9510700}"/>
    <cellStyle name="40% - Accent5 2 2 2 11 2" xfId="14355" xr:uid="{A5F5B2B0-A3F3-4564-9839-38A508694159}"/>
    <cellStyle name="40% - Accent5 2 2 2 12" xfId="14356" xr:uid="{CC659EB4-7701-46EE-8659-538EC261F0B2}"/>
    <cellStyle name="40% - Accent5 2 2 2 13" xfId="14357" xr:uid="{C3707FA9-9A69-4A54-85C1-D1D0C6B50FBB}"/>
    <cellStyle name="40% - Accent5 2 2 2 2" xfId="14358" xr:uid="{140B5BCE-5E10-4982-87C6-41217361E45F}"/>
    <cellStyle name="40% - Accent5 2 2 2 2 10" xfId="14359" xr:uid="{49E91ADE-36DF-420F-9D09-18DB54EAC2AF}"/>
    <cellStyle name="40% - Accent5 2 2 2 2 2" xfId="14360" xr:uid="{636DEB02-8C41-4219-9D8B-F1323F3AB8EB}"/>
    <cellStyle name="40% - Accent5 2 2 2 2 2 2" xfId="14361" xr:uid="{B4F47D29-7C83-4D05-A955-3F2DBA9FB37E}"/>
    <cellStyle name="40% - Accent5 2 2 2 2 2 2 2" xfId="14362" xr:uid="{3E937659-BFBF-4128-9F0C-BC288E8D045D}"/>
    <cellStyle name="40% - Accent5 2 2 2 2 2 2 2 2" xfId="14363" xr:uid="{6EF1B5D4-358D-4806-8AEF-E8B2F6BB0745}"/>
    <cellStyle name="40% - Accent5 2 2 2 2 2 2 2 2 2" xfId="14364" xr:uid="{F8F712F9-0236-461A-A0AC-1A3F7F480822}"/>
    <cellStyle name="40% - Accent5 2 2 2 2 2 2 2 3" xfId="14365" xr:uid="{C5F4B0C9-E5F8-4635-ACFA-020EC5E4A111}"/>
    <cellStyle name="40% - Accent5 2 2 2 2 2 2 2 3 2" xfId="14366" xr:uid="{E1AEEE0F-9F61-4BDB-9C67-19296E0BB825}"/>
    <cellStyle name="40% - Accent5 2 2 2 2 2 2 2 4" xfId="14367" xr:uid="{24E7E77E-DC3C-418B-B00E-9C14783F385E}"/>
    <cellStyle name="40% - Accent5 2 2 2 2 2 2 3" xfId="14368" xr:uid="{9F06A846-2298-4A4E-92F6-775550EDF0E2}"/>
    <cellStyle name="40% - Accent5 2 2 2 2 2 2 3 2" xfId="14369" xr:uid="{79C0967F-9418-4D20-87E2-18414F52CD16}"/>
    <cellStyle name="40% - Accent5 2 2 2 2 2 2 3 2 2" xfId="14370" xr:uid="{826ED3DF-26FD-48FB-9039-D3689D6DC82E}"/>
    <cellStyle name="40% - Accent5 2 2 2 2 2 2 3 3" xfId="14371" xr:uid="{E55CB017-7412-471C-B4A6-48289FE74FC1}"/>
    <cellStyle name="40% - Accent5 2 2 2 2 2 2 3 3 2" xfId="14372" xr:uid="{E9ECC431-107F-4E60-B93F-BF4CC94FAB52}"/>
    <cellStyle name="40% - Accent5 2 2 2 2 2 2 3 4" xfId="14373" xr:uid="{86AA3A96-21F0-4870-92CA-BDD14C9899C6}"/>
    <cellStyle name="40% - Accent5 2 2 2 2 2 2 4" xfId="14374" xr:uid="{4CB729E6-5DB3-45D7-9307-5DBB3489EEC8}"/>
    <cellStyle name="40% - Accent5 2 2 2 2 2 2 4 2" xfId="14375" xr:uid="{2C62E70A-884B-477E-9E32-48B0D137C8D4}"/>
    <cellStyle name="40% - Accent5 2 2 2 2 2 2 5" xfId="14376" xr:uid="{927404EA-4DB6-4DFD-9002-3156333D370A}"/>
    <cellStyle name="40% - Accent5 2 2 2 2 2 2 5 2" xfId="14377" xr:uid="{8F2EE652-1AB7-4C75-A3EE-EBD07664EB78}"/>
    <cellStyle name="40% - Accent5 2 2 2 2 2 2 6" xfId="14378" xr:uid="{C4CECEB6-65A9-423D-A282-3709F04C012E}"/>
    <cellStyle name="40% - Accent5 2 2 2 2 2 3" xfId="14379" xr:uid="{96320A04-76E8-4CEB-BC8A-74CD04397242}"/>
    <cellStyle name="40% - Accent5 2 2 2 2 2 3 2" xfId="14380" xr:uid="{656ED065-C784-430B-B923-443BBC72C23F}"/>
    <cellStyle name="40% - Accent5 2 2 2 2 2 3 2 2" xfId="14381" xr:uid="{B594580C-0505-4A8F-BB2A-03FA3AEB357F}"/>
    <cellStyle name="40% - Accent5 2 2 2 2 2 3 2 2 2" xfId="14382" xr:uid="{000E50A6-9DCB-4530-BC1C-59F9A3A8D257}"/>
    <cellStyle name="40% - Accent5 2 2 2 2 2 3 2 3" xfId="14383" xr:uid="{6863A159-C46F-4D5E-952A-5C6F37830359}"/>
    <cellStyle name="40% - Accent5 2 2 2 2 2 3 2 3 2" xfId="14384" xr:uid="{27282A82-6D59-4F89-91CF-55581CC82F11}"/>
    <cellStyle name="40% - Accent5 2 2 2 2 2 3 2 4" xfId="14385" xr:uid="{DA070578-21A2-45C2-83AF-610D514DF10D}"/>
    <cellStyle name="40% - Accent5 2 2 2 2 2 3 3" xfId="14386" xr:uid="{0152677F-91CC-4292-8224-B85A0373BA7E}"/>
    <cellStyle name="40% - Accent5 2 2 2 2 2 3 3 2" xfId="14387" xr:uid="{4AE7FFA8-CDB8-4EB6-A332-D14536110DE7}"/>
    <cellStyle name="40% - Accent5 2 2 2 2 2 3 4" xfId="14388" xr:uid="{2F6914EF-1FFC-4AE3-BC25-0AB4CFF89B51}"/>
    <cellStyle name="40% - Accent5 2 2 2 2 2 3 4 2" xfId="14389" xr:uid="{FB2BF403-5889-40E9-BA62-16B107551258}"/>
    <cellStyle name="40% - Accent5 2 2 2 2 2 3 5" xfId="14390" xr:uid="{1129A3B2-D3D6-4745-9950-6A1FBEC59B85}"/>
    <cellStyle name="40% - Accent5 2 2 2 2 2 4" xfId="14391" xr:uid="{AFF9DB34-3348-469D-84EF-BB3E35468980}"/>
    <cellStyle name="40% - Accent5 2 2 2 2 2 4 2" xfId="14392" xr:uid="{892D9998-0A8A-4698-8E11-3AC4FB7ADDC2}"/>
    <cellStyle name="40% - Accent5 2 2 2 2 2 4 2 2" xfId="14393" xr:uid="{01E16294-FF1E-4E8B-810D-B314F59B17A5}"/>
    <cellStyle name="40% - Accent5 2 2 2 2 2 4 3" xfId="14394" xr:uid="{55D5AA13-D1E3-4DA0-B871-02908795C8DF}"/>
    <cellStyle name="40% - Accent5 2 2 2 2 2 4 3 2" xfId="14395" xr:uid="{8974C75F-D6E4-4B64-9BAF-46BBB99DB6C3}"/>
    <cellStyle name="40% - Accent5 2 2 2 2 2 4 4" xfId="14396" xr:uid="{CC31DDAD-81D4-4E4D-AF93-E8AF6F74321B}"/>
    <cellStyle name="40% - Accent5 2 2 2 2 2 5" xfId="14397" xr:uid="{F324DF17-9771-4C37-8EDD-A3E36ACEC0F7}"/>
    <cellStyle name="40% - Accent5 2 2 2 2 2 5 2" xfId="14398" xr:uid="{9365CF73-D0B9-4567-A3BA-CDB28D7A9E25}"/>
    <cellStyle name="40% - Accent5 2 2 2 2 2 5 2 2" xfId="14399" xr:uid="{FC90F342-9175-414E-8DEB-4AEAD66E5D6F}"/>
    <cellStyle name="40% - Accent5 2 2 2 2 2 5 3" xfId="14400" xr:uid="{A858977E-9C5E-4EBF-8F8D-A2152C25551C}"/>
    <cellStyle name="40% - Accent5 2 2 2 2 2 5 3 2" xfId="14401" xr:uid="{B691AE26-F5BE-45D9-B4F0-307A5C81F340}"/>
    <cellStyle name="40% - Accent5 2 2 2 2 2 5 4" xfId="14402" xr:uid="{DA1B0C0F-DD52-42FA-806A-58201D85ACE7}"/>
    <cellStyle name="40% - Accent5 2 2 2 2 2 6" xfId="14403" xr:uid="{B2745D72-6F8B-4587-B406-9FB86906132F}"/>
    <cellStyle name="40% - Accent5 2 2 2 2 2 6 2" xfId="14404" xr:uid="{D22BDB4D-A3DE-4873-B2F3-91AC35C16ACF}"/>
    <cellStyle name="40% - Accent5 2 2 2 2 2 7" xfId="14405" xr:uid="{431E7914-8441-43EE-B71B-E256820E2D2E}"/>
    <cellStyle name="40% - Accent5 2 2 2 2 2 7 2" xfId="14406" xr:uid="{F87CA35E-5D0A-4AF8-A092-C298418EE059}"/>
    <cellStyle name="40% - Accent5 2 2 2 2 2 8" xfId="14407" xr:uid="{07BCE46A-B978-40B2-AE2C-4DF935ED7F84}"/>
    <cellStyle name="40% - Accent5 2 2 2 2 3" xfId="14408" xr:uid="{752AF00F-74CC-4250-B87D-8E97DCB9648F}"/>
    <cellStyle name="40% - Accent5 2 2 2 2 3 2" xfId="14409" xr:uid="{3A51CFF4-3BA7-4AD1-BB32-1296C6C5CE38}"/>
    <cellStyle name="40% - Accent5 2 2 2 2 3 2 2" xfId="14410" xr:uid="{71622EA2-CBA9-4945-BB50-E4C21DC44FC9}"/>
    <cellStyle name="40% - Accent5 2 2 2 2 3 2 2 2" xfId="14411" xr:uid="{8FB997AD-F8E3-4C9A-9065-7DAC56C480C9}"/>
    <cellStyle name="40% - Accent5 2 2 2 2 3 2 2 2 2" xfId="14412" xr:uid="{7A357E1D-C55C-47BF-BC18-7EFBABB9E1D1}"/>
    <cellStyle name="40% - Accent5 2 2 2 2 3 2 2 3" xfId="14413" xr:uid="{26AA6684-EE67-4B84-9725-ADF8721C54C9}"/>
    <cellStyle name="40% - Accent5 2 2 2 2 3 2 2 3 2" xfId="14414" xr:uid="{4C1EAEFD-4CF6-47AB-BC02-238C76D2B151}"/>
    <cellStyle name="40% - Accent5 2 2 2 2 3 2 2 4" xfId="14415" xr:uid="{BC3DE9DB-A2A9-4546-AF24-80BA3BE145A9}"/>
    <cellStyle name="40% - Accent5 2 2 2 2 3 2 3" xfId="14416" xr:uid="{C06324BA-D050-48A2-890D-3068855B7AFE}"/>
    <cellStyle name="40% - Accent5 2 2 2 2 3 2 3 2" xfId="14417" xr:uid="{B7E46A39-2EBB-465F-93DE-D7B9B3E330A2}"/>
    <cellStyle name="40% - Accent5 2 2 2 2 3 2 3 2 2" xfId="14418" xr:uid="{899374BA-9900-409C-AE5B-9FD46A26F393}"/>
    <cellStyle name="40% - Accent5 2 2 2 2 3 2 3 3" xfId="14419" xr:uid="{6ABF895E-42E3-454C-AA06-19E3469BD9DE}"/>
    <cellStyle name="40% - Accent5 2 2 2 2 3 2 3 3 2" xfId="14420" xr:uid="{A31C95D1-461A-4A15-80BB-9ABDD60F30BC}"/>
    <cellStyle name="40% - Accent5 2 2 2 2 3 2 3 4" xfId="14421" xr:uid="{827F33F0-6D84-4E0F-B8EC-72AD48C75FC3}"/>
    <cellStyle name="40% - Accent5 2 2 2 2 3 2 4" xfId="14422" xr:uid="{3982FD57-E0CD-4641-9814-E3373E5E9B25}"/>
    <cellStyle name="40% - Accent5 2 2 2 2 3 2 4 2" xfId="14423" xr:uid="{D2638EFB-6375-4579-9422-9E6CCDA14294}"/>
    <cellStyle name="40% - Accent5 2 2 2 2 3 2 5" xfId="14424" xr:uid="{7C5968B3-F316-464A-86EF-24645A4919EC}"/>
    <cellStyle name="40% - Accent5 2 2 2 2 3 2 5 2" xfId="14425" xr:uid="{4DE3A2E3-A319-4F43-8E6E-F11C1879D890}"/>
    <cellStyle name="40% - Accent5 2 2 2 2 3 2 6" xfId="14426" xr:uid="{F5F1D357-183B-4D9C-87BE-BF143B5B73E9}"/>
    <cellStyle name="40% - Accent5 2 2 2 2 3 3" xfId="14427" xr:uid="{AAAB21A0-C2AF-4741-A817-AAAA22955FEE}"/>
    <cellStyle name="40% - Accent5 2 2 2 2 3 3 2" xfId="14428" xr:uid="{A23754A2-09A3-4C49-8810-3A77B793CC95}"/>
    <cellStyle name="40% - Accent5 2 2 2 2 3 3 2 2" xfId="14429" xr:uid="{821EC861-6992-4F22-881B-2D881DD29666}"/>
    <cellStyle name="40% - Accent5 2 2 2 2 3 3 2 2 2" xfId="14430" xr:uid="{CB308288-C6CD-45BB-96CF-3A8FE3D13E0A}"/>
    <cellStyle name="40% - Accent5 2 2 2 2 3 3 2 3" xfId="14431" xr:uid="{F88B1F5C-2B6C-48F1-8B44-F88AC8F801BE}"/>
    <cellStyle name="40% - Accent5 2 2 2 2 3 3 2 3 2" xfId="14432" xr:uid="{D28C35B2-A14A-4AD4-B4A6-F7E537FC33D6}"/>
    <cellStyle name="40% - Accent5 2 2 2 2 3 3 2 4" xfId="14433" xr:uid="{8121EB5F-6713-4224-B333-9FF37C4FCF13}"/>
    <cellStyle name="40% - Accent5 2 2 2 2 3 3 3" xfId="14434" xr:uid="{9BDB39AF-7D2D-48A8-9997-021D586B85CE}"/>
    <cellStyle name="40% - Accent5 2 2 2 2 3 3 3 2" xfId="14435" xr:uid="{869AC722-005F-40C4-A6D2-9829635A1884}"/>
    <cellStyle name="40% - Accent5 2 2 2 2 3 3 4" xfId="14436" xr:uid="{A7BFF57F-B825-454D-A263-8F284FA57232}"/>
    <cellStyle name="40% - Accent5 2 2 2 2 3 3 4 2" xfId="14437" xr:uid="{4C25B70B-448F-4D62-B24F-FC9B980E67B0}"/>
    <cellStyle name="40% - Accent5 2 2 2 2 3 3 5" xfId="14438" xr:uid="{4F3A5E75-5FEA-4C3C-846E-E6D2C2A1AEA3}"/>
    <cellStyle name="40% - Accent5 2 2 2 2 3 4" xfId="14439" xr:uid="{B00E2ED5-CE2A-4F18-BEA0-78B57F0B3DBD}"/>
    <cellStyle name="40% - Accent5 2 2 2 2 3 4 2" xfId="14440" xr:uid="{93986563-39EC-485A-8A91-2597CE5CA08E}"/>
    <cellStyle name="40% - Accent5 2 2 2 2 3 4 2 2" xfId="14441" xr:uid="{223287F0-BC6C-46C8-A471-19145919D97C}"/>
    <cellStyle name="40% - Accent5 2 2 2 2 3 4 3" xfId="14442" xr:uid="{FE47E5BF-0B67-4494-A6C9-611E6CC15CF0}"/>
    <cellStyle name="40% - Accent5 2 2 2 2 3 4 3 2" xfId="14443" xr:uid="{6DFF03D3-5C03-4C49-85BB-FBC1911F2EC6}"/>
    <cellStyle name="40% - Accent5 2 2 2 2 3 4 4" xfId="14444" xr:uid="{1EC91C84-32DE-491E-A66E-7754330FB368}"/>
    <cellStyle name="40% - Accent5 2 2 2 2 3 5" xfId="14445" xr:uid="{6E144FF6-2D39-4B05-9D7A-1C5FFDBA0325}"/>
    <cellStyle name="40% - Accent5 2 2 2 2 3 5 2" xfId="14446" xr:uid="{59DCD197-C032-4006-A9A0-68EA300679C7}"/>
    <cellStyle name="40% - Accent5 2 2 2 2 3 5 2 2" xfId="14447" xr:uid="{67FF8DEA-66C2-491D-9532-18F493AB9BF6}"/>
    <cellStyle name="40% - Accent5 2 2 2 2 3 5 3" xfId="14448" xr:uid="{DAD99C9D-B13D-45FD-A963-44B02FEABCFD}"/>
    <cellStyle name="40% - Accent5 2 2 2 2 3 5 3 2" xfId="14449" xr:uid="{054D2699-F1EC-4DC8-A7FE-2BBFDBD2EDBC}"/>
    <cellStyle name="40% - Accent5 2 2 2 2 3 5 4" xfId="14450" xr:uid="{52549D62-51AE-4B06-B1C1-66C9526C1063}"/>
    <cellStyle name="40% - Accent5 2 2 2 2 3 6" xfId="14451" xr:uid="{ABDD2C82-5ADC-4180-988E-5877D371F83E}"/>
    <cellStyle name="40% - Accent5 2 2 2 2 3 6 2" xfId="14452" xr:uid="{F759FF0D-6C27-4296-B6CB-A995786E1A90}"/>
    <cellStyle name="40% - Accent5 2 2 2 2 3 7" xfId="14453" xr:uid="{C5A3ED6E-F37F-40A0-8D64-B797846E8E0F}"/>
    <cellStyle name="40% - Accent5 2 2 2 2 3 7 2" xfId="14454" xr:uid="{9A57F9A8-A8C0-4A2F-B52F-5AFEF4F23237}"/>
    <cellStyle name="40% - Accent5 2 2 2 2 3 8" xfId="14455" xr:uid="{0AEB74FE-F08D-4469-8254-60BE003CCC91}"/>
    <cellStyle name="40% - Accent5 2 2 2 2 4" xfId="14456" xr:uid="{56866138-7192-45C9-BDFA-F144F89A3805}"/>
    <cellStyle name="40% - Accent5 2 2 2 2 4 2" xfId="14457" xr:uid="{3FBE7D66-5A1B-4740-A524-7B569E190761}"/>
    <cellStyle name="40% - Accent5 2 2 2 2 4 2 2" xfId="14458" xr:uid="{0B55B167-90D6-4854-8685-731AC97D6868}"/>
    <cellStyle name="40% - Accent5 2 2 2 2 4 2 2 2" xfId="14459" xr:uid="{3FFE64D4-8E43-47F6-9E9B-DE75A101EAED}"/>
    <cellStyle name="40% - Accent5 2 2 2 2 4 2 3" xfId="14460" xr:uid="{51484A26-6FB1-4DC1-9374-A4EFFF850FDD}"/>
    <cellStyle name="40% - Accent5 2 2 2 2 4 2 3 2" xfId="14461" xr:uid="{B8EDAFDE-0175-4DF2-AFD8-32ED830AF8D4}"/>
    <cellStyle name="40% - Accent5 2 2 2 2 4 2 4" xfId="14462" xr:uid="{B40F9B24-9328-4EEA-AB2F-17E43F419D56}"/>
    <cellStyle name="40% - Accent5 2 2 2 2 4 3" xfId="14463" xr:uid="{ABCD8A89-4479-47D3-A551-9BD19C253F6C}"/>
    <cellStyle name="40% - Accent5 2 2 2 2 4 3 2" xfId="14464" xr:uid="{A27407E0-BE16-4C16-92D2-F20BAB5268F5}"/>
    <cellStyle name="40% - Accent5 2 2 2 2 4 3 2 2" xfId="14465" xr:uid="{05C4DC87-40EB-4FC5-A336-A41420DF8B29}"/>
    <cellStyle name="40% - Accent5 2 2 2 2 4 3 3" xfId="14466" xr:uid="{DD9C617F-33ED-40D1-8420-5D7770E58020}"/>
    <cellStyle name="40% - Accent5 2 2 2 2 4 3 3 2" xfId="14467" xr:uid="{D35E2F59-A4CA-4CD3-8B88-B2AE3D317C5A}"/>
    <cellStyle name="40% - Accent5 2 2 2 2 4 3 4" xfId="14468" xr:uid="{DB1432F8-6DCD-435B-B098-016F28DA62B1}"/>
    <cellStyle name="40% - Accent5 2 2 2 2 4 4" xfId="14469" xr:uid="{0222C4D4-B470-4FA6-8EB7-3C95FF156C24}"/>
    <cellStyle name="40% - Accent5 2 2 2 2 4 4 2" xfId="14470" xr:uid="{C1E8E8F9-8E8D-4B48-B3CD-76A24D08C9DA}"/>
    <cellStyle name="40% - Accent5 2 2 2 2 4 5" xfId="14471" xr:uid="{97977684-F618-48DD-97D0-056EEA5A8E19}"/>
    <cellStyle name="40% - Accent5 2 2 2 2 4 5 2" xfId="14472" xr:uid="{88C39249-C2C2-4A59-99A1-943D5F3DD5DF}"/>
    <cellStyle name="40% - Accent5 2 2 2 2 4 6" xfId="14473" xr:uid="{2E9E7FD3-A873-465C-8E8A-6902ED5E3C00}"/>
    <cellStyle name="40% - Accent5 2 2 2 2 5" xfId="14474" xr:uid="{69BF0BBD-4B03-4EFF-8D6A-8B0E2ACA4D9E}"/>
    <cellStyle name="40% - Accent5 2 2 2 2 5 2" xfId="14475" xr:uid="{5EA6F65E-4212-4D6A-88E6-A6935E7DF053}"/>
    <cellStyle name="40% - Accent5 2 2 2 2 5 2 2" xfId="14476" xr:uid="{265622C6-482D-44C3-80C7-E22C5A06401D}"/>
    <cellStyle name="40% - Accent5 2 2 2 2 5 2 2 2" xfId="14477" xr:uid="{9D5CE8E4-4C72-4D71-9043-EB887C60B26A}"/>
    <cellStyle name="40% - Accent5 2 2 2 2 5 2 3" xfId="14478" xr:uid="{472C0617-A2C3-4ECF-A5E2-177899971F00}"/>
    <cellStyle name="40% - Accent5 2 2 2 2 5 2 3 2" xfId="14479" xr:uid="{5079700C-114F-4D0E-8C65-D93825E62EB5}"/>
    <cellStyle name="40% - Accent5 2 2 2 2 5 2 4" xfId="14480" xr:uid="{97785C3A-AFFD-4012-A7D3-825A8EE5F688}"/>
    <cellStyle name="40% - Accent5 2 2 2 2 5 3" xfId="14481" xr:uid="{E8DBCAD8-97FF-4AF4-B299-A6EE42120600}"/>
    <cellStyle name="40% - Accent5 2 2 2 2 5 3 2" xfId="14482" xr:uid="{E65C2080-BA50-488E-A5AD-13A4D0332FEA}"/>
    <cellStyle name="40% - Accent5 2 2 2 2 5 4" xfId="14483" xr:uid="{60DEE756-D77B-424B-9B05-366FCF17017E}"/>
    <cellStyle name="40% - Accent5 2 2 2 2 5 4 2" xfId="14484" xr:uid="{3756B901-FB7F-4C9A-A8C6-A89ABC7822B5}"/>
    <cellStyle name="40% - Accent5 2 2 2 2 5 5" xfId="14485" xr:uid="{1E4B2659-901F-4759-9E0A-522C2072D483}"/>
    <cellStyle name="40% - Accent5 2 2 2 2 6" xfId="14486" xr:uid="{5B507744-5711-491B-BC57-31B2E684439D}"/>
    <cellStyle name="40% - Accent5 2 2 2 2 6 2" xfId="14487" xr:uid="{B9652FC1-1B42-482A-B90D-205F315A162D}"/>
    <cellStyle name="40% - Accent5 2 2 2 2 6 2 2" xfId="14488" xr:uid="{7AC21803-EF96-4590-BEED-B3DE1D4AFF0C}"/>
    <cellStyle name="40% - Accent5 2 2 2 2 6 3" xfId="14489" xr:uid="{2CD0D543-C240-461E-AB77-A58A2C1D2CE7}"/>
    <cellStyle name="40% - Accent5 2 2 2 2 6 3 2" xfId="14490" xr:uid="{7B1B385E-1B65-44FB-B5B8-4327840D1B9D}"/>
    <cellStyle name="40% - Accent5 2 2 2 2 6 4" xfId="14491" xr:uid="{EC0E599D-0BD1-43C0-A8D5-95A07B31A13E}"/>
    <cellStyle name="40% - Accent5 2 2 2 2 7" xfId="14492" xr:uid="{8E6E26C0-0DF8-494B-BF96-D05400EDB2D7}"/>
    <cellStyle name="40% - Accent5 2 2 2 2 7 2" xfId="14493" xr:uid="{4685E6C3-217E-4E9B-AA8B-89FBAFD4439C}"/>
    <cellStyle name="40% - Accent5 2 2 2 2 7 2 2" xfId="14494" xr:uid="{7DCFD5BB-0D6F-4A1A-863A-4F3C768E50E9}"/>
    <cellStyle name="40% - Accent5 2 2 2 2 7 3" xfId="14495" xr:uid="{1A6A3428-56A7-4C8C-B2B1-46C192ED0F7C}"/>
    <cellStyle name="40% - Accent5 2 2 2 2 7 3 2" xfId="14496" xr:uid="{870D528D-7ACF-43B3-AC37-AF1B1C515C61}"/>
    <cellStyle name="40% - Accent5 2 2 2 2 7 4" xfId="14497" xr:uid="{71F07E8B-032C-49AA-9B0D-81C657814E5B}"/>
    <cellStyle name="40% - Accent5 2 2 2 2 8" xfId="14498" xr:uid="{972AECA9-71B8-4F88-9741-E70A79EA78DA}"/>
    <cellStyle name="40% - Accent5 2 2 2 2 8 2" xfId="14499" xr:uid="{DD3F7033-A831-4B15-A06D-A691FED0E278}"/>
    <cellStyle name="40% - Accent5 2 2 2 2 9" xfId="14500" xr:uid="{D3D1E9A0-2D93-489C-B0C0-EFEF30B45FE1}"/>
    <cellStyle name="40% - Accent5 2 2 2 2 9 2" xfId="14501" xr:uid="{3CF5C428-DD41-4BB8-9B16-8B8D49EA8A47}"/>
    <cellStyle name="40% - Accent5 2 2 2 3" xfId="14502" xr:uid="{544077ED-3401-4EA2-B94B-3C8D6306AF9B}"/>
    <cellStyle name="40% - Accent5 2 2 2 3 2" xfId="14503" xr:uid="{1C300C6A-687C-4C26-8EF5-A0A2AE982906}"/>
    <cellStyle name="40% - Accent5 2 2 2 3 2 2" xfId="14504" xr:uid="{9928D8B7-038D-4373-AC7C-1FF1F797496A}"/>
    <cellStyle name="40% - Accent5 2 2 2 3 2 2 2" xfId="14505" xr:uid="{A3DC7F49-078B-4F2E-B092-AC8E5779D2EA}"/>
    <cellStyle name="40% - Accent5 2 2 2 3 2 2 2 2" xfId="14506" xr:uid="{A7298735-76C8-4C3D-8AE1-C34599ECB491}"/>
    <cellStyle name="40% - Accent5 2 2 2 3 2 2 3" xfId="14507" xr:uid="{2F43791D-B088-41A1-B47E-6C5909853A67}"/>
    <cellStyle name="40% - Accent5 2 2 2 3 2 2 3 2" xfId="14508" xr:uid="{EB13AE9F-8978-48B2-B996-ED026D3AF867}"/>
    <cellStyle name="40% - Accent5 2 2 2 3 2 2 4" xfId="14509" xr:uid="{7FD3A03F-697B-4A5D-8681-263A4733AF5E}"/>
    <cellStyle name="40% - Accent5 2 2 2 3 2 3" xfId="14510" xr:uid="{7B84E7D7-DD70-4770-9BF9-649C1D7789D4}"/>
    <cellStyle name="40% - Accent5 2 2 2 3 2 3 2" xfId="14511" xr:uid="{F19913D1-7F1C-4B1F-967C-FDDA442A4158}"/>
    <cellStyle name="40% - Accent5 2 2 2 3 2 3 2 2" xfId="14512" xr:uid="{C118290F-F1A6-4957-AC94-7976B9FC6288}"/>
    <cellStyle name="40% - Accent5 2 2 2 3 2 3 3" xfId="14513" xr:uid="{03AB2C39-2006-4C68-99BA-A4896F1C69F0}"/>
    <cellStyle name="40% - Accent5 2 2 2 3 2 3 3 2" xfId="14514" xr:uid="{76315864-81CF-48EE-8114-A7B9B1F0C422}"/>
    <cellStyle name="40% - Accent5 2 2 2 3 2 3 4" xfId="14515" xr:uid="{0BE10A5E-4290-4131-9D75-BEDDF8B76CC2}"/>
    <cellStyle name="40% - Accent5 2 2 2 3 2 4" xfId="14516" xr:uid="{66A9B678-D2F6-4F6E-A193-D4D1AAE6BCEB}"/>
    <cellStyle name="40% - Accent5 2 2 2 3 2 4 2" xfId="14517" xr:uid="{6C2FECE1-EE98-44F6-B0EE-58B62370C9EB}"/>
    <cellStyle name="40% - Accent5 2 2 2 3 2 5" xfId="14518" xr:uid="{773C5040-DBF2-4E2B-94C2-13E3C586F6B9}"/>
    <cellStyle name="40% - Accent5 2 2 2 3 2 5 2" xfId="14519" xr:uid="{15E24BFF-4944-4C2A-BA57-E603CEB526E9}"/>
    <cellStyle name="40% - Accent5 2 2 2 3 2 6" xfId="14520" xr:uid="{95D28A38-53EB-4C79-A6A6-B0BE19C790F5}"/>
    <cellStyle name="40% - Accent5 2 2 2 3 3" xfId="14521" xr:uid="{24373227-4CCD-404D-857F-C792CE2D4F93}"/>
    <cellStyle name="40% - Accent5 2 2 2 3 3 2" xfId="14522" xr:uid="{91AF2D7D-6FA5-4AE4-937B-AE41144124FD}"/>
    <cellStyle name="40% - Accent5 2 2 2 3 3 2 2" xfId="14523" xr:uid="{22B8365F-B5FC-4B21-88AC-FDBA2F8F4883}"/>
    <cellStyle name="40% - Accent5 2 2 2 3 3 2 2 2" xfId="14524" xr:uid="{3BE8C7DD-4191-4DF7-B4BC-0F55CE6B1D7A}"/>
    <cellStyle name="40% - Accent5 2 2 2 3 3 2 3" xfId="14525" xr:uid="{9CB7E1C2-C9C6-48FF-BF0B-90345CA95F28}"/>
    <cellStyle name="40% - Accent5 2 2 2 3 3 2 3 2" xfId="14526" xr:uid="{BF6057BB-FD73-425E-8642-18F54D9D395C}"/>
    <cellStyle name="40% - Accent5 2 2 2 3 3 2 4" xfId="14527" xr:uid="{96AD0DAF-115A-4599-93FC-A1755FA05594}"/>
    <cellStyle name="40% - Accent5 2 2 2 3 3 3" xfId="14528" xr:uid="{886AAEA8-3C10-452F-BDEF-2FE109ECE3BC}"/>
    <cellStyle name="40% - Accent5 2 2 2 3 3 3 2" xfId="14529" xr:uid="{86D8F939-3328-4788-9725-7C6CFA3BE3F1}"/>
    <cellStyle name="40% - Accent5 2 2 2 3 3 4" xfId="14530" xr:uid="{1B00423C-E60C-4133-B718-C65D458F9B17}"/>
    <cellStyle name="40% - Accent5 2 2 2 3 3 4 2" xfId="14531" xr:uid="{00A995F8-1914-4210-9004-E911962D4BE0}"/>
    <cellStyle name="40% - Accent5 2 2 2 3 3 5" xfId="14532" xr:uid="{0A24CCE4-4894-46A6-BACF-BAC5BEB8795F}"/>
    <cellStyle name="40% - Accent5 2 2 2 3 4" xfId="14533" xr:uid="{F7FFF750-E8A2-49CD-8931-E05EE4041D57}"/>
    <cellStyle name="40% - Accent5 2 2 2 3 4 2" xfId="14534" xr:uid="{0BD19BA6-97E9-4A5A-B9C7-0F3068C39296}"/>
    <cellStyle name="40% - Accent5 2 2 2 3 4 2 2" xfId="14535" xr:uid="{00F60152-8CB6-472C-A216-E14033DF697A}"/>
    <cellStyle name="40% - Accent5 2 2 2 3 4 3" xfId="14536" xr:uid="{32B26A07-4F1C-46EA-B442-EC0D06056FA6}"/>
    <cellStyle name="40% - Accent5 2 2 2 3 4 3 2" xfId="14537" xr:uid="{BC4693A3-C323-46DC-9750-D17B33A5AB25}"/>
    <cellStyle name="40% - Accent5 2 2 2 3 4 4" xfId="14538" xr:uid="{6CBABDF3-B082-4B22-90D9-942E01F87ED5}"/>
    <cellStyle name="40% - Accent5 2 2 2 3 5" xfId="14539" xr:uid="{8CF24607-DD52-4B8A-ACF7-11725FB37C2B}"/>
    <cellStyle name="40% - Accent5 2 2 2 3 5 2" xfId="14540" xr:uid="{A2667A76-4AF1-4998-92A9-D9B93B875167}"/>
    <cellStyle name="40% - Accent5 2 2 2 3 5 2 2" xfId="14541" xr:uid="{C0E28728-52D8-400C-9AFF-850371C76269}"/>
    <cellStyle name="40% - Accent5 2 2 2 3 5 3" xfId="14542" xr:uid="{A471EEE6-2E48-45F0-BE06-2B325990C66F}"/>
    <cellStyle name="40% - Accent5 2 2 2 3 5 3 2" xfId="14543" xr:uid="{B9B3FD0E-14B3-4150-9DBB-BCF7063F8A3F}"/>
    <cellStyle name="40% - Accent5 2 2 2 3 5 4" xfId="14544" xr:uid="{7FECA153-4E5D-426E-9CDF-A0CDCDEDF2B8}"/>
    <cellStyle name="40% - Accent5 2 2 2 3 6" xfId="14545" xr:uid="{3F641B45-A62F-457E-8D35-1026FF581DE2}"/>
    <cellStyle name="40% - Accent5 2 2 2 3 6 2" xfId="14546" xr:uid="{1A36FE0C-8EB7-49A5-ADF4-88BF1DDDB0C8}"/>
    <cellStyle name="40% - Accent5 2 2 2 3 7" xfId="14547" xr:uid="{0AA3CEA9-592F-4E38-9D6C-88A9B5B4D84C}"/>
    <cellStyle name="40% - Accent5 2 2 2 3 7 2" xfId="14548" xr:uid="{22FE138A-2DC8-4EBA-BF3C-3CA5092CA487}"/>
    <cellStyle name="40% - Accent5 2 2 2 3 8" xfId="14549" xr:uid="{06C91397-4857-414B-A217-06C4DDB58136}"/>
    <cellStyle name="40% - Accent5 2 2 2 4" xfId="14550" xr:uid="{052D5047-5ECA-4823-A1FD-846AA07FBC0C}"/>
    <cellStyle name="40% - Accent5 2 2 2 4 2" xfId="14551" xr:uid="{6C43AD14-BF52-4168-9458-E78A4952B0F5}"/>
    <cellStyle name="40% - Accent5 2 2 2 4 2 2" xfId="14552" xr:uid="{EFEE02EB-73C2-4368-926C-8BF2D2DB9F0E}"/>
    <cellStyle name="40% - Accent5 2 2 2 4 2 2 2" xfId="14553" xr:uid="{111E7488-D841-482D-B196-9DA0E2BCAAFD}"/>
    <cellStyle name="40% - Accent5 2 2 2 4 2 2 2 2" xfId="14554" xr:uid="{802DD443-068B-4B02-A93E-55E0D533D286}"/>
    <cellStyle name="40% - Accent5 2 2 2 4 2 2 3" xfId="14555" xr:uid="{1678E7B9-E3E5-4FCE-8259-1E1F59CAD806}"/>
    <cellStyle name="40% - Accent5 2 2 2 4 2 2 3 2" xfId="14556" xr:uid="{F7ACBFB3-1A34-4F23-B9EC-F7E05D5C1198}"/>
    <cellStyle name="40% - Accent5 2 2 2 4 2 2 4" xfId="14557" xr:uid="{B38A7A9A-6072-4D4F-96A7-342110BE3FEE}"/>
    <cellStyle name="40% - Accent5 2 2 2 4 2 3" xfId="14558" xr:uid="{7642EE30-43E3-4149-A0B2-55630D93CADA}"/>
    <cellStyle name="40% - Accent5 2 2 2 4 2 3 2" xfId="14559" xr:uid="{4968CC6B-6F64-48FA-A664-D189D76B2F61}"/>
    <cellStyle name="40% - Accent5 2 2 2 4 2 3 2 2" xfId="14560" xr:uid="{C16D8A11-9A40-4822-B73A-78A6C890C810}"/>
    <cellStyle name="40% - Accent5 2 2 2 4 2 3 3" xfId="14561" xr:uid="{F89B0A79-55D0-47F4-B852-4AE0C9A5DADC}"/>
    <cellStyle name="40% - Accent5 2 2 2 4 2 3 3 2" xfId="14562" xr:uid="{87BBB139-C4B1-47E7-B05A-E1ABAE4E039B}"/>
    <cellStyle name="40% - Accent5 2 2 2 4 2 3 4" xfId="14563" xr:uid="{8B84B928-1896-4272-B14E-79E8ECA62D34}"/>
    <cellStyle name="40% - Accent5 2 2 2 4 2 4" xfId="14564" xr:uid="{83093637-CC49-4387-9CF8-CB5BFBE86E6D}"/>
    <cellStyle name="40% - Accent5 2 2 2 4 2 4 2" xfId="14565" xr:uid="{13DDF78F-E3E6-485B-AAEE-CB77D6419C44}"/>
    <cellStyle name="40% - Accent5 2 2 2 4 2 5" xfId="14566" xr:uid="{2977B11F-FBE2-4927-8B24-1F2926B7C56B}"/>
    <cellStyle name="40% - Accent5 2 2 2 4 2 5 2" xfId="14567" xr:uid="{E94399FC-B62E-4737-8995-9E70B8D5C5C9}"/>
    <cellStyle name="40% - Accent5 2 2 2 4 2 6" xfId="14568" xr:uid="{0F73AA13-D668-4028-BB12-012BBF927D68}"/>
    <cellStyle name="40% - Accent5 2 2 2 4 3" xfId="14569" xr:uid="{6DF880B5-2921-4B58-A2B8-D20D6BC5245C}"/>
    <cellStyle name="40% - Accent5 2 2 2 4 3 2" xfId="14570" xr:uid="{229C0079-7DEB-4CC9-8FDE-FE538AEFD18F}"/>
    <cellStyle name="40% - Accent5 2 2 2 4 3 2 2" xfId="14571" xr:uid="{7983F7F5-85A6-493F-9B72-6B840E48D822}"/>
    <cellStyle name="40% - Accent5 2 2 2 4 3 2 2 2" xfId="14572" xr:uid="{E1915123-B740-4F91-BBDE-0921FE4AE6BF}"/>
    <cellStyle name="40% - Accent5 2 2 2 4 3 2 3" xfId="14573" xr:uid="{04467F5F-3C48-4A57-A55A-3DC59D63A1E5}"/>
    <cellStyle name="40% - Accent5 2 2 2 4 3 2 3 2" xfId="14574" xr:uid="{CE410B96-2588-4E1B-875F-DC31E804243B}"/>
    <cellStyle name="40% - Accent5 2 2 2 4 3 2 4" xfId="14575" xr:uid="{7A0EA7F7-42B1-46F8-8AFA-3844F96951D5}"/>
    <cellStyle name="40% - Accent5 2 2 2 4 3 3" xfId="14576" xr:uid="{9E04DB28-3774-41C9-B552-57A6A39568B7}"/>
    <cellStyle name="40% - Accent5 2 2 2 4 3 3 2" xfId="14577" xr:uid="{FF0EADA4-075B-4235-B91B-0998C2E2E29D}"/>
    <cellStyle name="40% - Accent5 2 2 2 4 3 4" xfId="14578" xr:uid="{4F1A828D-7312-40C8-8ED8-9FCC6FF1F0F9}"/>
    <cellStyle name="40% - Accent5 2 2 2 4 3 4 2" xfId="14579" xr:uid="{EF4B5632-278C-4901-A60A-24144985EFEE}"/>
    <cellStyle name="40% - Accent5 2 2 2 4 3 5" xfId="14580" xr:uid="{557E2996-D266-4943-9269-3EA916A6DCF3}"/>
    <cellStyle name="40% - Accent5 2 2 2 4 4" xfId="14581" xr:uid="{2BFBCF50-70B2-499F-827A-264B0089A0F5}"/>
    <cellStyle name="40% - Accent5 2 2 2 4 4 2" xfId="14582" xr:uid="{C4405F30-E7C3-4DFF-8D51-0A85CA7A8612}"/>
    <cellStyle name="40% - Accent5 2 2 2 4 4 2 2" xfId="14583" xr:uid="{81A9C80E-B595-4BE4-8D93-5F1E78214A5E}"/>
    <cellStyle name="40% - Accent5 2 2 2 4 4 3" xfId="14584" xr:uid="{AB9CC446-AF2D-4F64-8055-7BB949BDF4F8}"/>
    <cellStyle name="40% - Accent5 2 2 2 4 4 3 2" xfId="14585" xr:uid="{2257E957-91A9-455B-8004-FBA6648D1258}"/>
    <cellStyle name="40% - Accent5 2 2 2 4 4 4" xfId="14586" xr:uid="{2B06DBB0-86E6-465C-A43D-E3D13D2185A3}"/>
    <cellStyle name="40% - Accent5 2 2 2 4 5" xfId="14587" xr:uid="{4FAAAAA2-4216-449E-B927-AB0231BCAF40}"/>
    <cellStyle name="40% - Accent5 2 2 2 4 5 2" xfId="14588" xr:uid="{23C0CB4F-51D6-4B79-8DEC-A267CA47C419}"/>
    <cellStyle name="40% - Accent5 2 2 2 4 5 2 2" xfId="14589" xr:uid="{AAB5AC00-094A-4021-8AD2-310A6A4D34CE}"/>
    <cellStyle name="40% - Accent5 2 2 2 4 5 3" xfId="14590" xr:uid="{93C0E1CB-6DF7-4B58-AD49-F58A9A74E854}"/>
    <cellStyle name="40% - Accent5 2 2 2 4 5 3 2" xfId="14591" xr:uid="{736E4AE0-4579-4D8F-B977-2F70352CE6FE}"/>
    <cellStyle name="40% - Accent5 2 2 2 4 5 4" xfId="14592" xr:uid="{14FC3A47-E42A-442E-9F71-40FDE3DF5E28}"/>
    <cellStyle name="40% - Accent5 2 2 2 4 6" xfId="14593" xr:uid="{42A732BD-61C8-4231-9C87-B2A55083139A}"/>
    <cellStyle name="40% - Accent5 2 2 2 4 6 2" xfId="14594" xr:uid="{31BD7418-82B7-46A5-82D1-5C791D193D45}"/>
    <cellStyle name="40% - Accent5 2 2 2 4 7" xfId="14595" xr:uid="{BCBE805B-4AC5-41CA-BC32-1D826EB0FDD8}"/>
    <cellStyle name="40% - Accent5 2 2 2 4 7 2" xfId="14596" xr:uid="{94664227-B8F2-44DE-9D12-CE09B518215A}"/>
    <cellStyle name="40% - Accent5 2 2 2 4 8" xfId="14597" xr:uid="{98087777-F4C7-42FF-A3B8-FFD4192B241F}"/>
    <cellStyle name="40% - Accent5 2 2 2 5" xfId="14598" xr:uid="{9D95A891-DA85-4B16-9F9B-4CD5832B23BC}"/>
    <cellStyle name="40% - Accent5 2 2 2 5 2" xfId="14599" xr:uid="{B3ECFEAB-72FA-4057-9EB5-9C24E96E41FF}"/>
    <cellStyle name="40% - Accent5 2 2 2 5 2 2" xfId="14600" xr:uid="{2412C8AF-CC66-48E4-8A0B-4D554AC64C04}"/>
    <cellStyle name="40% - Accent5 2 2 2 5 2 2 2" xfId="14601" xr:uid="{D15AA798-346C-40C1-A95C-7F8F666111DB}"/>
    <cellStyle name="40% - Accent5 2 2 2 5 2 2 2 2" xfId="14602" xr:uid="{0A4D582D-9845-49B9-8FBB-3E0F6070DE41}"/>
    <cellStyle name="40% - Accent5 2 2 2 5 2 2 3" xfId="14603" xr:uid="{3D78A93B-2A94-49DB-B5C3-4F4146BFEEE0}"/>
    <cellStyle name="40% - Accent5 2 2 2 5 2 2 3 2" xfId="14604" xr:uid="{FD59217A-3519-4829-A02D-386EE26D3827}"/>
    <cellStyle name="40% - Accent5 2 2 2 5 2 2 4" xfId="14605" xr:uid="{E639248A-1B69-440F-B648-CEAFDC2C941E}"/>
    <cellStyle name="40% - Accent5 2 2 2 5 2 3" xfId="14606" xr:uid="{589DEF13-1BCC-4818-B96C-A9132BE760A2}"/>
    <cellStyle name="40% - Accent5 2 2 2 5 2 3 2" xfId="14607" xr:uid="{5DBF37D7-F88B-406F-87EC-2AA660AB4656}"/>
    <cellStyle name="40% - Accent5 2 2 2 5 2 3 2 2" xfId="14608" xr:uid="{F42505E4-3C48-4BC8-A1C0-676283228720}"/>
    <cellStyle name="40% - Accent5 2 2 2 5 2 3 3" xfId="14609" xr:uid="{2478D3E8-D676-486C-B5DA-423325B9FAF8}"/>
    <cellStyle name="40% - Accent5 2 2 2 5 2 3 3 2" xfId="14610" xr:uid="{4BE29E45-301C-42E4-BB88-83A0CF3EB280}"/>
    <cellStyle name="40% - Accent5 2 2 2 5 2 3 4" xfId="14611" xr:uid="{01873FC6-8CDE-4937-BCFE-B9F948B65A8B}"/>
    <cellStyle name="40% - Accent5 2 2 2 5 2 4" xfId="14612" xr:uid="{27781DEE-8F73-4A5C-97B4-91DC608900DA}"/>
    <cellStyle name="40% - Accent5 2 2 2 5 2 4 2" xfId="14613" xr:uid="{A7F60BD7-E343-4C67-A167-7B8A17ADDF85}"/>
    <cellStyle name="40% - Accent5 2 2 2 5 2 5" xfId="14614" xr:uid="{A59919F3-EA98-4760-8C31-58299E946462}"/>
    <cellStyle name="40% - Accent5 2 2 2 5 2 5 2" xfId="14615" xr:uid="{5983DE63-049D-4B5E-B9C9-65BB95CE65B0}"/>
    <cellStyle name="40% - Accent5 2 2 2 5 2 6" xfId="14616" xr:uid="{A6FDDD04-C021-443F-8BF0-476BBD9A44A8}"/>
    <cellStyle name="40% - Accent5 2 2 2 5 3" xfId="14617" xr:uid="{02348E19-28D0-42BB-A68E-4E23AA980E37}"/>
    <cellStyle name="40% - Accent5 2 2 2 5 3 2" xfId="14618" xr:uid="{3CF98143-D7C9-456F-B90B-AE15189EB6CD}"/>
    <cellStyle name="40% - Accent5 2 2 2 5 3 2 2" xfId="14619" xr:uid="{3A1055B1-EEAC-404F-8DB5-4BF8A25C969E}"/>
    <cellStyle name="40% - Accent5 2 2 2 5 3 2 2 2" xfId="14620" xr:uid="{1559CF43-2F56-4A62-874B-A73C382B478E}"/>
    <cellStyle name="40% - Accent5 2 2 2 5 3 2 3" xfId="14621" xr:uid="{9A84B1C8-3546-445A-8F58-8AFA65B01104}"/>
    <cellStyle name="40% - Accent5 2 2 2 5 3 2 3 2" xfId="14622" xr:uid="{22E2C8F0-AAF5-4389-8973-065653EE0A41}"/>
    <cellStyle name="40% - Accent5 2 2 2 5 3 2 4" xfId="14623" xr:uid="{1E14AAAA-CEB7-4FE6-96EC-D294FB4BFAB8}"/>
    <cellStyle name="40% - Accent5 2 2 2 5 3 3" xfId="14624" xr:uid="{ED2A05EA-1CF3-426B-B464-72FD5A7E8F64}"/>
    <cellStyle name="40% - Accent5 2 2 2 5 3 3 2" xfId="14625" xr:uid="{346122C2-B2E2-4BC9-ADD6-72D9492FD676}"/>
    <cellStyle name="40% - Accent5 2 2 2 5 3 4" xfId="14626" xr:uid="{018C8867-CFC9-4975-8BFD-10C8CF81342D}"/>
    <cellStyle name="40% - Accent5 2 2 2 5 3 4 2" xfId="14627" xr:uid="{70E0FA18-ED92-4E11-B006-07E3BC8400F4}"/>
    <cellStyle name="40% - Accent5 2 2 2 5 3 5" xfId="14628" xr:uid="{D44FDB57-8FA5-4118-8B8D-5C5BD9A3B534}"/>
    <cellStyle name="40% - Accent5 2 2 2 5 4" xfId="14629" xr:uid="{33BBB9C0-4447-4190-A88F-D3C904AC9CFD}"/>
    <cellStyle name="40% - Accent5 2 2 2 5 4 2" xfId="14630" xr:uid="{8FFC9F4D-7838-40A2-8F60-2CE868EC10AD}"/>
    <cellStyle name="40% - Accent5 2 2 2 5 4 2 2" xfId="14631" xr:uid="{B35CD07A-B3A9-4553-A044-A865A7CBC20A}"/>
    <cellStyle name="40% - Accent5 2 2 2 5 4 3" xfId="14632" xr:uid="{2BAF819A-E9A5-4387-97BA-35FB4045F7AB}"/>
    <cellStyle name="40% - Accent5 2 2 2 5 4 3 2" xfId="14633" xr:uid="{4546A634-7544-4CCA-8928-A285CFA37212}"/>
    <cellStyle name="40% - Accent5 2 2 2 5 4 4" xfId="14634" xr:uid="{F706CE66-505B-4612-99B9-1850EEEA5CFE}"/>
    <cellStyle name="40% - Accent5 2 2 2 5 5" xfId="14635" xr:uid="{3BE38E58-83FB-4501-BEE9-DEE5DD2AAAD8}"/>
    <cellStyle name="40% - Accent5 2 2 2 5 5 2" xfId="14636" xr:uid="{6B7997B2-F57C-4E25-8347-2BD02B1DC02E}"/>
    <cellStyle name="40% - Accent5 2 2 2 5 5 2 2" xfId="14637" xr:uid="{41562537-48A2-4A62-AC86-551A8FE4AD9F}"/>
    <cellStyle name="40% - Accent5 2 2 2 5 5 3" xfId="14638" xr:uid="{41DF7C76-46EF-4772-AEC2-D4561E71CC29}"/>
    <cellStyle name="40% - Accent5 2 2 2 5 5 3 2" xfId="14639" xr:uid="{2AF7057B-C92B-4065-A3AF-63DC7E6C0D79}"/>
    <cellStyle name="40% - Accent5 2 2 2 5 5 4" xfId="14640" xr:uid="{512E5BE2-007E-4ABD-8F8D-0CAEA6B6070D}"/>
    <cellStyle name="40% - Accent5 2 2 2 5 6" xfId="14641" xr:uid="{A4ECF00A-3F86-46D7-8509-177305808874}"/>
    <cellStyle name="40% - Accent5 2 2 2 5 6 2" xfId="14642" xr:uid="{9DE3A5DD-B209-4EE3-A1F7-7FD6B06D4341}"/>
    <cellStyle name="40% - Accent5 2 2 2 5 7" xfId="14643" xr:uid="{5BD0EAC2-3202-4D10-B9AC-7FD515F1B4BE}"/>
    <cellStyle name="40% - Accent5 2 2 2 5 7 2" xfId="14644" xr:uid="{8D116073-1FCF-47F7-ACAB-DA71A884D404}"/>
    <cellStyle name="40% - Accent5 2 2 2 5 8" xfId="14645" xr:uid="{230DF312-FBF9-4C29-8B4F-24249CB0C4E9}"/>
    <cellStyle name="40% - Accent5 2 2 2 6" xfId="14646" xr:uid="{79FD2639-8DFC-45F1-A860-F382F8259B33}"/>
    <cellStyle name="40% - Accent5 2 2 2 6 2" xfId="14647" xr:uid="{8C03BFF9-4F80-450D-90FC-D546EF9CC5FA}"/>
    <cellStyle name="40% - Accent5 2 2 2 6 2 2" xfId="14648" xr:uid="{EEB5227B-5CEB-46C3-86CF-71266B72DC7A}"/>
    <cellStyle name="40% - Accent5 2 2 2 6 2 2 2" xfId="14649" xr:uid="{96105733-64A8-4665-A0D0-AAEEEFB1BB13}"/>
    <cellStyle name="40% - Accent5 2 2 2 6 2 3" xfId="14650" xr:uid="{5C43FC38-2B2C-4C1E-BFD8-4B5578838376}"/>
    <cellStyle name="40% - Accent5 2 2 2 6 2 3 2" xfId="14651" xr:uid="{4D1BD9D2-0826-4B5F-8BB0-CEFD0ED4968F}"/>
    <cellStyle name="40% - Accent5 2 2 2 6 2 4" xfId="14652" xr:uid="{CE8752D0-D522-4B61-934A-9E91FDB9B9A7}"/>
    <cellStyle name="40% - Accent5 2 2 2 6 3" xfId="14653" xr:uid="{D5DD35CE-58A2-4BB9-B727-17B5A52D9CF5}"/>
    <cellStyle name="40% - Accent5 2 2 2 6 3 2" xfId="14654" xr:uid="{8FD0871D-82D2-4548-9187-D2E9FF036BBF}"/>
    <cellStyle name="40% - Accent5 2 2 2 6 3 2 2" xfId="14655" xr:uid="{BF7A9425-E416-4C9B-9F23-8541579D1050}"/>
    <cellStyle name="40% - Accent5 2 2 2 6 3 3" xfId="14656" xr:uid="{484F58DC-D8C9-4974-9309-D769E2940B60}"/>
    <cellStyle name="40% - Accent5 2 2 2 6 3 3 2" xfId="14657" xr:uid="{EC082F81-BDC0-45B3-B08C-C7F5EEEB15D2}"/>
    <cellStyle name="40% - Accent5 2 2 2 6 3 4" xfId="14658" xr:uid="{5AF50D01-3400-4821-B215-459B8A1D622D}"/>
    <cellStyle name="40% - Accent5 2 2 2 6 4" xfId="14659" xr:uid="{C2383E9A-2964-4AAF-93C5-6044595EA079}"/>
    <cellStyle name="40% - Accent5 2 2 2 6 4 2" xfId="14660" xr:uid="{A50CFAB0-F630-440F-9605-3A28B7A62E67}"/>
    <cellStyle name="40% - Accent5 2 2 2 6 5" xfId="14661" xr:uid="{3997E77B-308F-46AF-8A6F-7DE6EE82B9F3}"/>
    <cellStyle name="40% - Accent5 2 2 2 6 5 2" xfId="14662" xr:uid="{4A487098-DDA1-47F2-A2E4-27B4EEEF53DA}"/>
    <cellStyle name="40% - Accent5 2 2 2 6 6" xfId="14663" xr:uid="{BD1138C2-D529-4485-A6AF-98DA71D279ED}"/>
    <cellStyle name="40% - Accent5 2 2 2 7" xfId="14664" xr:uid="{C316985C-D0AE-4AD5-84D8-C240A908BA58}"/>
    <cellStyle name="40% - Accent5 2 2 2 7 2" xfId="14665" xr:uid="{3F273FAE-CA9D-409E-8468-FABCDF01B6DA}"/>
    <cellStyle name="40% - Accent5 2 2 2 7 2 2" xfId="14666" xr:uid="{928C0AD1-1AC6-4A2C-B3A9-52F3CC265B83}"/>
    <cellStyle name="40% - Accent5 2 2 2 7 2 2 2" xfId="14667" xr:uid="{8A495260-FAAF-4B39-87F2-96E8F46BDA7A}"/>
    <cellStyle name="40% - Accent5 2 2 2 7 2 3" xfId="14668" xr:uid="{71C1F320-BAC1-43BB-BFDC-14E16E9AB39D}"/>
    <cellStyle name="40% - Accent5 2 2 2 7 2 3 2" xfId="14669" xr:uid="{C86CD185-28D2-4B2A-A608-17EF8DC29328}"/>
    <cellStyle name="40% - Accent5 2 2 2 7 2 4" xfId="14670" xr:uid="{1E159FFC-16C5-472F-92CD-A0971F46C974}"/>
    <cellStyle name="40% - Accent5 2 2 2 7 3" xfId="14671" xr:uid="{A7B9E3FE-5AF5-47C7-8482-AFF410A29F60}"/>
    <cellStyle name="40% - Accent5 2 2 2 7 3 2" xfId="14672" xr:uid="{824FDDEC-F448-4DB6-99AA-632FC9729EDE}"/>
    <cellStyle name="40% - Accent5 2 2 2 7 4" xfId="14673" xr:uid="{3F022533-3914-424D-B61A-54A84DE81217}"/>
    <cellStyle name="40% - Accent5 2 2 2 7 4 2" xfId="14674" xr:uid="{B532F63A-B562-4C62-A3D5-19B83880D6B3}"/>
    <cellStyle name="40% - Accent5 2 2 2 7 5" xfId="14675" xr:uid="{0FE222F1-E645-445C-8C7D-A32820669A97}"/>
    <cellStyle name="40% - Accent5 2 2 2 8" xfId="14676" xr:uid="{A5090A0B-3706-4826-A667-564F086D5A84}"/>
    <cellStyle name="40% - Accent5 2 2 2 8 2" xfId="14677" xr:uid="{AAE42091-178A-4496-A835-86A184A729F6}"/>
    <cellStyle name="40% - Accent5 2 2 2 8 2 2" xfId="14678" xr:uid="{82DD9244-B25D-4810-BF89-201D27C4C2F8}"/>
    <cellStyle name="40% - Accent5 2 2 2 8 3" xfId="14679" xr:uid="{299F9068-D31A-4149-B449-1DBF6F806377}"/>
    <cellStyle name="40% - Accent5 2 2 2 8 3 2" xfId="14680" xr:uid="{A4401AD7-C379-44AB-9A53-8660C689DE98}"/>
    <cellStyle name="40% - Accent5 2 2 2 8 4" xfId="14681" xr:uid="{BCDA4A87-DAF5-419F-B617-8C59BD50C012}"/>
    <cellStyle name="40% - Accent5 2 2 2 9" xfId="14682" xr:uid="{E09AFA10-B5F6-4BC2-A6B6-65BD6E6275F2}"/>
    <cellStyle name="40% - Accent5 2 2 2 9 2" xfId="14683" xr:uid="{2AD30358-1ED4-47DD-82C2-5F1B01CBC42A}"/>
    <cellStyle name="40% - Accent5 2 2 2 9 2 2" xfId="14684" xr:uid="{CAC59B39-1F78-400A-91FD-0E3382AD6EA5}"/>
    <cellStyle name="40% - Accent5 2 2 2 9 3" xfId="14685" xr:uid="{42B10A7C-F9BE-459A-8673-49D5CC05F03C}"/>
    <cellStyle name="40% - Accent5 2 2 2 9 3 2" xfId="14686" xr:uid="{71082133-E084-450D-B146-0487B29787CF}"/>
    <cellStyle name="40% - Accent5 2 2 2 9 4" xfId="14687" xr:uid="{EC81C287-D21A-4921-8CDF-5C7C635A9F1E}"/>
    <cellStyle name="40% - Accent5 2 2 3" xfId="14688" xr:uid="{7C03F794-F23B-49C9-B61F-62534256E236}"/>
    <cellStyle name="40% - Accent5 2 2 3 10" xfId="14689" xr:uid="{8BFCF845-7654-45D6-9910-12DA27DB5AAA}"/>
    <cellStyle name="40% - Accent5 2 2 3 11" xfId="14690" xr:uid="{031641D9-D4E1-4E03-A6BF-528D70279EF5}"/>
    <cellStyle name="40% - Accent5 2 2 3 2" xfId="14691" xr:uid="{EE6636F1-B2B6-425D-BC4D-F007616C981D}"/>
    <cellStyle name="40% - Accent5 2 2 3 2 2" xfId="14692" xr:uid="{9CA67B83-9800-40C2-BBD6-3CE3DF47AA4C}"/>
    <cellStyle name="40% - Accent5 2 2 3 2 2 2" xfId="14693" xr:uid="{12A59EA0-8AFB-474F-B22C-7B69D9876941}"/>
    <cellStyle name="40% - Accent5 2 2 3 2 2 2 2" xfId="14694" xr:uid="{1DFD340A-ECC2-4FB2-9ED3-6A7F576D08F7}"/>
    <cellStyle name="40% - Accent5 2 2 3 2 2 2 2 2" xfId="14695" xr:uid="{4EBD7EB8-CC83-4DB5-B65A-4E9622056C51}"/>
    <cellStyle name="40% - Accent5 2 2 3 2 2 2 3" xfId="14696" xr:uid="{C9A7B391-71F0-4851-B247-8FB9900D36AF}"/>
    <cellStyle name="40% - Accent5 2 2 3 2 2 2 3 2" xfId="14697" xr:uid="{FED87E11-98E5-492E-988E-6418AF9E095A}"/>
    <cellStyle name="40% - Accent5 2 2 3 2 2 2 4" xfId="14698" xr:uid="{F4860F63-9481-4688-ACEA-A14148A3BAC1}"/>
    <cellStyle name="40% - Accent5 2 2 3 2 2 3" xfId="14699" xr:uid="{76ED4803-5AA5-440F-834C-320AD28A0A72}"/>
    <cellStyle name="40% - Accent5 2 2 3 2 2 3 2" xfId="14700" xr:uid="{787A8F76-C90F-414E-8269-0D565D392669}"/>
    <cellStyle name="40% - Accent5 2 2 3 2 2 3 2 2" xfId="14701" xr:uid="{23796439-CC67-4CF5-B1A4-15D4F5D51151}"/>
    <cellStyle name="40% - Accent5 2 2 3 2 2 3 3" xfId="14702" xr:uid="{1DE71993-B4CF-4F1E-B3AA-A20910ACD0F1}"/>
    <cellStyle name="40% - Accent5 2 2 3 2 2 3 3 2" xfId="14703" xr:uid="{E1C5AA69-74BC-4D32-830E-A202A2DCE1B6}"/>
    <cellStyle name="40% - Accent5 2 2 3 2 2 3 4" xfId="14704" xr:uid="{EDD0E3AE-636D-46F0-A675-26BFC54654B5}"/>
    <cellStyle name="40% - Accent5 2 2 3 2 2 4" xfId="14705" xr:uid="{6D64BAD2-23B1-4F8F-869F-8CEE1E79BF56}"/>
    <cellStyle name="40% - Accent5 2 2 3 2 2 4 2" xfId="14706" xr:uid="{D0349E98-33FC-4731-9FB1-E973617040C3}"/>
    <cellStyle name="40% - Accent5 2 2 3 2 2 5" xfId="14707" xr:uid="{45A1E009-D54B-4CAB-B66E-247851E6CC09}"/>
    <cellStyle name="40% - Accent5 2 2 3 2 2 5 2" xfId="14708" xr:uid="{861CB1F9-F4A8-448E-9AB1-1271490593C7}"/>
    <cellStyle name="40% - Accent5 2 2 3 2 2 6" xfId="14709" xr:uid="{8D26D3C3-24E0-4962-ABA6-B31749C525B7}"/>
    <cellStyle name="40% - Accent5 2 2 3 2 3" xfId="14710" xr:uid="{36F00A39-FA67-4829-8583-2657F42359AE}"/>
    <cellStyle name="40% - Accent5 2 2 3 2 3 2" xfId="14711" xr:uid="{6853C670-FE4C-4AA4-B1D9-E1E2B6673968}"/>
    <cellStyle name="40% - Accent5 2 2 3 2 3 2 2" xfId="14712" xr:uid="{E1E40BE3-865C-407C-AC26-FE398A4D516A}"/>
    <cellStyle name="40% - Accent5 2 2 3 2 3 2 2 2" xfId="14713" xr:uid="{B3ADD87E-2825-4848-B523-7E687CDED77A}"/>
    <cellStyle name="40% - Accent5 2 2 3 2 3 2 3" xfId="14714" xr:uid="{D13974EA-4C18-4ACE-BE9C-8B8BC4CAC9E0}"/>
    <cellStyle name="40% - Accent5 2 2 3 2 3 2 3 2" xfId="14715" xr:uid="{1296AB08-1A4D-42A4-BFC3-744F0D53A6B3}"/>
    <cellStyle name="40% - Accent5 2 2 3 2 3 2 4" xfId="14716" xr:uid="{6AE29DE3-4623-47A2-85AE-A4AEC82546F1}"/>
    <cellStyle name="40% - Accent5 2 2 3 2 3 3" xfId="14717" xr:uid="{909CF14F-4B70-4A1F-8312-335395842178}"/>
    <cellStyle name="40% - Accent5 2 2 3 2 3 3 2" xfId="14718" xr:uid="{7808CEF0-3A9E-415B-865B-CBCC5FF32363}"/>
    <cellStyle name="40% - Accent5 2 2 3 2 3 4" xfId="14719" xr:uid="{7E7D6AFC-5BDB-419F-9D2B-8D933E47EEAD}"/>
    <cellStyle name="40% - Accent5 2 2 3 2 3 4 2" xfId="14720" xr:uid="{CA3275A2-98F9-4A73-8222-104AD73AB879}"/>
    <cellStyle name="40% - Accent5 2 2 3 2 3 5" xfId="14721" xr:uid="{A56B7EFA-BFAE-418F-912E-3186B7D20CE4}"/>
    <cellStyle name="40% - Accent5 2 2 3 2 4" xfId="14722" xr:uid="{555A41B9-56DD-47E7-AFCF-C24D220B6C55}"/>
    <cellStyle name="40% - Accent5 2 2 3 2 4 2" xfId="14723" xr:uid="{4BB6862A-F1DC-4E58-A9FE-3FB769ACD6CB}"/>
    <cellStyle name="40% - Accent5 2 2 3 2 4 2 2" xfId="14724" xr:uid="{DDE429B5-B463-4A39-82D6-285FEDDEB470}"/>
    <cellStyle name="40% - Accent5 2 2 3 2 4 3" xfId="14725" xr:uid="{08333C79-F90E-48C9-A34A-A14E5ADB9C3D}"/>
    <cellStyle name="40% - Accent5 2 2 3 2 4 3 2" xfId="14726" xr:uid="{068226F5-701B-4873-A056-04502EBA5BFE}"/>
    <cellStyle name="40% - Accent5 2 2 3 2 4 4" xfId="14727" xr:uid="{B93BE282-423B-4374-B046-362533A28D13}"/>
    <cellStyle name="40% - Accent5 2 2 3 2 5" xfId="14728" xr:uid="{C4857D72-6112-4748-803F-8FF28C53BD6E}"/>
    <cellStyle name="40% - Accent5 2 2 3 2 5 2" xfId="14729" xr:uid="{B4D55D4A-52D9-4A5F-B5E3-28B86EA44C3D}"/>
    <cellStyle name="40% - Accent5 2 2 3 2 5 2 2" xfId="14730" xr:uid="{21D77A1C-3730-48CE-BC0A-D1736B092CD8}"/>
    <cellStyle name="40% - Accent5 2 2 3 2 5 3" xfId="14731" xr:uid="{AB59C34A-F2D5-47C2-A520-557828777E59}"/>
    <cellStyle name="40% - Accent5 2 2 3 2 5 3 2" xfId="14732" xr:uid="{9F59BAF3-D667-44AA-9A34-BDE77FB4EB7C}"/>
    <cellStyle name="40% - Accent5 2 2 3 2 5 4" xfId="14733" xr:uid="{DE43F857-E6A1-47C8-A5D8-9D435FC3AE10}"/>
    <cellStyle name="40% - Accent5 2 2 3 2 6" xfId="14734" xr:uid="{890F87E7-423A-4979-A7FA-FF4475C2B24F}"/>
    <cellStyle name="40% - Accent5 2 2 3 2 6 2" xfId="14735" xr:uid="{99831C56-A8C9-4DFE-8118-BEC8F27C5502}"/>
    <cellStyle name="40% - Accent5 2 2 3 2 7" xfId="14736" xr:uid="{7643800F-13F6-417F-919D-88F01FA9BF35}"/>
    <cellStyle name="40% - Accent5 2 2 3 2 7 2" xfId="14737" xr:uid="{5E171A00-1C5E-422C-B69D-872BA0867A5A}"/>
    <cellStyle name="40% - Accent5 2 2 3 2 8" xfId="14738" xr:uid="{3E37BE76-2B02-4292-B827-9B58C4EA3FE3}"/>
    <cellStyle name="40% - Accent5 2 2 3 3" xfId="14739" xr:uid="{2644FB8B-5236-42EF-B930-595622684FE8}"/>
    <cellStyle name="40% - Accent5 2 2 3 3 2" xfId="14740" xr:uid="{555CA059-856B-49C1-8C5B-9FF7F358DCC8}"/>
    <cellStyle name="40% - Accent5 2 2 3 3 2 2" xfId="14741" xr:uid="{4CA9DBC9-C5FD-4B91-B081-7A253805984D}"/>
    <cellStyle name="40% - Accent5 2 2 3 3 2 2 2" xfId="14742" xr:uid="{CEB3E54E-0B06-4D9C-A61C-F58F63FF5D50}"/>
    <cellStyle name="40% - Accent5 2 2 3 3 2 2 2 2" xfId="14743" xr:uid="{2151CA23-675F-482E-A2FD-481563DE0A83}"/>
    <cellStyle name="40% - Accent5 2 2 3 3 2 2 3" xfId="14744" xr:uid="{D57481E1-04DF-418F-B77A-9FCD164BBF28}"/>
    <cellStyle name="40% - Accent5 2 2 3 3 2 2 3 2" xfId="14745" xr:uid="{65F1BC31-A0B3-4D59-8FBF-569CEDBE4996}"/>
    <cellStyle name="40% - Accent5 2 2 3 3 2 2 4" xfId="14746" xr:uid="{902D1115-9B23-470E-89AC-D61800BB86A2}"/>
    <cellStyle name="40% - Accent5 2 2 3 3 2 3" xfId="14747" xr:uid="{C94BA614-BD10-42D7-A088-D8CCB8E1AEE7}"/>
    <cellStyle name="40% - Accent5 2 2 3 3 2 3 2" xfId="14748" xr:uid="{BE7531F3-8F2C-4BA2-94DD-BA81D172A1E3}"/>
    <cellStyle name="40% - Accent5 2 2 3 3 2 3 2 2" xfId="14749" xr:uid="{7EF78AF4-F059-4262-A5C9-064C8E7F4F7A}"/>
    <cellStyle name="40% - Accent5 2 2 3 3 2 3 3" xfId="14750" xr:uid="{D81AC87A-AFA2-4720-8449-9C2F718A40ED}"/>
    <cellStyle name="40% - Accent5 2 2 3 3 2 3 3 2" xfId="14751" xr:uid="{3CEC2402-363C-43DE-9110-788135D15CA7}"/>
    <cellStyle name="40% - Accent5 2 2 3 3 2 3 4" xfId="14752" xr:uid="{B9F5999A-724F-41EC-8FBA-999D7966693B}"/>
    <cellStyle name="40% - Accent5 2 2 3 3 2 4" xfId="14753" xr:uid="{68066B42-230F-4EB1-8F11-6124C96D8505}"/>
    <cellStyle name="40% - Accent5 2 2 3 3 2 4 2" xfId="14754" xr:uid="{F0BC36AA-78D4-4914-9FA7-174CFAE865F3}"/>
    <cellStyle name="40% - Accent5 2 2 3 3 2 5" xfId="14755" xr:uid="{5E7D424C-F02F-4975-B5FF-2AC4F5C609EB}"/>
    <cellStyle name="40% - Accent5 2 2 3 3 2 5 2" xfId="14756" xr:uid="{B4AC2D1D-A6BC-42DA-8E50-0F25FE0D3B96}"/>
    <cellStyle name="40% - Accent5 2 2 3 3 2 6" xfId="14757" xr:uid="{0C1EB3E4-5190-4317-9B55-9AD0C74F9591}"/>
    <cellStyle name="40% - Accent5 2 2 3 3 3" xfId="14758" xr:uid="{A388EEB9-989E-4D46-8670-4431F831756E}"/>
    <cellStyle name="40% - Accent5 2 2 3 3 3 2" xfId="14759" xr:uid="{4168F6E9-2707-4CA5-80F3-6C03E134E0F4}"/>
    <cellStyle name="40% - Accent5 2 2 3 3 3 2 2" xfId="14760" xr:uid="{1A10906E-47FD-41D6-9E31-18E4C7D43986}"/>
    <cellStyle name="40% - Accent5 2 2 3 3 3 2 2 2" xfId="14761" xr:uid="{C6F717A1-5665-4F98-81C4-8299E8BF6869}"/>
    <cellStyle name="40% - Accent5 2 2 3 3 3 2 3" xfId="14762" xr:uid="{9FBC1B96-8A11-4419-B619-E97C810D7550}"/>
    <cellStyle name="40% - Accent5 2 2 3 3 3 2 3 2" xfId="14763" xr:uid="{83953B52-6D7F-461D-A312-71098627CBCC}"/>
    <cellStyle name="40% - Accent5 2 2 3 3 3 2 4" xfId="14764" xr:uid="{3BD6342D-DFB7-4351-9776-08E609715093}"/>
    <cellStyle name="40% - Accent5 2 2 3 3 3 3" xfId="14765" xr:uid="{A0DC63AF-99A0-4E91-821F-A77AF68C209C}"/>
    <cellStyle name="40% - Accent5 2 2 3 3 3 3 2" xfId="14766" xr:uid="{D61B84FA-F1D5-441E-8173-B0868D772ED0}"/>
    <cellStyle name="40% - Accent5 2 2 3 3 3 4" xfId="14767" xr:uid="{42C8CC72-4AC4-41D6-A71A-AB03DA45A50D}"/>
    <cellStyle name="40% - Accent5 2 2 3 3 3 4 2" xfId="14768" xr:uid="{8A615673-4F6C-4EE3-9225-9F9AB66818F3}"/>
    <cellStyle name="40% - Accent5 2 2 3 3 3 5" xfId="14769" xr:uid="{FB99E718-6E4D-4EFB-A9ED-4466BC89140F}"/>
    <cellStyle name="40% - Accent5 2 2 3 3 4" xfId="14770" xr:uid="{D81B107A-48DD-4AD6-8A86-CD9316FAEE1B}"/>
    <cellStyle name="40% - Accent5 2 2 3 3 4 2" xfId="14771" xr:uid="{249FF3A5-A1FF-42BE-96E0-5889639E2D3A}"/>
    <cellStyle name="40% - Accent5 2 2 3 3 4 2 2" xfId="14772" xr:uid="{4DDE2A65-6145-4BB3-AA51-FF89E06F0D94}"/>
    <cellStyle name="40% - Accent5 2 2 3 3 4 3" xfId="14773" xr:uid="{3A933F49-871E-44D4-B234-86DC9F2F0894}"/>
    <cellStyle name="40% - Accent5 2 2 3 3 4 3 2" xfId="14774" xr:uid="{FAD0D3E0-6D49-4837-BD8E-5223EFA168F3}"/>
    <cellStyle name="40% - Accent5 2 2 3 3 4 4" xfId="14775" xr:uid="{FBA693C0-CDA0-4085-A6AD-AFDFF79A4175}"/>
    <cellStyle name="40% - Accent5 2 2 3 3 5" xfId="14776" xr:uid="{65D12D0A-186C-4BE7-9D30-A882C2EE0F23}"/>
    <cellStyle name="40% - Accent5 2 2 3 3 5 2" xfId="14777" xr:uid="{FBAEB3F5-7C8C-4816-9A87-AFEB580038A4}"/>
    <cellStyle name="40% - Accent5 2 2 3 3 5 2 2" xfId="14778" xr:uid="{89F72A84-A2D3-4C70-A865-EB9981B3D368}"/>
    <cellStyle name="40% - Accent5 2 2 3 3 5 3" xfId="14779" xr:uid="{C5ADA8EE-18AC-45BE-A10C-C83A03F55544}"/>
    <cellStyle name="40% - Accent5 2 2 3 3 5 3 2" xfId="14780" xr:uid="{EF0B679D-19A0-4230-BED0-0474DF190163}"/>
    <cellStyle name="40% - Accent5 2 2 3 3 5 4" xfId="14781" xr:uid="{E3831417-41F3-42ED-9D1C-6D86CC4FD212}"/>
    <cellStyle name="40% - Accent5 2 2 3 3 6" xfId="14782" xr:uid="{0C06A7F3-6B1F-4FE8-9960-E624F25AC727}"/>
    <cellStyle name="40% - Accent5 2 2 3 3 6 2" xfId="14783" xr:uid="{A1AFC1A8-FA4A-40E7-B64E-E1ECB1BA9072}"/>
    <cellStyle name="40% - Accent5 2 2 3 3 7" xfId="14784" xr:uid="{540107E9-B9B2-4C38-B838-2BDD44D8CB74}"/>
    <cellStyle name="40% - Accent5 2 2 3 3 7 2" xfId="14785" xr:uid="{DC6C8855-5DAF-4D64-A6E4-6FD99B868449}"/>
    <cellStyle name="40% - Accent5 2 2 3 3 8" xfId="14786" xr:uid="{91745295-5C6E-4180-BD1B-A6FCCFFF05BB}"/>
    <cellStyle name="40% - Accent5 2 2 3 4" xfId="14787" xr:uid="{38FD57C7-48FE-431B-ADF2-DB150461F369}"/>
    <cellStyle name="40% - Accent5 2 2 3 4 2" xfId="14788" xr:uid="{40A7E8B9-8ECC-49E7-9A07-D642AB5CB168}"/>
    <cellStyle name="40% - Accent5 2 2 3 4 2 2" xfId="14789" xr:uid="{4291C326-4D7B-424E-849B-B38EEC9C31DB}"/>
    <cellStyle name="40% - Accent5 2 2 3 4 2 2 2" xfId="14790" xr:uid="{2273AF2E-B944-4715-8DB7-C5EC92354961}"/>
    <cellStyle name="40% - Accent5 2 2 3 4 2 3" xfId="14791" xr:uid="{43B7CE52-086B-43E1-BF5C-9BC787E586D2}"/>
    <cellStyle name="40% - Accent5 2 2 3 4 2 3 2" xfId="14792" xr:uid="{7CEF0465-7A7E-4780-859B-330ACE7FBD91}"/>
    <cellStyle name="40% - Accent5 2 2 3 4 2 4" xfId="14793" xr:uid="{CF6D8E8E-0DE1-4E7A-9411-F702E7E62C15}"/>
    <cellStyle name="40% - Accent5 2 2 3 4 3" xfId="14794" xr:uid="{14E77D16-FE70-43B8-A38B-714B02F69892}"/>
    <cellStyle name="40% - Accent5 2 2 3 4 3 2" xfId="14795" xr:uid="{519DB852-F1C7-421D-BD64-ED5BDE82D0E6}"/>
    <cellStyle name="40% - Accent5 2 2 3 4 3 2 2" xfId="14796" xr:uid="{DB55123D-A9CD-488E-A48A-8E61D53FB5FF}"/>
    <cellStyle name="40% - Accent5 2 2 3 4 3 3" xfId="14797" xr:uid="{D5781575-119D-4C9F-BA4F-6929A0EF552A}"/>
    <cellStyle name="40% - Accent5 2 2 3 4 3 3 2" xfId="14798" xr:uid="{950C3201-02DD-4944-B04C-7556E75DA769}"/>
    <cellStyle name="40% - Accent5 2 2 3 4 3 4" xfId="14799" xr:uid="{E64B2683-4136-45AB-B780-C30ACE295054}"/>
    <cellStyle name="40% - Accent5 2 2 3 4 4" xfId="14800" xr:uid="{933A0ECA-0E31-41F4-B211-9906C64336B6}"/>
    <cellStyle name="40% - Accent5 2 2 3 4 4 2" xfId="14801" xr:uid="{C1FCF16D-D406-40A9-A779-2FA9B6A7E324}"/>
    <cellStyle name="40% - Accent5 2 2 3 4 5" xfId="14802" xr:uid="{23DA3FA1-0A7D-46F0-8228-8609CE77CBAA}"/>
    <cellStyle name="40% - Accent5 2 2 3 4 5 2" xfId="14803" xr:uid="{11F55B55-2879-4B6A-B963-3ECFAD911142}"/>
    <cellStyle name="40% - Accent5 2 2 3 4 6" xfId="14804" xr:uid="{4BCFDD95-03AC-4E49-8292-D2FAE31A8E49}"/>
    <cellStyle name="40% - Accent5 2 2 3 5" xfId="14805" xr:uid="{66D231DD-8DC6-4E6A-9A90-F67F84686843}"/>
    <cellStyle name="40% - Accent5 2 2 3 5 2" xfId="14806" xr:uid="{6676976D-D9D6-4D80-A652-817AAE57804D}"/>
    <cellStyle name="40% - Accent5 2 2 3 5 2 2" xfId="14807" xr:uid="{40460A97-929A-44EF-861D-901C06008E14}"/>
    <cellStyle name="40% - Accent5 2 2 3 5 2 2 2" xfId="14808" xr:uid="{73718C05-AF97-4076-937C-4D2DFC15AB03}"/>
    <cellStyle name="40% - Accent5 2 2 3 5 2 3" xfId="14809" xr:uid="{32F1DD40-6EB6-4695-A17B-4B35B1E6CACF}"/>
    <cellStyle name="40% - Accent5 2 2 3 5 2 3 2" xfId="14810" xr:uid="{9B28A4D8-20A6-4DE4-B960-E565B02A4784}"/>
    <cellStyle name="40% - Accent5 2 2 3 5 2 4" xfId="14811" xr:uid="{45BE9B8F-F727-49EA-855A-1FE5C09C921C}"/>
    <cellStyle name="40% - Accent5 2 2 3 5 3" xfId="14812" xr:uid="{D4137224-BD24-44A1-8ACD-40F951EE5235}"/>
    <cellStyle name="40% - Accent5 2 2 3 5 3 2" xfId="14813" xr:uid="{9011844E-42AE-4BBE-9B4D-E40261E1150B}"/>
    <cellStyle name="40% - Accent5 2 2 3 5 4" xfId="14814" xr:uid="{D491AF6A-D938-4D31-940D-62CDC25D25AC}"/>
    <cellStyle name="40% - Accent5 2 2 3 5 4 2" xfId="14815" xr:uid="{2ED5C852-3140-4382-B838-B74B3D0F465C}"/>
    <cellStyle name="40% - Accent5 2 2 3 5 5" xfId="14816" xr:uid="{045D2D92-52E7-433C-B102-41B95622D239}"/>
    <cellStyle name="40% - Accent5 2 2 3 6" xfId="14817" xr:uid="{8438D139-1E67-4935-A824-3829C4C4EB39}"/>
    <cellStyle name="40% - Accent5 2 2 3 6 2" xfId="14818" xr:uid="{E388F51E-BA90-4937-AE2C-74B5E6C526CD}"/>
    <cellStyle name="40% - Accent5 2 2 3 6 2 2" xfId="14819" xr:uid="{89EB3234-0974-4B7B-AFE4-8D0558045764}"/>
    <cellStyle name="40% - Accent5 2 2 3 6 3" xfId="14820" xr:uid="{504B1B9B-A56A-4D26-BD04-95721A1DFE1F}"/>
    <cellStyle name="40% - Accent5 2 2 3 6 3 2" xfId="14821" xr:uid="{B48B79A6-6D3A-4406-8EBF-4D9D29FB5D3A}"/>
    <cellStyle name="40% - Accent5 2 2 3 6 4" xfId="14822" xr:uid="{74A62436-E06F-462F-BA5A-741053A1531D}"/>
    <cellStyle name="40% - Accent5 2 2 3 7" xfId="14823" xr:uid="{627D45C0-C122-4AB0-A1FC-BBF4E076BC0C}"/>
    <cellStyle name="40% - Accent5 2 2 3 7 2" xfId="14824" xr:uid="{16A8E564-C719-4CD5-A47F-71DF6173951F}"/>
    <cellStyle name="40% - Accent5 2 2 3 7 2 2" xfId="14825" xr:uid="{08629306-344A-4C00-A7F0-67AB2135E76E}"/>
    <cellStyle name="40% - Accent5 2 2 3 7 3" xfId="14826" xr:uid="{1B26AB5D-96A6-49A7-BE0D-F273A88EFBB5}"/>
    <cellStyle name="40% - Accent5 2 2 3 7 3 2" xfId="14827" xr:uid="{201A3815-F1C5-4AAB-9CE6-FEF3CF395A7A}"/>
    <cellStyle name="40% - Accent5 2 2 3 7 4" xfId="14828" xr:uid="{240AED5F-E855-440D-BA1B-2D3A4F619DDF}"/>
    <cellStyle name="40% - Accent5 2 2 3 8" xfId="14829" xr:uid="{0A904E75-E5D6-4AB6-8EF3-0B7A24AD00DA}"/>
    <cellStyle name="40% - Accent5 2 2 3 8 2" xfId="14830" xr:uid="{FD5CFA8A-D26E-4934-9A94-495CB45C3BEC}"/>
    <cellStyle name="40% - Accent5 2 2 3 8 3" xfId="14831" xr:uid="{DAF3A6CF-BCEE-4C24-9595-34AB21618B99}"/>
    <cellStyle name="40% - Accent5 2 2 3 9" xfId="14832" xr:uid="{EC6A48D4-A85C-443C-99AD-D875FFB81EAC}"/>
    <cellStyle name="40% - Accent5 2 2 3 9 2" xfId="14833" xr:uid="{D6308E4F-E96E-4F49-A341-446FDCA0FFF1}"/>
    <cellStyle name="40% - Accent5 2 2 4" xfId="14834" xr:uid="{66975B5B-EAD3-417E-BEBB-72DA96289674}"/>
    <cellStyle name="40% - Accent5 2 2 4 2" xfId="14835" xr:uid="{859CDD25-D8F2-4AF0-89BA-5268C8F88530}"/>
    <cellStyle name="40% - Accent5 2 2 4 2 2" xfId="14836" xr:uid="{3FC9BCD4-3D2A-4219-989C-9E563205EA0D}"/>
    <cellStyle name="40% - Accent5 2 2 4 2 2 2" xfId="14837" xr:uid="{EDF84BDD-FB0D-4A2C-A68F-43D0781457F5}"/>
    <cellStyle name="40% - Accent5 2 2 4 2 2 2 2" xfId="14838" xr:uid="{A0A6AE1B-258F-438F-9058-0C548D3E6BCF}"/>
    <cellStyle name="40% - Accent5 2 2 4 2 2 3" xfId="14839" xr:uid="{AE569403-3159-47BE-8FF9-CFB46B29112C}"/>
    <cellStyle name="40% - Accent5 2 2 4 2 2 3 2" xfId="14840" xr:uid="{12BFD7C6-8C64-4A90-993D-720F21D4575C}"/>
    <cellStyle name="40% - Accent5 2 2 4 2 2 4" xfId="14841" xr:uid="{9C1403D2-E8BA-4534-94B1-593721D4EEA6}"/>
    <cellStyle name="40% - Accent5 2 2 4 2 3" xfId="14842" xr:uid="{24AB9BB5-A92C-4335-818E-8712BEB0CCD9}"/>
    <cellStyle name="40% - Accent5 2 2 4 2 3 2" xfId="14843" xr:uid="{805C2905-2546-46AC-96D3-F6A49D15403F}"/>
    <cellStyle name="40% - Accent5 2 2 4 2 3 2 2" xfId="14844" xr:uid="{3029B1D3-2D85-4809-BA5F-6B12BFA95D5D}"/>
    <cellStyle name="40% - Accent5 2 2 4 2 3 3" xfId="14845" xr:uid="{F2C1F21E-31DD-4A48-9316-94DA9CA4FA7F}"/>
    <cellStyle name="40% - Accent5 2 2 4 2 3 3 2" xfId="14846" xr:uid="{14811ED1-2B8A-4413-ABD5-28459A5A9862}"/>
    <cellStyle name="40% - Accent5 2 2 4 2 3 4" xfId="14847" xr:uid="{E7934039-590C-4443-813C-D09DA0130F6C}"/>
    <cellStyle name="40% - Accent5 2 2 4 2 4" xfId="14848" xr:uid="{0E8FA3F0-68BC-40F9-A90A-BA48EA304A5D}"/>
    <cellStyle name="40% - Accent5 2 2 4 2 4 2" xfId="14849" xr:uid="{F5A5BFBC-CEBC-48DF-9B1B-8C6B3321861F}"/>
    <cellStyle name="40% - Accent5 2 2 4 2 5" xfId="14850" xr:uid="{39F97590-72BB-42F0-84F5-FA740B50AAB7}"/>
    <cellStyle name="40% - Accent5 2 2 4 2 5 2" xfId="14851" xr:uid="{42925204-E636-4698-86E3-1628D75D5210}"/>
    <cellStyle name="40% - Accent5 2 2 4 2 6" xfId="14852" xr:uid="{59CA3D31-4EC5-44E8-9D40-847DF5342AB8}"/>
    <cellStyle name="40% - Accent5 2 2 4 3" xfId="14853" xr:uid="{92403DE8-2A1F-4AD4-A6FA-528ECAC32289}"/>
    <cellStyle name="40% - Accent5 2 2 4 3 2" xfId="14854" xr:uid="{661F0F3D-2435-4341-80ED-2CF17156A00F}"/>
    <cellStyle name="40% - Accent5 2 2 4 3 2 2" xfId="14855" xr:uid="{696CA318-B62D-4DE3-B3D5-E2518F4850A9}"/>
    <cellStyle name="40% - Accent5 2 2 4 3 2 2 2" xfId="14856" xr:uid="{119B0A76-DDAC-41F9-9AEB-C882BF9DA8A0}"/>
    <cellStyle name="40% - Accent5 2 2 4 3 2 3" xfId="14857" xr:uid="{42498E31-E7E5-4B03-BE24-131CE53391AA}"/>
    <cellStyle name="40% - Accent5 2 2 4 3 2 3 2" xfId="14858" xr:uid="{101840F3-F1CC-41EA-B922-E51464D990D3}"/>
    <cellStyle name="40% - Accent5 2 2 4 3 2 4" xfId="14859" xr:uid="{5B16A711-4F9D-4A68-8D2A-294A64396E41}"/>
    <cellStyle name="40% - Accent5 2 2 4 3 3" xfId="14860" xr:uid="{15D1235B-1C59-4518-86D2-FFF7CBC358AF}"/>
    <cellStyle name="40% - Accent5 2 2 4 3 3 2" xfId="14861" xr:uid="{FBA160CA-2766-42D2-8BCC-F0BBC66D285C}"/>
    <cellStyle name="40% - Accent5 2 2 4 3 4" xfId="14862" xr:uid="{A825BB0B-090D-4925-8D30-51598ACAC367}"/>
    <cellStyle name="40% - Accent5 2 2 4 3 4 2" xfId="14863" xr:uid="{93BDAE4B-6724-444C-8FEA-918D6644D962}"/>
    <cellStyle name="40% - Accent5 2 2 4 3 5" xfId="14864" xr:uid="{FBFA9D63-39A0-4CED-A221-86F7CEA1B6B8}"/>
    <cellStyle name="40% - Accent5 2 2 4 4" xfId="14865" xr:uid="{ECF47358-608C-4F0E-BA11-D8D749FD32F6}"/>
    <cellStyle name="40% - Accent5 2 2 4 4 2" xfId="14866" xr:uid="{DF319922-667C-48D7-BE3B-C2E8BC2FF613}"/>
    <cellStyle name="40% - Accent5 2 2 4 4 2 2" xfId="14867" xr:uid="{2932F666-9ACF-4259-ACC3-A008FDCCF565}"/>
    <cellStyle name="40% - Accent5 2 2 4 4 3" xfId="14868" xr:uid="{4D5090E9-4B6E-49FD-BBEC-6C1A1D33B28A}"/>
    <cellStyle name="40% - Accent5 2 2 4 4 3 2" xfId="14869" xr:uid="{7DAD3A32-48DB-416A-B62B-DBCDFE55C88A}"/>
    <cellStyle name="40% - Accent5 2 2 4 4 4" xfId="14870" xr:uid="{71B7332E-43C0-4CE9-B11B-C06A772980D1}"/>
    <cellStyle name="40% - Accent5 2 2 4 5" xfId="14871" xr:uid="{D789FAF3-81D8-49A7-A422-980D500ED7EC}"/>
    <cellStyle name="40% - Accent5 2 2 4 5 2" xfId="14872" xr:uid="{ACC6341F-C4F2-4252-BE50-8599F97D3133}"/>
    <cellStyle name="40% - Accent5 2 2 4 5 2 2" xfId="14873" xr:uid="{51B69BAE-4200-465C-AC4E-D486D86ADD54}"/>
    <cellStyle name="40% - Accent5 2 2 4 5 3" xfId="14874" xr:uid="{C2397465-5AD5-46AB-87F7-59E1B539B19C}"/>
    <cellStyle name="40% - Accent5 2 2 4 5 3 2" xfId="14875" xr:uid="{4C31FC18-66E9-424E-AB9A-BF4C7728CDC1}"/>
    <cellStyle name="40% - Accent5 2 2 4 5 4" xfId="14876" xr:uid="{A45D46F3-F8DA-48E9-88CB-DEC5C9558F6D}"/>
    <cellStyle name="40% - Accent5 2 2 4 6" xfId="14877" xr:uid="{3AC3D5CE-3FA8-4583-9B26-9F6D848904E6}"/>
    <cellStyle name="40% - Accent5 2 2 4 6 2" xfId="14878" xr:uid="{0E143046-03BF-4346-B5FD-530EDD511FDB}"/>
    <cellStyle name="40% - Accent5 2 2 4 6 3" xfId="14879" xr:uid="{58896594-A80D-455F-B92D-15C5F9CC5F73}"/>
    <cellStyle name="40% - Accent5 2 2 4 7" xfId="14880" xr:uid="{8DAD207A-FB25-4A10-B8AC-7A420FC4E58E}"/>
    <cellStyle name="40% - Accent5 2 2 4 7 2" xfId="14881" xr:uid="{E9EAB8C4-2318-4E93-9691-23F26C36751B}"/>
    <cellStyle name="40% - Accent5 2 2 4 8" xfId="14882" xr:uid="{50C70507-BE32-425E-B85B-95CEA5F4B0F5}"/>
    <cellStyle name="40% - Accent5 2 2 4 9" xfId="14883" xr:uid="{49874292-35E1-4451-ADCC-378B49171FB9}"/>
    <cellStyle name="40% - Accent5 2 2 5" xfId="14884" xr:uid="{FE11FF92-5CDF-4DAF-B222-F67361930CCC}"/>
    <cellStyle name="40% - Accent5 2 2 5 2" xfId="14885" xr:uid="{5EC41C83-1BFD-4688-8B42-779B37CAA619}"/>
    <cellStyle name="40% - Accent5 2 2 5 2 2" xfId="14886" xr:uid="{0191DE63-4A94-49B3-BFD9-26076CC7FA2A}"/>
    <cellStyle name="40% - Accent5 2 2 5 2 2 2" xfId="14887" xr:uid="{A3D585D8-04C1-496E-8774-695FC89AE921}"/>
    <cellStyle name="40% - Accent5 2 2 5 2 2 2 2" xfId="14888" xr:uid="{1FCCCF08-7959-4C42-A735-998EE099FDCA}"/>
    <cellStyle name="40% - Accent5 2 2 5 2 2 3" xfId="14889" xr:uid="{E44F07E3-1F95-4378-B169-63A1846594B7}"/>
    <cellStyle name="40% - Accent5 2 2 5 2 2 3 2" xfId="14890" xr:uid="{58D0A360-A91C-405C-B649-3B3CDB16878C}"/>
    <cellStyle name="40% - Accent5 2 2 5 2 2 4" xfId="14891" xr:uid="{BD6B49A6-F290-44DB-8381-5C015349F9D6}"/>
    <cellStyle name="40% - Accent5 2 2 5 2 3" xfId="14892" xr:uid="{2D1EDB9C-745A-4F67-A05D-A3B3D4E87D75}"/>
    <cellStyle name="40% - Accent5 2 2 5 2 3 2" xfId="14893" xr:uid="{03A81099-73E4-4910-A648-4FFB0A7248A0}"/>
    <cellStyle name="40% - Accent5 2 2 5 2 3 2 2" xfId="14894" xr:uid="{BFF8DB08-DE91-4E18-8D87-D51D74268111}"/>
    <cellStyle name="40% - Accent5 2 2 5 2 3 3" xfId="14895" xr:uid="{9030D13B-1DAD-419C-8F22-9E5CC9258E7B}"/>
    <cellStyle name="40% - Accent5 2 2 5 2 3 3 2" xfId="14896" xr:uid="{F6693533-2B3E-4319-BD16-944175BD77E9}"/>
    <cellStyle name="40% - Accent5 2 2 5 2 3 4" xfId="14897" xr:uid="{567C1E4C-A4DC-4023-A2E9-40F531DAD0CE}"/>
    <cellStyle name="40% - Accent5 2 2 5 2 4" xfId="14898" xr:uid="{E75DDE95-26BB-467A-B0C8-8B85AFC63E5A}"/>
    <cellStyle name="40% - Accent5 2 2 5 2 4 2" xfId="14899" xr:uid="{F560DEBB-01E8-4D18-81D9-54437FDE0AAF}"/>
    <cellStyle name="40% - Accent5 2 2 5 2 5" xfId="14900" xr:uid="{86A8989B-04B4-4B76-884D-4CC421F920DE}"/>
    <cellStyle name="40% - Accent5 2 2 5 2 5 2" xfId="14901" xr:uid="{A037FE77-F292-4146-A4F0-C0A2095DEBCA}"/>
    <cellStyle name="40% - Accent5 2 2 5 2 6" xfId="14902" xr:uid="{251F0BDA-9794-453C-8E91-933A0860F9D9}"/>
    <cellStyle name="40% - Accent5 2 2 5 3" xfId="14903" xr:uid="{5CBF694A-9ACB-4E18-9724-3E519473BC95}"/>
    <cellStyle name="40% - Accent5 2 2 5 3 2" xfId="14904" xr:uid="{3E7CEEF4-F938-40DC-908F-0ECC949F145B}"/>
    <cellStyle name="40% - Accent5 2 2 5 3 2 2" xfId="14905" xr:uid="{67B4A575-38A3-40CB-AA43-45AA29043AD5}"/>
    <cellStyle name="40% - Accent5 2 2 5 3 2 2 2" xfId="14906" xr:uid="{4C25C96C-5A84-4506-A975-36618A82BCA9}"/>
    <cellStyle name="40% - Accent5 2 2 5 3 2 3" xfId="14907" xr:uid="{2237F150-9A3E-40AC-86DB-241B2B365C68}"/>
    <cellStyle name="40% - Accent5 2 2 5 3 2 3 2" xfId="14908" xr:uid="{59D0B637-BC50-4708-B26B-A59BBBD4866C}"/>
    <cellStyle name="40% - Accent5 2 2 5 3 2 4" xfId="14909" xr:uid="{9855C17D-F327-4667-811D-FA3E7FA612F7}"/>
    <cellStyle name="40% - Accent5 2 2 5 3 3" xfId="14910" xr:uid="{5C02A8FD-13BC-4030-9C40-C0637477DAA4}"/>
    <cellStyle name="40% - Accent5 2 2 5 3 3 2" xfId="14911" xr:uid="{29047B49-7375-4BAD-A40A-B3958622A37D}"/>
    <cellStyle name="40% - Accent5 2 2 5 3 4" xfId="14912" xr:uid="{D3455E48-F838-4C87-A987-F43D4207C916}"/>
    <cellStyle name="40% - Accent5 2 2 5 3 4 2" xfId="14913" xr:uid="{CAD97723-C532-42CB-BA81-6C28F8C7B6C0}"/>
    <cellStyle name="40% - Accent5 2 2 5 3 5" xfId="14914" xr:uid="{EEB552E9-1961-4C02-8930-5CC6EDB403DD}"/>
    <cellStyle name="40% - Accent5 2 2 5 4" xfId="14915" xr:uid="{3BBA7CDC-DCDA-43EB-8D9F-E81BE4567409}"/>
    <cellStyle name="40% - Accent5 2 2 5 4 2" xfId="14916" xr:uid="{DEB43892-7965-49CF-B82C-1C01A6793AFF}"/>
    <cellStyle name="40% - Accent5 2 2 5 4 2 2" xfId="14917" xr:uid="{0BABC37E-0E0E-44EC-9E72-7C0DD0417471}"/>
    <cellStyle name="40% - Accent5 2 2 5 4 3" xfId="14918" xr:uid="{ACE8DB13-8D31-41FE-A5B1-767BC7322406}"/>
    <cellStyle name="40% - Accent5 2 2 5 4 3 2" xfId="14919" xr:uid="{212B7672-6008-437E-9BE8-EE4DE890413D}"/>
    <cellStyle name="40% - Accent5 2 2 5 4 4" xfId="14920" xr:uid="{3DC45BC2-2CF8-4CDE-B4A2-E31EB31B3D1B}"/>
    <cellStyle name="40% - Accent5 2 2 5 5" xfId="14921" xr:uid="{7C8E8B14-48F1-45A0-85A2-3E35C766E9F8}"/>
    <cellStyle name="40% - Accent5 2 2 5 5 2" xfId="14922" xr:uid="{91A12207-D275-4F68-918C-0BA623AD7F64}"/>
    <cellStyle name="40% - Accent5 2 2 5 5 2 2" xfId="14923" xr:uid="{38312203-4712-47C1-9FD8-2EDCED5692D3}"/>
    <cellStyle name="40% - Accent5 2 2 5 5 3" xfId="14924" xr:uid="{35980E34-58E5-4048-AE36-E14475C2AB99}"/>
    <cellStyle name="40% - Accent5 2 2 5 5 3 2" xfId="14925" xr:uid="{B031F7AF-1FEE-4130-83CC-B541026714D9}"/>
    <cellStyle name="40% - Accent5 2 2 5 5 4" xfId="14926" xr:uid="{E56ABB23-21DA-4040-A55F-E3FF800240F5}"/>
    <cellStyle name="40% - Accent5 2 2 5 6" xfId="14927" xr:uid="{F7A5CD18-DFDE-4198-89D4-B622FDB9DF2A}"/>
    <cellStyle name="40% - Accent5 2 2 5 6 2" xfId="14928" xr:uid="{77EA24B8-3DE2-4A6C-8F6B-17361AA81487}"/>
    <cellStyle name="40% - Accent5 2 2 5 7" xfId="14929" xr:uid="{7AC97A51-490C-404F-AF7B-1791E108201E}"/>
    <cellStyle name="40% - Accent5 2 2 5 7 2" xfId="14930" xr:uid="{E13714DC-C704-4CAD-BCBA-DBABBB9DFF88}"/>
    <cellStyle name="40% - Accent5 2 2 5 8" xfId="14931" xr:uid="{9AEC00D0-631B-4215-A424-5523388963E8}"/>
    <cellStyle name="40% - Accent5 2 2 6" xfId="14932" xr:uid="{24B72F84-7071-4318-BD29-DA8762973CB5}"/>
    <cellStyle name="40% - Accent5 2 2 6 2" xfId="14933" xr:uid="{B7635972-1ABC-4C86-BFB3-54380C4C8C74}"/>
    <cellStyle name="40% - Accent5 2 2 6 2 2" xfId="14934" xr:uid="{5B50CEB1-6228-48AB-84C1-8349B0F91CA7}"/>
    <cellStyle name="40% - Accent5 2 2 6 2 2 2" xfId="14935" xr:uid="{3331D9B3-9906-48D7-B462-E8AD764604D1}"/>
    <cellStyle name="40% - Accent5 2 2 6 2 2 2 2" xfId="14936" xr:uid="{BA8A9C26-AF26-48F2-91CC-734846979DA1}"/>
    <cellStyle name="40% - Accent5 2 2 6 2 2 3" xfId="14937" xr:uid="{B5A3F451-691B-4B31-ADFC-CDFABCA2C8B1}"/>
    <cellStyle name="40% - Accent5 2 2 6 2 2 3 2" xfId="14938" xr:uid="{85A5689A-F472-45C6-8665-D05FAE2E69AD}"/>
    <cellStyle name="40% - Accent5 2 2 6 2 2 4" xfId="14939" xr:uid="{50DF789D-99B9-4CB7-B2A6-4809B220EAEE}"/>
    <cellStyle name="40% - Accent5 2 2 6 2 3" xfId="14940" xr:uid="{C7233ECA-C455-4BD9-86B2-6F085284EF5C}"/>
    <cellStyle name="40% - Accent5 2 2 6 2 3 2" xfId="14941" xr:uid="{036813D3-CC5A-4BC8-9DA5-3D42803C3B9D}"/>
    <cellStyle name="40% - Accent5 2 2 6 2 3 2 2" xfId="14942" xr:uid="{1EEA9EB6-5120-415B-B097-54580B04A6A7}"/>
    <cellStyle name="40% - Accent5 2 2 6 2 3 3" xfId="14943" xr:uid="{AEEED54D-D941-4F15-A3F6-F2D59FDD3EA8}"/>
    <cellStyle name="40% - Accent5 2 2 6 2 3 3 2" xfId="14944" xr:uid="{DC33510B-EED7-498C-A6A8-E4376C7808BE}"/>
    <cellStyle name="40% - Accent5 2 2 6 2 3 4" xfId="14945" xr:uid="{79F6878F-3B7D-4970-BA88-D4068D8973A2}"/>
    <cellStyle name="40% - Accent5 2 2 6 2 4" xfId="14946" xr:uid="{22D2FFD2-CA39-4E8A-A4BE-63860E8F05F6}"/>
    <cellStyle name="40% - Accent5 2 2 6 2 4 2" xfId="14947" xr:uid="{2084320A-CA2A-41F6-898E-43FCFECA4EE5}"/>
    <cellStyle name="40% - Accent5 2 2 6 2 5" xfId="14948" xr:uid="{7FD669DB-76C8-4917-9498-2774F34C62BF}"/>
    <cellStyle name="40% - Accent5 2 2 6 2 5 2" xfId="14949" xr:uid="{87898701-7CC8-4DE1-A186-D1D21FA08C22}"/>
    <cellStyle name="40% - Accent5 2 2 6 2 6" xfId="14950" xr:uid="{27C95260-C814-4CCC-90A9-A5063521EDBF}"/>
    <cellStyle name="40% - Accent5 2 2 6 3" xfId="14951" xr:uid="{26FEB239-BF0E-47CB-B693-A2F0F9809076}"/>
    <cellStyle name="40% - Accent5 2 2 6 3 2" xfId="14952" xr:uid="{6F4BF044-A896-4CCB-ABBB-B60B32B993E4}"/>
    <cellStyle name="40% - Accent5 2 2 6 3 2 2" xfId="14953" xr:uid="{A9B25E7D-3AEF-4B17-AE84-02FF3AE5167E}"/>
    <cellStyle name="40% - Accent5 2 2 6 3 2 2 2" xfId="14954" xr:uid="{70C93D1B-7A18-4B29-80C5-3D5B448C12BE}"/>
    <cellStyle name="40% - Accent5 2 2 6 3 2 3" xfId="14955" xr:uid="{8EA66F35-BA82-438C-BCFC-74D2A7A384F1}"/>
    <cellStyle name="40% - Accent5 2 2 6 3 2 3 2" xfId="14956" xr:uid="{AC2F3BB5-5570-4B83-89E2-992E170D7432}"/>
    <cellStyle name="40% - Accent5 2 2 6 3 2 4" xfId="14957" xr:uid="{CE83FAF5-58AF-43F5-8551-F5DED94FCAC1}"/>
    <cellStyle name="40% - Accent5 2 2 6 3 3" xfId="14958" xr:uid="{1629ADA2-96CC-40C4-8DA5-CD576F502BC9}"/>
    <cellStyle name="40% - Accent5 2 2 6 3 3 2" xfId="14959" xr:uid="{FA7A72BC-557C-4FBD-A677-33B68C3B3664}"/>
    <cellStyle name="40% - Accent5 2 2 6 3 4" xfId="14960" xr:uid="{451D3920-09BC-4E37-85D0-477799D69A44}"/>
    <cellStyle name="40% - Accent5 2 2 6 3 4 2" xfId="14961" xr:uid="{8DE637A4-C420-4ED9-867A-A652A7D1F607}"/>
    <cellStyle name="40% - Accent5 2 2 6 3 5" xfId="14962" xr:uid="{906E2B7C-BE7C-460E-90B4-0E985B4BF15F}"/>
    <cellStyle name="40% - Accent5 2 2 6 4" xfId="14963" xr:uid="{3DFA5F94-2CBB-4309-BA85-4DCBA34AEF70}"/>
    <cellStyle name="40% - Accent5 2 2 6 4 2" xfId="14964" xr:uid="{BE86000E-B39F-49A6-B060-0E28822BD916}"/>
    <cellStyle name="40% - Accent5 2 2 6 4 2 2" xfId="14965" xr:uid="{6E7A91DD-403C-4FB3-B65B-6E94AAF26EA6}"/>
    <cellStyle name="40% - Accent5 2 2 6 4 3" xfId="14966" xr:uid="{A526CFD7-45F9-4810-A0DE-CA7C731105A8}"/>
    <cellStyle name="40% - Accent5 2 2 6 4 3 2" xfId="14967" xr:uid="{FAAF1515-AD42-4178-B3B5-2421834D88CD}"/>
    <cellStyle name="40% - Accent5 2 2 6 4 4" xfId="14968" xr:uid="{22C5D56E-4D50-4BD5-9031-27A14877FAF0}"/>
    <cellStyle name="40% - Accent5 2 2 6 5" xfId="14969" xr:uid="{C6A4DC23-80D0-446D-9135-71AF60FAA93C}"/>
    <cellStyle name="40% - Accent5 2 2 6 5 2" xfId="14970" xr:uid="{6BF37D17-1EB9-4C51-9646-B0711591336D}"/>
    <cellStyle name="40% - Accent5 2 2 6 5 2 2" xfId="14971" xr:uid="{82259953-6E13-4AAD-93A2-76BAA911835D}"/>
    <cellStyle name="40% - Accent5 2 2 6 5 3" xfId="14972" xr:uid="{C70B1942-8789-414C-AD17-57CEF2D95C42}"/>
    <cellStyle name="40% - Accent5 2 2 6 5 3 2" xfId="14973" xr:uid="{4409DC6D-1BBA-4092-9208-D6990A1C16D9}"/>
    <cellStyle name="40% - Accent5 2 2 6 5 4" xfId="14974" xr:uid="{FD790A72-44F5-4473-A16B-AFCC15EFADE9}"/>
    <cellStyle name="40% - Accent5 2 2 6 6" xfId="14975" xr:uid="{2FA21CB3-6283-473B-982A-5E4B87D20DBF}"/>
    <cellStyle name="40% - Accent5 2 2 6 6 2" xfId="14976" xr:uid="{5DF8F95E-0974-4FA2-85B0-3D4871A3BC23}"/>
    <cellStyle name="40% - Accent5 2 2 6 7" xfId="14977" xr:uid="{EE9B20F8-E60D-4769-99C0-45BEE03A73F2}"/>
    <cellStyle name="40% - Accent5 2 2 6 7 2" xfId="14978" xr:uid="{0C9FBE50-9A1F-41AD-96B1-0EC303EC5839}"/>
    <cellStyle name="40% - Accent5 2 2 6 8" xfId="14979" xr:uid="{9EAD98A8-319F-4760-930D-BDE579B6C865}"/>
    <cellStyle name="40% - Accent5 2 2 7" xfId="14980" xr:uid="{E0C93E5F-2C58-4BAD-95AA-AD7528FD226C}"/>
    <cellStyle name="40% - Accent5 2 2 7 2" xfId="14981" xr:uid="{EA6B76BC-50EF-4FBD-8773-76340749161F}"/>
    <cellStyle name="40% - Accent5 2 2 7 2 2" xfId="14982" xr:uid="{14D2C444-4E1B-4C54-9FB2-3A1E634D89C2}"/>
    <cellStyle name="40% - Accent5 2 2 7 2 2 2" xfId="14983" xr:uid="{4514F734-2ADB-42C6-A869-28758D2ADA58}"/>
    <cellStyle name="40% - Accent5 2 2 7 2 3" xfId="14984" xr:uid="{A457E550-EEAA-4647-919B-B67567321A75}"/>
    <cellStyle name="40% - Accent5 2 2 7 2 3 2" xfId="14985" xr:uid="{F720B02A-5EE1-4DF9-BE18-B08CBBF05753}"/>
    <cellStyle name="40% - Accent5 2 2 7 2 4" xfId="14986" xr:uid="{00967724-3B4D-4809-8967-CFDE8B394886}"/>
    <cellStyle name="40% - Accent5 2 2 7 3" xfId="14987" xr:uid="{3D956F0D-95CE-4E32-9D52-CCA2EBBB30F9}"/>
    <cellStyle name="40% - Accent5 2 2 7 3 2" xfId="14988" xr:uid="{CC00D3B2-CC65-4092-AA37-19E8D2D6E52B}"/>
    <cellStyle name="40% - Accent5 2 2 7 3 2 2" xfId="14989" xr:uid="{DBFFBD06-5FAA-4A33-9002-FE1CD5573ABF}"/>
    <cellStyle name="40% - Accent5 2 2 7 3 3" xfId="14990" xr:uid="{89CCFF50-D34B-4C08-B24D-CD31E484AF45}"/>
    <cellStyle name="40% - Accent5 2 2 7 3 3 2" xfId="14991" xr:uid="{13CA894C-551F-45DF-A108-8EC3748DAF27}"/>
    <cellStyle name="40% - Accent5 2 2 7 3 4" xfId="14992" xr:uid="{F131ECAA-25B0-4F02-95DC-4711C79B43D8}"/>
    <cellStyle name="40% - Accent5 2 2 7 4" xfId="14993" xr:uid="{9888CA62-E254-46B5-993A-4FC9E707BA57}"/>
    <cellStyle name="40% - Accent5 2 2 7 4 2" xfId="14994" xr:uid="{73B1A9BD-86B1-43E4-A533-19F792D20689}"/>
    <cellStyle name="40% - Accent5 2 2 7 5" xfId="14995" xr:uid="{77303EE4-FEAE-4ABC-818B-2B029A4384A7}"/>
    <cellStyle name="40% - Accent5 2 2 7 5 2" xfId="14996" xr:uid="{679D756D-2F4B-416C-9D8A-593FA2B6E00A}"/>
    <cellStyle name="40% - Accent5 2 2 7 6" xfId="14997" xr:uid="{240E428C-E87C-4AB2-A6F6-093B87797D64}"/>
    <cellStyle name="40% - Accent5 2 2 8" xfId="14998" xr:uid="{FA390C77-C3D0-4A0D-8EA8-728F71C7A830}"/>
    <cellStyle name="40% - Accent5 2 2 8 2" xfId="14999" xr:uid="{02BA3676-B675-4E2E-9FDB-AB223A2DBF7C}"/>
    <cellStyle name="40% - Accent5 2 2 8 2 2" xfId="15000" xr:uid="{5EFF0AC7-2018-44E3-B124-E1F6FF98D9B8}"/>
    <cellStyle name="40% - Accent5 2 2 8 2 2 2" xfId="15001" xr:uid="{46331FB3-98C3-45BB-8A0F-D0E06904EC74}"/>
    <cellStyle name="40% - Accent5 2 2 8 2 3" xfId="15002" xr:uid="{702D2B7D-19F4-48C9-BF24-F91C3BDA4027}"/>
    <cellStyle name="40% - Accent5 2 2 8 2 3 2" xfId="15003" xr:uid="{61CA8F46-AA3B-4D4D-8D75-304682AE3C3F}"/>
    <cellStyle name="40% - Accent5 2 2 8 2 4" xfId="15004" xr:uid="{E2C15DA3-F6C6-4566-A460-C109306D6842}"/>
    <cellStyle name="40% - Accent5 2 2 8 3" xfId="15005" xr:uid="{4E6282C2-29F3-4B08-9A4C-C47021E9FF87}"/>
    <cellStyle name="40% - Accent5 2 2 8 3 2" xfId="15006" xr:uid="{DAD3934F-AFC1-471C-BFD8-97D02C9B051F}"/>
    <cellStyle name="40% - Accent5 2 2 8 4" xfId="15007" xr:uid="{08801F57-99DA-4106-AD66-E853EA656852}"/>
    <cellStyle name="40% - Accent5 2 2 8 4 2" xfId="15008" xr:uid="{3C326AD3-5731-4C30-9FCF-34B666E28197}"/>
    <cellStyle name="40% - Accent5 2 2 8 5" xfId="15009" xr:uid="{E764597C-41A8-4D4C-8601-722E8BD7AB14}"/>
    <cellStyle name="40% - Accent5 2 2 9" xfId="15010" xr:uid="{A0835980-CBB6-44D1-9EB3-490D08F89AD7}"/>
    <cellStyle name="40% - Accent5 2 2 9 2" xfId="15011" xr:uid="{2CDB788E-C953-4FF2-90BA-1B23A3193BBD}"/>
    <cellStyle name="40% - Accent5 2 2 9 2 2" xfId="15012" xr:uid="{1C4452C8-D6E2-4DC3-B4B5-29FEA9A9F092}"/>
    <cellStyle name="40% - Accent5 2 2 9 3" xfId="15013" xr:uid="{4225D3A5-F869-4C26-AFBE-60F9F53A7467}"/>
    <cellStyle name="40% - Accent5 2 2 9 3 2" xfId="15014" xr:uid="{FBCCB73B-31B6-4BC8-B3FC-9872DF8EA04E}"/>
    <cellStyle name="40% - Accent5 2 2 9 4" xfId="15015" xr:uid="{77B33DA6-BF45-457F-8D12-6EDCEDEFAECB}"/>
    <cellStyle name="40% - Accent5 2 3" xfId="15016" xr:uid="{A90B3183-8CE5-4CFA-AD23-CAE56D0661A9}"/>
    <cellStyle name="40% - Accent5 2 3 10" xfId="15017" xr:uid="{0A326692-E4E0-440A-BBCA-35E0D22D72AA}"/>
    <cellStyle name="40% - Accent5 2 3 10 2" xfId="15018" xr:uid="{08F47145-D32B-4935-91B9-0B0B0F991B78}"/>
    <cellStyle name="40% - Accent5 2 3 10 3" xfId="15019" xr:uid="{8EB62999-0BE4-4691-8E14-65FE31EFE490}"/>
    <cellStyle name="40% - Accent5 2 3 11" xfId="15020" xr:uid="{623FAD7C-8EE0-41CA-9443-C979344ADCAC}"/>
    <cellStyle name="40% - Accent5 2 3 11 2" xfId="15021" xr:uid="{E4858FAA-BC4B-461A-B114-9BCDE5C80016}"/>
    <cellStyle name="40% - Accent5 2 3 12" xfId="15022" xr:uid="{4B8864B0-2073-4073-9762-9BC07814BDDC}"/>
    <cellStyle name="40% - Accent5 2 3 13" xfId="15023" xr:uid="{18DC4618-6386-4DB2-8B69-4DCEBB164900}"/>
    <cellStyle name="40% - Accent5 2 3 2" xfId="15024" xr:uid="{2436FBAD-9FA9-4CB9-BC41-F69AE68E2E54}"/>
    <cellStyle name="40% - Accent5 2 3 2 10" xfId="15025" xr:uid="{E99FC4BC-A1CF-4AD3-BC2F-433B9950333B}"/>
    <cellStyle name="40% - Accent5 2 3 2 11" xfId="15026" xr:uid="{8ECF8748-F10B-4E2A-A2DA-3AF4F5442DB4}"/>
    <cellStyle name="40% - Accent5 2 3 2 2" xfId="15027" xr:uid="{C38AC63C-7261-482B-AFA7-C9684F664340}"/>
    <cellStyle name="40% - Accent5 2 3 2 2 2" xfId="15028" xr:uid="{094D1D30-6278-4FA8-89BB-C069D7B182FB}"/>
    <cellStyle name="40% - Accent5 2 3 2 2 2 2" xfId="15029" xr:uid="{C8CD7D19-F0A2-403B-A516-1EC0774A4FBE}"/>
    <cellStyle name="40% - Accent5 2 3 2 2 2 2 2" xfId="15030" xr:uid="{2AC2C9D1-9113-41A2-A235-00B44B885154}"/>
    <cellStyle name="40% - Accent5 2 3 2 2 2 2 2 2" xfId="15031" xr:uid="{4DF55955-28BF-442E-8A69-B55CB7D0E3C6}"/>
    <cellStyle name="40% - Accent5 2 3 2 2 2 2 3" xfId="15032" xr:uid="{505E19F5-7C18-40EC-8031-90436F3E356F}"/>
    <cellStyle name="40% - Accent5 2 3 2 2 2 2 3 2" xfId="15033" xr:uid="{DAF5DF53-754A-49C8-8390-F370EAB0C958}"/>
    <cellStyle name="40% - Accent5 2 3 2 2 2 2 4" xfId="15034" xr:uid="{42E9BA18-9DAF-4870-B9ED-0237D6619BD1}"/>
    <cellStyle name="40% - Accent5 2 3 2 2 2 3" xfId="15035" xr:uid="{F63E6F6C-578B-4AF7-8C54-07667A5B6BD8}"/>
    <cellStyle name="40% - Accent5 2 3 2 2 2 3 2" xfId="15036" xr:uid="{74664DA4-B581-4A0F-9030-DB9FABB586BF}"/>
    <cellStyle name="40% - Accent5 2 3 2 2 2 3 2 2" xfId="15037" xr:uid="{6B6C585E-D226-4CF7-8DAB-01F89587A2A5}"/>
    <cellStyle name="40% - Accent5 2 3 2 2 2 3 3" xfId="15038" xr:uid="{DC488B1B-E37B-48D4-873D-EDE61D20B49A}"/>
    <cellStyle name="40% - Accent5 2 3 2 2 2 3 3 2" xfId="15039" xr:uid="{2A4EC1D9-BCC0-46A7-908B-DD78A9F240E2}"/>
    <cellStyle name="40% - Accent5 2 3 2 2 2 3 4" xfId="15040" xr:uid="{65FCB4A4-DA53-44ED-AD4A-3053E113CE44}"/>
    <cellStyle name="40% - Accent5 2 3 2 2 2 4" xfId="15041" xr:uid="{ACB3F4BC-E768-4BC8-AE4E-ECC696DCB3B9}"/>
    <cellStyle name="40% - Accent5 2 3 2 2 2 4 2" xfId="15042" xr:uid="{D25D7F84-A43C-46CE-91FC-BA7BC4841272}"/>
    <cellStyle name="40% - Accent5 2 3 2 2 2 5" xfId="15043" xr:uid="{55A98AB0-E3E9-476D-ACCD-BA006D83855B}"/>
    <cellStyle name="40% - Accent5 2 3 2 2 2 5 2" xfId="15044" xr:uid="{B8E14737-3349-425E-A23C-DB69A22657F0}"/>
    <cellStyle name="40% - Accent5 2 3 2 2 2 6" xfId="15045" xr:uid="{80821E0A-45C3-486B-8DAB-8402521870BC}"/>
    <cellStyle name="40% - Accent5 2 3 2 2 3" xfId="15046" xr:uid="{D01B3A61-2D74-4562-A140-9767113925A1}"/>
    <cellStyle name="40% - Accent5 2 3 2 2 3 2" xfId="15047" xr:uid="{95698764-DF4B-4928-8004-F9357FED498C}"/>
    <cellStyle name="40% - Accent5 2 3 2 2 3 2 2" xfId="15048" xr:uid="{772269AB-6515-4468-BC37-31F44420B727}"/>
    <cellStyle name="40% - Accent5 2 3 2 2 3 2 2 2" xfId="15049" xr:uid="{E6A00A3D-203B-4BEE-9A91-51C3797133FB}"/>
    <cellStyle name="40% - Accent5 2 3 2 2 3 2 3" xfId="15050" xr:uid="{637E5306-0E27-4B36-8735-2E6795C083E3}"/>
    <cellStyle name="40% - Accent5 2 3 2 2 3 2 3 2" xfId="15051" xr:uid="{B5BE6BB2-08DB-493A-9450-80B478106EF4}"/>
    <cellStyle name="40% - Accent5 2 3 2 2 3 2 4" xfId="15052" xr:uid="{9CD93C85-7D2E-48BB-8ABB-B2FB2BF6F0F6}"/>
    <cellStyle name="40% - Accent5 2 3 2 2 3 3" xfId="15053" xr:uid="{DD529C01-409B-4FB3-8676-6431A98B417D}"/>
    <cellStyle name="40% - Accent5 2 3 2 2 3 3 2" xfId="15054" xr:uid="{2AC0F181-1371-487E-B7BA-71D3864C1CB0}"/>
    <cellStyle name="40% - Accent5 2 3 2 2 3 4" xfId="15055" xr:uid="{D6CAF37A-4137-4836-A809-3D2A34A836E6}"/>
    <cellStyle name="40% - Accent5 2 3 2 2 3 4 2" xfId="15056" xr:uid="{341387C8-FB2B-478F-9225-A4EC5C622CC3}"/>
    <cellStyle name="40% - Accent5 2 3 2 2 3 5" xfId="15057" xr:uid="{0FC1E005-A67B-454C-AAE9-A18642442EDB}"/>
    <cellStyle name="40% - Accent5 2 3 2 2 4" xfId="15058" xr:uid="{4A74CEDF-2AAD-424A-A787-EE3637BD002D}"/>
    <cellStyle name="40% - Accent5 2 3 2 2 4 2" xfId="15059" xr:uid="{CFEE5B55-E082-4024-9A49-78ADDB2B0276}"/>
    <cellStyle name="40% - Accent5 2 3 2 2 4 2 2" xfId="15060" xr:uid="{7EE5224D-8F3A-46B4-B21B-0B79253C0D24}"/>
    <cellStyle name="40% - Accent5 2 3 2 2 4 3" xfId="15061" xr:uid="{B7B5F7A4-F61E-4A2D-9BCC-F3A3E94D6E4D}"/>
    <cellStyle name="40% - Accent5 2 3 2 2 4 3 2" xfId="15062" xr:uid="{11BBEBDF-0ED8-4F55-B280-FDAA23EE1B14}"/>
    <cellStyle name="40% - Accent5 2 3 2 2 4 4" xfId="15063" xr:uid="{496E92FD-4373-49D7-A6EE-3C9F09C38EF2}"/>
    <cellStyle name="40% - Accent5 2 3 2 2 5" xfId="15064" xr:uid="{C210750C-293B-4358-AA68-05FC48F40719}"/>
    <cellStyle name="40% - Accent5 2 3 2 2 5 2" xfId="15065" xr:uid="{0DA8287A-5CEF-46B8-8677-46092264E598}"/>
    <cellStyle name="40% - Accent5 2 3 2 2 5 2 2" xfId="15066" xr:uid="{FACDBAF7-56CC-49FE-BD71-C2C8A56AAC4F}"/>
    <cellStyle name="40% - Accent5 2 3 2 2 5 3" xfId="15067" xr:uid="{9CF97520-7F09-4585-A491-A36263EC7EA4}"/>
    <cellStyle name="40% - Accent5 2 3 2 2 5 3 2" xfId="15068" xr:uid="{913A38AB-159A-4C39-8726-488E7B091FF8}"/>
    <cellStyle name="40% - Accent5 2 3 2 2 5 4" xfId="15069" xr:uid="{6A56DE8D-6887-499C-9745-CFAFDEAB10EE}"/>
    <cellStyle name="40% - Accent5 2 3 2 2 6" xfId="15070" xr:uid="{396E4E55-786F-407F-A7C3-DFE11EF1799F}"/>
    <cellStyle name="40% - Accent5 2 3 2 2 6 2" xfId="15071" xr:uid="{E9B4297B-1056-4FD4-912A-99D2BA621000}"/>
    <cellStyle name="40% - Accent5 2 3 2 2 7" xfId="15072" xr:uid="{E97F3A78-D98B-48A4-947A-A882E7C74877}"/>
    <cellStyle name="40% - Accent5 2 3 2 2 7 2" xfId="15073" xr:uid="{FFB543A2-D0A7-4DB2-BA10-E43D1035F2A6}"/>
    <cellStyle name="40% - Accent5 2 3 2 2 8" xfId="15074" xr:uid="{C170443B-11AD-417A-A6B8-AE8B6740AA28}"/>
    <cellStyle name="40% - Accent5 2 3 2 3" xfId="15075" xr:uid="{976DEF98-8EB6-49EB-8956-54FD6052A3D6}"/>
    <cellStyle name="40% - Accent5 2 3 2 3 2" xfId="15076" xr:uid="{AD7B4961-6EEA-4975-B568-51407FDA6527}"/>
    <cellStyle name="40% - Accent5 2 3 2 3 2 2" xfId="15077" xr:uid="{581F60F5-DDC5-4D0F-BF83-59CC13CAB780}"/>
    <cellStyle name="40% - Accent5 2 3 2 3 2 2 2" xfId="15078" xr:uid="{C77A00A0-8B50-456A-BDA6-57738AC21ED6}"/>
    <cellStyle name="40% - Accent5 2 3 2 3 2 2 2 2" xfId="15079" xr:uid="{C5D07E09-36F5-45D7-9B76-F629DB240633}"/>
    <cellStyle name="40% - Accent5 2 3 2 3 2 2 3" xfId="15080" xr:uid="{CBED7985-F186-4644-8EE9-2080DF451095}"/>
    <cellStyle name="40% - Accent5 2 3 2 3 2 2 3 2" xfId="15081" xr:uid="{C22CF17F-B751-4375-AE3B-E61297358129}"/>
    <cellStyle name="40% - Accent5 2 3 2 3 2 2 4" xfId="15082" xr:uid="{C2BA0ED0-B528-4198-B76E-A755BC9C8852}"/>
    <cellStyle name="40% - Accent5 2 3 2 3 2 3" xfId="15083" xr:uid="{DF26055A-8E7C-40B7-8F10-0723F746EEF0}"/>
    <cellStyle name="40% - Accent5 2 3 2 3 2 3 2" xfId="15084" xr:uid="{A437F691-A51E-4C13-9F3E-DE97CE23E2D0}"/>
    <cellStyle name="40% - Accent5 2 3 2 3 2 3 2 2" xfId="15085" xr:uid="{D29961C7-79C7-4C5C-BC07-2FFDD67ECB3E}"/>
    <cellStyle name="40% - Accent5 2 3 2 3 2 3 3" xfId="15086" xr:uid="{0AAFCFAF-142B-43C4-BF24-3127EAE84EB8}"/>
    <cellStyle name="40% - Accent5 2 3 2 3 2 3 3 2" xfId="15087" xr:uid="{983E25B5-A055-42E0-9F5D-BDBB118A70D1}"/>
    <cellStyle name="40% - Accent5 2 3 2 3 2 3 4" xfId="15088" xr:uid="{725CF4D1-ECFC-4FB4-96C7-D7AF4332898C}"/>
    <cellStyle name="40% - Accent5 2 3 2 3 2 4" xfId="15089" xr:uid="{83012C3F-3FD4-4E65-8E30-E797095610D1}"/>
    <cellStyle name="40% - Accent5 2 3 2 3 2 4 2" xfId="15090" xr:uid="{A199EB07-3BFF-4600-8816-AA1C35B029CA}"/>
    <cellStyle name="40% - Accent5 2 3 2 3 2 5" xfId="15091" xr:uid="{5F93EE96-9B1D-4146-B33D-161C1E0A98A0}"/>
    <cellStyle name="40% - Accent5 2 3 2 3 2 5 2" xfId="15092" xr:uid="{D4203823-E536-4C73-AE95-B6DD998A6361}"/>
    <cellStyle name="40% - Accent5 2 3 2 3 2 6" xfId="15093" xr:uid="{F8B60BA6-6634-4610-83C9-4FC94AD6ADB7}"/>
    <cellStyle name="40% - Accent5 2 3 2 3 3" xfId="15094" xr:uid="{9F02CEA7-D798-405D-9080-9CAA90BA4F34}"/>
    <cellStyle name="40% - Accent5 2 3 2 3 3 2" xfId="15095" xr:uid="{C60C1A67-762B-41D2-B439-69BDE72FF213}"/>
    <cellStyle name="40% - Accent5 2 3 2 3 3 2 2" xfId="15096" xr:uid="{75469ECA-81A0-4BBF-BBFD-F7392964F293}"/>
    <cellStyle name="40% - Accent5 2 3 2 3 3 2 2 2" xfId="15097" xr:uid="{A09B3CF4-0C3E-4413-AE53-0513078B8F35}"/>
    <cellStyle name="40% - Accent5 2 3 2 3 3 2 3" xfId="15098" xr:uid="{AB4F76C5-21A1-4CD2-8249-6B9173D1979A}"/>
    <cellStyle name="40% - Accent5 2 3 2 3 3 2 3 2" xfId="15099" xr:uid="{9814F6BF-FADF-4E24-B1F6-E6454203ABCF}"/>
    <cellStyle name="40% - Accent5 2 3 2 3 3 2 4" xfId="15100" xr:uid="{2D18C1BC-AD8A-40E6-B441-4BABBF938324}"/>
    <cellStyle name="40% - Accent5 2 3 2 3 3 3" xfId="15101" xr:uid="{1C109A06-38C5-496F-9ACC-4E3479DF429C}"/>
    <cellStyle name="40% - Accent5 2 3 2 3 3 3 2" xfId="15102" xr:uid="{BE5E5888-11ED-48BB-B57F-58BA8F926130}"/>
    <cellStyle name="40% - Accent5 2 3 2 3 3 4" xfId="15103" xr:uid="{883C8130-074C-43E3-9D04-D119E996D9DF}"/>
    <cellStyle name="40% - Accent5 2 3 2 3 3 4 2" xfId="15104" xr:uid="{09941D8B-0ED3-4A5D-969C-20FD1640F813}"/>
    <cellStyle name="40% - Accent5 2 3 2 3 3 5" xfId="15105" xr:uid="{F6045212-42F8-4199-AF44-757BA33DAC6E}"/>
    <cellStyle name="40% - Accent5 2 3 2 3 4" xfId="15106" xr:uid="{6E97A0C8-9F09-4064-9995-77951EF30CAD}"/>
    <cellStyle name="40% - Accent5 2 3 2 3 4 2" xfId="15107" xr:uid="{63F310A3-51C4-4164-BC13-6BB0F9728C82}"/>
    <cellStyle name="40% - Accent5 2 3 2 3 4 2 2" xfId="15108" xr:uid="{9DA70B58-5E9A-4CDB-9D09-652C00769A87}"/>
    <cellStyle name="40% - Accent5 2 3 2 3 4 3" xfId="15109" xr:uid="{1F492CFC-14D5-4CE7-89E1-61958B423553}"/>
    <cellStyle name="40% - Accent5 2 3 2 3 4 3 2" xfId="15110" xr:uid="{AB034581-EC14-49BD-BB88-E5881A06784A}"/>
    <cellStyle name="40% - Accent5 2 3 2 3 4 4" xfId="15111" xr:uid="{62E031E6-CA5B-46CC-B8FF-5DF9C5808184}"/>
    <cellStyle name="40% - Accent5 2 3 2 3 5" xfId="15112" xr:uid="{88F63409-D551-44CA-AECC-E88DFD2B746B}"/>
    <cellStyle name="40% - Accent5 2 3 2 3 5 2" xfId="15113" xr:uid="{FECF7BDD-C426-497F-92C0-64A253EA8872}"/>
    <cellStyle name="40% - Accent5 2 3 2 3 5 2 2" xfId="15114" xr:uid="{21859584-16D9-4B66-8DCB-57A8D91FD5D8}"/>
    <cellStyle name="40% - Accent5 2 3 2 3 5 3" xfId="15115" xr:uid="{CB235AB5-E1A9-4F7D-8F9E-2C41B7CE1890}"/>
    <cellStyle name="40% - Accent5 2 3 2 3 5 3 2" xfId="15116" xr:uid="{150FADBC-FB94-4B5F-9728-7F5A689F17B1}"/>
    <cellStyle name="40% - Accent5 2 3 2 3 5 4" xfId="15117" xr:uid="{31E52780-11B1-49E7-8D65-870DC235DC74}"/>
    <cellStyle name="40% - Accent5 2 3 2 3 6" xfId="15118" xr:uid="{AD04EDC6-6345-4513-848A-357E6D08D7B4}"/>
    <cellStyle name="40% - Accent5 2 3 2 3 6 2" xfId="15119" xr:uid="{D3027462-877D-49CF-952D-90EA2D3A4A83}"/>
    <cellStyle name="40% - Accent5 2 3 2 3 7" xfId="15120" xr:uid="{3746B68F-10FD-46DB-99CE-211E9A30D1A2}"/>
    <cellStyle name="40% - Accent5 2 3 2 3 7 2" xfId="15121" xr:uid="{0A1C1F4F-4A8E-4E20-9BA8-2BB88DB6894E}"/>
    <cellStyle name="40% - Accent5 2 3 2 3 8" xfId="15122" xr:uid="{79192FF3-D7FC-4604-BE78-A01E40836A6A}"/>
    <cellStyle name="40% - Accent5 2 3 2 4" xfId="15123" xr:uid="{C2FEE30E-5BB2-46E0-86B2-B10C739343B0}"/>
    <cellStyle name="40% - Accent5 2 3 2 4 2" xfId="15124" xr:uid="{2C9D8939-9522-4F74-927C-B2D950F40CAD}"/>
    <cellStyle name="40% - Accent5 2 3 2 4 2 2" xfId="15125" xr:uid="{4E70B4E5-84F3-4CAC-A132-9F5CBA88A089}"/>
    <cellStyle name="40% - Accent5 2 3 2 4 2 2 2" xfId="15126" xr:uid="{169A9111-6D57-4019-9B99-74B3788908F1}"/>
    <cellStyle name="40% - Accent5 2 3 2 4 2 3" xfId="15127" xr:uid="{7A59A76A-913C-4B83-AA0B-FEBCE8051E3B}"/>
    <cellStyle name="40% - Accent5 2 3 2 4 2 3 2" xfId="15128" xr:uid="{53980BBD-0B1B-47CD-8648-8BEAB49E6DCA}"/>
    <cellStyle name="40% - Accent5 2 3 2 4 2 4" xfId="15129" xr:uid="{4E11E22A-93E2-4B59-8C66-866C3A1B10AE}"/>
    <cellStyle name="40% - Accent5 2 3 2 4 3" xfId="15130" xr:uid="{7332B6F2-2123-4769-8D62-F0DA947AF4EA}"/>
    <cellStyle name="40% - Accent5 2 3 2 4 3 2" xfId="15131" xr:uid="{FF0B3461-8417-4C3C-B41C-0282751B9BC1}"/>
    <cellStyle name="40% - Accent5 2 3 2 4 3 2 2" xfId="15132" xr:uid="{5E9662FC-5659-4649-916E-9247DE0E5B01}"/>
    <cellStyle name="40% - Accent5 2 3 2 4 3 3" xfId="15133" xr:uid="{CCA8E004-E8E7-4878-A14C-33482A53B82B}"/>
    <cellStyle name="40% - Accent5 2 3 2 4 3 3 2" xfId="15134" xr:uid="{29CECB65-3AA8-4C65-B81B-88F0D9BC4A98}"/>
    <cellStyle name="40% - Accent5 2 3 2 4 3 4" xfId="15135" xr:uid="{07D31D6F-8677-4FE4-8CED-7856C025B32B}"/>
    <cellStyle name="40% - Accent5 2 3 2 4 4" xfId="15136" xr:uid="{A2210F98-CD2C-41D5-ABC7-32BE4E1B3E7F}"/>
    <cellStyle name="40% - Accent5 2 3 2 4 4 2" xfId="15137" xr:uid="{22108B9D-C361-481A-94AD-8F94FCD0FAB5}"/>
    <cellStyle name="40% - Accent5 2 3 2 4 5" xfId="15138" xr:uid="{7FA80612-ED80-435D-AD51-6B0E8D3BA075}"/>
    <cellStyle name="40% - Accent5 2 3 2 4 5 2" xfId="15139" xr:uid="{C807F8B3-A4AD-4972-8B5C-49574B12B7C4}"/>
    <cellStyle name="40% - Accent5 2 3 2 4 6" xfId="15140" xr:uid="{8F16D3CA-81B5-402F-ACF3-F95F91E3C964}"/>
    <cellStyle name="40% - Accent5 2 3 2 5" xfId="15141" xr:uid="{528F3093-0B67-4B3D-9DCE-3F1D61230132}"/>
    <cellStyle name="40% - Accent5 2 3 2 5 2" xfId="15142" xr:uid="{F4F58B33-2D25-47C7-AAC3-E4E699CC452A}"/>
    <cellStyle name="40% - Accent5 2 3 2 5 2 2" xfId="15143" xr:uid="{BCDC3063-DBF5-42D2-9A4E-D8A7E2247DD0}"/>
    <cellStyle name="40% - Accent5 2 3 2 5 2 2 2" xfId="15144" xr:uid="{CF9250AF-49AA-449F-8417-D35E1A770C2E}"/>
    <cellStyle name="40% - Accent5 2 3 2 5 2 3" xfId="15145" xr:uid="{587DEA23-AC92-4BF1-A3A2-4F440899074B}"/>
    <cellStyle name="40% - Accent5 2 3 2 5 2 3 2" xfId="15146" xr:uid="{E99F2CD3-871C-411B-B30A-27367F592B18}"/>
    <cellStyle name="40% - Accent5 2 3 2 5 2 4" xfId="15147" xr:uid="{1EBED590-2ECE-4D70-B8BF-B4061E8583AB}"/>
    <cellStyle name="40% - Accent5 2 3 2 5 3" xfId="15148" xr:uid="{5C3EA0AE-CE5B-41AC-91BB-FDB7A721F460}"/>
    <cellStyle name="40% - Accent5 2 3 2 5 3 2" xfId="15149" xr:uid="{8FBC3E33-22EA-4C0B-A5E2-0CF9458944E9}"/>
    <cellStyle name="40% - Accent5 2 3 2 5 4" xfId="15150" xr:uid="{9598B977-D91A-4212-B916-C6B7E239C90E}"/>
    <cellStyle name="40% - Accent5 2 3 2 5 4 2" xfId="15151" xr:uid="{D11B8992-FC16-4FA2-A902-F52A52486C71}"/>
    <cellStyle name="40% - Accent5 2 3 2 5 5" xfId="15152" xr:uid="{666E7195-832E-4EB9-8CB6-DD584F51605D}"/>
    <cellStyle name="40% - Accent5 2 3 2 6" xfId="15153" xr:uid="{E769AAAD-5FD7-4801-BE97-9B70F59A1DEE}"/>
    <cellStyle name="40% - Accent5 2 3 2 6 2" xfId="15154" xr:uid="{EE55FA88-7FD3-4A78-979B-5FACC370998A}"/>
    <cellStyle name="40% - Accent5 2 3 2 6 2 2" xfId="15155" xr:uid="{4F46596B-D8D8-465A-A535-8EB5C13F85E6}"/>
    <cellStyle name="40% - Accent5 2 3 2 6 3" xfId="15156" xr:uid="{C25FCD03-45C5-4EEE-8CD7-2ACDA7E236DC}"/>
    <cellStyle name="40% - Accent5 2 3 2 6 3 2" xfId="15157" xr:uid="{C33C4592-07C5-47A4-8DAC-CF1FA6AC6132}"/>
    <cellStyle name="40% - Accent5 2 3 2 6 4" xfId="15158" xr:uid="{0175137E-215D-448B-87ED-A83A9EBE045E}"/>
    <cellStyle name="40% - Accent5 2 3 2 7" xfId="15159" xr:uid="{E78C968C-34E7-4CA0-82AA-7FB791F2F954}"/>
    <cellStyle name="40% - Accent5 2 3 2 7 2" xfId="15160" xr:uid="{6FC1F763-03CD-4913-98D3-8210746D2515}"/>
    <cellStyle name="40% - Accent5 2 3 2 7 2 2" xfId="15161" xr:uid="{F714A18E-A1BF-401F-9DCE-A29108B3410B}"/>
    <cellStyle name="40% - Accent5 2 3 2 7 3" xfId="15162" xr:uid="{43A076F3-E3B9-4CDD-9146-ACBBE4B06CA4}"/>
    <cellStyle name="40% - Accent5 2 3 2 7 3 2" xfId="15163" xr:uid="{8B20E1F7-D9DC-42C0-AE00-E7ECC06EA77E}"/>
    <cellStyle name="40% - Accent5 2 3 2 7 4" xfId="15164" xr:uid="{1003991C-CD29-4EA0-9DC1-1C97CF8840DA}"/>
    <cellStyle name="40% - Accent5 2 3 2 8" xfId="15165" xr:uid="{4A090EEA-BCCE-46E9-BC08-22FEB43334C2}"/>
    <cellStyle name="40% - Accent5 2 3 2 8 2" xfId="15166" xr:uid="{38DA0937-C373-4C8B-A926-FC01868DB277}"/>
    <cellStyle name="40% - Accent5 2 3 2 8 3" xfId="15167" xr:uid="{80F41301-9F41-4073-A5B6-09AF5457169F}"/>
    <cellStyle name="40% - Accent5 2 3 2 9" xfId="15168" xr:uid="{C1829FA6-FAC6-447F-A3DD-98D198CF0B76}"/>
    <cellStyle name="40% - Accent5 2 3 2 9 2" xfId="15169" xr:uid="{8C1E890C-095C-4E1A-AA31-2D139EFDDBE1}"/>
    <cellStyle name="40% - Accent5 2 3 3" xfId="15170" xr:uid="{52D31BA5-5A62-44F2-81BE-8490EEB59E2B}"/>
    <cellStyle name="40% - Accent5 2 3 3 2" xfId="15171" xr:uid="{3456530C-AADE-4605-B730-7F0D19B51C87}"/>
    <cellStyle name="40% - Accent5 2 3 3 2 2" xfId="15172" xr:uid="{CFE627CD-DBD1-43F6-A20F-E773E7ED5B28}"/>
    <cellStyle name="40% - Accent5 2 3 3 2 2 2" xfId="15173" xr:uid="{A2CB7345-8683-43BF-92C0-C7496636D733}"/>
    <cellStyle name="40% - Accent5 2 3 3 2 2 2 2" xfId="15174" xr:uid="{2A1F8303-6587-4169-8464-CE7900A14D77}"/>
    <cellStyle name="40% - Accent5 2 3 3 2 2 3" xfId="15175" xr:uid="{86579945-1217-4EF6-A3D6-6FCB68009C64}"/>
    <cellStyle name="40% - Accent5 2 3 3 2 2 3 2" xfId="15176" xr:uid="{4B4D758A-8DC9-483B-850D-B36633ADF0D6}"/>
    <cellStyle name="40% - Accent5 2 3 3 2 2 4" xfId="15177" xr:uid="{128E3568-73D4-4A4E-8515-64BB774A91FA}"/>
    <cellStyle name="40% - Accent5 2 3 3 2 3" xfId="15178" xr:uid="{E54B7872-9D99-49B5-BE09-053356AA9D62}"/>
    <cellStyle name="40% - Accent5 2 3 3 2 3 2" xfId="15179" xr:uid="{9B96E546-CF2A-44CE-B22C-41884466EDA0}"/>
    <cellStyle name="40% - Accent5 2 3 3 2 3 2 2" xfId="15180" xr:uid="{22DD7A49-A86D-428B-89F5-6E5674078539}"/>
    <cellStyle name="40% - Accent5 2 3 3 2 3 3" xfId="15181" xr:uid="{9436E530-6864-4303-A431-ACAC7D20A14D}"/>
    <cellStyle name="40% - Accent5 2 3 3 2 3 3 2" xfId="15182" xr:uid="{2DED920D-B9B4-4AD7-8216-A55BD288A1E3}"/>
    <cellStyle name="40% - Accent5 2 3 3 2 3 4" xfId="15183" xr:uid="{FB86C5BE-A2A2-4755-81A8-BCF04CBF18E2}"/>
    <cellStyle name="40% - Accent5 2 3 3 2 4" xfId="15184" xr:uid="{58743512-7D1A-4B60-ABA9-79DD9ED918D7}"/>
    <cellStyle name="40% - Accent5 2 3 3 2 4 2" xfId="15185" xr:uid="{A8A6A216-5403-4887-ACD4-D84D5314EB77}"/>
    <cellStyle name="40% - Accent5 2 3 3 2 5" xfId="15186" xr:uid="{9C7D4B74-0062-4628-B54F-D748D3CDDB38}"/>
    <cellStyle name="40% - Accent5 2 3 3 2 5 2" xfId="15187" xr:uid="{29003E0F-059A-4A89-B1CE-3525FF5138C5}"/>
    <cellStyle name="40% - Accent5 2 3 3 2 6" xfId="15188" xr:uid="{CEA19427-31B3-4493-A632-ECF8E625BCFF}"/>
    <cellStyle name="40% - Accent5 2 3 3 3" xfId="15189" xr:uid="{1544E5F9-39EC-4159-BD2A-7C6C9846DCE2}"/>
    <cellStyle name="40% - Accent5 2 3 3 3 2" xfId="15190" xr:uid="{4554B1F0-66AD-45F2-A170-E77B42929C9A}"/>
    <cellStyle name="40% - Accent5 2 3 3 3 2 2" xfId="15191" xr:uid="{A4A3ECA5-29C5-454E-B810-55DD46221184}"/>
    <cellStyle name="40% - Accent5 2 3 3 3 2 2 2" xfId="15192" xr:uid="{4F6F308B-5F9F-4247-8426-10A9F5F91BF3}"/>
    <cellStyle name="40% - Accent5 2 3 3 3 2 3" xfId="15193" xr:uid="{E17C4B0C-EE1E-44DF-8BAD-C4237513E167}"/>
    <cellStyle name="40% - Accent5 2 3 3 3 2 3 2" xfId="15194" xr:uid="{0A51ACEE-D0B6-4A15-B193-02C6966992BC}"/>
    <cellStyle name="40% - Accent5 2 3 3 3 2 4" xfId="15195" xr:uid="{BF63494D-1D25-4B55-8E68-AED215B14409}"/>
    <cellStyle name="40% - Accent5 2 3 3 3 3" xfId="15196" xr:uid="{10F1F2AF-3503-42ED-AAAC-D6C8B0A2E716}"/>
    <cellStyle name="40% - Accent5 2 3 3 3 3 2" xfId="15197" xr:uid="{E9B43EA1-C82C-4008-842E-905021CEA30A}"/>
    <cellStyle name="40% - Accent5 2 3 3 3 4" xfId="15198" xr:uid="{7C44F333-F727-4F3A-9109-C7759CD2022A}"/>
    <cellStyle name="40% - Accent5 2 3 3 3 4 2" xfId="15199" xr:uid="{85EDC394-C233-41DF-9EDD-C01551F8C08A}"/>
    <cellStyle name="40% - Accent5 2 3 3 3 5" xfId="15200" xr:uid="{D7B316FE-E483-4B3D-8465-24053E450117}"/>
    <cellStyle name="40% - Accent5 2 3 3 4" xfId="15201" xr:uid="{2527FA58-AD7E-4E0A-B911-0A63AB8F8A1E}"/>
    <cellStyle name="40% - Accent5 2 3 3 4 2" xfId="15202" xr:uid="{6726D1DB-F3B4-4E51-981B-74FDC212430E}"/>
    <cellStyle name="40% - Accent5 2 3 3 4 2 2" xfId="15203" xr:uid="{BCCD9C65-7C10-4038-AD01-86AF3FD5DACE}"/>
    <cellStyle name="40% - Accent5 2 3 3 4 3" xfId="15204" xr:uid="{6C335D56-4830-47EA-AFB8-AE2335959F59}"/>
    <cellStyle name="40% - Accent5 2 3 3 4 3 2" xfId="15205" xr:uid="{90B88A7B-5D8A-4CF1-90BB-7929CFFDC794}"/>
    <cellStyle name="40% - Accent5 2 3 3 4 4" xfId="15206" xr:uid="{33A6C8A5-8C01-4881-8CD5-98FE32A76442}"/>
    <cellStyle name="40% - Accent5 2 3 3 5" xfId="15207" xr:uid="{7941A24F-4002-4107-A742-0DC4F205B0F1}"/>
    <cellStyle name="40% - Accent5 2 3 3 5 2" xfId="15208" xr:uid="{36A94E22-6B48-433A-B6C3-8362D46F335A}"/>
    <cellStyle name="40% - Accent5 2 3 3 5 2 2" xfId="15209" xr:uid="{C8B5C7CB-3738-49E2-91AE-54F7DE8AFCD9}"/>
    <cellStyle name="40% - Accent5 2 3 3 5 3" xfId="15210" xr:uid="{2253E1B5-4B2F-4845-B56B-7804FCFC2EAD}"/>
    <cellStyle name="40% - Accent5 2 3 3 5 3 2" xfId="15211" xr:uid="{FD0E8C24-4D27-435B-A953-77049BDB6857}"/>
    <cellStyle name="40% - Accent5 2 3 3 5 4" xfId="15212" xr:uid="{4B38C9D6-F75C-4EEC-B577-0B015A8DAE61}"/>
    <cellStyle name="40% - Accent5 2 3 3 6" xfId="15213" xr:uid="{5B7E66BC-9476-4968-8646-A09D2E4540F8}"/>
    <cellStyle name="40% - Accent5 2 3 3 6 2" xfId="15214" xr:uid="{42A53BA7-2499-4208-86F5-D5EF344B1938}"/>
    <cellStyle name="40% - Accent5 2 3 3 7" xfId="15215" xr:uid="{EBF2C33C-2271-4A4D-A511-4247575E6BBF}"/>
    <cellStyle name="40% - Accent5 2 3 3 7 2" xfId="15216" xr:uid="{4A3449A1-A30F-41E5-A579-CBC59C59CED9}"/>
    <cellStyle name="40% - Accent5 2 3 3 8" xfId="15217" xr:uid="{AD37810E-BB0A-4C15-85A8-365BEB09B1C5}"/>
    <cellStyle name="40% - Accent5 2 3 4" xfId="15218" xr:uid="{29FA0BA9-BBCD-44F1-B413-84A45F8C99EC}"/>
    <cellStyle name="40% - Accent5 2 3 4 2" xfId="15219" xr:uid="{B714B8A6-1ACA-4486-9E9A-81548C2B0F9A}"/>
    <cellStyle name="40% - Accent5 2 3 4 2 2" xfId="15220" xr:uid="{C51C7634-A472-4053-9583-978886DC4699}"/>
    <cellStyle name="40% - Accent5 2 3 4 2 2 2" xfId="15221" xr:uid="{B859BDA8-59E1-4809-9D6B-8D6A0DA17E4D}"/>
    <cellStyle name="40% - Accent5 2 3 4 2 2 2 2" xfId="15222" xr:uid="{50629563-B94B-4E32-BA42-5214372D0045}"/>
    <cellStyle name="40% - Accent5 2 3 4 2 2 3" xfId="15223" xr:uid="{64FC1E70-E978-4B2E-9E98-A6E9EE7C89DE}"/>
    <cellStyle name="40% - Accent5 2 3 4 2 2 3 2" xfId="15224" xr:uid="{FC388912-68E6-4EF0-8A44-E2334544F136}"/>
    <cellStyle name="40% - Accent5 2 3 4 2 2 4" xfId="15225" xr:uid="{BB9D8568-7A95-42C0-A928-9717A4EABE3B}"/>
    <cellStyle name="40% - Accent5 2 3 4 2 3" xfId="15226" xr:uid="{E05F67B6-B6E5-42E0-AD04-6162F53A6A46}"/>
    <cellStyle name="40% - Accent5 2 3 4 2 3 2" xfId="15227" xr:uid="{88831F5C-598E-496E-AFE2-DE9D4246DDD9}"/>
    <cellStyle name="40% - Accent5 2 3 4 2 3 2 2" xfId="15228" xr:uid="{4E7046B5-40ED-4763-8389-21B15FE6325C}"/>
    <cellStyle name="40% - Accent5 2 3 4 2 3 3" xfId="15229" xr:uid="{1989F016-B9BB-4E8E-9C5B-6E41E3C6D4B6}"/>
    <cellStyle name="40% - Accent5 2 3 4 2 3 3 2" xfId="15230" xr:uid="{2B193D5A-BACD-4BD2-9EFA-276B66467A2E}"/>
    <cellStyle name="40% - Accent5 2 3 4 2 3 4" xfId="15231" xr:uid="{ED9F16C4-181F-4266-A2E8-389BA5AE1D9E}"/>
    <cellStyle name="40% - Accent5 2 3 4 2 4" xfId="15232" xr:uid="{C1935C5E-46BE-49A8-8613-4DA310CCC007}"/>
    <cellStyle name="40% - Accent5 2 3 4 2 4 2" xfId="15233" xr:uid="{B419290F-B88D-4584-8EDF-E4A25CE8C512}"/>
    <cellStyle name="40% - Accent5 2 3 4 2 5" xfId="15234" xr:uid="{FFE7E9FC-311C-4C9C-9827-41E6052DA78A}"/>
    <cellStyle name="40% - Accent5 2 3 4 2 5 2" xfId="15235" xr:uid="{B6C908B2-2203-4911-97B8-924949DBC9A7}"/>
    <cellStyle name="40% - Accent5 2 3 4 2 6" xfId="15236" xr:uid="{2F3D78C7-9500-4391-BAF1-A806937212D9}"/>
    <cellStyle name="40% - Accent5 2 3 4 3" xfId="15237" xr:uid="{C0AFEA3B-BF98-4AE2-AD78-425C070748FE}"/>
    <cellStyle name="40% - Accent5 2 3 4 3 2" xfId="15238" xr:uid="{87918F04-D4AA-4E05-BEF3-000F8C9C6FF7}"/>
    <cellStyle name="40% - Accent5 2 3 4 3 2 2" xfId="15239" xr:uid="{21F3194B-9926-4022-B5F8-F7D50696A0D0}"/>
    <cellStyle name="40% - Accent5 2 3 4 3 2 2 2" xfId="15240" xr:uid="{0FFF582A-586C-4182-B9CA-4C1E1558BDDF}"/>
    <cellStyle name="40% - Accent5 2 3 4 3 2 3" xfId="15241" xr:uid="{2013BF6C-C56F-4864-8366-4FCB0FF4D090}"/>
    <cellStyle name="40% - Accent5 2 3 4 3 2 3 2" xfId="15242" xr:uid="{595EB976-60DD-4CC7-80C3-4C4781E7A8C0}"/>
    <cellStyle name="40% - Accent5 2 3 4 3 2 4" xfId="15243" xr:uid="{B946A6B6-BFC2-44CB-82B3-0558C863EFAB}"/>
    <cellStyle name="40% - Accent5 2 3 4 3 3" xfId="15244" xr:uid="{7F240693-C5A5-42C2-BDF9-A978FF3A2F0C}"/>
    <cellStyle name="40% - Accent5 2 3 4 3 3 2" xfId="15245" xr:uid="{12776B3F-6072-4FD5-8401-8BF02A924B98}"/>
    <cellStyle name="40% - Accent5 2 3 4 3 4" xfId="15246" xr:uid="{393EBEB3-F709-4607-A4B5-CB31C0AF21B0}"/>
    <cellStyle name="40% - Accent5 2 3 4 3 4 2" xfId="15247" xr:uid="{0398523D-19FE-4352-854A-27FA180324EA}"/>
    <cellStyle name="40% - Accent5 2 3 4 3 5" xfId="15248" xr:uid="{01C565C6-6502-482E-8D08-1F4F70E94D76}"/>
    <cellStyle name="40% - Accent5 2 3 4 4" xfId="15249" xr:uid="{77ED8C1B-345D-4BB5-AE3F-2BFD1A3F4CEA}"/>
    <cellStyle name="40% - Accent5 2 3 4 4 2" xfId="15250" xr:uid="{4C9EA4A1-F04E-4DF9-AF5B-3628F9FBBC0A}"/>
    <cellStyle name="40% - Accent5 2 3 4 4 2 2" xfId="15251" xr:uid="{67A9F878-FE3B-4072-877F-207F33C4DC3B}"/>
    <cellStyle name="40% - Accent5 2 3 4 4 3" xfId="15252" xr:uid="{08A79811-9A12-4662-9EE2-A7C33171168C}"/>
    <cellStyle name="40% - Accent5 2 3 4 4 3 2" xfId="15253" xr:uid="{4AAACE83-1628-4FFE-A858-08456C140297}"/>
    <cellStyle name="40% - Accent5 2 3 4 4 4" xfId="15254" xr:uid="{A698539B-EEF9-43A0-8F88-76B34B8E954F}"/>
    <cellStyle name="40% - Accent5 2 3 4 5" xfId="15255" xr:uid="{B0CD1F65-45D9-462B-B2B2-B257A3601172}"/>
    <cellStyle name="40% - Accent5 2 3 4 5 2" xfId="15256" xr:uid="{CA0E31F7-4B4C-4E21-B7C2-2AC945E75D8C}"/>
    <cellStyle name="40% - Accent5 2 3 4 5 2 2" xfId="15257" xr:uid="{69C95C7A-B77C-409D-BCC8-D1D88754A0D4}"/>
    <cellStyle name="40% - Accent5 2 3 4 5 3" xfId="15258" xr:uid="{CDA94541-D51C-42BC-97D6-4E0271C38B07}"/>
    <cellStyle name="40% - Accent5 2 3 4 5 3 2" xfId="15259" xr:uid="{8595F102-A072-4844-B5A8-3BE37C0A8C0E}"/>
    <cellStyle name="40% - Accent5 2 3 4 5 4" xfId="15260" xr:uid="{DA0CBFA4-D9DB-405E-9FCA-9723D56C46C2}"/>
    <cellStyle name="40% - Accent5 2 3 4 6" xfId="15261" xr:uid="{A74EDC6B-9CC9-4109-8811-ADBA2D992276}"/>
    <cellStyle name="40% - Accent5 2 3 4 6 2" xfId="15262" xr:uid="{EA5C1637-7560-4292-A426-215A05DECB67}"/>
    <cellStyle name="40% - Accent5 2 3 4 7" xfId="15263" xr:uid="{C06A92FC-CA85-4F14-8BD4-8C6527C17E01}"/>
    <cellStyle name="40% - Accent5 2 3 4 7 2" xfId="15264" xr:uid="{135657EF-776E-4F9F-B5A5-807716AAA0B8}"/>
    <cellStyle name="40% - Accent5 2 3 4 8" xfId="15265" xr:uid="{AF7D78AD-E26E-43F5-BF96-93C1363FFB59}"/>
    <cellStyle name="40% - Accent5 2 3 5" xfId="15266" xr:uid="{B5569011-1591-42FF-94B5-CF2CFDB977FD}"/>
    <cellStyle name="40% - Accent5 2 3 5 2" xfId="15267" xr:uid="{08A55FA2-7B53-460B-91B8-003038DBC497}"/>
    <cellStyle name="40% - Accent5 2 3 5 2 2" xfId="15268" xr:uid="{5CB626F6-D700-4567-B026-B2CD94E781A6}"/>
    <cellStyle name="40% - Accent5 2 3 5 2 2 2" xfId="15269" xr:uid="{E1317C35-9B0F-4264-BC58-58535B91E9E1}"/>
    <cellStyle name="40% - Accent5 2 3 5 2 2 2 2" xfId="15270" xr:uid="{E1DCA77B-0192-4818-954C-EA20DE1F7E2A}"/>
    <cellStyle name="40% - Accent5 2 3 5 2 2 3" xfId="15271" xr:uid="{4F19FE56-E3D7-42BA-9761-01BD71D7FE3A}"/>
    <cellStyle name="40% - Accent5 2 3 5 2 2 3 2" xfId="15272" xr:uid="{58FB1289-9B42-4D75-A438-D608438D45A9}"/>
    <cellStyle name="40% - Accent5 2 3 5 2 2 4" xfId="15273" xr:uid="{096C57CE-34C8-486E-BC7B-F397EB165A06}"/>
    <cellStyle name="40% - Accent5 2 3 5 2 3" xfId="15274" xr:uid="{0D9827D9-3451-4056-9B79-3E4FB7B25D67}"/>
    <cellStyle name="40% - Accent5 2 3 5 2 3 2" xfId="15275" xr:uid="{804EEE9A-8658-4116-A5C3-F02DB154BF92}"/>
    <cellStyle name="40% - Accent5 2 3 5 2 3 2 2" xfId="15276" xr:uid="{2E6B733E-02E0-4FB6-A581-F9246D21D74E}"/>
    <cellStyle name="40% - Accent5 2 3 5 2 3 3" xfId="15277" xr:uid="{A83E26DE-AF48-435A-A37C-BDBC05390EED}"/>
    <cellStyle name="40% - Accent5 2 3 5 2 3 3 2" xfId="15278" xr:uid="{E590B05B-9BBE-48C8-9D82-9C1BF18F2057}"/>
    <cellStyle name="40% - Accent5 2 3 5 2 3 4" xfId="15279" xr:uid="{993B0DBB-CE1C-44AD-B587-3FC433B2841C}"/>
    <cellStyle name="40% - Accent5 2 3 5 2 4" xfId="15280" xr:uid="{C852466C-1017-42D9-89AA-4F27FCE87DFE}"/>
    <cellStyle name="40% - Accent5 2 3 5 2 4 2" xfId="15281" xr:uid="{82CECE1F-EF81-4A1A-9586-0F9F2CC8F69D}"/>
    <cellStyle name="40% - Accent5 2 3 5 2 5" xfId="15282" xr:uid="{EA67BD9C-D069-4301-AD6B-3368384332A4}"/>
    <cellStyle name="40% - Accent5 2 3 5 2 5 2" xfId="15283" xr:uid="{44EFE40D-DBB1-4EE0-987C-1742783AF991}"/>
    <cellStyle name="40% - Accent5 2 3 5 2 6" xfId="15284" xr:uid="{7BBFC3D1-C6D3-4E65-9E56-41E065A65288}"/>
    <cellStyle name="40% - Accent5 2 3 5 3" xfId="15285" xr:uid="{35213F61-C031-4667-B7E5-6A9039C159D5}"/>
    <cellStyle name="40% - Accent5 2 3 5 3 2" xfId="15286" xr:uid="{E5017D05-01AD-4450-8505-B1C8C77569D4}"/>
    <cellStyle name="40% - Accent5 2 3 5 3 2 2" xfId="15287" xr:uid="{05D83854-ED8A-47D0-83A9-5C0E3618F4CF}"/>
    <cellStyle name="40% - Accent5 2 3 5 3 2 2 2" xfId="15288" xr:uid="{2C4A47D1-274C-4E5F-80DF-25AA435DCDBF}"/>
    <cellStyle name="40% - Accent5 2 3 5 3 2 3" xfId="15289" xr:uid="{B30BD8ED-B198-40E5-A045-24417BED70EF}"/>
    <cellStyle name="40% - Accent5 2 3 5 3 2 3 2" xfId="15290" xr:uid="{9414B670-A6CA-46F7-8012-DA57A4950C6B}"/>
    <cellStyle name="40% - Accent5 2 3 5 3 2 4" xfId="15291" xr:uid="{479D5259-A2FE-42E2-88F8-A52CD1B98176}"/>
    <cellStyle name="40% - Accent5 2 3 5 3 3" xfId="15292" xr:uid="{166DFD78-9010-490E-A720-120E5B36D717}"/>
    <cellStyle name="40% - Accent5 2 3 5 3 3 2" xfId="15293" xr:uid="{74596A75-BA38-498C-AB2B-E018881DDDB1}"/>
    <cellStyle name="40% - Accent5 2 3 5 3 4" xfId="15294" xr:uid="{C5CA8299-8F30-4DB1-9BF9-48056E4851B6}"/>
    <cellStyle name="40% - Accent5 2 3 5 3 4 2" xfId="15295" xr:uid="{5C85D566-614D-4A8E-85EB-2BA4B2BC3013}"/>
    <cellStyle name="40% - Accent5 2 3 5 3 5" xfId="15296" xr:uid="{72E2127C-017A-4F05-9E1D-D44D88D9DA62}"/>
    <cellStyle name="40% - Accent5 2 3 5 4" xfId="15297" xr:uid="{3FEFE85F-9C3C-4E2B-A3C2-42B4A5DA4BAF}"/>
    <cellStyle name="40% - Accent5 2 3 5 4 2" xfId="15298" xr:uid="{C68B72CB-51E6-4DD6-B224-E32E0501E2E0}"/>
    <cellStyle name="40% - Accent5 2 3 5 4 2 2" xfId="15299" xr:uid="{FC12A379-ADD0-48C2-97F5-857D952F6D48}"/>
    <cellStyle name="40% - Accent5 2 3 5 4 3" xfId="15300" xr:uid="{AE25DAE6-B405-4823-9FBD-7F4C2AA466EA}"/>
    <cellStyle name="40% - Accent5 2 3 5 4 3 2" xfId="15301" xr:uid="{B1951F2B-FC63-4D1C-BFE0-A1A475C466D6}"/>
    <cellStyle name="40% - Accent5 2 3 5 4 4" xfId="15302" xr:uid="{603EB98C-EB81-4D12-AC49-0615BC1E6023}"/>
    <cellStyle name="40% - Accent5 2 3 5 5" xfId="15303" xr:uid="{5EB0C0F6-D726-447E-8041-0C5181A992C0}"/>
    <cellStyle name="40% - Accent5 2 3 5 5 2" xfId="15304" xr:uid="{DBAAF224-D34D-45E2-973A-7B7F0E2A1940}"/>
    <cellStyle name="40% - Accent5 2 3 5 5 2 2" xfId="15305" xr:uid="{05097F12-49F7-4B0F-8DB4-79DAE440DC5E}"/>
    <cellStyle name="40% - Accent5 2 3 5 5 3" xfId="15306" xr:uid="{35BCCBD3-72A4-4991-B061-FAAC41E53EE5}"/>
    <cellStyle name="40% - Accent5 2 3 5 5 3 2" xfId="15307" xr:uid="{C6899611-BCFF-4E88-B3CF-D4F22E425036}"/>
    <cellStyle name="40% - Accent5 2 3 5 5 4" xfId="15308" xr:uid="{18939734-EEAD-4B49-89F6-DE4250BDAFDC}"/>
    <cellStyle name="40% - Accent5 2 3 5 6" xfId="15309" xr:uid="{8DE36C9C-F0F8-4623-A8F0-38D88242F378}"/>
    <cellStyle name="40% - Accent5 2 3 5 6 2" xfId="15310" xr:uid="{FE97F235-5EA0-4777-B496-4A01F368D13C}"/>
    <cellStyle name="40% - Accent5 2 3 5 7" xfId="15311" xr:uid="{8F4E5619-0BF8-44EF-A6B9-B277680EE5F2}"/>
    <cellStyle name="40% - Accent5 2 3 5 7 2" xfId="15312" xr:uid="{BA36B9F6-6556-4244-83C6-4C2A21DFF27C}"/>
    <cellStyle name="40% - Accent5 2 3 5 8" xfId="15313" xr:uid="{B39B3161-37DE-454B-A9F1-42E606ED3F89}"/>
    <cellStyle name="40% - Accent5 2 3 6" xfId="15314" xr:uid="{C97655F6-C12E-49E9-B606-006CEB012924}"/>
    <cellStyle name="40% - Accent5 2 3 6 2" xfId="15315" xr:uid="{CA600EE6-19AE-4181-B52D-4AE1FA09776E}"/>
    <cellStyle name="40% - Accent5 2 3 6 2 2" xfId="15316" xr:uid="{D4228BB1-B8D7-4CB5-9685-DF6F194B521B}"/>
    <cellStyle name="40% - Accent5 2 3 6 2 2 2" xfId="15317" xr:uid="{62ACF32A-74A6-4067-83A9-7A74165921CB}"/>
    <cellStyle name="40% - Accent5 2 3 6 2 3" xfId="15318" xr:uid="{71A93DF2-E41D-44A8-9CF7-4FF599C688A2}"/>
    <cellStyle name="40% - Accent5 2 3 6 2 3 2" xfId="15319" xr:uid="{CE09AC0F-FFA7-4971-AA55-97C6018CC853}"/>
    <cellStyle name="40% - Accent5 2 3 6 2 4" xfId="15320" xr:uid="{C286C4DE-69AF-4216-B7D4-B9B99C12B2BC}"/>
    <cellStyle name="40% - Accent5 2 3 6 3" xfId="15321" xr:uid="{CD6ECB0A-33AE-47C6-9EC9-7BA59AEFC57F}"/>
    <cellStyle name="40% - Accent5 2 3 6 3 2" xfId="15322" xr:uid="{32B8AEDD-C716-4EA1-A0D1-0B287B7EF018}"/>
    <cellStyle name="40% - Accent5 2 3 6 3 2 2" xfId="15323" xr:uid="{A2356A20-DC49-4CBA-B6B3-7E274A4210D1}"/>
    <cellStyle name="40% - Accent5 2 3 6 3 3" xfId="15324" xr:uid="{F99755D1-45C2-4CA8-9A23-33CA47860119}"/>
    <cellStyle name="40% - Accent5 2 3 6 3 3 2" xfId="15325" xr:uid="{BB14B0A7-A0FC-4A04-9C6D-69FD3F9CBE74}"/>
    <cellStyle name="40% - Accent5 2 3 6 3 4" xfId="15326" xr:uid="{EC94B8B8-43CE-4053-AF1D-23C0C2260096}"/>
    <cellStyle name="40% - Accent5 2 3 6 4" xfId="15327" xr:uid="{2A5C4E7D-B7A8-47E1-A0EC-A8595A39EB84}"/>
    <cellStyle name="40% - Accent5 2 3 6 4 2" xfId="15328" xr:uid="{D98847C7-B030-4C83-8CF2-A25A1E62DABE}"/>
    <cellStyle name="40% - Accent5 2 3 6 5" xfId="15329" xr:uid="{204814AB-7121-4700-8696-E4AF94B30337}"/>
    <cellStyle name="40% - Accent5 2 3 6 5 2" xfId="15330" xr:uid="{A11EF8B0-4176-49E5-8326-7C703782AE53}"/>
    <cellStyle name="40% - Accent5 2 3 6 6" xfId="15331" xr:uid="{B7FCEF81-C343-45AE-96FB-7ED78BB76A91}"/>
    <cellStyle name="40% - Accent5 2 3 7" xfId="15332" xr:uid="{87ED4241-3A01-4A11-B18F-145125C1F0A7}"/>
    <cellStyle name="40% - Accent5 2 3 7 2" xfId="15333" xr:uid="{789CFBE3-E23E-45F6-B9CA-067CA0286A9B}"/>
    <cellStyle name="40% - Accent5 2 3 7 2 2" xfId="15334" xr:uid="{BD0D9119-B258-4ABD-A5EA-5F1FDDB54119}"/>
    <cellStyle name="40% - Accent5 2 3 7 2 2 2" xfId="15335" xr:uid="{3E743265-A99E-449C-B386-826818919C8A}"/>
    <cellStyle name="40% - Accent5 2 3 7 2 3" xfId="15336" xr:uid="{59FDA62A-C0E6-4147-B234-8917EEC7DE89}"/>
    <cellStyle name="40% - Accent5 2 3 7 2 3 2" xfId="15337" xr:uid="{118C2A79-8DF6-48F9-9870-5498F50A9020}"/>
    <cellStyle name="40% - Accent5 2 3 7 2 4" xfId="15338" xr:uid="{E76D62F4-AD6B-44A7-9F66-896FDD8378C6}"/>
    <cellStyle name="40% - Accent5 2 3 7 3" xfId="15339" xr:uid="{3427EFDA-61F5-4AF9-8319-88873C8ACAD2}"/>
    <cellStyle name="40% - Accent5 2 3 7 3 2" xfId="15340" xr:uid="{DCBED2A9-8FDD-44A4-B6D8-6546C05EB6D6}"/>
    <cellStyle name="40% - Accent5 2 3 7 4" xfId="15341" xr:uid="{FB710821-B46D-4FEC-A5CD-C224EFD4FEE3}"/>
    <cellStyle name="40% - Accent5 2 3 7 4 2" xfId="15342" xr:uid="{63101A16-033F-4EFB-BE07-72244F19B62E}"/>
    <cellStyle name="40% - Accent5 2 3 7 5" xfId="15343" xr:uid="{85DFEE5A-A0C6-443E-A36D-D5446199306A}"/>
    <cellStyle name="40% - Accent5 2 3 8" xfId="15344" xr:uid="{26FEF33D-C9C9-4543-B3CD-ED183B5DB8A8}"/>
    <cellStyle name="40% - Accent5 2 3 8 2" xfId="15345" xr:uid="{18A92CC8-7FD7-464B-B3A7-264BC4E0BC4A}"/>
    <cellStyle name="40% - Accent5 2 3 8 2 2" xfId="15346" xr:uid="{1714B2DF-F91D-44B3-AC71-62EB997963E0}"/>
    <cellStyle name="40% - Accent5 2 3 8 3" xfId="15347" xr:uid="{B2BC8AA2-4349-4366-99CE-4F13F06CA753}"/>
    <cellStyle name="40% - Accent5 2 3 8 3 2" xfId="15348" xr:uid="{9829218B-95E0-4596-8B85-BDCF9C6867A7}"/>
    <cellStyle name="40% - Accent5 2 3 8 4" xfId="15349" xr:uid="{481CA4ED-8E52-4853-9779-9D4C52E54AB1}"/>
    <cellStyle name="40% - Accent5 2 3 9" xfId="15350" xr:uid="{855A6845-1B80-40B8-BB01-282D3C784F09}"/>
    <cellStyle name="40% - Accent5 2 3 9 2" xfId="15351" xr:uid="{8B4C8A5B-0D5F-4C27-938D-003B92F217E8}"/>
    <cellStyle name="40% - Accent5 2 3 9 2 2" xfId="15352" xr:uid="{FAE95BAA-0D83-4DA3-B47E-BF0C8B72A06A}"/>
    <cellStyle name="40% - Accent5 2 3 9 3" xfId="15353" xr:uid="{05105FBD-D1E8-43C2-B32A-3D89230226F0}"/>
    <cellStyle name="40% - Accent5 2 3 9 3 2" xfId="15354" xr:uid="{29B7FF09-9DA3-4827-B518-C79133DC0FDB}"/>
    <cellStyle name="40% - Accent5 2 3 9 4" xfId="15355" xr:uid="{68258DEC-0142-42C6-AAFA-717D7E00C485}"/>
    <cellStyle name="40% - Accent5 2 4" xfId="15356" xr:uid="{7D8168A7-E4C8-4E13-8E06-652B5308A7E0}"/>
    <cellStyle name="40% - Accent5 2 4 10" xfId="15357" xr:uid="{84BB0727-98D0-4BA1-8BE0-4A7895D0E8B4}"/>
    <cellStyle name="40% - Accent5 2 4 10 2" xfId="15358" xr:uid="{CB3A0AE1-063A-4C87-8195-1A44ED051F95}"/>
    <cellStyle name="40% - Accent5 2 4 11" xfId="15359" xr:uid="{BDD95F9D-E21B-4F5B-8B53-FCCDDB311829}"/>
    <cellStyle name="40% - Accent5 2 4 12" xfId="15360" xr:uid="{DBD0CFBB-FE75-47EF-84D2-1DD88D359C0C}"/>
    <cellStyle name="40% - Accent5 2 4 2" xfId="15361" xr:uid="{6531F562-9DA6-4ACD-9B3E-9B79D533B42B}"/>
    <cellStyle name="40% - Accent5 2 4 2 2" xfId="15362" xr:uid="{866FA3D5-108E-4B6F-8D1A-6A414715E01D}"/>
    <cellStyle name="40% - Accent5 2 4 2 2 2" xfId="15363" xr:uid="{64EC7557-EA77-410C-99C7-4D039C7B945C}"/>
    <cellStyle name="40% - Accent5 2 4 2 2 2 2" xfId="15364" xr:uid="{4D27C1DD-80F1-4213-BF91-1EB05F578694}"/>
    <cellStyle name="40% - Accent5 2 4 2 2 2 2 2" xfId="15365" xr:uid="{BF1FBF31-E1F5-4FB1-9875-D4BF210CE372}"/>
    <cellStyle name="40% - Accent5 2 4 2 2 2 3" xfId="15366" xr:uid="{051CCBFB-5309-4C67-B7CA-8B83900F31B3}"/>
    <cellStyle name="40% - Accent5 2 4 2 2 2 3 2" xfId="15367" xr:uid="{070D7273-F845-4944-A2F2-AC6AAF1399EC}"/>
    <cellStyle name="40% - Accent5 2 4 2 2 2 4" xfId="15368" xr:uid="{54F91E34-9B17-46E8-8A16-B9D90302F084}"/>
    <cellStyle name="40% - Accent5 2 4 2 2 3" xfId="15369" xr:uid="{31EDB386-02FA-4C6B-B71D-2B4B1561CC4E}"/>
    <cellStyle name="40% - Accent5 2 4 2 2 3 2" xfId="15370" xr:uid="{7DAC5E29-EF1F-40A0-A678-59C7702D1A89}"/>
    <cellStyle name="40% - Accent5 2 4 2 2 3 2 2" xfId="15371" xr:uid="{D02D277A-08CD-4D1F-A295-784ABE14ECE3}"/>
    <cellStyle name="40% - Accent5 2 4 2 2 3 3" xfId="15372" xr:uid="{6B6AE858-A910-423F-8438-373E032948D2}"/>
    <cellStyle name="40% - Accent5 2 4 2 2 3 3 2" xfId="15373" xr:uid="{5D9CE3AC-C418-4B7A-8037-10F2F4C8D9C3}"/>
    <cellStyle name="40% - Accent5 2 4 2 2 3 4" xfId="15374" xr:uid="{1EE3DA66-D126-4B64-8F18-D3E3B4B1C3AC}"/>
    <cellStyle name="40% - Accent5 2 4 2 2 4" xfId="15375" xr:uid="{806CDFF2-F150-4599-B4FD-234ECCA4E43F}"/>
    <cellStyle name="40% - Accent5 2 4 2 2 4 2" xfId="15376" xr:uid="{960BABA2-B78D-4220-BDEA-41299E4A60C3}"/>
    <cellStyle name="40% - Accent5 2 4 2 2 5" xfId="15377" xr:uid="{6FAE3F6E-D527-42A2-BEB4-F32C80E46C48}"/>
    <cellStyle name="40% - Accent5 2 4 2 2 5 2" xfId="15378" xr:uid="{A3F3A7A7-C77E-4571-B5D0-E2229DA07DEF}"/>
    <cellStyle name="40% - Accent5 2 4 2 2 6" xfId="15379" xr:uid="{98CDC5A0-0860-4326-9E1A-45453CCA4410}"/>
    <cellStyle name="40% - Accent5 2 4 2 3" xfId="15380" xr:uid="{BE1EFCA7-C8B1-4307-9A6C-2630B837426C}"/>
    <cellStyle name="40% - Accent5 2 4 2 3 2" xfId="15381" xr:uid="{5E96D962-75F6-419C-8DDB-D7BAE4666388}"/>
    <cellStyle name="40% - Accent5 2 4 2 3 2 2" xfId="15382" xr:uid="{B92B5917-CA69-48E6-B766-5C02E05BF23B}"/>
    <cellStyle name="40% - Accent5 2 4 2 3 2 2 2" xfId="15383" xr:uid="{DA225094-DFB1-419E-99D2-223D06DA5DA3}"/>
    <cellStyle name="40% - Accent5 2 4 2 3 2 3" xfId="15384" xr:uid="{5A54E1D3-D5FB-40F8-83CC-D0A0D05148DD}"/>
    <cellStyle name="40% - Accent5 2 4 2 3 2 3 2" xfId="15385" xr:uid="{DA63E2C7-5028-4B2D-A67C-B06F5937B066}"/>
    <cellStyle name="40% - Accent5 2 4 2 3 2 4" xfId="15386" xr:uid="{CB0190FC-499B-4661-8260-EB3261F3A2A8}"/>
    <cellStyle name="40% - Accent5 2 4 2 3 3" xfId="15387" xr:uid="{7FB519C5-3385-4CCD-B752-47CCB75F0157}"/>
    <cellStyle name="40% - Accent5 2 4 2 3 3 2" xfId="15388" xr:uid="{7462875B-267B-42FB-A162-9D9404078029}"/>
    <cellStyle name="40% - Accent5 2 4 2 3 4" xfId="15389" xr:uid="{5D4B1880-F1E0-4961-ACCE-4FFF8A75E15A}"/>
    <cellStyle name="40% - Accent5 2 4 2 3 4 2" xfId="15390" xr:uid="{B4F204E5-B7A7-4F52-921E-B950E271399F}"/>
    <cellStyle name="40% - Accent5 2 4 2 3 5" xfId="15391" xr:uid="{F96DDEF2-C3C0-49D3-B366-3C6B6F651A51}"/>
    <cellStyle name="40% - Accent5 2 4 2 4" xfId="15392" xr:uid="{DE069DB1-21E8-4623-B820-FF67B2444E7B}"/>
    <cellStyle name="40% - Accent5 2 4 2 4 2" xfId="15393" xr:uid="{569EC641-DC3F-4DC2-ACCB-72724B6ECC4C}"/>
    <cellStyle name="40% - Accent5 2 4 2 4 2 2" xfId="15394" xr:uid="{5F0A652B-0EA4-4FF0-96EC-64CD0E0F42D4}"/>
    <cellStyle name="40% - Accent5 2 4 2 4 3" xfId="15395" xr:uid="{E94E7CEA-E3AB-4E21-BE18-C8EA49B5677E}"/>
    <cellStyle name="40% - Accent5 2 4 2 4 3 2" xfId="15396" xr:uid="{C90BAE49-2B40-4063-8F2A-7699780774D7}"/>
    <cellStyle name="40% - Accent5 2 4 2 4 4" xfId="15397" xr:uid="{4F83C588-DC96-4373-A725-787E1337CF73}"/>
    <cellStyle name="40% - Accent5 2 4 2 5" xfId="15398" xr:uid="{B62F6ACD-A086-4C83-91E0-F3538887D315}"/>
    <cellStyle name="40% - Accent5 2 4 2 5 2" xfId="15399" xr:uid="{08CB12C1-ED98-4EB9-8C1A-C11F4762950B}"/>
    <cellStyle name="40% - Accent5 2 4 2 5 2 2" xfId="15400" xr:uid="{61EB57FB-C298-43B3-A149-C71F27FE0049}"/>
    <cellStyle name="40% - Accent5 2 4 2 5 3" xfId="15401" xr:uid="{F2C82E60-8D07-46E1-8D92-166C02AF8148}"/>
    <cellStyle name="40% - Accent5 2 4 2 5 3 2" xfId="15402" xr:uid="{D3ED9248-21BB-42BD-A4D6-2ED9970FE315}"/>
    <cellStyle name="40% - Accent5 2 4 2 5 4" xfId="15403" xr:uid="{D7B36AF9-FFC8-4CFC-B69C-56B6FDA33F42}"/>
    <cellStyle name="40% - Accent5 2 4 2 6" xfId="15404" xr:uid="{1A0CEE16-2530-46AC-9A8D-8395EACE988F}"/>
    <cellStyle name="40% - Accent5 2 4 2 6 2" xfId="15405" xr:uid="{071DD010-58F7-48E1-969A-D7C27B93D262}"/>
    <cellStyle name="40% - Accent5 2 4 2 7" xfId="15406" xr:uid="{583DC793-9407-4488-B56F-1EA6767E58E5}"/>
    <cellStyle name="40% - Accent5 2 4 2 7 2" xfId="15407" xr:uid="{A18D206F-A66C-43B0-8B7B-39950EAEAC99}"/>
    <cellStyle name="40% - Accent5 2 4 2 8" xfId="15408" xr:uid="{76B63E21-18C7-4CD8-8E76-D13D76FD1E8E}"/>
    <cellStyle name="40% - Accent5 2 4 3" xfId="15409" xr:uid="{4876D181-F3FB-4D6C-962F-4A5A87FC1C2A}"/>
    <cellStyle name="40% - Accent5 2 4 3 2" xfId="15410" xr:uid="{5FDA6E75-1B4D-4B7D-A41D-DBBF05D66A5B}"/>
    <cellStyle name="40% - Accent5 2 4 3 2 2" xfId="15411" xr:uid="{FDA317E8-DCC5-45B1-AC53-1DDBA63403A6}"/>
    <cellStyle name="40% - Accent5 2 4 3 2 2 2" xfId="15412" xr:uid="{1AD2F70F-7DD4-4129-B29B-1995F3CF3F20}"/>
    <cellStyle name="40% - Accent5 2 4 3 2 2 2 2" xfId="15413" xr:uid="{CB4D481E-22FD-4566-98BC-3E8ABF5A5B3A}"/>
    <cellStyle name="40% - Accent5 2 4 3 2 2 3" xfId="15414" xr:uid="{8E244369-1560-4304-9AD2-36A7A57CC9D5}"/>
    <cellStyle name="40% - Accent5 2 4 3 2 2 3 2" xfId="15415" xr:uid="{EA746833-EA3C-43F8-A95A-D632EDCA0BAF}"/>
    <cellStyle name="40% - Accent5 2 4 3 2 2 4" xfId="15416" xr:uid="{C5F5A680-96B7-474A-BB20-D264A9B4F27C}"/>
    <cellStyle name="40% - Accent5 2 4 3 2 3" xfId="15417" xr:uid="{683E32F5-168E-494B-B40F-91599B75D937}"/>
    <cellStyle name="40% - Accent5 2 4 3 2 3 2" xfId="15418" xr:uid="{3091840E-8B40-44C4-817A-08FE6F6A52F1}"/>
    <cellStyle name="40% - Accent5 2 4 3 2 3 2 2" xfId="15419" xr:uid="{89FAC778-6526-488F-AADA-38311CA65371}"/>
    <cellStyle name="40% - Accent5 2 4 3 2 3 3" xfId="15420" xr:uid="{9B91E3B0-C98F-4D29-80EB-73B7FFAE46E6}"/>
    <cellStyle name="40% - Accent5 2 4 3 2 3 3 2" xfId="15421" xr:uid="{37DBC619-DCC7-4F0A-A787-B413B3BD5E3B}"/>
    <cellStyle name="40% - Accent5 2 4 3 2 3 4" xfId="15422" xr:uid="{FE81B465-800A-46AC-B5FA-ECB077BAA0E6}"/>
    <cellStyle name="40% - Accent5 2 4 3 2 4" xfId="15423" xr:uid="{5E700F1E-880A-4FEE-A186-DB42EC9A6740}"/>
    <cellStyle name="40% - Accent5 2 4 3 2 4 2" xfId="15424" xr:uid="{EBEC421F-3F6D-4AE1-9B84-1162E9242333}"/>
    <cellStyle name="40% - Accent5 2 4 3 2 5" xfId="15425" xr:uid="{31611CF7-0840-4018-921C-A009F3C946C2}"/>
    <cellStyle name="40% - Accent5 2 4 3 2 5 2" xfId="15426" xr:uid="{5171C454-79DF-49E9-93AF-2EAB599E37D5}"/>
    <cellStyle name="40% - Accent5 2 4 3 2 6" xfId="15427" xr:uid="{197AA5F9-B88A-475A-8E5E-38037720324F}"/>
    <cellStyle name="40% - Accent5 2 4 3 3" xfId="15428" xr:uid="{3C016A2A-C0AB-4C58-9B64-90C7A47DDEF7}"/>
    <cellStyle name="40% - Accent5 2 4 3 3 2" xfId="15429" xr:uid="{4AC5BFCD-5B31-4839-A218-CEF4EAB76CE1}"/>
    <cellStyle name="40% - Accent5 2 4 3 3 2 2" xfId="15430" xr:uid="{C049867E-3928-42EF-9595-C5BCB6DD433E}"/>
    <cellStyle name="40% - Accent5 2 4 3 3 2 2 2" xfId="15431" xr:uid="{2CC94C43-4729-40A8-B37C-986D2D7D0376}"/>
    <cellStyle name="40% - Accent5 2 4 3 3 2 3" xfId="15432" xr:uid="{B802CE61-88D3-4747-838D-03BD1AECD10B}"/>
    <cellStyle name="40% - Accent5 2 4 3 3 2 3 2" xfId="15433" xr:uid="{077FA9DD-400A-420F-85C8-82168C3C6167}"/>
    <cellStyle name="40% - Accent5 2 4 3 3 2 4" xfId="15434" xr:uid="{2B2A03C3-20C7-440D-A0B2-39D6F82C3D64}"/>
    <cellStyle name="40% - Accent5 2 4 3 3 3" xfId="15435" xr:uid="{0F6E62F9-2E5D-4E91-A022-FABFB11B1302}"/>
    <cellStyle name="40% - Accent5 2 4 3 3 3 2" xfId="15436" xr:uid="{E7CC60C1-1A98-4071-AB5A-CBC3A801368D}"/>
    <cellStyle name="40% - Accent5 2 4 3 3 4" xfId="15437" xr:uid="{BADF9D64-42F7-4692-A70D-6C96C7D4E373}"/>
    <cellStyle name="40% - Accent5 2 4 3 3 4 2" xfId="15438" xr:uid="{4E5B4AB4-B25E-4CBF-BDFD-BE7183194034}"/>
    <cellStyle name="40% - Accent5 2 4 3 3 5" xfId="15439" xr:uid="{C0281400-9396-4539-83DC-2E6AC41EE679}"/>
    <cellStyle name="40% - Accent5 2 4 3 4" xfId="15440" xr:uid="{F313F9E9-70C2-479D-9486-6070CB930362}"/>
    <cellStyle name="40% - Accent5 2 4 3 4 2" xfId="15441" xr:uid="{30773AC6-C08A-4E05-BC6D-41993F386475}"/>
    <cellStyle name="40% - Accent5 2 4 3 4 2 2" xfId="15442" xr:uid="{99C8D47A-C6B1-4027-AFF7-CCD4A30BE87E}"/>
    <cellStyle name="40% - Accent5 2 4 3 4 3" xfId="15443" xr:uid="{393DD3C0-343B-4477-88B5-959399A472C7}"/>
    <cellStyle name="40% - Accent5 2 4 3 4 3 2" xfId="15444" xr:uid="{0C4BB604-C426-44BD-9338-985087843205}"/>
    <cellStyle name="40% - Accent5 2 4 3 4 4" xfId="15445" xr:uid="{4FEEEE6A-C015-47C4-A2C7-6E2C2A574D58}"/>
    <cellStyle name="40% - Accent5 2 4 3 5" xfId="15446" xr:uid="{6BABD887-2512-4CEA-92BD-DE2E7018134A}"/>
    <cellStyle name="40% - Accent5 2 4 3 5 2" xfId="15447" xr:uid="{D46C3699-9E6A-48ED-8317-3B503BAE4F8C}"/>
    <cellStyle name="40% - Accent5 2 4 3 5 2 2" xfId="15448" xr:uid="{209652EB-F649-4EA1-9CE3-48BC717059B7}"/>
    <cellStyle name="40% - Accent5 2 4 3 5 3" xfId="15449" xr:uid="{F2128C6A-DD10-4BA9-A4E7-B3FB04D210E0}"/>
    <cellStyle name="40% - Accent5 2 4 3 5 3 2" xfId="15450" xr:uid="{0D6D805B-49B1-4940-874A-EA4272E9AFEE}"/>
    <cellStyle name="40% - Accent5 2 4 3 5 4" xfId="15451" xr:uid="{D7C5C765-E993-454C-94FE-4E2F6DD7BE3B}"/>
    <cellStyle name="40% - Accent5 2 4 3 6" xfId="15452" xr:uid="{6725626B-5DBE-4E45-99C4-6888F35A07B4}"/>
    <cellStyle name="40% - Accent5 2 4 3 6 2" xfId="15453" xr:uid="{AF25193C-7293-49C4-9936-367E2F33DF3B}"/>
    <cellStyle name="40% - Accent5 2 4 3 7" xfId="15454" xr:uid="{A60A8FAC-1A48-4A9B-B912-DCEFBEA2A18C}"/>
    <cellStyle name="40% - Accent5 2 4 3 7 2" xfId="15455" xr:uid="{8A41A770-4646-4B66-9584-B4CDB690ED33}"/>
    <cellStyle name="40% - Accent5 2 4 3 8" xfId="15456" xr:uid="{F000B3AA-3E71-461D-BFA6-BF7BCCDA874C}"/>
    <cellStyle name="40% - Accent5 2 4 4" xfId="15457" xr:uid="{D8F0210C-EBCD-4C6F-8963-60F214BE2CF9}"/>
    <cellStyle name="40% - Accent5 2 4 4 2" xfId="15458" xr:uid="{BB7E3CB7-A6D1-4659-A0A6-C3722D398C76}"/>
    <cellStyle name="40% - Accent5 2 4 4 2 2" xfId="15459" xr:uid="{AF3FC0B1-2278-443A-8F16-D127C977F366}"/>
    <cellStyle name="40% - Accent5 2 4 4 2 2 2" xfId="15460" xr:uid="{DE89048B-F2B5-4133-9DCA-90162877E756}"/>
    <cellStyle name="40% - Accent5 2 4 4 2 2 2 2" xfId="15461" xr:uid="{5069C5C5-5982-42F4-ABE9-58A875EA71D4}"/>
    <cellStyle name="40% - Accent5 2 4 4 2 2 3" xfId="15462" xr:uid="{08C47349-0303-4378-A8A2-96C36D39981E}"/>
    <cellStyle name="40% - Accent5 2 4 4 2 2 3 2" xfId="15463" xr:uid="{2B442105-E8FE-4B98-8787-C4BD08D6A239}"/>
    <cellStyle name="40% - Accent5 2 4 4 2 2 4" xfId="15464" xr:uid="{A9EC38B1-622E-4BE3-BF55-9044C05263E2}"/>
    <cellStyle name="40% - Accent5 2 4 4 2 3" xfId="15465" xr:uid="{AE515DE4-62A4-4F4D-987A-3CEA17406D42}"/>
    <cellStyle name="40% - Accent5 2 4 4 2 3 2" xfId="15466" xr:uid="{EB0EBC53-BFF0-48DE-8634-BB08692FB2D2}"/>
    <cellStyle name="40% - Accent5 2 4 4 2 3 2 2" xfId="15467" xr:uid="{EDC40E7C-9D2F-496C-B814-39E00621F4E0}"/>
    <cellStyle name="40% - Accent5 2 4 4 2 3 3" xfId="15468" xr:uid="{A0883950-2116-4973-B0B8-D644D14A1993}"/>
    <cellStyle name="40% - Accent5 2 4 4 2 3 3 2" xfId="15469" xr:uid="{81866096-DE9F-44E8-916A-6979BC4C856E}"/>
    <cellStyle name="40% - Accent5 2 4 4 2 3 4" xfId="15470" xr:uid="{A3DE1156-FA24-4CA0-9553-007EC0E6CE7C}"/>
    <cellStyle name="40% - Accent5 2 4 4 2 4" xfId="15471" xr:uid="{67A9B116-B45E-49D3-A17B-10A4204FBB14}"/>
    <cellStyle name="40% - Accent5 2 4 4 2 4 2" xfId="15472" xr:uid="{EE13BFDD-4A1E-4ACE-8BD2-39B7DF4721DE}"/>
    <cellStyle name="40% - Accent5 2 4 4 2 5" xfId="15473" xr:uid="{1D21C886-0217-4D41-955B-AFD85119F8EE}"/>
    <cellStyle name="40% - Accent5 2 4 4 2 5 2" xfId="15474" xr:uid="{52FFDA7C-B784-428F-AD18-A2FB85007935}"/>
    <cellStyle name="40% - Accent5 2 4 4 2 6" xfId="15475" xr:uid="{87C1257F-FECA-4543-93CB-378AD297BA61}"/>
    <cellStyle name="40% - Accent5 2 4 4 3" xfId="15476" xr:uid="{B577CB18-DD21-46E1-A779-77BC70F6BF33}"/>
    <cellStyle name="40% - Accent5 2 4 4 3 2" xfId="15477" xr:uid="{810B0046-1B30-4823-97D2-5515107E5912}"/>
    <cellStyle name="40% - Accent5 2 4 4 3 2 2" xfId="15478" xr:uid="{BD096296-BB2F-4236-9E8D-6587968C2CA5}"/>
    <cellStyle name="40% - Accent5 2 4 4 3 2 2 2" xfId="15479" xr:uid="{28A70E4E-0DD1-4208-90CB-5D491349AF26}"/>
    <cellStyle name="40% - Accent5 2 4 4 3 2 3" xfId="15480" xr:uid="{23A0F0CD-9033-4751-9ADC-BF3C37070BEF}"/>
    <cellStyle name="40% - Accent5 2 4 4 3 2 3 2" xfId="15481" xr:uid="{56A383F8-5065-4607-BE2B-E160812AC1C4}"/>
    <cellStyle name="40% - Accent5 2 4 4 3 2 4" xfId="15482" xr:uid="{F01E78C8-4387-46EA-8D32-F0DAE20D0293}"/>
    <cellStyle name="40% - Accent5 2 4 4 3 3" xfId="15483" xr:uid="{73EFF01B-63F8-472A-8168-7A3489420C1D}"/>
    <cellStyle name="40% - Accent5 2 4 4 3 3 2" xfId="15484" xr:uid="{D1636204-297F-43D5-ACD4-729B83BC6517}"/>
    <cellStyle name="40% - Accent5 2 4 4 3 4" xfId="15485" xr:uid="{E5D4DBAF-9139-4C61-8772-900BCD71FD42}"/>
    <cellStyle name="40% - Accent5 2 4 4 3 4 2" xfId="15486" xr:uid="{1A466A51-022D-4648-B84B-F19756B3CC3D}"/>
    <cellStyle name="40% - Accent5 2 4 4 3 5" xfId="15487" xr:uid="{57CE16DF-5218-41D8-A28D-A25DD24DDCB3}"/>
    <cellStyle name="40% - Accent5 2 4 4 4" xfId="15488" xr:uid="{C0113924-06EB-40D7-9A91-AE2D5531441A}"/>
    <cellStyle name="40% - Accent5 2 4 4 4 2" xfId="15489" xr:uid="{C46112EF-B05C-4670-8E13-C1668ECAA7DC}"/>
    <cellStyle name="40% - Accent5 2 4 4 4 2 2" xfId="15490" xr:uid="{D8B8604B-7255-4B43-9F13-1214D7DAC3BA}"/>
    <cellStyle name="40% - Accent5 2 4 4 4 3" xfId="15491" xr:uid="{0D817958-9F9A-43F1-8393-08A4DDE66A0D}"/>
    <cellStyle name="40% - Accent5 2 4 4 4 3 2" xfId="15492" xr:uid="{31B0B961-AFB8-496D-A76E-40F0C92C93EF}"/>
    <cellStyle name="40% - Accent5 2 4 4 4 4" xfId="15493" xr:uid="{52CF8447-6BCA-4B26-84B7-5B36E2D5755B}"/>
    <cellStyle name="40% - Accent5 2 4 4 5" xfId="15494" xr:uid="{CFAD286A-3CF0-4E31-915C-87BE55812979}"/>
    <cellStyle name="40% - Accent5 2 4 4 5 2" xfId="15495" xr:uid="{5E80DEF3-BA0D-4AC1-A256-D8557FF7ACFB}"/>
    <cellStyle name="40% - Accent5 2 4 4 5 2 2" xfId="15496" xr:uid="{1384ECC0-0C1B-495F-B69D-806AD0333D25}"/>
    <cellStyle name="40% - Accent5 2 4 4 5 3" xfId="15497" xr:uid="{0113DDC6-42D7-4EE8-A768-A30B8193025B}"/>
    <cellStyle name="40% - Accent5 2 4 4 5 3 2" xfId="15498" xr:uid="{26C419E2-A2DD-4D8D-82EB-151CF2AD3EE6}"/>
    <cellStyle name="40% - Accent5 2 4 4 5 4" xfId="15499" xr:uid="{C28F0D51-0896-454D-A1DC-6F9E1C3A9E79}"/>
    <cellStyle name="40% - Accent5 2 4 4 6" xfId="15500" xr:uid="{2D824703-F87A-45B8-AA7E-BDC0320F697C}"/>
    <cellStyle name="40% - Accent5 2 4 4 6 2" xfId="15501" xr:uid="{08F261ED-AD96-4939-8C07-E55EFF7BE4E6}"/>
    <cellStyle name="40% - Accent5 2 4 4 7" xfId="15502" xr:uid="{46A878E1-8587-4908-A5B0-1A5514C48DFE}"/>
    <cellStyle name="40% - Accent5 2 4 4 7 2" xfId="15503" xr:uid="{58817D86-73F6-4A2C-B925-4D050B4469DD}"/>
    <cellStyle name="40% - Accent5 2 4 4 8" xfId="15504" xr:uid="{41C63236-26AF-4B01-83AA-D366A44C58F0}"/>
    <cellStyle name="40% - Accent5 2 4 5" xfId="15505" xr:uid="{D9170BEA-A824-4EF8-945E-D4EFD950F86A}"/>
    <cellStyle name="40% - Accent5 2 4 5 2" xfId="15506" xr:uid="{3176790E-8963-45D1-A545-E321ECFEF69C}"/>
    <cellStyle name="40% - Accent5 2 4 5 2 2" xfId="15507" xr:uid="{6C513483-6A1A-4CB8-812B-3D53975093C5}"/>
    <cellStyle name="40% - Accent5 2 4 5 2 2 2" xfId="15508" xr:uid="{C2D95ECE-DD30-4120-A49D-533E08BBD2F4}"/>
    <cellStyle name="40% - Accent5 2 4 5 2 3" xfId="15509" xr:uid="{6D6A671B-1979-43D5-820F-7A7460EDD587}"/>
    <cellStyle name="40% - Accent5 2 4 5 2 3 2" xfId="15510" xr:uid="{C722392E-792F-4C6B-9910-2AB1B40C3AF7}"/>
    <cellStyle name="40% - Accent5 2 4 5 2 4" xfId="15511" xr:uid="{8ED9ADB8-E885-4F09-8AA5-27B605CB1E28}"/>
    <cellStyle name="40% - Accent5 2 4 5 3" xfId="15512" xr:uid="{C35D3218-41E3-4288-B9D8-B4BF0DB62425}"/>
    <cellStyle name="40% - Accent5 2 4 5 3 2" xfId="15513" xr:uid="{FB9483C3-E046-404D-8C92-93BC054F4B8D}"/>
    <cellStyle name="40% - Accent5 2 4 5 3 2 2" xfId="15514" xr:uid="{7520318E-55D8-4ABE-B670-52FF272D528F}"/>
    <cellStyle name="40% - Accent5 2 4 5 3 3" xfId="15515" xr:uid="{1E8C51EA-0164-4F37-8DB3-3F19E8E02AFB}"/>
    <cellStyle name="40% - Accent5 2 4 5 3 3 2" xfId="15516" xr:uid="{584CF1D2-57D0-47C0-B4C3-983DF843FED2}"/>
    <cellStyle name="40% - Accent5 2 4 5 3 4" xfId="15517" xr:uid="{4AFEBA49-E2F1-4C2A-B650-2267EB5D1CBE}"/>
    <cellStyle name="40% - Accent5 2 4 5 4" xfId="15518" xr:uid="{1449D082-EE1A-44AA-92E1-F1740E290571}"/>
    <cellStyle name="40% - Accent5 2 4 5 4 2" xfId="15519" xr:uid="{D577A9DA-C43B-4D35-8B9C-1BC6CACB96D8}"/>
    <cellStyle name="40% - Accent5 2 4 5 5" xfId="15520" xr:uid="{13B60E34-6F74-4C18-83AE-82550DC3F43B}"/>
    <cellStyle name="40% - Accent5 2 4 5 5 2" xfId="15521" xr:uid="{A9101990-CF47-42BF-8E68-ABE8138548DA}"/>
    <cellStyle name="40% - Accent5 2 4 5 6" xfId="15522" xr:uid="{82F08735-487A-4B2B-9AE2-B54545F752D9}"/>
    <cellStyle name="40% - Accent5 2 4 6" xfId="15523" xr:uid="{0EF1155B-8AC4-4C67-8C74-8CE7F6CD8155}"/>
    <cellStyle name="40% - Accent5 2 4 6 2" xfId="15524" xr:uid="{4CFD111B-2461-4C90-9522-1217B566CA73}"/>
    <cellStyle name="40% - Accent5 2 4 6 2 2" xfId="15525" xr:uid="{B0E54FD2-26B5-4305-9197-103C2C1B7EBC}"/>
    <cellStyle name="40% - Accent5 2 4 6 2 2 2" xfId="15526" xr:uid="{FD9DA620-1BC3-46AE-A256-1DBCC6D97972}"/>
    <cellStyle name="40% - Accent5 2 4 6 2 3" xfId="15527" xr:uid="{7CD5A4E0-0193-4578-8367-1174E6361916}"/>
    <cellStyle name="40% - Accent5 2 4 6 2 3 2" xfId="15528" xr:uid="{591CF464-3DB1-46AB-86E0-361BDB877BC1}"/>
    <cellStyle name="40% - Accent5 2 4 6 2 4" xfId="15529" xr:uid="{B52DA210-3404-416C-93FF-09F5CF96EE10}"/>
    <cellStyle name="40% - Accent5 2 4 6 3" xfId="15530" xr:uid="{D198D950-70B9-4C0C-A5C4-311A09E3EC8E}"/>
    <cellStyle name="40% - Accent5 2 4 6 3 2" xfId="15531" xr:uid="{3531C07F-18D7-47C4-8592-91D302C25B69}"/>
    <cellStyle name="40% - Accent5 2 4 6 4" xfId="15532" xr:uid="{FDFD8104-F73E-4665-8526-D19F664CF215}"/>
    <cellStyle name="40% - Accent5 2 4 6 4 2" xfId="15533" xr:uid="{30831A18-64D8-446E-B408-3A13BA57185F}"/>
    <cellStyle name="40% - Accent5 2 4 6 5" xfId="15534" xr:uid="{A470AB91-D546-4DEA-87AD-4E4508BCC582}"/>
    <cellStyle name="40% - Accent5 2 4 7" xfId="15535" xr:uid="{694FB3B3-B7F9-4AC7-9A95-498B3576DB7A}"/>
    <cellStyle name="40% - Accent5 2 4 7 2" xfId="15536" xr:uid="{28F9584C-EF59-48A0-9222-E9F511158D04}"/>
    <cellStyle name="40% - Accent5 2 4 7 2 2" xfId="15537" xr:uid="{C0CAA25F-27D9-4913-8715-B101A9CBE4B3}"/>
    <cellStyle name="40% - Accent5 2 4 7 3" xfId="15538" xr:uid="{68886DB7-B88F-4A27-BE37-0AF66D086F53}"/>
    <cellStyle name="40% - Accent5 2 4 7 3 2" xfId="15539" xr:uid="{AD23D995-7B45-49AE-8D97-9E457123EB2C}"/>
    <cellStyle name="40% - Accent5 2 4 7 4" xfId="15540" xr:uid="{C1AE68A0-922C-427D-95AE-73EE174A0422}"/>
    <cellStyle name="40% - Accent5 2 4 8" xfId="15541" xr:uid="{163B2028-32A8-44BC-A484-0206132DB2A1}"/>
    <cellStyle name="40% - Accent5 2 4 8 2" xfId="15542" xr:uid="{FBE53C5F-72A2-4E95-B28F-6C4A46A3EA5F}"/>
    <cellStyle name="40% - Accent5 2 4 8 2 2" xfId="15543" xr:uid="{83E1BAB7-1FDF-4934-AD96-4A9ED0C48979}"/>
    <cellStyle name="40% - Accent5 2 4 8 3" xfId="15544" xr:uid="{CCDD3B08-93F5-444F-8146-AFDB1C75D458}"/>
    <cellStyle name="40% - Accent5 2 4 8 3 2" xfId="15545" xr:uid="{4A08460D-DDC6-407F-8E7E-1484D31D4ABC}"/>
    <cellStyle name="40% - Accent5 2 4 8 4" xfId="15546" xr:uid="{C3BB7460-9BB4-40AE-91FD-289436B62484}"/>
    <cellStyle name="40% - Accent5 2 4 9" xfId="15547" xr:uid="{93D53D7B-4B2D-4899-A91E-DD9BF62688F0}"/>
    <cellStyle name="40% - Accent5 2 4 9 2" xfId="15548" xr:uid="{3FD932AD-BF1B-49A5-9A98-463FF1F137A3}"/>
    <cellStyle name="40% - Accent5 2 4 9 3" xfId="15549" xr:uid="{EABE6E59-8829-4493-890C-375B38E670C8}"/>
    <cellStyle name="40% - Accent5 2 5" xfId="15550" xr:uid="{201312D3-5EEF-47DD-B9BD-AB5C7BD95DD2}"/>
    <cellStyle name="40% - Accent5 2 5 2" xfId="15551" xr:uid="{DA7DBC30-94AD-46E1-B7A1-5C74E1489900}"/>
    <cellStyle name="40% - Accent5 2 5 2 2" xfId="15552" xr:uid="{CFF4B2D3-D967-4B7A-8AED-741729CE9558}"/>
    <cellStyle name="40% - Accent5 2 5 2 2 2" xfId="15553" xr:uid="{348F973E-33F5-4B3B-B194-FEE35A975E68}"/>
    <cellStyle name="40% - Accent5 2 5 2 2 2 2" xfId="15554" xr:uid="{0EABF092-5ECA-47CF-9A67-FDD3585AB5BC}"/>
    <cellStyle name="40% - Accent5 2 5 2 2 3" xfId="15555" xr:uid="{CB51270C-D9CF-462F-BF5A-E340C7FF6407}"/>
    <cellStyle name="40% - Accent5 2 5 2 2 3 2" xfId="15556" xr:uid="{A16307F0-734E-4C3A-9769-34D90AF50037}"/>
    <cellStyle name="40% - Accent5 2 5 2 2 4" xfId="15557" xr:uid="{A452D831-68CE-4006-9F07-15E6AB7650DF}"/>
    <cellStyle name="40% - Accent5 2 5 2 3" xfId="15558" xr:uid="{F47DFDAE-2556-46AB-A783-7EB3F2670C81}"/>
    <cellStyle name="40% - Accent5 2 5 2 3 2" xfId="15559" xr:uid="{EB31F376-9AA7-4145-BD97-141BA8FEBF0E}"/>
    <cellStyle name="40% - Accent5 2 5 2 3 2 2" xfId="15560" xr:uid="{86DB4C70-D2B1-4BC1-884A-E79BAD99DD86}"/>
    <cellStyle name="40% - Accent5 2 5 2 3 3" xfId="15561" xr:uid="{6A581D19-5ABA-4ECC-ABE9-C454B13C631D}"/>
    <cellStyle name="40% - Accent5 2 5 2 3 3 2" xfId="15562" xr:uid="{C0B7858C-4D4A-4BFD-B928-F066E512CAA8}"/>
    <cellStyle name="40% - Accent5 2 5 2 3 4" xfId="15563" xr:uid="{AA1103C0-E5A0-4C82-86F4-3A70C4FF4383}"/>
    <cellStyle name="40% - Accent5 2 5 2 4" xfId="15564" xr:uid="{D0294C94-A4A1-4AFC-B9C9-FD6F9F8FD575}"/>
    <cellStyle name="40% - Accent5 2 5 2 4 2" xfId="15565" xr:uid="{2E114350-C336-4130-8552-A3689CCB5D50}"/>
    <cellStyle name="40% - Accent5 2 5 2 5" xfId="15566" xr:uid="{554C5F97-8EE8-4ECF-9610-7F6731752B20}"/>
    <cellStyle name="40% - Accent5 2 5 2 5 2" xfId="15567" xr:uid="{041C81CA-E969-4356-85A5-FE42F42DB654}"/>
    <cellStyle name="40% - Accent5 2 5 2 6" xfId="15568" xr:uid="{FA4398AB-72A0-40D4-AA76-DD9A5651D2BD}"/>
    <cellStyle name="40% - Accent5 2 5 3" xfId="15569" xr:uid="{BA44666E-8FB0-4FAC-AC35-F579DFA2105B}"/>
    <cellStyle name="40% - Accent5 2 5 3 2" xfId="15570" xr:uid="{72A4FD9A-BACA-4A00-9D0F-BCD9627EC2EC}"/>
    <cellStyle name="40% - Accent5 2 5 3 2 2" xfId="15571" xr:uid="{1ADDFF99-F546-4E9B-A2B6-32AEC2679867}"/>
    <cellStyle name="40% - Accent5 2 5 3 2 2 2" xfId="15572" xr:uid="{9B8CC21E-20C3-4E7D-8797-B9110D7D8E8F}"/>
    <cellStyle name="40% - Accent5 2 5 3 2 3" xfId="15573" xr:uid="{2D80C86A-3A5B-448C-94AC-054081A8CEE8}"/>
    <cellStyle name="40% - Accent5 2 5 3 2 3 2" xfId="15574" xr:uid="{0F541CE2-306A-4F7E-9AB3-889387033CC6}"/>
    <cellStyle name="40% - Accent5 2 5 3 2 4" xfId="15575" xr:uid="{260BF12B-2A6D-42E0-A201-288D4E1BEFB8}"/>
    <cellStyle name="40% - Accent5 2 5 3 3" xfId="15576" xr:uid="{4A003453-8D2D-4754-84E5-C1542E423253}"/>
    <cellStyle name="40% - Accent5 2 5 3 3 2" xfId="15577" xr:uid="{90032181-7CA0-4B4B-84A5-050C80494C9C}"/>
    <cellStyle name="40% - Accent5 2 5 3 4" xfId="15578" xr:uid="{8F36C6AD-DF54-4827-A95B-A87E043C435A}"/>
    <cellStyle name="40% - Accent5 2 5 3 4 2" xfId="15579" xr:uid="{E5323551-2580-4D8B-BB4F-850BA898D3B7}"/>
    <cellStyle name="40% - Accent5 2 5 3 5" xfId="15580" xr:uid="{49134DA0-C424-4BB2-8863-EF7794702205}"/>
    <cellStyle name="40% - Accent5 2 5 4" xfId="15581" xr:uid="{FEF3FF89-69B9-4212-82CF-730B39376F8D}"/>
    <cellStyle name="40% - Accent5 2 5 4 2" xfId="15582" xr:uid="{EA18622D-CC46-4DD6-BFC1-A7782206D039}"/>
    <cellStyle name="40% - Accent5 2 5 4 2 2" xfId="15583" xr:uid="{45B2739D-E63F-448E-A90B-10490626A8FD}"/>
    <cellStyle name="40% - Accent5 2 5 4 3" xfId="15584" xr:uid="{B1F7F367-4098-430E-A46F-14B2D94C7837}"/>
    <cellStyle name="40% - Accent5 2 5 4 3 2" xfId="15585" xr:uid="{6BE73052-2081-4BB4-9D4F-94473458BB00}"/>
    <cellStyle name="40% - Accent5 2 5 4 4" xfId="15586" xr:uid="{7674CB70-9EB4-482E-8DA7-088C85CA6C5A}"/>
    <cellStyle name="40% - Accent5 2 5 5" xfId="15587" xr:uid="{5D0B387B-64A2-45C9-BB98-087730EBE78B}"/>
    <cellStyle name="40% - Accent5 2 5 5 2" xfId="15588" xr:uid="{9E93A831-3094-4043-ACC3-3648FB89A113}"/>
    <cellStyle name="40% - Accent5 2 5 5 2 2" xfId="15589" xr:uid="{4ACC3E3F-C300-4F62-ABD5-311D3EF2DC3C}"/>
    <cellStyle name="40% - Accent5 2 5 5 3" xfId="15590" xr:uid="{6819923C-7562-4B13-A3D0-BAABFA5B173E}"/>
    <cellStyle name="40% - Accent5 2 5 5 3 2" xfId="15591" xr:uid="{B68B61CF-583B-4A91-93E7-9695C40AC478}"/>
    <cellStyle name="40% - Accent5 2 5 5 4" xfId="15592" xr:uid="{2195E0BD-8B59-44C7-9E53-B8CB9109B4ED}"/>
    <cellStyle name="40% - Accent5 2 5 6" xfId="15593" xr:uid="{996BE164-21C2-4745-BBD3-14A894A61F95}"/>
    <cellStyle name="40% - Accent5 2 5 6 2" xfId="15594" xr:uid="{D6095772-D151-4C9B-AD10-7EDE3F9E4803}"/>
    <cellStyle name="40% - Accent5 2 5 6 3" xfId="15595" xr:uid="{D13189F0-7375-4196-BFAA-422BE22BAAB8}"/>
    <cellStyle name="40% - Accent5 2 5 7" xfId="15596" xr:uid="{CC9E11D3-DB4A-492A-ABFD-2C5C006DF317}"/>
    <cellStyle name="40% - Accent5 2 5 7 2" xfId="15597" xr:uid="{697180F6-5310-4119-85EA-0472933BBB24}"/>
    <cellStyle name="40% - Accent5 2 5 8" xfId="15598" xr:uid="{05E73015-770B-4795-A99B-4E6351E8B9FD}"/>
    <cellStyle name="40% - Accent5 2 5 9" xfId="15599" xr:uid="{8C0471BD-7421-44CF-80EC-583C61986BF9}"/>
    <cellStyle name="40% - Accent5 2 6" xfId="15600" xr:uid="{147842EE-10FC-49BA-A236-F5DDDB496F3A}"/>
    <cellStyle name="40% - Accent5 2 6 2" xfId="15601" xr:uid="{F3AC17D9-321B-4B46-8C33-62AF59F3EC13}"/>
    <cellStyle name="40% - Accent5 2 6 2 2" xfId="15602" xr:uid="{0A30C2A5-227F-4401-A042-748B0BCC283C}"/>
    <cellStyle name="40% - Accent5 2 6 2 2 2" xfId="15603" xr:uid="{34D83A6C-5345-4C95-B60D-80D094D2638D}"/>
    <cellStyle name="40% - Accent5 2 6 2 2 2 2" xfId="15604" xr:uid="{CA86D370-7BF6-4806-B5ED-62299AC12D8D}"/>
    <cellStyle name="40% - Accent5 2 6 2 2 3" xfId="15605" xr:uid="{1DBC4CBE-35DF-4CC5-BDC9-457333857EAA}"/>
    <cellStyle name="40% - Accent5 2 6 2 2 3 2" xfId="15606" xr:uid="{180A1CA4-A290-4CFB-B504-6243499CE0CA}"/>
    <cellStyle name="40% - Accent5 2 6 2 2 4" xfId="15607" xr:uid="{3B56385F-D2D1-45CF-9E39-9F370164D321}"/>
    <cellStyle name="40% - Accent5 2 6 2 3" xfId="15608" xr:uid="{4A8D54CB-15A9-4FFE-AE47-9A0CD7A4FA6B}"/>
    <cellStyle name="40% - Accent5 2 6 2 3 2" xfId="15609" xr:uid="{FA3DE81D-AE4A-4364-863A-6415FE42C788}"/>
    <cellStyle name="40% - Accent5 2 6 2 3 2 2" xfId="15610" xr:uid="{600B07B0-A74C-4556-B630-C667693D5294}"/>
    <cellStyle name="40% - Accent5 2 6 2 3 3" xfId="15611" xr:uid="{CBA45E01-6262-4FF1-9E01-36C9C4D400DE}"/>
    <cellStyle name="40% - Accent5 2 6 2 3 3 2" xfId="15612" xr:uid="{77EBEC39-54D0-45FD-BC6F-D057C883CD1A}"/>
    <cellStyle name="40% - Accent5 2 6 2 3 4" xfId="15613" xr:uid="{DFAB11E1-498C-4213-953A-11CC2E73CDEE}"/>
    <cellStyle name="40% - Accent5 2 6 2 4" xfId="15614" xr:uid="{7A60EB56-2C3D-478C-ADBD-CEB14CFBE7B7}"/>
    <cellStyle name="40% - Accent5 2 6 2 4 2" xfId="15615" xr:uid="{B1BE7A96-CBDE-4C61-8F15-F2652BB69C10}"/>
    <cellStyle name="40% - Accent5 2 6 2 5" xfId="15616" xr:uid="{590333E8-1CAA-4124-9E3B-372ECB95D4FF}"/>
    <cellStyle name="40% - Accent5 2 6 2 5 2" xfId="15617" xr:uid="{C4F0066C-C3F9-48B7-82E9-197A46E17CDD}"/>
    <cellStyle name="40% - Accent5 2 6 2 6" xfId="15618" xr:uid="{82219D56-73C7-43CF-B495-F19510ECFDB0}"/>
    <cellStyle name="40% - Accent5 2 6 3" xfId="15619" xr:uid="{BD1ACC1C-2121-4116-8FDA-0762BAE49AF4}"/>
    <cellStyle name="40% - Accent5 2 6 3 2" xfId="15620" xr:uid="{A65ABB0D-4280-4D47-921D-88F3411EB412}"/>
    <cellStyle name="40% - Accent5 2 6 3 2 2" xfId="15621" xr:uid="{77580971-E055-4F3C-A725-E68BC2104CDA}"/>
    <cellStyle name="40% - Accent5 2 6 3 2 2 2" xfId="15622" xr:uid="{D9922A0A-AF11-482E-A343-41178BBEB48B}"/>
    <cellStyle name="40% - Accent5 2 6 3 2 3" xfId="15623" xr:uid="{F3FF2118-5CF4-406F-826E-CDCEFF06E52D}"/>
    <cellStyle name="40% - Accent5 2 6 3 2 3 2" xfId="15624" xr:uid="{31D0B688-6626-4CE7-BAF9-4F04C00BFA70}"/>
    <cellStyle name="40% - Accent5 2 6 3 2 4" xfId="15625" xr:uid="{8609B67A-3624-4C06-80CE-0E226219981E}"/>
    <cellStyle name="40% - Accent5 2 6 3 3" xfId="15626" xr:uid="{3ACE6857-53BE-46F1-988A-420B80E95716}"/>
    <cellStyle name="40% - Accent5 2 6 3 3 2" xfId="15627" xr:uid="{C87024AB-C3FF-48FB-9288-E09989F18AC2}"/>
    <cellStyle name="40% - Accent5 2 6 3 4" xfId="15628" xr:uid="{C8409A16-CCEE-4A07-9F56-CA61D8EF86FD}"/>
    <cellStyle name="40% - Accent5 2 6 3 4 2" xfId="15629" xr:uid="{8CB6CF8A-79C4-4FEF-BDCA-C7676D1009BA}"/>
    <cellStyle name="40% - Accent5 2 6 3 5" xfId="15630" xr:uid="{22C56F7A-ABED-47CB-8D59-D9D991C7A2BF}"/>
    <cellStyle name="40% - Accent5 2 6 4" xfId="15631" xr:uid="{F7301E88-EAAF-4FE4-8A74-75DB738EE9BD}"/>
    <cellStyle name="40% - Accent5 2 6 4 2" xfId="15632" xr:uid="{C208CC7B-E250-4DEE-A637-B74FC816F633}"/>
    <cellStyle name="40% - Accent5 2 6 4 2 2" xfId="15633" xr:uid="{E5E6A193-D8C7-4AAA-9984-BD8155098568}"/>
    <cellStyle name="40% - Accent5 2 6 4 3" xfId="15634" xr:uid="{ECD5117C-84B7-40E9-BAC9-CC202CFD7D2A}"/>
    <cellStyle name="40% - Accent5 2 6 4 3 2" xfId="15635" xr:uid="{C14DEBD9-D5F6-495E-B6CD-B6B5E02E2E2F}"/>
    <cellStyle name="40% - Accent5 2 6 4 4" xfId="15636" xr:uid="{C8557FF5-00E9-4F61-8C64-CE7A1C9B473B}"/>
    <cellStyle name="40% - Accent5 2 6 5" xfId="15637" xr:uid="{D9AE3DC3-A69B-4387-975E-D07957F6117F}"/>
    <cellStyle name="40% - Accent5 2 6 5 2" xfId="15638" xr:uid="{84445E5E-E1E0-4FD1-AA64-C274AD511E0F}"/>
    <cellStyle name="40% - Accent5 2 6 5 2 2" xfId="15639" xr:uid="{22B2E6A7-A57B-46FA-9EF5-D91C4B867CA0}"/>
    <cellStyle name="40% - Accent5 2 6 5 3" xfId="15640" xr:uid="{A1B05D64-3B1A-4C99-ADFE-31909BF3F530}"/>
    <cellStyle name="40% - Accent5 2 6 5 3 2" xfId="15641" xr:uid="{756D853D-B0FB-40DC-BC85-F1889A7FB15F}"/>
    <cellStyle name="40% - Accent5 2 6 5 4" xfId="15642" xr:uid="{53C5DF2F-834F-43F0-A01F-3E3414518D64}"/>
    <cellStyle name="40% - Accent5 2 6 6" xfId="15643" xr:uid="{9736ABB5-9076-42DE-8C13-32AB8D06FC6F}"/>
    <cellStyle name="40% - Accent5 2 6 6 2" xfId="15644" xr:uid="{3D8ADF0C-F423-44AA-8D8B-24BCA74D5C13}"/>
    <cellStyle name="40% - Accent5 2 6 6 3" xfId="15645" xr:uid="{B6D6FA42-9915-4B66-B87B-2E92BD153904}"/>
    <cellStyle name="40% - Accent5 2 6 7" xfId="15646" xr:uid="{85D5B279-899D-452B-BA2D-1BFC29881D55}"/>
    <cellStyle name="40% - Accent5 2 6 7 2" xfId="15647" xr:uid="{2450844B-52CE-4618-92D1-DBFBF4B20FB3}"/>
    <cellStyle name="40% - Accent5 2 6 8" xfId="15648" xr:uid="{AC3696B9-6820-43DF-BF98-9B89E73D435A}"/>
    <cellStyle name="40% - Accent5 2 6 9" xfId="15649" xr:uid="{79B5DE26-9CB2-4748-8C49-443CCB77EF47}"/>
    <cellStyle name="40% - Accent5 2 7" xfId="15650" xr:uid="{1DA58FED-92B0-4A84-9C27-D7A4AA0949B6}"/>
    <cellStyle name="40% - Accent5 2 7 2" xfId="15651" xr:uid="{38BDBD65-071A-4E3C-97E5-8567D320C7CA}"/>
    <cellStyle name="40% - Accent5 2 7 2 2" xfId="15652" xr:uid="{7576A23A-7253-4E74-B6ED-231CF50CF33E}"/>
    <cellStyle name="40% - Accent5 2 7 2 2 2" xfId="15653" xr:uid="{2108E1FA-9065-4827-8F28-39D27B325BD8}"/>
    <cellStyle name="40% - Accent5 2 7 2 2 2 2" xfId="15654" xr:uid="{6A5AB7E6-5DBA-484C-AE2C-2B0ABB6E6CFE}"/>
    <cellStyle name="40% - Accent5 2 7 2 2 3" xfId="15655" xr:uid="{6D07C8F5-928A-4178-9FEC-D5E83D543175}"/>
    <cellStyle name="40% - Accent5 2 7 2 2 3 2" xfId="15656" xr:uid="{48A43059-3B19-40A7-8DE9-A264E3A0645D}"/>
    <cellStyle name="40% - Accent5 2 7 2 2 4" xfId="15657" xr:uid="{A957D574-0E7E-4DE9-99BF-C782956AE2B1}"/>
    <cellStyle name="40% - Accent5 2 7 2 3" xfId="15658" xr:uid="{C607DCC3-55CF-45C9-8D58-3C578F1F9A9D}"/>
    <cellStyle name="40% - Accent5 2 7 2 3 2" xfId="15659" xr:uid="{5F22E91D-4DE9-4FD2-BC2F-D144EB7C9CF3}"/>
    <cellStyle name="40% - Accent5 2 7 2 3 2 2" xfId="15660" xr:uid="{39DD4220-1343-45C4-9916-4BA7E478C4B3}"/>
    <cellStyle name="40% - Accent5 2 7 2 3 3" xfId="15661" xr:uid="{09D621B2-41B8-4B65-8B59-557FE8D05251}"/>
    <cellStyle name="40% - Accent5 2 7 2 3 3 2" xfId="15662" xr:uid="{CD615921-3C46-4B99-B680-E15F0F737635}"/>
    <cellStyle name="40% - Accent5 2 7 2 3 4" xfId="15663" xr:uid="{9EA53429-F8A4-47F0-BB23-EDB5DAB63654}"/>
    <cellStyle name="40% - Accent5 2 7 2 4" xfId="15664" xr:uid="{F9AA7DA0-4D2D-462F-A24F-5EBA78401F89}"/>
    <cellStyle name="40% - Accent5 2 7 2 4 2" xfId="15665" xr:uid="{BF0736C5-1FBA-47CF-81AE-1A581F762B9F}"/>
    <cellStyle name="40% - Accent5 2 7 2 5" xfId="15666" xr:uid="{C77AB39F-110F-4780-83D9-301BCD17549D}"/>
    <cellStyle name="40% - Accent5 2 7 2 5 2" xfId="15667" xr:uid="{E4FC9950-38B2-41AB-9809-67619F382E8B}"/>
    <cellStyle name="40% - Accent5 2 7 2 6" xfId="15668" xr:uid="{E6477F88-B2F3-4970-9311-0D8963D90A18}"/>
    <cellStyle name="40% - Accent5 2 7 3" xfId="15669" xr:uid="{E392EE30-AEF7-43B5-ABF9-C1AC0E1B5593}"/>
    <cellStyle name="40% - Accent5 2 7 3 2" xfId="15670" xr:uid="{839AA11B-6303-4A41-A6DA-9D1BC6A250C8}"/>
    <cellStyle name="40% - Accent5 2 7 3 2 2" xfId="15671" xr:uid="{34E96829-91EC-48A9-80F9-87D6E9CB0921}"/>
    <cellStyle name="40% - Accent5 2 7 3 2 2 2" xfId="15672" xr:uid="{4085414E-6916-4C05-B7CF-640B8C623D4E}"/>
    <cellStyle name="40% - Accent5 2 7 3 2 3" xfId="15673" xr:uid="{0C114AC6-EC0B-437F-B784-0D451FCA4A1C}"/>
    <cellStyle name="40% - Accent5 2 7 3 2 3 2" xfId="15674" xr:uid="{3D183E02-007D-4429-B179-00F85356C40A}"/>
    <cellStyle name="40% - Accent5 2 7 3 2 4" xfId="15675" xr:uid="{7AACECF9-B573-4031-9C42-7F2911AC9F3F}"/>
    <cellStyle name="40% - Accent5 2 7 3 3" xfId="15676" xr:uid="{0DB5913F-E0A6-40F9-9BBE-8938AA495736}"/>
    <cellStyle name="40% - Accent5 2 7 3 3 2" xfId="15677" xr:uid="{4A9D1C44-3917-4C95-8AFE-EA6CC948C17D}"/>
    <cellStyle name="40% - Accent5 2 7 3 4" xfId="15678" xr:uid="{57DF519D-850B-4F09-8D27-E5935E617129}"/>
    <cellStyle name="40% - Accent5 2 7 3 4 2" xfId="15679" xr:uid="{69B2EC65-5717-4AD2-816F-DA7444EF1968}"/>
    <cellStyle name="40% - Accent5 2 7 3 5" xfId="15680" xr:uid="{269644EE-34A4-4001-B8A1-D343F319E8A7}"/>
    <cellStyle name="40% - Accent5 2 7 4" xfId="15681" xr:uid="{C77122A2-0816-4132-AE59-56751BFD84CA}"/>
    <cellStyle name="40% - Accent5 2 7 4 2" xfId="15682" xr:uid="{E3D02855-CA45-4CF6-A8D5-48330B85CDBC}"/>
    <cellStyle name="40% - Accent5 2 7 4 2 2" xfId="15683" xr:uid="{452822FA-C5B8-4183-91C4-2A65E13BD39B}"/>
    <cellStyle name="40% - Accent5 2 7 4 3" xfId="15684" xr:uid="{80023776-F1CD-435B-9A04-1ED77262D4A2}"/>
    <cellStyle name="40% - Accent5 2 7 4 3 2" xfId="15685" xr:uid="{C454B7DE-AB09-46D2-BCD2-95496549566B}"/>
    <cellStyle name="40% - Accent5 2 7 4 4" xfId="15686" xr:uid="{D79F9BA2-9A74-4E65-A986-ADC3CD3C169C}"/>
    <cellStyle name="40% - Accent5 2 7 5" xfId="15687" xr:uid="{3C277163-937C-40DD-AE42-82F33F345748}"/>
    <cellStyle name="40% - Accent5 2 7 5 2" xfId="15688" xr:uid="{42403B42-1180-4ECA-A88A-11DF7134F55D}"/>
    <cellStyle name="40% - Accent5 2 7 5 2 2" xfId="15689" xr:uid="{31501C88-729A-4640-8500-AFAE90BF378F}"/>
    <cellStyle name="40% - Accent5 2 7 5 3" xfId="15690" xr:uid="{7B7F67E1-03A1-4989-BE33-B040E98FA030}"/>
    <cellStyle name="40% - Accent5 2 7 5 3 2" xfId="15691" xr:uid="{CC7A030D-1CF4-4FA3-B614-20AFBC6F0B51}"/>
    <cellStyle name="40% - Accent5 2 7 5 4" xfId="15692" xr:uid="{54C87F1E-D3BA-4FC7-B325-B90EEA30A62B}"/>
    <cellStyle name="40% - Accent5 2 7 6" xfId="15693" xr:uid="{DDE355F1-F8E1-4EE8-9D35-A318E06CDB11}"/>
    <cellStyle name="40% - Accent5 2 7 6 2" xfId="15694" xr:uid="{C324B346-573B-4A7C-BB2E-D25E454AFEE5}"/>
    <cellStyle name="40% - Accent5 2 7 7" xfId="15695" xr:uid="{82979C63-CEA8-4500-A0E2-DA231EBD7582}"/>
    <cellStyle name="40% - Accent5 2 7 7 2" xfId="15696" xr:uid="{CE61F6E0-5145-4813-B88F-6BEC86C23FC6}"/>
    <cellStyle name="40% - Accent5 2 7 8" xfId="15697" xr:uid="{7C7A03A7-635F-439C-BF8D-9DE3CA644C2C}"/>
    <cellStyle name="40% - Accent5 2 8" xfId="15698" xr:uid="{7902C3FE-F959-45C8-8AE7-FABE8ACD6A6B}"/>
    <cellStyle name="40% - Accent5 2 8 2" xfId="15699" xr:uid="{F631A0E5-AF20-419B-9E3D-2D2F39F9808F}"/>
    <cellStyle name="40% - Accent5 2 8 2 2" xfId="15700" xr:uid="{A45E18E1-2F26-4E98-8EF4-DB3080E623C8}"/>
    <cellStyle name="40% - Accent5 2 8 2 2 2" xfId="15701" xr:uid="{1A5345B2-784A-40C0-A2BF-372D8EDBD536}"/>
    <cellStyle name="40% - Accent5 2 8 2 3" xfId="15702" xr:uid="{90F15D78-F322-4FA2-A03E-D300CA60C343}"/>
    <cellStyle name="40% - Accent5 2 8 2 3 2" xfId="15703" xr:uid="{F6669DAA-E33A-45C8-A606-9C046196501F}"/>
    <cellStyle name="40% - Accent5 2 8 2 4" xfId="15704" xr:uid="{09C2647F-D8A7-4824-A42D-ACFCED544E1E}"/>
    <cellStyle name="40% - Accent5 2 8 3" xfId="15705" xr:uid="{771FDC46-56AC-4E68-B42D-35B1679D8FB5}"/>
    <cellStyle name="40% - Accent5 2 8 3 2" xfId="15706" xr:uid="{FA136417-D3AC-4987-B724-1FC67200557D}"/>
    <cellStyle name="40% - Accent5 2 8 3 2 2" xfId="15707" xr:uid="{FD1331F1-3458-4C9F-8505-0FB752AC81B3}"/>
    <cellStyle name="40% - Accent5 2 8 3 3" xfId="15708" xr:uid="{D0346430-5D6D-4EA7-A51D-23D87D593F60}"/>
    <cellStyle name="40% - Accent5 2 8 3 3 2" xfId="15709" xr:uid="{AA605B24-0123-4A04-A01E-8F1FFF473683}"/>
    <cellStyle name="40% - Accent5 2 8 3 4" xfId="15710" xr:uid="{BF3B21AA-1F9D-4F72-BDA3-DBE177E12F03}"/>
    <cellStyle name="40% - Accent5 2 8 4" xfId="15711" xr:uid="{F9DC251D-6524-450F-B376-B4663AB5B5E6}"/>
    <cellStyle name="40% - Accent5 2 8 4 2" xfId="15712" xr:uid="{39D1F64F-189B-4281-B5EB-D884E7ACB1BF}"/>
    <cellStyle name="40% - Accent5 2 8 5" xfId="15713" xr:uid="{F667C3C4-3B95-46CE-A939-F07295EF5BCE}"/>
    <cellStyle name="40% - Accent5 2 8 5 2" xfId="15714" xr:uid="{D7CB1198-940B-4F11-99B5-13AA4E226ABE}"/>
    <cellStyle name="40% - Accent5 2 8 6" xfId="15715" xr:uid="{E9DA23AC-6059-42CA-9C0F-767ABB10DE91}"/>
    <cellStyle name="40% - Accent5 2 9" xfId="15716" xr:uid="{24FEFCBF-F624-4D00-80A5-6C4A3583FD85}"/>
    <cellStyle name="40% - Accent5 2 9 2" xfId="15717" xr:uid="{EA062F59-FCBF-4655-B875-DC29B0F99924}"/>
    <cellStyle name="40% - Accent5 2 9 2 2" xfId="15718" xr:uid="{F5CE63F7-F18F-462D-A187-F1ED772FC510}"/>
    <cellStyle name="40% - Accent5 2 9 2 2 2" xfId="15719" xr:uid="{B272142A-5786-4EB3-B448-69A7FB0F6341}"/>
    <cellStyle name="40% - Accent5 2 9 2 3" xfId="15720" xr:uid="{57B750E6-CA0A-42B3-8B17-25377E7899DF}"/>
    <cellStyle name="40% - Accent5 2 9 2 3 2" xfId="15721" xr:uid="{2ACD695D-2554-47BC-A894-AB0674C56270}"/>
    <cellStyle name="40% - Accent5 2 9 2 4" xfId="15722" xr:uid="{FEB32886-8C15-4FF1-BE21-465F18F78274}"/>
    <cellStyle name="40% - Accent5 2 9 3" xfId="15723" xr:uid="{58C3EBF0-F669-4EF2-8603-C0454C88EA2A}"/>
    <cellStyle name="40% - Accent5 2 9 3 2" xfId="15724" xr:uid="{007B10AD-624F-4B23-8421-E749B038756C}"/>
    <cellStyle name="40% - Accent5 2 9 4" xfId="15725" xr:uid="{8A6F5478-E687-4BE4-82FA-3FCE02D80D24}"/>
    <cellStyle name="40% - Accent5 2 9 4 2" xfId="15726" xr:uid="{AC37B150-25CF-4552-B775-1147754C3522}"/>
    <cellStyle name="40% - Accent5 2 9 5" xfId="15727" xr:uid="{9CBB9177-20D6-429D-B3CC-0B80DA4C706E}"/>
    <cellStyle name="40% - Accent5 3" xfId="15728" xr:uid="{2D0340BF-9833-47C7-BF90-1EC4C4736A4F}"/>
    <cellStyle name="40% - Accent6 2" xfId="15729" xr:uid="{D46E02D4-2273-4291-BEBB-CA253497256D}"/>
    <cellStyle name="40% - Accent6 2 10" xfId="15730" xr:uid="{C8CE71F6-BCCE-4E47-9FF1-0562924BCE77}"/>
    <cellStyle name="40% - Accent6 2 10 2" xfId="15731" xr:uid="{77ACDB17-8150-47AD-80D5-0A62F4A76F6D}"/>
    <cellStyle name="40% - Accent6 2 10 2 2" xfId="15732" xr:uid="{4F412ECA-D1C3-4F81-9F2B-49E17ED19ECD}"/>
    <cellStyle name="40% - Accent6 2 10 3" xfId="15733" xr:uid="{A842D6AB-D9AB-4F45-85B7-FE3811BEB01E}"/>
    <cellStyle name="40% - Accent6 2 10 3 2" xfId="15734" xr:uid="{8BDEE555-1BC8-446B-9B9C-D47EE59F7510}"/>
    <cellStyle name="40% - Accent6 2 10 4" xfId="15735" xr:uid="{8B8AAEFF-4823-4398-BED0-824FD8115818}"/>
    <cellStyle name="40% - Accent6 2 11" xfId="15736" xr:uid="{D36332E3-ACEE-4A42-93AA-C36F13328EA3}"/>
    <cellStyle name="40% - Accent6 2 11 2" xfId="15737" xr:uid="{A4A67E1D-10C5-4027-9145-0AA25F4F8168}"/>
    <cellStyle name="40% - Accent6 2 11 2 2" xfId="15738" xr:uid="{E8A88F86-1220-4D72-86D6-64F70D409826}"/>
    <cellStyle name="40% - Accent6 2 11 3" xfId="15739" xr:uid="{7BE0B1C4-19D9-48DB-B99E-1C26EC4CD55E}"/>
    <cellStyle name="40% - Accent6 2 11 3 2" xfId="15740" xr:uid="{7EA5C1A4-7D53-4CF3-A1D9-C23AD53FE363}"/>
    <cellStyle name="40% - Accent6 2 11 4" xfId="15741" xr:uid="{46EAE6E5-33AB-4A88-946A-5494370E754E}"/>
    <cellStyle name="40% - Accent6 2 12" xfId="15742" xr:uid="{981E643F-F842-4253-BA42-E928506C2781}"/>
    <cellStyle name="40% - Accent6 2 12 2" xfId="15743" xr:uid="{3315AA4D-ED93-4F0C-91DA-E2B22B0CFBB2}"/>
    <cellStyle name="40% - Accent6 2 12 2 2" xfId="15744" xr:uid="{36D8800E-2DF7-4CFA-AA7A-96F1B2BB89B3}"/>
    <cellStyle name="40% - Accent6 2 12 3" xfId="15745" xr:uid="{1BE4F59E-D73E-439C-AD95-77307D59CA5D}"/>
    <cellStyle name="40% - Accent6 2 12 4" xfId="15746" xr:uid="{8DA39B7B-CA7E-4123-A29F-F1A23E4EC6A6}"/>
    <cellStyle name="40% - Accent6 2 13" xfId="15747" xr:uid="{862D2D59-85DF-41CE-9956-94D91998DEB4}"/>
    <cellStyle name="40% - Accent6 2 13 2" xfId="15748" xr:uid="{99A489AD-A3D0-40D5-A3AF-61FA6698E6DA}"/>
    <cellStyle name="40% - Accent6 2 13 3" xfId="15749" xr:uid="{3A56F9D6-F211-4A27-BDE9-41F947BE12DE}"/>
    <cellStyle name="40% - Accent6 2 14" xfId="15750" xr:uid="{1AFBF7FC-02E9-4C24-B921-369359549D77}"/>
    <cellStyle name="40% - Accent6 2 14 2" xfId="15751" xr:uid="{906EF467-D3A4-4693-B29A-95E52025CE88}"/>
    <cellStyle name="40% - Accent6 2 15" xfId="15752" xr:uid="{E07D5F47-55EC-4553-AAB0-7D934EDAEBDE}"/>
    <cellStyle name="40% - Accent6 2 16" xfId="15753" xr:uid="{FFB8C3DD-371D-4104-9009-E75827F5B56D}"/>
    <cellStyle name="40% - Accent6 2 2" xfId="15754" xr:uid="{F6892F49-1667-4ECA-ADDA-F238BF96F550}"/>
    <cellStyle name="40% - Accent6 2 2 10" xfId="15755" xr:uid="{A41C774B-B721-40D7-B8B9-2FDF6CCD6773}"/>
    <cellStyle name="40% - Accent6 2 2 10 2" xfId="15756" xr:uid="{9D796B2D-CB26-44AF-849E-42A243250F49}"/>
    <cellStyle name="40% - Accent6 2 2 10 2 2" xfId="15757" xr:uid="{80821FF5-7073-48F0-AA9C-39C88B4D7C7C}"/>
    <cellStyle name="40% - Accent6 2 2 10 3" xfId="15758" xr:uid="{DBE6557D-9E39-47D8-B088-F84CD2CF621D}"/>
    <cellStyle name="40% - Accent6 2 2 10 3 2" xfId="15759" xr:uid="{E7A6E6A1-247D-4DD5-8F12-74632C2222A8}"/>
    <cellStyle name="40% - Accent6 2 2 10 4" xfId="15760" xr:uid="{566BE2BE-C135-4302-ABBE-5B5D3E3DB974}"/>
    <cellStyle name="40% - Accent6 2 2 11" xfId="15761" xr:uid="{E25B0C8C-9754-48DB-8C86-788B754E477D}"/>
    <cellStyle name="40% - Accent6 2 2 11 2" xfId="15762" xr:uid="{D65DC6B5-1181-4D77-9E4C-B46CBDD99E0A}"/>
    <cellStyle name="40% - Accent6 2 2 11 2 2" xfId="15763" xr:uid="{65E47837-93C5-4046-870E-DCFC8CE014A8}"/>
    <cellStyle name="40% - Accent6 2 2 11 3" xfId="15764" xr:uid="{6A65808A-8FBD-4A15-9EBF-B90B1A883FE5}"/>
    <cellStyle name="40% - Accent6 2 2 11 4" xfId="15765" xr:uid="{E585F559-0A59-4E8F-A329-831C2CF70247}"/>
    <cellStyle name="40% - Accent6 2 2 12" xfId="15766" xr:uid="{E8C9C227-C7D1-47E6-909F-3DEBB2E1761B}"/>
    <cellStyle name="40% - Accent6 2 2 12 2" xfId="15767" xr:uid="{ECCEC317-9A44-4F91-8E86-C306668E3482}"/>
    <cellStyle name="40% - Accent6 2 2 12 3" xfId="15768" xr:uid="{00F0A8FD-41F5-4CD0-956D-91AF618B28C9}"/>
    <cellStyle name="40% - Accent6 2 2 13" xfId="15769" xr:uid="{E81675D6-DEAA-49E1-B370-44B0DC7D5821}"/>
    <cellStyle name="40% - Accent6 2 2 13 2" xfId="15770" xr:uid="{CD6CED79-149F-4D2A-B770-CA68BAB35304}"/>
    <cellStyle name="40% - Accent6 2 2 14" xfId="15771" xr:uid="{8F3C5FF9-0C5E-47D2-9618-8327FA9E4943}"/>
    <cellStyle name="40% - Accent6 2 2 15" xfId="15772" xr:uid="{F0E15182-37BF-4602-802B-AEABF02B5FDF}"/>
    <cellStyle name="40% - Accent6 2 2 2" xfId="15773" xr:uid="{3C8137A2-81B2-4D2F-A704-80E72E66889A}"/>
    <cellStyle name="40% - Accent6 2 2 2 10" xfId="15774" xr:uid="{849AB457-A468-44D6-AFBB-D4F28296A689}"/>
    <cellStyle name="40% - Accent6 2 2 2 10 2" xfId="15775" xr:uid="{5230E104-4CF1-4E4A-BBFC-B0032FD8D5D2}"/>
    <cellStyle name="40% - Accent6 2 2 2 10 3" xfId="15776" xr:uid="{C760A4FE-6AF4-4836-AD8F-E0A16B89C452}"/>
    <cellStyle name="40% - Accent6 2 2 2 11" xfId="15777" xr:uid="{2045C239-90EF-45EE-B280-589A15748C72}"/>
    <cellStyle name="40% - Accent6 2 2 2 11 2" xfId="15778" xr:uid="{5C73D81A-2A28-4F68-8C00-0A7C4336A354}"/>
    <cellStyle name="40% - Accent6 2 2 2 12" xfId="15779" xr:uid="{9D82975D-AD56-4188-8D3A-5A4A8D28AC7E}"/>
    <cellStyle name="40% - Accent6 2 2 2 13" xfId="15780" xr:uid="{C876E324-B102-4C25-85B8-111A65E6E660}"/>
    <cellStyle name="40% - Accent6 2 2 2 2" xfId="15781" xr:uid="{D5C4CB99-AB96-4449-8CAF-32E820F08D2F}"/>
    <cellStyle name="40% - Accent6 2 2 2 2 10" xfId="15782" xr:uid="{E7031002-CD8B-4D5E-8F17-3A0ACFF56C3C}"/>
    <cellStyle name="40% - Accent6 2 2 2 2 2" xfId="15783" xr:uid="{242CAB40-8C08-429F-8C48-1A44AB159443}"/>
    <cellStyle name="40% - Accent6 2 2 2 2 2 2" xfId="15784" xr:uid="{45B471A5-89B9-418D-9E66-78F86FE1D609}"/>
    <cellStyle name="40% - Accent6 2 2 2 2 2 2 2" xfId="15785" xr:uid="{E3A014C7-28C8-4809-9795-FA50670A74E2}"/>
    <cellStyle name="40% - Accent6 2 2 2 2 2 2 2 2" xfId="15786" xr:uid="{9A0144FE-AE55-4479-85D1-3D62F67789D2}"/>
    <cellStyle name="40% - Accent6 2 2 2 2 2 2 2 2 2" xfId="15787" xr:uid="{4B21BB2C-9C7F-477A-8EA8-B2D5B1578AB3}"/>
    <cellStyle name="40% - Accent6 2 2 2 2 2 2 2 3" xfId="15788" xr:uid="{F672B2D2-FDA8-447B-B64B-1148FAEE5A0F}"/>
    <cellStyle name="40% - Accent6 2 2 2 2 2 2 2 3 2" xfId="15789" xr:uid="{E1619905-F032-4820-BF70-C8C499D18254}"/>
    <cellStyle name="40% - Accent6 2 2 2 2 2 2 2 4" xfId="15790" xr:uid="{63D7053A-594C-46D9-805D-B4D6511A2F23}"/>
    <cellStyle name="40% - Accent6 2 2 2 2 2 2 3" xfId="15791" xr:uid="{A7F6C922-C7FD-443C-81D7-F52B0F804FC2}"/>
    <cellStyle name="40% - Accent6 2 2 2 2 2 2 3 2" xfId="15792" xr:uid="{27B4F5A2-5EFF-4351-BC4A-56F34D2BA781}"/>
    <cellStyle name="40% - Accent6 2 2 2 2 2 2 3 2 2" xfId="15793" xr:uid="{1138D6DE-4339-4F6F-8D0E-E2BD06D1AFEC}"/>
    <cellStyle name="40% - Accent6 2 2 2 2 2 2 3 3" xfId="15794" xr:uid="{CDCF63DF-D144-4B44-8905-DD43EC747795}"/>
    <cellStyle name="40% - Accent6 2 2 2 2 2 2 3 3 2" xfId="15795" xr:uid="{6B34A91B-08E6-4091-810E-C2C894D6F3F3}"/>
    <cellStyle name="40% - Accent6 2 2 2 2 2 2 3 4" xfId="15796" xr:uid="{B7559BA1-148B-4382-8A38-3D8E3CBB333F}"/>
    <cellStyle name="40% - Accent6 2 2 2 2 2 2 4" xfId="15797" xr:uid="{3E074041-291B-415B-9A0A-6DBE4EF0365F}"/>
    <cellStyle name="40% - Accent6 2 2 2 2 2 2 4 2" xfId="15798" xr:uid="{E66B2B61-93A2-4384-836B-34A5C4DC0111}"/>
    <cellStyle name="40% - Accent6 2 2 2 2 2 2 5" xfId="15799" xr:uid="{D1334398-393E-4485-910E-7F1F94C72BE5}"/>
    <cellStyle name="40% - Accent6 2 2 2 2 2 2 5 2" xfId="15800" xr:uid="{43B6CB71-AD75-433E-8B98-43C359DA90C6}"/>
    <cellStyle name="40% - Accent6 2 2 2 2 2 2 6" xfId="15801" xr:uid="{98EF26A4-DCA8-4634-BB66-4982E1ADFE40}"/>
    <cellStyle name="40% - Accent6 2 2 2 2 2 3" xfId="15802" xr:uid="{B2D9A25A-5DA6-49EC-A18E-053FD21BFA56}"/>
    <cellStyle name="40% - Accent6 2 2 2 2 2 3 2" xfId="15803" xr:uid="{BBC92E5E-A857-45B1-B96B-942F54822F84}"/>
    <cellStyle name="40% - Accent6 2 2 2 2 2 3 2 2" xfId="15804" xr:uid="{F3B42103-45BF-4AC4-B8B8-51BB6E6AD10A}"/>
    <cellStyle name="40% - Accent6 2 2 2 2 2 3 2 2 2" xfId="15805" xr:uid="{F0E4017A-D4B5-4ED2-A6CB-BA9D751D867D}"/>
    <cellStyle name="40% - Accent6 2 2 2 2 2 3 2 3" xfId="15806" xr:uid="{59881E5F-D0C5-4178-AC4E-9B214EB3DEBF}"/>
    <cellStyle name="40% - Accent6 2 2 2 2 2 3 2 3 2" xfId="15807" xr:uid="{81FC2950-A293-43F7-A7D9-CD3DCC38D290}"/>
    <cellStyle name="40% - Accent6 2 2 2 2 2 3 2 4" xfId="15808" xr:uid="{5073D459-4B35-4AAF-AC79-C1DA6981539F}"/>
    <cellStyle name="40% - Accent6 2 2 2 2 2 3 3" xfId="15809" xr:uid="{7486F585-E50B-4465-8D96-E6E62644A3A6}"/>
    <cellStyle name="40% - Accent6 2 2 2 2 2 3 3 2" xfId="15810" xr:uid="{0FDCF50B-245B-424C-AF41-D1C0DCA506EE}"/>
    <cellStyle name="40% - Accent6 2 2 2 2 2 3 4" xfId="15811" xr:uid="{15EAD4B7-B2C7-4FD3-832D-5ACFAB13FDF8}"/>
    <cellStyle name="40% - Accent6 2 2 2 2 2 3 4 2" xfId="15812" xr:uid="{142F7C38-BEFE-4B88-B166-DDE1B2EB665E}"/>
    <cellStyle name="40% - Accent6 2 2 2 2 2 3 5" xfId="15813" xr:uid="{77E10BA9-AD16-43B1-816B-387BDBA192A9}"/>
    <cellStyle name="40% - Accent6 2 2 2 2 2 4" xfId="15814" xr:uid="{6AC64583-DD52-407F-915D-B0F3B55871AC}"/>
    <cellStyle name="40% - Accent6 2 2 2 2 2 4 2" xfId="15815" xr:uid="{CBFD1145-FE79-4856-8A2A-E98DF76BF616}"/>
    <cellStyle name="40% - Accent6 2 2 2 2 2 4 2 2" xfId="15816" xr:uid="{DD3A3FAA-1BA5-4DCD-A6A5-362DD035B3FC}"/>
    <cellStyle name="40% - Accent6 2 2 2 2 2 4 3" xfId="15817" xr:uid="{54E3474F-5435-4F7E-AC52-6327025EE72A}"/>
    <cellStyle name="40% - Accent6 2 2 2 2 2 4 3 2" xfId="15818" xr:uid="{C0841707-6E03-4AC1-A8CD-18F69122C48F}"/>
    <cellStyle name="40% - Accent6 2 2 2 2 2 4 4" xfId="15819" xr:uid="{95924F13-A38F-4F59-8889-B96F79576A00}"/>
    <cellStyle name="40% - Accent6 2 2 2 2 2 5" xfId="15820" xr:uid="{EFF11625-79A7-4C81-93C9-78FED8593654}"/>
    <cellStyle name="40% - Accent6 2 2 2 2 2 5 2" xfId="15821" xr:uid="{0BC5210C-36C7-44A3-924C-BD41F266EF41}"/>
    <cellStyle name="40% - Accent6 2 2 2 2 2 5 2 2" xfId="15822" xr:uid="{343262EF-866D-40E6-9472-C89258A44EDB}"/>
    <cellStyle name="40% - Accent6 2 2 2 2 2 5 3" xfId="15823" xr:uid="{BA92D286-4A10-4D10-A3C1-4521EEB80978}"/>
    <cellStyle name="40% - Accent6 2 2 2 2 2 5 3 2" xfId="15824" xr:uid="{DDF1175E-F2A2-4EFE-A5F4-1C98945D03E1}"/>
    <cellStyle name="40% - Accent6 2 2 2 2 2 5 4" xfId="15825" xr:uid="{F3EA53D3-6262-45DF-AB54-21220FCE709A}"/>
    <cellStyle name="40% - Accent6 2 2 2 2 2 6" xfId="15826" xr:uid="{FC7D8F28-0995-44FF-B8BC-66CDB617029E}"/>
    <cellStyle name="40% - Accent6 2 2 2 2 2 6 2" xfId="15827" xr:uid="{1DECB83F-D7C5-4434-A283-0708FE6988A9}"/>
    <cellStyle name="40% - Accent6 2 2 2 2 2 7" xfId="15828" xr:uid="{577ACB27-45D0-4203-AC7D-6E1B905867CF}"/>
    <cellStyle name="40% - Accent6 2 2 2 2 2 7 2" xfId="15829" xr:uid="{E5C12F64-424C-47C6-91E9-4CA36538084F}"/>
    <cellStyle name="40% - Accent6 2 2 2 2 2 8" xfId="15830" xr:uid="{5CD7A6A8-38A4-43B6-B893-271C247AEBEB}"/>
    <cellStyle name="40% - Accent6 2 2 2 2 3" xfId="15831" xr:uid="{3941AF8F-B748-420B-9B1F-2B239CC59B72}"/>
    <cellStyle name="40% - Accent6 2 2 2 2 3 2" xfId="15832" xr:uid="{862EA606-CCD2-4617-BBD0-91272D3A9774}"/>
    <cellStyle name="40% - Accent6 2 2 2 2 3 2 2" xfId="15833" xr:uid="{E9B842C9-66B9-45EB-9506-1DE29169487E}"/>
    <cellStyle name="40% - Accent6 2 2 2 2 3 2 2 2" xfId="15834" xr:uid="{91BA3D04-92E2-4EBF-84D9-859F99797D8F}"/>
    <cellStyle name="40% - Accent6 2 2 2 2 3 2 2 2 2" xfId="15835" xr:uid="{513058F9-BF15-4C08-866A-DA01FA502310}"/>
    <cellStyle name="40% - Accent6 2 2 2 2 3 2 2 3" xfId="15836" xr:uid="{40A9F4EA-708C-4BB5-A8BF-76D99865FAC7}"/>
    <cellStyle name="40% - Accent6 2 2 2 2 3 2 2 3 2" xfId="15837" xr:uid="{E52130A8-6001-4EC4-A22A-BBBA37262331}"/>
    <cellStyle name="40% - Accent6 2 2 2 2 3 2 2 4" xfId="15838" xr:uid="{ADF2F8C7-E658-4577-8CDE-DC4339A9A8B8}"/>
    <cellStyle name="40% - Accent6 2 2 2 2 3 2 3" xfId="15839" xr:uid="{957A9423-7D61-4FF6-9624-EE8ED8FD9009}"/>
    <cellStyle name="40% - Accent6 2 2 2 2 3 2 3 2" xfId="15840" xr:uid="{A1EF4C23-FDDF-4476-95D1-5B5D47DEE432}"/>
    <cellStyle name="40% - Accent6 2 2 2 2 3 2 3 2 2" xfId="15841" xr:uid="{106E856C-AE38-4705-ADA7-802FFF7BCBD5}"/>
    <cellStyle name="40% - Accent6 2 2 2 2 3 2 3 3" xfId="15842" xr:uid="{38054FA4-A26A-4E03-97B6-E78FC63FE7A0}"/>
    <cellStyle name="40% - Accent6 2 2 2 2 3 2 3 3 2" xfId="15843" xr:uid="{F15C489C-9809-4312-9DEF-1B4B02DB3AEA}"/>
    <cellStyle name="40% - Accent6 2 2 2 2 3 2 3 4" xfId="15844" xr:uid="{88D53AFA-3211-4DE7-B60F-8E1C748C8038}"/>
    <cellStyle name="40% - Accent6 2 2 2 2 3 2 4" xfId="15845" xr:uid="{4ADD4AD0-38C9-4DD5-8C77-E516AA1A64F4}"/>
    <cellStyle name="40% - Accent6 2 2 2 2 3 2 4 2" xfId="15846" xr:uid="{08C374E5-2D8E-4389-9F87-D68C41DCCCD6}"/>
    <cellStyle name="40% - Accent6 2 2 2 2 3 2 5" xfId="15847" xr:uid="{8CCF3873-97AD-431B-843C-AB3766994ED3}"/>
    <cellStyle name="40% - Accent6 2 2 2 2 3 2 5 2" xfId="15848" xr:uid="{66C21445-C05D-48A7-8B8A-F067352377AF}"/>
    <cellStyle name="40% - Accent6 2 2 2 2 3 2 6" xfId="15849" xr:uid="{0D1C8189-8020-48B0-A847-230AC8014481}"/>
    <cellStyle name="40% - Accent6 2 2 2 2 3 3" xfId="15850" xr:uid="{400393F7-4681-48C1-86ED-4BB266599919}"/>
    <cellStyle name="40% - Accent6 2 2 2 2 3 3 2" xfId="15851" xr:uid="{B30805AC-0EF9-482C-9BFB-A6ED9943FB61}"/>
    <cellStyle name="40% - Accent6 2 2 2 2 3 3 2 2" xfId="15852" xr:uid="{FE34AE5C-7885-4A95-9232-1F9A26F309DD}"/>
    <cellStyle name="40% - Accent6 2 2 2 2 3 3 2 2 2" xfId="15853" xr:uid="{93DCCAAA-0D0E-4C44-84C8-DBA19FB3D6CF}"/>
    <cellStyle name="40% - Accent6 2 2 2 2 3 3 2 3" xfId="15854" xr:uid="{B85FA784-0932-479B-9E76-06383A19231F}"/>
    <cellStyle name="40% - Accent6 2 2 2 2 3 3 2 3 2" xfId="15855" xr:uid="{0F832ECE-242E-4BF0-8A15-F5375A6C274C}"/>
    <cellStyle name="40% - Accent6 2 2 2 2 3 3 2 4" xfId="15856" xr:uid="{D1AD770B-2836-4206-AFFF-206E3FACFCC5}"/>
    <cellStyle name="40% - Accent6 2 2 2 2 3 3 3" xfId="15857" xr:uid="{E6CE594A-AAC6-4106-87FC-D1EAC2F1D33D}"/>
    <cellStyle name="40% - Accent6 2 2 2 2 3 3 3 2" xfId="15858" xr:uid="{50428FF3-25C9-4DC0-8061-4122A3830EEB}"/>
    <cellStyle name="40% - Accent6 2 2 2 2 3 3 4" xfId="15859" xr:uid="{DBB50E91-A403-438A-9B62-4E7139298B70}"/>
    <cellStyle name="40% - Accent6 2 2 2 2 3 3 4 2" xfId="15860" xr:uid="{B5FA35D9-4017-4479-A0E5-D868DB330E38}"/>
    <cellStyle name="40% - Accent6 2 2 2 2 3 3 5" xfId="15861" xr:uid="{AC9B69AF-0CF7-4E97-BC8D-616C0875E668}"/>
    <cellStyle name="40% - Accent6 2 2 2 2 3 4" xfId="15862" xr:uid="{C5665F30-F08A-4B38-B969-5EB18CBC992F}"/>
    <cellStyle name="40% - Accent6 2 2 2 2 3 4 2" xfId="15863" xr:uid="{90DDCD55-0D18-492B-A7C3-5092157CFFF1}"/>
    <cellStyle name="40% - Accent6 2 2 2 2 3 4 2 2" xfId="15864" xr:uid="{BB793AD5-110C-4D90-857D-261B37C06385}"/>
    <cellStyle name="40% - Accent6 2 2 2 2 3 4 3" xfId="15865" xr:uid="{AD392FD3-AC6C-482B-931C-247B30F6EDBF}"/>
    <cellStyle name="40% - Accent6 2 2 2 2 3 4 3 2" xfId="15866" xr:uid="{169C86AB-FA77-4534-9034-7F5C50C9AC7F}"/>
    <cellStyle name="40% - Accent6 2 2 2 2 3 4 4" xfId="15867" xr:uid="{F9C73118-CD1B-4C62-9C51-EF96FB21DA9C}"/>
    <cellStyle name="40% - Accent6 2 2 2 2 3 5" xfId="15868" xr:uid="{4957F6B2-ADC6-45E7-A6D7-D65C26B74A32}"/>
    <cellStyle name="40% - Accent6 2 2 2 2 3 5 2" xfId="15869" xr:uid="{108DF0E1-CF70-45E3-90C2-1A485B04DF6E}"/>
    <cellStyle name="40% - Accent6 2 2 2 2 3 5 2 2" xfId="15870" xr:uid="{0FC41111-7D55-498A-B73E-B5A6B1D1B6C4}"/>
    <cellStyle name="40% - Accent6 2 2 2 2 3 5 3" xfId="15871" xr:uid="{FBD93302-51C9-4A42-AB14-FC5219403130}"/>
    <cellStyle name="40% - Accent6 2 2 2 2 3 5 3 2" xfId="15872" xr:uid="{591D15E7-E5AC-456E-B248-A619BE669F33}"/>
    <cellStyle name="40% - Accent6 2 2 2 2 3 5 4" xfId="15873" xr:uid="{A6F888F2-A2B8-428F-B0BE-6CCFC3F392A0}"/>
    <cellStyle name="40% - Accent6 2 2 2 2 3 6" xfId="15874" xr:uid="{0EB73B2A-5925-4819-89FD-33E1D69F9C41}"/>
    <cellStyle name="40% - Accent6 2 2 2 2 3 6 2" xfId="15875" xr:uid="{F366895C-DA7D-47CC-B0E2-8020785B5EDD}"/>
    <cellStyle name="40% - Accent6 2 2 2 2 3 7" xfId="15876" xr:uid="{CC315066-37BC-4D72-9B27-637C8E044C72}"/>
    <cellStyle name="40% - Accent6 2 2 2 2 3 7 2" xfId="15877" xr:uid="{3FBA20B6-0AEF-4B58-A13D-49A4EA0D330E}"/>
    <cellStyle name="40% - Accent6 2 2 2 2 3 8" xfId="15878" xr:uid="{16E3292E-F14C-4705-8C88-F0EFF6B16DA2}"/>
    <cellStyle name="40% - Accent6 2 2 2 2 4" xfId="15879" xr:uid="{8CFB5D7A-AAC2-42DB-88C2-1E99A41B28C9}"/>
    <cellStyle name="40% - Accent6 2 2 2 2 4 2" xfId="15880" xr:uid="{8CE15496-A997-4D87-9A22-3DD5AD83D529}"/>
    <cellStyle name="40% - Accent6 2 2 2 2 4 2 2" xfId="15881" xr:uid="{A9EEBA97-F8E0-4A42-86D2-7DF2C8A5BE69}"/>
    <cellStyle name="40% - Accent6 2 2 2 2 4 2 2 2" xfId="15882" xr:uid="{DA78015C-C093-4E32-A8D0-EA339CAEF019}"/>
    <cellStyle name="40% - Accent6 2 2 2 2 4 2 3" xfId="15883" xr:uid="{7806F757-64E9-4A15-B1C1-4FC578A1DC6F}"/>
    <cellStyle name="40% - Accent6 2 2 2 2 4 2 3 2" xfId="15884" xr:uid="{6B13E9E0-70B1-4B7B-A2A0-CE9B0A99E08B}"/>
    <cellStyle name="40% - Accent6 2 2 2 2 4 2 4" xfId="15885" xr:uid="{9282D712-ADDD-407D-8220-D74C32287420}"/>
    <cellStyle name="40% - Accent6 2 2 2 2 4 3" xfId="15886" xr:uid="{BF05E0D9-E813-4953-A5E5-B6ADA2C26BFF}"/>
    <cellStyle name="40% - Accent6 2 2 2 2 4 3 2" xfId="15887" xr:uid="{94199B57-944A-46F0-B823-40AD3D671452}"/>
    <cellStyle name="40% - Accent6 2 2 2 2 4 3 2 2" xfId="15888" xr:uid="{CCE882A5-8315-44C0-8668-EE786B6E811D}"/>
    <cellStyle name="40% - Accent6 2 2 2 2 4 3 3" xfId="15889" xr:uid="{688D1ECE-312A-4908-91AD-AE855C5A111C}"/>
    <cellStyle name="40% - Accent6 2 2 2 2 4 3 3 2" xfId="15890" xr:uid="{F853D8CC-A544-47AB-90AB-3DEAD1565F50}"/>
    <cellStyle name="40% - Accent6 2 2 2 2 4 3 4" xfId="15891" xr:uid="{0D997FF7-B6D5-4194-84FB-FB6801D9C70A}"/>
    <cellStyle name="40% - Accent6 2 2 2 2 4 4" xfId="15892" xr:uid="{ECCBE229-0816-457E-B84C-DC9F7FD6F9BA}"/>
    <cellStyle name="40% - Accent6 2 2 2 2 4 4 2" xfId="15893" xr:uid="{3C372883-A935-43C0-9F5C-E53CC8856835}"/>
    <cellStyle name="40% - Accent6 2 2 2 2 4 5" xfId="15894" xr:uid="{C28FDFEC-AD2C-481E-B05C-22205E03F58D}"/>
    <cellStyle name="40% - Accent6 2 2 2 2 4 5 2" xfId="15895" xr:uid="{F1916F2E-6E8D-4798-B86B-636FEF64EAC2}"/>
    <cellStyle name="40% - Accent6 2 2 2 2 4 6" xfId="15896" xr:uid="{CEFEF8EE-F861-4CFA-89F2-26A6B582A960}"/>
    <cellStyle name="40% - Accent6 2 2 2 2 5" xfId="15897" xr:uid="{1E63358B-5A27-407D-8A28-257CBF0B3DAD}"/>
    <cellStyle name="40% - Accent6 2 2 2 2 5 2" xfId="15898" xr:uid="{F22D7ED7-259E-41EF-BE66-F94B2235AA4D}"/>
    <cellStyle name="40% - Accent6 2 2 2 2 5 2 2" xfId="15899" xr:uid="{47369963-1722-4BAE-B048-B6D2682E1D32}"/>
    <cellStyle name="40% - Accent6 2 2 2 2 5 2 2 2" xfId="15900" xr:uid="{C2E0EE69-CA06-4C66-8447-632D1E880AE3}"/>
    <cellStyle name="40% - Accent6 2 2 2 2 5 2 3" xfId="15901" xr:uid="{7DB5D570-3ABC-435E-8CEC-44B465F9C098}"/>
    <cellStyle name="40% - Accent6 2 2 2 2 5 2 3 2" xfId="15902" xr:uid="{F75F858E-DE90-4196-B476-5DF5C1FE34EB}"/>
    <cellStyle name="40% - Accent6 2 2 2 2 5 2 4" xfId="15903" xr:uid="{DBF0DFBD-1572-4911-9770-138534F30C19}"/>
    <cellStyle name="40% - Accent6 2 2 2 2 5 3" xfId="15904" xr:uid="{A83EEBFA-0CE5-4ADB-BD01-DE6103D10A2D}"/>
    <cellStyle name="40% - Accent6 2 2 2 2 5 3 2" xfId="15905" xr:uid="{E7D2313A-3110-4A2B-9F55-B7C56A917204}"/>
    <cellStyle name="40% - Accent6 2 2 2 2 5 4" xfId="15906" xr:uid="{0295BE82-E7CB-4490-AAB3-7088E110CCAC}"/>
    <cellStyle name="40% - Accent6 2 2 2 2 5 4 2" xfId="15907" xr:uid="{8429D5E9-75ED-49C6-A4BA-D119E88450C8}"/>
    <cellStyle name="40% - Accent6 2 2 2 2 5 5" xfId="15908" xr:uid="{F3E80CBD-9B98-4200-9391-C4E6ECCCBA56}"/>
    <cellStyle name="40% - Accent6 2 2 2 2 6" xfId="15909" xr:uid="{CD2DFB9F-1ED0-4F04-B1AE-419C18BF314C}"/>
    <cellStyle name="40% - Accent6 2 2 2 2 6 2" xfId="15910" xr:uid="{9BD5549B-D582-402A-86D8-059A33AE421F}"/>
    <cellStyle name="40% - Accent6 2 2 2 2 6 2 2" xfId="15911" xr:uid="{50DE7D47-3021-4B51-92F2-199340AEC139}"/>
    <cellStyle name="40% - Accent6 2 2 2 2 6 3" xfId="15912" xr:uid="{7A371DF4-0DC0-433E-84BD-5C6E023A5267}"/>
    <cellStyle name="40% - Accent6 2 2 2 2 6 3 2" xfId="15913" xr:uid="{1B113FE9-6B30-4077-8EBE-A08D1307E1E8}"/>
    <cellStyle name="40% - Accent6 2 2 2 2 6 4" xfId="15914" xr:uid="{568F5D4D-7D23-42AC-BC65-92A76A3BDF96}"/>
    <cellStyle name="40% - Accent6 2 2 2 2 7" xfId="15915" xr:uid="{25FEC263-464A-4C81-A223-E225B17B96A5}"/>
    <cellStyle name="40% - Accent6 2 2 2 2 7 2" xfId="15916" xr:uid="{2F14B176-F8AE-4EF1-9F08-CC323779A162}"/>
    <cellStyle name="40% - Accent6 2 2 2 2 7 2 2" xfId="15917" xr:uid="{97E6BC1C-1CA8-49BC-9DD5-6D578E9CDC0F}"/>
    <cellStyle name="40% - Accent6 2 2 2 2 7 3" xfId="15918" xr:uid="{870A3DF5-F829-44B0-B2F0-4B99EA9810D8}"/>
    <cellStyle name="40% - Accent6 2 2 2 2 7 3 2" xfId="15919" xr:uid="{B1E4D212-5A68-4666-85F6-C6A208E47F9F}"/>
    <cellStyle name="40% - Accent6 2 2 2 2 7 4" xfId="15920" xr:uid="{79FCD8F6-A7BA-45D2-A569-D80755B1F63E}"/>
    <cellStyle name="40% - Accent6 2 2 2 2 8" xfId="15921" xr:uid="{5C5D7564-6AAA-4FE8-BC78-10F5D9D7F678}"/>
    <cellStyle name="40% - Accent6 2 2 2 2 8 2" xfId="15922" xr:uid="{40C305E9-4BE8-4959-A7C3-AE947035F6FE}"/>
    <cellStyle name="40% - Accent6 2 2 2 2 9" xfId="15923" xr:uid="{AC3C7C3D-6A39-46DC-9665-71F27B75D868}"/>
    <cellStyle name="40% - Accent6 2 2 2 2 9 2" xfId="15924" xr:uid="{0286A387-890C-4BEF-A65B-600178A6AFC9}"/>
    <cellStyle name="40% - Accent6 2 2 2 3" xfId="15925" xr:uid="{CC56D315-C89D-455E-8810-1FDBCB311EB6}"/>
    <cellStyle name="40% - Accent6 2 2 2 3 2" xfId="15926" xr:uid="{505310FC-076F-44D6-A826-FCBADD3031F1}"/>
    <cellStyle name="40% - Accent6 2 2 2 3 2 2" xfId="15927" xr:uid="{218C8A85-CC36-474B-85A3-0770CEE857D8}"/>
    <cellStyle name="40% - Accent6 2 2 2 3 2 2 2" xfId="15928" xr:uid="{7B892039-7459-4A26-82CF-190EBC341C99}"/>
    <cellStyle name="40% - Accent6 2 2 2 3 2 2 2 2" xfId="15929" xr:uid="{696A0EE6-BC20-4120-80C7-3A8DC3B0FF3A}"/>
    <cellStyle name="40% - Accent6 2 2 2 3 2 2 3" xfId="15930" xr:uid="{0B6CDED2-B42E-4D01-A7EA-141C6F98E1CC}"/>
    <cellStyle name="40% - Accent6 2 2 2 3 2 2 3 2" xfId="15931" xr:uid="{B6C23A56-DF1B-4DFA-A0EF-12F9D9A89A8D}"/>
    <cellStyle name="40% - Accent6 2 2 2 3 2 2 4" xfId="15932" xr:uid="{F66CDFC9-365A-4BAB-8B2B-F3825ECA01EC}"/>
    <cellStyle name="40% - Accent6 2 2 2 3 2 3" xfId="15933" xr:uid="{75F028BF-F2E3-40F2-908F-082096A39DDF}"/>
    <cellStyle name="40% - Accent6 2 2 2 3 2 3 2" xfId="15934" xr:uid="{61662B68-9572-4B25-8520-30885FEAFF21}"/>
    <cellStyle name="40% - Accent6 2 2 2 3 2 3 2 2" xfId="15935" xr:uid="{DF7FFDD2-31E6-435D-ACDB-85B20ADFB8A2}"/>
    <cellStyle name="40% - Accent6 2 2 2 3 2 3 3" xfId="15936" xr:uid="{5D7B06C7-A9F6-4DAF-A204-9E315D0D11CC}"/>
    <cellStyle name="40% - Accent6 2 2 2 3 2 3 3 2" xfId="15937" xr:uid="{08C80DCE-F691-495B-AFAF-9001DB992857}"/>
    <cellStyle name="40% - Accent6 2 2 2 3 2 3 4" xfId="15938" xr:uid="{7D42668D-81DF-49FD-BF5C-C0E849AF8709}"/>
    <cellStyle name="40% - Accent6 2 2 2 3 2 4" xfId="15939" xr:uid="{1DDBDB38-C8A7-4F8F-94F6-21ED33872E74}"/>
    <cellStyle name="40% - Accent6 2 2 2 3 2 4 2" xfId="15940" xr:uid="{A31DA68A-720B-41FA-A567-53D6FC255FBC}"/>
    <cellStyle name="40% - Accent6 2 2 2 3 2 5" xfId="15941" xr:uid="{BCB37CD8-FC53-4FE9-9FA7-423C6B26FAB1}"/>
    <cellStyle name="40% - Accent6 2 2 2 3 2 5 2" xfId="15942" xr:uid="{5EA079AC-C495-4909-8066-FE7266DAE7BC}"/>
    <cellStyle name="40% - Accent6 2 2 2 3 2 6" xfId="15943" xr:uid="{02F18EB7-46C3-41F4-A702-A77DEA55C7C7}"/>
    <cellStyle name="40% - Accent6 2 2 2 3 3" xfId="15944" xr:uid="{3269D1DE-EAB7-4219-AE27-5BB285EA5454}"/>
    <cellStyle name="40% - Accent6 2 2 2 3 3 2" xfId="15945" xr:uid="{A9C95F3A-54EE-4294-B069-9B9BAAF2BC99}"/>
    <cellStyle name="40% - Accent6 2 2 2 3 3 2 2" xfId="15946" xr:uid="{8DB69F17-6430-4F89-8E60-E395FBE94B24}"/>
    <cellStyle name="40% - Accent6 2 2 2 3 3 2 2 2" xfId="15947" xr:uid="{CA49EA01-7271-4120-9952-B4BDAB75A202}"/>
    <cellStyle name="40% - Accent6 2 2 2 3 3 2 3" xfId="15948" xr:uid="{CBBB5E2B-FDA8-4F36-8B4E-91F613A50686}"/>
    <cellStyle name="40% - Accent6 2 2 2 3 3 2 3 2" xfId="15949" xr:uid="{5C48A3C2-0810-4A7B-A7A0-5B1C7D9B849A}"/>
    <cellStyle name="40% - Accent6 2 2 2 3 3 2 4" xfId="15950" xr:uid="{3D542F95-8123-4607-A573-D6D00C3B341B}"/>
    <cellStyle name="40% - Accent6 2 2 2 3 3 3" xfId="15951" xr:uid="{8EDB21F8-170D-48BA-BA8D-BADECAE9C645}"/>
    <cellStyle name="40% - Accent6 2 2 2 3 3 3 2" xfId="15952" xr:uid="{1C2A9108-9E96-4D1D-A2BE-A9840DC0EE9C}"/>
    <cellStyle name="40% - Accent6 2 2 2 3 3 4" xfId="15953" xr:uid="{84E68992-E0B4-4011-86B7-F04AAA499C70}"/>
    <cellStyle name="40% - Accent6 2 2 2 3 3 4 2" xfId="15954" xr:uid="{E4D5CE85-3F53-4FD8-9D9E-807324EA0FA2}"/>
    <cellStyle name="40% - Accent6 2 2 2 3 3 5" xfId="15955" xr:uid="{B6CA361E-CA6E-4680-B82B-393775C5A668}"/>
    <cellStyle name="40% - Accent6 2 2 2 3 4" xfId="15956" xr:uid="{211A49F6-DC06-4B44-B9A4-EB9D0CF11E6E}"/>
    <cellStyle name="40% - Accent6 2 2 2 3 4 2" xfId="15957" xr:uid="{6D3688D8-689A-465A-9E41-F628EB950387}"/>
    <cellStyle name="40% - Accent6 2 2 2 3 4 2 2" xfId="15958" xr:uid="{50B86FF6-59B1-44A6-B340-FDB18ACB7C10}"/>
    <cellStyle name="40% - Accent6 2 2 2 3 4 3" xfId="15959" xr:uid="{4040F686-C141-477B-A431-E1E45B02D580}"/>
    <cellStyle name="40% - Accent6 2 2 2 3 4 3 2" xfId="15960" xr:uid="{D91DF48E-4E72-4E06-A03B-3FACE6452886}"/>
    <cellStyle name="40% - Accent6 2 2 2 3 4 4" xfId="15961" xr:uid="{517B1D15-5E79-4B49-A344-CA8C1A1E0E6A}"/>
    <cellStyle name="40% - Accent6 2 2 2 3 5" xfId="15962" xr:uid="{58680A17-1AA2-46EF-903E-3BB97C93665C}"/>
    <cellStyle name="40% - Accent6 2 2 2 3 5 2" xfId="15963" xr:uid="{66C0E210-583B-41A1-B851-FF7F1A8FB0B8}"/>
    <cellStyle name="40% - Accent6 2 2 2 3 5 2 2" xfId="15964" xr:uid="{DCD25231-3AC2-40E4-AD78-4FC511589D39}"/>
    <cellStyle name="40% - Accent6 2 2 2 3 5 3" xfId="15965" xr:uid="{52B1AB74-CCC9-4AA0-9055-3002911E29DE}"/>
    <cellStyle name="40% - Accent6 2 2 2 3 5 3 2" xfId="15966" xr:uid="{36A7015C-17AB-4BDB-955C-E8255866DB20}"/>
    <cellStyle name="40% - Accent6 2 2 2 3 5 4" xfId="15967" xr:uid="{4BDDF80A-940E-4902-8943-0955F2AF18E1}"/>
    <cellStyle name="40% - Accent6 2 2 2 3 6" xfId="15968" xr:uid="{B047CEF6-20E0-4382-811F-362EF4532901}"/>
    <cellStyle name="40% - Accent6 2 2 2 3 6 2" xfId="15969" xr:uid="{8C4B81C6-18AF-4822-AA34-EDC4597D3DF1}"/>
    <cellStyle name="40% - Accent6 2 2 2 3 7" xfId="15970" xr:uid="{91C96049-6BC3-451A-9CD1-219B5861FD01}"/>
    <cellStyle name="40% - Accent6 2 2 2 3 7 2" xfId="15971" xr:uid="{24E91572-D839-47B4-B85D-B8F658906F7C}"/>
    <cellStyle name="40% - Accent6 2 2 2 3 8" xfId="15972" xr:uid="{2E6FE346-195D-4FDE-BE9E-2198AC5F60E2}"/>
    <cellStyle name="40% - Accent6 2 2 2 4" xfId="15973" xr:uid="{3BCD3D1F-D79F-498C-9E23-4CB48CD2C41C}"/>
    <cellStyle name="40% - Accent6 2 2 2 4 2" xfId="15974" xr:uid="{7076136A-0CA6-4164-A406-66DE098960C4}"/>
    <cellStyle name="40% - Accent6 2 2 2 4 2 2" xfId="15975" xr:uid="{6EE09355-AE9A-4772-A3F7-54A44A49E3B0}"/>
    <cellStyle name="40% - Accent6 2 2 2 4 2 2 2" xfId="15976" xr:uid="{BF34FC56-9DB0-4D19-AB27-62539540E2F2}"/>
    <cellStyle name="40% - Accent6 2 2 2 4 2 2 2 2" xfId="15977" xr:uid="{0D85514D-C68F-428D-9AD7-51DA3BC7B889}"/>
    <cellStyle name="40% - Accent6 2 2 2 4 2 2 3" xfId="15978" xr:uid="{9A617864-15CD-4E2C-ABE6-58DF2E74DF4E}"/>
    <cellStyle name="40% - Accent6 2 2 2 4 2 2 3 2" xfId="15979" xr:uid="{787B69D9-2BF4-496B-A012-7BAC72028577}"/>
    <cellStyle name="40% - Accent6 2 2 2 4 2 2 4" xfId="15980" xr:uid="{C4A11C56-13B5-45A3-856B-60B23BBBDED9}"/>
    <cellStyle name="40% - Accent6 2 2 2 4 2 3" xfId="15981" xr:uid="{9B25BB9B-D9D7-4AA5-B15B-979208E3A852}"/>
    <cellStyle name="40% - Accent6 2 2 2 4 2 3 2" xfId="15982" xr:uid="{5004CA84-0BCD-43AE-B1EE-1AD659C20462}"/>
    <cellStyle name="40% - Accent6 2 2 2 4 2 3 2 2" xfId="15983" xr:uid="{32A8CB61-4555-4289-BED8-BFE3F93B1D36}"/>
    <cellStyle name="40% - Accent6 2 2 2 4 2 3 3" xfId="15984" xr:uid="{612555E8-9749-435A-9D27-C642D3670FBF}"/>
    <cellStyle name="40% - Accent6 2 2 2 4 2 3 3 2" xfId="15985" xr:uid="{298B8082-3476-4179-A6EE-B65224F9E905}"/>
    <cellStyle name="40% - Accent6 2 2 2 4 2 3 4" xfId="15986" xr:uid="{A54AF5A0-C3D8-48F7-8FF4-71F42821C627}"/>
    <cellStyle name="40% - Accent6 2 2 2 4 2 4" xfId="15987" xr:uid="{7839D056-3247-4F7D-98C7-6D34835D5E4C}"/>
    <cellStyle name="40% - Accent6 2 2 2 4 2 4 2" xfId="15988" xr:uid="{28ECC1B0-6F86-4420-AD6B-BC5DEFD6901B}"/>
    <cellStyle name="40% - Accent6 2 2 2 4 2 5" xfId="15989" xr:uid="{2E460A24-7746-440E-84DB-7514DE91FBEE}"/>
    <cellStyle name="40% - Accent6 2 2 2 4 2 5 2" xfId="15990" xr:uid="{6B52CDCA-A995-4382-AD7F-87F60C79D336}"/>
    <cellStyle name="40% - Accent6 2 2 2 4 2 6" xfId="15991" xr:uid="{83E04D12-316D-4C29-87C4-AB744A7A15FA}"/>
    <cellStyle name="40% - Accent6 2 2 2 4 3" xfId="15992" xr:uid="{A0E5D580-677C-4926-B744-C8445AF1AF93}"/>
    <cellStyle name="40% - Accent6 2 2 2 4 3 2" xfId="15993" xr:uid="{A3F1338E-EFDB-4EE7-B8B3-F0C31F5DAF06}"/>
    <cellStyle name="40% - Accent6 2 2 2 4 3 2 2" xfId="15994" xr:uid="{8FC89922-E65C-4E12-ABE8-3621571C26DE}"/>
    <cellStyle name="40% - Accent6 2 2 2 4 3 2 2 2" xfId="15995" xr:uid="{0B743B93-9BD4-4651-B395-35FE62118EED}"/>
    <cellStyle name="40% - Accent6 2 2 2 4 3 2 3" xfId="15996" xr:uid="{8C88FCE3-AE14-4013-9539-BAA07088E9D5}"/>
    <cellStyle name="40% - Accent6 2 2 2 4 3 2 3 2" xfId="15997" xr:uid="{4580608B-1BEA-4245-924B-A5C08AA027BD}"/>
    <cellStyle name="40% - Accent6 2 2 2 4 3 2 4" xfId="15998" xr:uid="{83C96D47-EA0B-48D3-BC19-E65D31BF1976}"/>
    <cellStyle name="40% - Accent6 2 2 2 4 3 3" xfId="15999" xr:uid="{075C6BE0-9524-4B43-B92B-D7E92FBBEB4F}"/>
    <cellStyle name="40% - Accent6 2 2 2 4 3 3 2" xfId="16000" xr:uid="{D6FDE4C6-9CE7-4FB5-A5D4-7BB66132758D}"/>
    <cellStyle name="40% - Accent6 2 2 2 4 3 4" xfId="16001" xr:uid="{7A9BA71A-90B3-4C7F-B8B6-3E7B568B9150}"/>
    <cellStyle name="40% - Accent6 2 2 2 4 3 4 2" xfId="16002" xr:uid="{6A07CF07-C2FD-443A-83D1-AD1B77B4453D}"/>
    <cellStyle name="40% - Accent6 2 2 2 4 3 5" xfId="16003" xr:uid="{7426D212-7B71-494E-8114-EFD2FF4DDD10}"/>
    <cellStyle name="40% - Accent6 2 2 2 4 4" xfId="16004" xr:uid="{549BB04F-6827-49B9-86F0-BB76D9C8C995}"/>
    <cellStyle name="40% - Accent6 2 2 2 4 4 2" xfId="16005" xr:uid="{1EF8E4D8-CCDB-45B5-A99C-6F1A192039B0}"/>
    <cellStyle name="40% - Accent6 2 2 2 4 4 2 2" xfId="16006" xr:uid="{3F7B1447-21F0-4871-AB45-4688CC212EB5}"/>
    <cellStyle name="40% - Accent6 2 2 2 4 4 3" xfId="16007" xr:uid="{13BD8E88-39BC-4ECB-A487-A849A4F353CB}"/>
    <cellStyle name="40% - Accent6 2 2 2 4 4 3 2" xfId="16008" xr:uid="{4500F9FB-1B9C-4648-8CA7-9D1C94B7B2B4}"/>
    <cellStyle name="40% - Accent6 2 2 2 4 4 4" xfId="16009" xr:uid="{DB1976E8-FF81-4568-A3BE-4CDCCA6E4428}"/>
    <cellStyle name="40% - Accent6 2 2 2 4 5" xfId="16010" xr:uid="{9B4BE947-989D-45DD-BA3D-4F7088C0B96D}"/>
    <cellStyle name="40% - Accent6 2 2 2 4 5 2" xfId="16011" xr:uid="{C550704F-A4E4-459B-9ED4-E430815AC5B7}"/>
    <cellStyle name="40% - Accent6 2 2 2 4 5 2 2" xfId="16012" xr:uid="{032148BC-6E1A-46C3-8F93-F9AC8613DA9E}"/>
    <cellStyle name="40% - Accent6 2 2 2 4 5 3" xfId="16013" xr:uid="{5349C73A-5080-49BB-AD77-449107C80948}"/>
    <cellStyle name="40% - Accent6 2 2 2 4 5 3 2" xfId="16014" xr:uid="{CBF61C5C-969C-4360-A6B2-94822F164414}"/>
    <cellStyle name="40% - Accent6 2 2 2 4 5 4" xfId="16015" xr:uid="{B7244FEF-D8B7-4F9D-8C5D-CC4DD9094273}"/>
    <cellStyle name="40% - Accent6 2 2 2 4 6" xfId="16016" xr:uid="{97D0C958-F509-4341-9177-A00BB991BA45}"/>
    <cellStyle name="40% - Accent6 2 2 2 4 6 2" xfId="16017" xr:uid="{FB61CD9B-0942-40F6-9556-01D2BB65514C}"/>
    <cellStyle name="40% - Accent6 2 2 2 4 7" xfId="16018" xr:uid="{DE07D543-B60C-4BA1-AD0C-BFB3871EB9E5}"/>
    <cellStyle name="40% - Accent6 2 2 2 4 7 2" xfId="16019" xr:uid="{ABAC9583-D05E-4C0C-889D-45DA79DCAC65}"/>
    <cellStyle name="40% - Accent6 2 2 2 4 8" xfId="16020" xr:uid="{350F6C8B-D81C-44C2-9DF9-C1D84A313ACD}"/>
    <cellStyle name="40% - Accent6 2 2 2 5" xfId="16021" xr:uid="{58A19A24-26AD-40D2-986F-CBF2F32B1197}"/>
    <cellStyle name="40% - Accent6 2 2 2 5 2" xfId="16022" xr:uid="{89684FE6-0EA9-4159-8C2E-AC6B7F7D9347}"/>
    <cellStyle name="40% - Accent6 2 2 2 5 2 2" xfId="16023" xr:uid="{C308C269-B47B-4693-82A3-61890076214E}"/>
    <cellStyle name="40% - Accent6 2 2 2 5 2 2 2" xfId="16024" xr:uid="{B81153F9-7B3B-4141-BCD5-4AF3096B0FD1}"/>
    <cellStyle name="40% - Accent6 2 2 2 5 2 2 2 2" xfId="16025" xr:uid="{0E9F205A-A460-4586-B6E1-ED5EFFD96C42}"/>
    <cellStyle name="40% - Accent6 2 2 2 5 2 2 3" xfId="16026" xr:uid="{0DF9A269-42E2-4C79-8014-D4C7877C5662}"/>
    <cellStyle name="40% - Accent6 2 2 2 5 2 2 3 2" xfId="16027" xr:uid="{6A34279C-EE96-4891-95F8-622ADB39BC42}"/>
    <cellStyle name="40% - Accent6 2 2 2 5 2 2 4" xfId="16028" xr:uid="{6FE293AC-3BBC-4707-A55D-FAFFDB8C3B11}"/>
    <cellStyle name="40% - Accent6 2 2 2 5 2 3" xfId="16029" xr:uid="{F09CBC6E-7E43-46A9-9D15-08CC8E060F40}"/>
    <cellStyle name="40% - Accent6 2 2 2 5 2 3 2" xfId="16030" xr:uid="{81B497ED-0ED0-4F6E-9907-6CEFB675B5E2}"/>
    <cellStyle name="40% - Accent6 2 2 2 5 2 3 2 2" xfId="16031" xr:uid="{0F001AB2-D816-40C0-B87E-3D2D0E01F92B}"/>
    <cellStyle name="40% - Accent6 2 2 2 5 2 3 3" xfId="16032" xr:uid="{C5D064E9-2AD7-4CA6-A1C7-32EEF257C90D}"/>
    <cellStyle name="40% - Accent6 2 2 2 5 2 3 3 2" xfId="16033" xr:uid="{B0A5990B-F6B9-47E1-805B-549DE86FCD35}"/>
    <cellStyle name="40% - Accent6 2 2 2 5 2 3 4" xfId="16034" xr:uid="{D2100A51-D800-4840-9C88-136B1E8DC016}"/>
    <cellStyle name="40% - Accent6 2 2 2 5 2 4" xfId="16035" xr:uid="{B07C9253-8010-43AB-8019-A84C4F2570F9}"/>
    <cellStyle name="40% - Accent6 2 2 2 5 2 4 2" xfId="16036" xr:uid="{30D37E5B-57B6-490E-9497-A3C3411009D3}"/>
    <cellStyle name="40% - Accent6 2 2 2 5 2 5" xfId="16037" xr:uid="{5A33BD91-CE42-4C72-B1F4-F45921B739D4}"/>
    <cellStyle name="40% - Accent6 2 2 2 5 2 5 2" xfId="16038" xr:uid="{0C7FD624-419E-4299-9285-90BFBE1B6474}"/>
    <cellStyle name="40% - Accent6 2 2 2 5 2 6" xfId="16039" xr:uid="{34486311-CA5B-4ED2-B521-0287B80133C7}"/>
    <cellStyle name="40% - Accent6 2 2 2 5 3" xfId="16040" xr:uid="{43ED4125-0334-410A-880B-D39FA2A72EB6}"/>
    <cellStyle name="40% - Accent6 2 2 2 5 3 2" xfId="16041" xr:uid="{2DC3A879-1CE0-463D-BE1E-2AF0CDF0436C}"/>
    <cellStyle name="40% - Accent6 2 2 2 5 3 2 2" xfId="16042" xr:uid="{AD9DC163-6F9D-43E1-A044-BF6549F56409}"/>
    <cellStyle name="40% - Accent6 2 2 2 5 3 2 2 2" xfId="16043" xr:uid="{365E1558-3366-4100-95D3-0D4BB56B9D5E}"/>
    <cellStyle name="40% - Accent6 2 2 2 5 3 2 3" xfId="16044" xr:uid="{CB6F54FA-63A6-4C2F-8FFA-D3416084D99D}"/>
    <cellStyle name="40% - Accent6 2 2 2 5 3 2 3 2" xfId="16045" xr:uid="{CC49455B-F0B4-4CD4-A6E1-42292026DC45}"/>
    <cellStyle name="40% - Accent6 2 2 2 5 3 2 4" xfId="16046" xr:uid="{C53A3895-2B18-4C50-A17F-752C66158217}"/>
    <cellStyle name="40% - Accent6 2 2 2 5 3 3" xfId="16047" xr:uid="{C2C27E05-B7E4-49F0-B795-4333ACDF17B3}"/>
    <cellStyle name="40% - Accent6 2 2 2 5 3 3 2" xfId="16048" xr:uid="{7A43DC59-75AE-4984-BBA1-C80B2560F0FA}"/>
    <cellStyle name="40% - Accent6 2 2 2 5 3 4" xfId="16049" xr:uid="{DC44801E-E608-4D62-986F-45FE7A843BA7}"/>
    <cellStyle name="40% - Accent6 2 2 2 5 3 4 2" xfId="16050" xr:uid="{3DEAB0C8-BC8F-4C79-8EB8-9D02A344EA2F}"/>
    <cellStyle name="40% - Accent6 2 2 2 5 3 5" xfId="16051" xr:uid="{5524836D-3E0D-438C-8261-F78C174E7642}"/>
    <cellStyle name="40% - Accent6 2 2 2 5 4" xfId="16052" xr:uid="{C447E4A6-2AC0-4259-B676-2179ADAFC080}"/>
    <cellStyle name="40% - Accent6 2 2 2 5 4 2" xfId="16053" xr:uid="{D21824C8-2A90-4221-89EF-AECF7F9A580D}"/>
    <cellStyle name="40% - Accent6 2 2 2 5 4 2 2" xfId="16054" xr:uid="{6293A663-93FA-4F58-B72C-96A5C2CA6B60}"/>
    <cellStyle name="40% - Accent6 2 2 2 5 4 3" xfId="16055" xr:uid="{C6E5789D-5176-486E-8621-F83CCAA9B21B}"/>
    <cellStyle name="40% - Accent6 2 2 2 5 4 3 2" xfId="16056" xr:uid="{B2EFFD5E-04D2-45EB-969B-28462524D1F4}"/>
    <cellStyle name="40% - Accent6 2 2 2 5 4 4" xfId="16057" xr:uid="{7DC62D75-53A0-41C1-9AEE-5AF12A7428BC}"/>
    <cellStyle name="40% - Accent6 2 2 2 5 5" xfId="16058" xr:uid="{F2476E91-D3DE-4C5F-9126-D8C757C9A1D1}"/>
    <cellStyle name="40% - Accent6 2 2 2 5 5 2" xfId="16059" xr:uid="{E96A11D3-D3B0-4D59-874B-0BEF522D1617}"/>
    <cellStyle name="40% - Accent6 2 2 2 5 5 2 2" xfId="16060" xr:uid="{6B09C60B-915B-4637-BCFD-FA2FC73F8285}"/>
    <cellStyle name="40% - Accent6 2 2 2 5 5 3" xfId="16061" xr:uid="{62CF5B90-B70C-41DE-8020-6293C9539083}"/>
    <cellStyle name="40% - Accent6 2 2 2 5 5 3 2" xfId="16062" xr:uid="{1D0DC583-72C4-4923-916D-750D972C6F5B}"/>
    <cellStyle name="40% - Accent6 2 2 2 5 5 4" xfId="16063" xr:uid="{1524C80D-EACD-4651-A2C5-ED09CC4CB825}"/>
    <cellStyle name="40% - Accent6 2 2 2 5 6" xfId="16064" xr:uid="{0FB37D9D-0CAD-4860-9913-4535A65F3D15}"/>
    <cellStyle name="40% - Accent6 2 2 2 5 6 2" xfId="16065" xr:uid="{33FA2AC3-A902-4E55-B6F2-EF13D48590CB}"/>
    <cellStyle name="40% - Accent6 2 2 2 5 7" xfId="16066" xr:uid="{69BD2375-32E6-4527-8E1C-72845A47A282}"/>
    <cellStyle name="40% - Accent6 2 2 2 5 7 2" xfId="16067" xr:uid="{D19F4495-204B-4745-9D61-D897C6239F8A}"/>
    <cellStyle name="40% - Accent6 2 2 2 5 8" xfId="16068" xr:uid="{7C40B9D9-CF15-49E5-903F-B289FF6A4016}"/>
    <cellStyle name="40% - Accent6 2 2 2 6" xfId="16069" xr:uid="{D8ED12BF-67B5-4B0E-AD03-D368053293B9}"/>
    <cellStyle name="40% - Accent6 2 2 2 6 2" xfId="16070" xr:uid="{4CD0511D-580B-4EB0-96BC-3439F690BA47}"/>
    <cellStyle name="40% - Accent6 2 2 2 6 2 2" xfId="16071" xr:uid="{DB82F453-4F3D-4310-9B23-3186E841CA57}"/>
    <cellStyle name="40% - Accent6 2 2 2 6 2 2 2" xfId="16072" xr:uid="{338BA5A0-8557-42DD-B4E7-86266AB560F8}"/>
    <cellStyle name="40% - Accent6 2 2 2 6 2 3" xfId="16073" xr:uid="{F123C8B9-5A55-46F3-B759-B429821D69C0}"/>
    <cellStyle name="40% - Accent6 2 2 2 6 2 3 2" xfId="16074" xr:uid="{B66165F8-A353-485D-8A84-5EB4115EB045}"/>
    <cellStyle name="40% - Accent6 2 2 2 6 2 4" xfId="16075" xr:uid="{2D5A5237-3C83-46A3-BFF5-FAF675E97D44}"/>
    <cellStyle name="40% - Accent6 2 2 2 6 3" xfId="16076" xr:uid="{E0DBD569-EFCE-4740-872B-3873DFBA0A93}"/>
    <cellStyle name="40% - Accent6 2 2 2 6 3 2" xfId="16077" xr:uid="{9D65AA18-710E-49E0-B6E1-242E35C45760}"/>
    <cellStyle name="40% - Accent6 2 2 2 6 3 2 2" xfId="16078" xr:uid="{5D1CB926-33DB-40D2-B90A-681D11FEAF08}"/>
    <cellStyle name="40% - Accent6 2 2 2 6 3 3" xfId="16079" xr:uid="{4990F560-C94C-4B85-9221-724D2E890349}"/>
    <cellStyle name="40% - Accent6 2 2 2 6 3 3 2" xfId="16080" xr:uid="{CFAD09E1-317B-41D5-BC9E-FFE7B2CA5CFE}"/>
    <cellStyle name="40% - Accent6 2 2 2 6 3 4" xfId="16081" xr:uid="{1D070730-D308-4F4D-8F0B-8C17004E8170}"/>
    <cellStyle name="40% - Accent6 2 2 2 6 4" xfId="16082" xr:uid="{491C2B90-2654-4AF6-A96C-F4BAE1A4EDEE}"/>
    <cellStyle name="40% - Accent6 2 2 2 6 4 2" xfId="16083" xr:uid="{FA5529FC-9EE4-4F30-A3C1-7D72BCFE022D}"/>
    <cellStyle name="40% - Accent6 2 2 2 6 5" xfId="16084" xr:uid="{883260CD-F90E-4424-A79B-7F57F2A94B6E}"/>
    <cellStyle name="40% - Accent6 2 2 2 6 5 2" xfId="16085" xr:uid="{C3A2E706-0E8E-4147-A4B9-111CA436F042}"/>
    <cellStyle name="40% - Accent6 2 2 2 6 6" xfId="16086" xr:uid="{B792A679-2BC4-4274-8851-A7CB5A07E2B3}"/>
    <cellStyle name="40% - Accent6 2 2 2 7" xfId="16087" xr:uid="{423BCD90-4937-4598-AD8D-02EDF4ECFF5A}"/>
    <cellStyle name="40% - Accent6 2 2 2 7 2" xfId="16088" xr:uid="{256CE28F-6FBE-4B12-A005-15719D6927BB}"/>
    <cellStyle name="40% - Accent6 2 2 2 7 2 2" xfId="16089" xr:uid="{8E5C3E66-71E6-416A-8820-777F5B60748C}"/>
    <cellStyle name="40% - Accent6 2 2 2 7 2 2 2" xfId="16090" xr:uid="{CD18556F-34BE-4558-B12B-B43DB768FBA2}"/>
    <cellStyle name="40% - Accent6 2 2 2 7 2 3" xfId="16091" xr:uid="{D3ECB576-EFEE-4EF9-836C-362ABF94AA15}"/>
    <cellStyle name="40% - Accent6 2 2 2 7 2 3 2" xfId="16092" xr:uid="{1A828D3A-6968-4D48-9195-5A2CA2324337}"/>
    <cellStyle name="40% - Accent6 2 2 2 7 2 4" xfId="16093" xr:uid="{65107465-382A-4427-90C1-80DEB2CF519D}"/>
    <cellStyle name="40% - Accent6 2 2 2 7 3" xfId="16094" xr:uid="{BEDE6B09-4920-40F2-A878-AB5E35458599}"/>
    <cellStyle name="40% - Accent6 2 2 2 7 3 2" xfId="16095" xr:uid="{F4E761C2-5077-487C-9942-1760F3556099}"/>
    <cellStyle name="40% - Accent6 2 2 2 7 4" xfId="16096" xr:uid="{D91C8A65-0D04-4575-A736-785F8AD185B2}"/>
    <cellStyle name="40% - Accent6 2 2 2 7 4 2" xfId="16097" xr:uid="{2C6461E4-52E3-48E3-8F6C-27BC29C1A267}"/>
    <cellStyle name="40% - Accent6 2 2 2 7 5" xfId="16098" xr:uid="{75DE6B9E-8CA9-49F5-ABD5-56F985C5FEA6}"/>
    <cellStyle name="40% - Accent6 2 2 2 8" xfId="16099" xr:uid="{8C93EFAC-8B8D-49B0-B7E8-72E06205BC78}"/>
    <cellStyle name="40% - Accent6 2 2 2 8 2" xfId="16100" xr:uid="{8A6FD424-EE3B-4924-B6A5-04A37C920FA7}"/>
    <cellStyle name="40% - Accent6 2 2 2 8 2 2" xfId="16101" xr:uid="{EE54D925-42C0-4680-8ABE-2D1A47B85E28}"/>
    <cellStyle name="40% - Accent6 2 2 2 8 3" xfId="16102" xr:uid="{B10749AD-8CAE-4D4C-A135-49812FC75D96}"/>
    <cellStyle name="40% - Accent6 2 2 2 8 3 2" xfId="16103" xr:uid="{6D7F9EAC-F085-4777-80A4-783894331B59}"/>
    <cellStyle name="40% - Accent6 2 2 2 8 4" xfId="16104" xr:uid="{1F17DB9C-7924-4B55-9913-889673898AAA}"/>
    <cellStyle name="40% - Accent6 2 2 2 9" xfId="16105" xr:uid="{5355EC7B-571A-4AC1-9217-7AF30EAA68D5}"/>
    <cellStyle name="40% - Accent6 2 2 2 9 2" xfId="16106" xr:uid="{37A67843-92B1-4001-90C1-55664E5DA8F6}"/>
    <cellStyle name="40% - Accent6 2 2 2 9 2 2" xfId="16107" xr:uid="{971E918C-FD40-4C79-B440-ED70DCF66680}"/>
    <cellStyle name="40% - Accent6 2 2 2 9 3" xfId="16108" xr:uid="{D18D9C21-AD34-4939-88CD-0393640A23FF}"/>
    <cellStyle name="40% - Accent6 2 2 2 9 3 2" xfId="16109" xr:uid="{AB43DC4D-A097-4DB4-882E-0EEC88753B74}"/>
    <cellStyle name="40% - Accent6 2 2 2 9 4" xfId="16110" xr:uid="{72058F58-B30A-4A65-BE2B-C7266445EC00}"/>
    <cellStyle name="40% - Accent6 2 2 3" xfId="16111" xr:uid="{76CA56F4-74DD-4971-BECD-C2AE88091F66}"/>
    <cellStyle name="40% - Accent6 2 2 3 10" xfId="16112" xr:uid="{9928DCC3-F81B-4443-876B-EC0C753D9447}"/>
    <cellStyle name="40% - Accent6 2 2 3 11" xfId="16113" xr:uid="{6599FA56-B5D5-4C39-941E-A238122D41BC}"/>
    <cellStyle name="40% - Accent6 2 2 3 2" xfId="16114" xr:uid="{D50BC6FF-1004-4A43-8681-19515E2D9DA9}"/>
    <cellStyle name="40% - Accent6 2 2 3 2 2" xfId="16115" xr:uid="{DEB85472-A513-47BC-BBCC-671B5E1B7868}"/>
    <cellStyle name="40% - Accent6 2 2 3 2 2 2" xfId="16116" xr:uid="{018FA6E8-2B61-48A2-AA28-EA89B03DB398}"/>
    <cellStyle name="40% - Accent6 2 2 3 2 2 2 2" xfId="16117" xr:uid="{70D99939-51BC-40A4-AF22-22FF3E72A984}"/>
    <cellStyle name="40% - Accent6 2 2 3 2 2 2 2 2" xfId="16118" xr:uid="{1360E5BB-CBBD-4E1D-928E-3225137DE6D0}"/>
    <cellStyle name="40% - Accent6 2 2 3 2 2 2 3" xfId="16119" xr:uid="{3981B0DC-2A7E-4282-8A35-8744501CDCE7}"/>
    <cellStyle name="40% - Accent6 2 2 3 2 2 2 3 2" xfId="16120" xr:uid="{8C614212-4FC0-44F5-8E53-DADCACBF4738}"/>
    <cellStyle name="40% - Accent6 2 2 3 2 2 2 4" xfId="16121" xr:uid="{3C70DEDF-E95B-4A50-9CE2-B73D9CA53D2D}"/>
    <cellStyle name="40% - Accent6 2 2 3 2 2 3" xfId="16122" xr:uid="{AC528741-9415-422F-A426-9EB863598C61}"/>
    <cellStyle name="40% - Accent6 2 2 3 2 2 3 2" xfId="16123" xr:uid="{08341C59-A796-45D9-AD22-B2795F8671A3}"/>
    <cellStyle name="40% - Accent6 2 2 3 2 2 3 2 2" xfId="16124" xr:uid="{81894238-50E1-4D53-8970-A10DA8D4A23D}"/>
    <cellStyle name="40% - Accent6 2 2 3 2 2 3 3" xfId="16125" xr:uid="{628A127E-AFEE-42B2-BE8B-97316520FFC3}"/>
    <cellStyle name="40% - Accent6 2 2 3 2 2 3 3 2" xfId="16126" xr:uid="{8DAD5759-818D-46A8-8856-FBEA00485611}"/>
    <cellStyle name="40% - Accent6 2 2 3 2 2 3 4" xfId="16127" xr:uid="{59D8DBBA-3CC5-4012-9E68-E2820101B3F6}"/>
    <cellStyle name="40% - Accent6 2 2 3 2 2 4" xfId="16128" xr:uid="{1B430EB9-ADA2-47D9-A132-421D6076D90E}"/>
    <cellStyle name="40% - Accent6 2 2 3 2 2 4 2" xfId="16129" xr:uid="{20C24E4C-721B-4CBD-AE7E-DD2406C7C437}"/>
    <cellStyle name="40% - Accent6 2 2 3 2 2 5" xfId="16130" xr:uid="{9C7D296D-DAA6-4CD5-8DA8-49C211F3E12E}"/>
    <cellStyle name="40% - Accent6 2 2 3 2 2 5 2" xfId="16131" xr:uid="{BC226B7D-0E92-4AE0-A767-09DD5A3CA9F8}"/>
    <cellStyle name="40% - Accent6 2 2 3 2 2 6" xfId="16132" xr:uid="{1F039A76-0294-4D50-867C-837E6C47B714}"/>
    <cellStyle name="40% - Accent6 2 2 3 2 3" xfId="16133" xr:uid="{DCC28A39-4462-4D47-9C9E-3BCBD28A1249}"/>
    <cellStyle name="40% - Accent6 2 2 3 2 3 2" xfId="16134" xr:uid="{C0C19B08-4E49-4062-85FD-3F4C649D47EE}"/>
    <cellStyle name="40% - Accent6 2 2 3 2 3 2 2" xfId="16135" xr:uid="{46CAB9BE-3266-4D4C-B212-35CE82FAFE20}"/>
    <cellStyle name="40% - Accent6 2 2 3 2 3 2 2 2" xfId="16136" xr:uid="{B6DA88D4-0284-4299-B3A4-03ABF7BF68D0}"/>
    <cellStyle name="40% - Accent6 2 2 3 2 3 2 3" xfId="16137" xr:uid="{C0E2A852-A592-4FCF-889A-D3D551201729}"/>
    <cellStyle name="40% - Accent6 2 2 3 2 3 2 3 2" xfId="16138" xr:uid="{BED8593B-7AE1-405E-8BA0-D78507E702F5}"/>
    <cellStyle name="40% - Accent6 2 2 3 2 3 2 4" xfId="16139" xr:uid="{383A49A3-FA2B-4914-902E-20CB7AE1CFD2}"/>
    <cellStyle name="40% - Accent6 2 2 3 2 3 3" xfId="16140" xr:uid="{EB3804D0-1D8A-4FCE-BE93-01D47F11EF9F}"/>
    <cellStyle name="40% - Accent6 2 2 3 2 3 3 2" xfId="16141" xr:uid="{5C766222-7FD3-4E13-834F-3C555599E049}"/>
    <cellStyle name="40% - Accent6 2 2 3 2 3 4" xfId="16142" xr:uid="{6D6BE8AE-C5F5-44CF-B0AA-6D2192A5D5C6}"/>
    <cellStyle name="40% - Accent6 2 2 3 2 3 4 2" xfId="16143" xr:uid="{155B3CC1-5855-4F0A-B8D3-C22CB70C208F}"/>
    <cellStyle name="40% - Accent6 2 2 3 2 3 5" xfId="16144" xr:uid="{F345E04A-863F-4218-9D13-AC4CB94F8898}"/>
    <cellStyle name="40% - Accent6 2 2 3 2 4" xfId="16145" xr:uid="{F2DB2F5B-C29A-4C40-8188-33805E2EEEDE}"/>
    <cellStyle name="40% - Accent6 2 2 3 2 4 2" xfId="16146" xr:uid="{0E96BA7E-F5F2-46D0-881E-D859D464BF3D}"/>
    <cellStyle name="40% - Accent6 2 2 3 2 4 2 2" xfId="16147" xr:uid="{412C6148-7D60-4DC4-9361-B0FE7D0B1034}"/>
    <cellStyle name="40% - Accent6 2 2 3 2 4 3" xfId="16148" xr:uid="{A0551F59-CB76-4CAE-A43B-DC6F6E806025}"/>
    <cellStyle name="40% - Accent6 2 2 3 2 4 3 2" xfId="16149" xr:uid="{9713ACA7-9158-47DC-B256-5E0F11497243}"/>
    <cellStyle name="40% - Accent6 2 2 3 2 4 4" xfId="16150" xr:uid="{6F73288A-5892-409E-8A3E-14D0D51F9150}"/>
    <cellStyle name="40% - Accent6 2 2 3 2 5" xfId="16151" xr:uid="{A521FC58-3076-493D-8135-C894D23F3E3A}"/>
    <cellStyle name="40% - Accent6 2 2 3 2 5 2" xfId="16152" xr:uid="{99CE6A95-BA9A-4055-8209-A28B7EB3FD5F}"/>
    <cellStyle name="40% - Accent6 2 2 3 2 5 2 2" xfId="16153" xr:uid="{33A87CA2-2EBC-4722-93FA-0B6F57EA8D88}"/>
    <cellStyle name="40% - Accent6 2 2 3 2 5 3" xfId="16154" xr:uid="{3E35D586-7E15-4496-A283-7DED1192C961}"/>
    <cellStyle name="40% - Accent6 2 2 3 2 5 3 2" xfId="16155" xr:uid="{1C441769-68E8-47CB-BBAB-A2A29E370223}"/>
    <cellStyle name="40% - Accent6 2 2 3 2 5 4" xfId="16156" xr:uid="{A8F3DA40-C45F-4D3E-8CAF-A1E203240986}"/>
    <cellStyle name="40% - Accent6 2 2 3 2 6" xfId="16157" xr:uid="{EF33BAE7-02FB-49C1-9690-10EF98E245B4}"/>
    <cellStyle name="40% - Accent6 2 2 3 2 6 2" xfId="16158" xr:uid="{60332BDF-E701-48A9-BB8C-BBCEF5C56C0F}"/>
    <cellStyle name="40% - Accent6 2 2 3 2 7" xfId="16159" xr:uid="{FA3D9E80-4DDE-4298-94E5-45EA636B7C29}"/>
    <cellStyle name="40% - Accent6 2 2 3 2 7 2" xfId="16160" xr:uid="{4139EC56-82C7-40D4-8F1E-1A37C5558E52}"/>
    <cellStyle name="40% - Accent6 2 2 3 2 8" xfId="16161" xr:uid="{DD0F2544-BE3E-4B74-99F7-07BB2A047AAF}"/>
    <cellStyle name="40% - Accent6 2 2 3 3" xfId="16162" xr:uid="{C1AC2D70-F8F6-4ED7-9C31-1903B366DFA6}"/>
    <cellStyle name="40% - Accent6 2 2 3 3 2" xfId="16163" xr:uid="{40A7C06B-C65B-4905-8B81-1B340BB6B571}"/>
    <cellStyle name="40% - Accent6 2 2 3 3 2 2" xfId="16164" xr:uid="{D6808F68-9DD9-4594-94F8-26B3F0650595}"/>
    <cellStyle name="40% - Accent6 2 2 3 3 2 2 2" xfId="16165" xr:uid="{DECCD396-9727-4F79-835A-0F9B01DE48DD}"/>
    <cellStyle name="40% - Accent6 2 2 3 3 2 2 2 2" xfId="16166" xr:uid="{5ECAB923-95D9-4D70-8223-57BF020ED86A}"/>
    <cellStyle name="40% - Accent6 2 2 3 3 2 2 3" xfId="16167" xr:uid="{E319F82E-8FA0-4F91-82E5-97D06229A539}"/>
    <cellStyle name="40% - Accent6 2 2 3 3 2 2 3 2" xfId="16168" xr:uid="{35BFA4D9-8225-476E-A358-EFDEEF7BAA60}"/>
    <cellStyle name="40% - Accent6 2 2 3 3 2 2 4" xfId="16169" xr:uid="{9FE062CE-B2FE-4205-85DB-82D9D76D5CB0}"/>
    <cellStyle name="40% - Accent6 2 2 3 3 2 3" xfId="16170" xr:uid="{3BD25A75-AC1E-4797-B1ED-0E6F1993EF1E}"/>
    <cellStyle name="40% - Accent6 2 2 3 3 2 3 2" xfId="16171" xr:uid="{98A5AA84-F3BB-4E24-8F35-B9E52F854AEC}"/>
    <cellStyle name="40% - Accent6 2 2 3 3 2 3 2 2" xfId="16172" xr:uid="{D3221E23-9766-4603-92F3-1D2942AD45A9}"/>
    <cellStyle name="40% - Accent6 2 2 3 3 2 3 3" xfId="16173" xr:uid="{6072FE24-9BD6-4B51-BEE1-DBBF3BA01629}"/>
    <cellStyle name="40% - Accent6 2 2 3 3 2 3 3 2" xfId="16174" xr:uid="{B4DCB817-1F33-4F89-AC54-09C9C0C7D238}"/>
    <cellStyle name="40% - Accent6 2 2 3 3 2 3 4" xfId="16175" xr:uid="{7476E20D-613B-4EBB-ADA8-29D17637DB28}"/>
    <cellStyle name="40% - Accent6 2 2 3 3 2 4" xfId="16176" xr:uid="{9551E5B0-9C83-46D5-A2DD-32E293BC11B7}"/>
    <cellStyle name="40% - Accent6 2 2 3 3 2 4 2" xfId="16177" xr:uid="{7D21706A-E4FE-4869-8E44-798D99C42412}"/>
    <cellStyle name="40% - Accent6 2 2 3 3 2 5" xfId="16178" xr:uid="{FE80A07A-6B20-4EDA-8E7A-CE2F5D0D85DC}"/>
    <cellStyle name="40% - Accent6 2 2 3 3 2 5 2" xfId="16179" xr:uid="{0F7FEA01-EEE3-4A8D-80F2-8163A5EC769E}"/>
    <cellStyle name="40% - Accent6 2 2 3 3 2 6" xfId="16180" xr:uid="{D0E8657D-9760-4C0A-80BC-A91E470C0F39}"/>
    <cellStyle name="40% - Accent6 2 2 3 3 3" xfId="16181" xr:uid="{15E96742-E86B-4D92-AE4B-201D92435A60}"/>
    <cellStyle name="40% - Accent6 2 2 3 3 3 2" xfId="16182" xr:uid="{9C605ADD-0F3F-46FC-B348-42AD952AEB9F}"/>
    <cellStyle name="40% - Accent6 2 2 3 3 3 2 2" xfId="16183" xr:uid="{15AEC14B-F3E8-4269-842C-6A84ADAC8124}"/>
    <cellStyle name="40% - Accent6 2 2 3 3 3 2 2 2" xfId="16184" xr:uid="{28AC7520-BA24-463F-B2F0-31F3A79800FB}"/>
    <cellStyle name="40% - Accent6 2 2 3 3 3 2 3" xfId="16185" xr:uid="{A77DEA89-CF83-413D-986D-7E662CC7494E}"/>
    <cellStyle name="40% - Accent6 2 2 3 3 3 2 3 2" xfId="16186" xr:uid="{E961E66C-DF20-4014-8D25-6231CFB9006B}"/>
    <cellStyle name="40% - Accent6 2 2 3 3 3 2 4" xfId="16187" xr:uid="{C20B2520-FD5D-4B35-BA94-BC0D4C4EEEFE}"/>
    <cellStyle name="40% - Accent6 2 2 3 3 3 3" xfId="16188" xr:uid="{14A266FD-6D86-419C-BEC6-8356549AA970}"/>
    <cellStyle name="40% - Accent6 2 2 3 3 3 3 2" xfId="16189" xr:uid="{EA860C12-E84B-496B-AE80-134DD5573FA1}"/>
    <cellStyle name="40% - Accent6 2 2 3 3 3 4" xfId="16190" xr:uid="{A28842C6-E46E-4E46-92D1-0765F8477214}"/>
    <cellStyle name="40% - Accent6 2 2 3 3 3 4 2" xfId="16191" xr:uid="{F87B279C-29D0-4994-B279-DC92E14008B3}"/>
    <cellStyle name="40% - Accent6 2 2 3 3 3 5" xfId="16192" xr:uid="{668C2900-2DDC-45B0-8AB3-1C09EAA91CD9}"/>
    <cellStyle name="40% - Accent6 2 2 3 3 4" xfId="16193" xr:uid="{AF73728F-921F-47E4-973B-23A2194CF381}"/>
    <cellStyle name="40% - Accent6 2 2 3 3 4 2" xfId="16194" xr:uid="{AAABABC8-F9C4-4703-8774-B05F278A4BD6}"/>
    <cellStyle name="40% - Accent6 2 2 3 3 4 2 2" xfId="16195" xr:uid="{9FA16CA9-56BF-404D-8688-E1B392A26B6C}"/>
    <cellStyle name="40% - Accent6 2 2 3 3 4 3" xfId="16196" xr:uid="{7416FCBF-59E9-48A2-B3C0-F63780FE59B5}"/>
    <cellStyle name="40% - Accent6 2 2 3 3 4 3 2" xfId="16197" xr:uid="{F2E3CB89-5AEB-4A15-A66C-A065DC9F3B84}"/>
    <cellStyle name="40% - Accent6 2 2 3 3 4 4" xfId="16198" xr:uid="{BF946668-2768-4245-A89A-0D85B7B75014}"/>
    <cellStyle name="40% - Accent6 2 2 3 3 5" xfId="16199" xr:uid="{9E2BFFD9-00CF-4F03-B4B4-BFA75C5D6C9D}"/>
    <cellStyle name="40% - Accent6 2 2 3 3 5 2" xfId="16200" xr:uid="{BC0BAA81-D9DA-4590-BA3A-7A8A7E0C5C6A}"/>
    <cellStyle name="40% - Accent6 2 2 3 3 5 2 2" xfId="16201" xr:uid="{835B802C-D3AF-4D78-909C-E06E5CF74F95}"/>
    <cellStyle name="40% - Accent6 2 2 3 3 5 3" xfId="16202" xr:uid="{DBCE1A0C-A246-4DCA-9248-81A57FFD37DB}"/>
    <cellStyle name="40% - Accent6 2 2 3 3 5 3 2" xfId="16203" xr:uid="{E783FC24-FAD6-4892-8313-D5982CC9E3FD}"/>
    <cellStyle name="40% - Accent6 2 2 3 3 5 4" xfId="16204" xr:uid="{5DBEB5A1-14BA-4396-9373-8F611787EA76}"/>
    <cellStyle name="40% - Accent6 2 2 3 3 6" xfId="16205" xr:uid="{C8D3589B-7C47-41F9-8C59-1584C502BADF}"/>
    <cellStyle name="40% - Accent6 2 2 3 3 6 2" xfId="16206" xr:uid="{FCF1AC06-E001-4164-BD94-41B1D656AE76}"/>
    <cellStyle name="40% - Accent6 2 2 3 3 7" xfId="16207" xr:uid="{43EB450F-6737-4045-80C0-BBA2849C19F0}"/>
    <cellStyle name="40% - Accent6 2 2 3 3 7 2" xfId="16208" xr:uid="{B12E6ED2-808D-405B-8980-1D35B768062D}"/>
    <cellStyle name="40% - Accent6 2 2 3 3 8" xfId="16209" xr:uid="{979F59F7-319B-4204-8325-294F5FFFEB94}"/>
    <cellStyle name="40% - Accent6 2 2 3 4" xfId="16210" xr:uid="{0C44FDB6-923F-4B97-ABE5-00F745401748}"/>
    <cellStyle name="40% - Accent6 2 2 3 4 2" xfId="16211" xr:uid="{7B143CAA-C68D-4BC5-AA73-36B58F7AD7A5}"/>
    <cellStyle name="40% - Accent6 2 2 3 4 2 2" xfId="16212" xr:uid="{7DBC0FA8-A14B-4E15-B584-BA3F28E4C8D7}"/>
    <cellStyle name="40% - Accent6 2 2 3 4 2 2 2" xfId="16213" xr:uid="{B34BDAD8-4B3B-49CA-A366-FE079AC909B2}"/>
    <cellStyle name="40% - Accent6 2 2 3 4 2 3" xfId="16214" xr:uid="{3D76E4E2-6A88-4C01-854B-B9809716575F}"/>
    <cellStyle name="40% - Accent6 2 2 3 4 2 3 2" xfId="16215" xr:uid="{1AADFDD7-CCD5-4F6A-8032-73531B967E6B}"/>
    <cellStyle name="40% - Accent6 2 2 3 4 2 4" xfId="16216" xr:uid="{3704FD05-D9A6-43A6-B33E-E7A0B0EAC471}"/>
    <cellStyle name="40% - Accent6 2 2 3 4 3" xfId="16217" xr:uid="{70D8D679-4679-4543-9690-80ED27D0A025}"/>
    <cellStyle name="40% - Accent6 2 2 3 4 3 2" xfId="16218" xr:uid="{04B0800D-64C8-4BB1-8A8A-C8A30C82A6E4}"/>
    <cellStyle name="40% - Accent6 2 2 3 4 3 2 2" xfId="16219" xr:uid="{E554669A-5858-4D80-A19E-018281C8A867}"/>
    <cellStyle name="40% - Accent6 2 2 3 4 3 3" xfId="16220" xr:uid="{D1337958-7751-4222-8583-2A4066F30794}"/>
    <cellStyle name="40% - Accent6 2 2 3 4 3 3 2" xfId="16221" xr:uid="{1EC4644D-1B95-4B14-904A-112A2F4040F4}"/>
    <cellStyle name="40% - Accent6 2 2 3 4 3 4" xfId="16222" xr:uid="{C9E14459-5DA7-4A00-9A37-D1A986059461}"/>
    <cellStyle name="40% - Accent6 2 2 3 4 4" xfId="16223" xr:uid="{DAC66742-497B-44A6-8848-248EF3145014}"/>
    <cellStyle name="40% - Accent6 2 2 3 4 4 2" xfId="16224" xr:uid="{2FF5622C-8D16-485C-A7EF-9A5ED852DA8F}"/>
    <cellStyle name="40% - Accent6 2 2 3 4 5" xfId="16225" xr:uid="{6000DD7C-8571-4412-A0A4-63CEBDF243C0}"/>
    <cellStyle name="40% - Accent6 2 2 3 4 5 2" xfId="16226" xr:uid="{194E0154-72F0-40B2-8779-0BA11F131920}"/>
    <cellStyle name="40% - Accent6 2 2 3 4 6" xfId="16227" xr:uid="{3155981A-F735-47D8-A3CB-059C6840C636}"/>
    <cellStyle name="40% - Accent6 2 2 3 5" xfId="16228" xr:uid="{5681A2DE-6996-4BC7-AAA7-6D715FB40942}"/>
    <cellStyle name="40% - Accent6 2 2 3 5 2" xfId="16229" xr:uid="{FB71BF25-0592-4162-A7D0-A9EEE54468F6}"/>
    <cellStyle name="40% - Accent6 2 2 3 5 2 2" xfId="16230" xr:uid="{FAFD5521-4161-486A-B6A8-D3272279886C}"/>
    <cellStyle name="40% - Accent6 2 2 3 5 2 2 2" xfId="16231" xr:uid="{452785DD-595F-455B-B2A5-86764F86742D}"/>
    <cellStyle name="40% - Accent6 2 2 3 5 2 3" xfId="16232" xr:uid="{5E5BC92B-3464-433A-9FDA-55953DDBB2CB}"/>
    <cellStyle name="40% - Accent6 2 2 3 5 2 3 2" xfId="16233" xr:uid="{A4D485DF-2BAC-4A9A-A727-F8F1C086FE2B}"/>
    <cellStyle name="40% - Accent6 2 2 3 5 2 4" xfId="16234" xr:uid="{80134104-95C7-4FF9-B0D5-EDE2470F4916}"/>
    <cellStyle name="40% - Accent6 2 2 3 5 3" xfId="16235" xr:uid="{A1F53FF9-721C-43DB-AD9B-47B6D3A2380D}"/>
    <cellStyle name="40% - Accent6 2 2 3 5 3 2" xfId="16236" xr:uid="{2495B5AD-1248-462E-85F4-164D9DE3A385}"/>
    <cellStyle name="40% - Accent6 2 2 3 5 4" xfId="16237" xr:uid="{DC7486AF-9EE1-4FC1-A874-CB27EF79C95F}"/>
    <cellStyle name="40% - Accent6 2 2 3 5 4 2" xfId="16238" xr:uid="{580D158F-F481-4282-AC6B-A35C0671A2DA}"/>
    <cellStyle name="40% - Accent6 2 2 3 5 5" xfId="16239" xr:uid="{B3C4EF6A-FA5C-4577-982A-7DF64012D83B}"/>
    <cellStyle name="40% - Accent6 2 2 3 6" xfId="16240" xr:uid="{FE973CD6-15B7-4451-9D59-292CE9D0FE78}"/>
    <cellStyle name="40% - Accent6 2 2 3 6 2" xfId="16241" xr:uid="{D7437209-9F00-4CC6-BADF-F224C9A0D2FB}"/>
    <cellStyle name="40% - Accent6 2 2 3 6 2 2" xfId="16242" xr:uid="{96F48027-9295-4E63-AB25-51474441D683}"/>
    <cellStyle name="40% - Accent6 2 2 3 6 3" xfId="16243" xr:uid="{A86C0CEE-23C7-4A4C-95E3-98F9164B5187}"/>
    <cellStyle name="40% - Accent6 2 2 3 6 3 2" xfId="16244" xr:uid="{52532581-67CC-4891-8815-DC8F94F054BB}"/>
    <cellStyle name="40% - Accent6 2 2 3 6 4" xfId="16245" xr:uid="{5AA61D2D-FB44-4AF4-B6DA-7D05D0BB8D71}"/>
    <cellStyle name="40% - Accent6 2 2 3 7" xfId="16246" xr:uid="{D05B23BD-13E2-488C-B462-D26163D4444F}"/>
    <cellStyle name="40% - Accent6 2 2 3 7 2" xfId="16247" xr:uid="{DCE1A3A0-00F2-4DBB-85C2-DCDF9BCA40EA}"/>
    <cellStyle name="40% - Accent6 2 2 3 7 2 2" xfId="16248" xr:uid="{4F57D405-C285-4F19-91FE-D5406469BED9}"/>
    <cellStyle name="40% - Accent6 2 2 3 7 3" xfId="16249" xr:uid="{09090FF4-EB4D-4520-8F8A-90C617182F96}"/>
    <cellStyle name="40% - Accent6 2 2 3 7 3 2" xfId="16250" xr:uid="{1252276A-BFF2-4F6A-BECA-D649B245A527}"/>
    <cellStyle name="40% - Accent6 2 2 3 7 4" xfId="16251" xr:uid="{2F6844D0-1678-400D-8AA7-F5A96A7562C7}"/>
    <cellStyle name="40% - Accent6 2 2 3 8" xfId="16252" xr:uid="{26FE9840-5C37-4F59-9DFE-1EA25800247F}"/>
    <cellStyle name="40% - Accent6 2 2 3 8 2" xfId="16253" xr:uid="{A4A6A516-8E1E-4ED0-B213-583023722298}"/>
    <cellStyle name="40% - Accent6 2 2 3 8 3" xfId="16254" xr:uid="{3486304A-5AAE-463E-BC03-A8888A20BFA7}"/>
    <cellStyle name="40% - Accent6 2 2 3 9" xfId="16255" xr:uid="{5754D6DA-A894-4A84-BF53-2C7527EC5500}"/>
    <cellStyle name="40% - Accent6 2 2 3 9 2" xfId="16256" xr:uid="{5B023942-420B-4C56-8F47-C0BD96A42422}"/>
    <cellStyle name="40% - Accent6 2 2 4" xfId="16257" xr:uid="{B02E284B-A5C5-440D-B4DA-92E5F52D3D0A}"/>
    <cellStyle name="40% - Accent6 2 2 4 2" xfId="16258" xr:uid="{CE40AAF4-88CD-47AB-BCA7-E37F9CAD7BB8}"/>
    <cellStyle name="40% - Accent6 2 2 4 2 2" xfId="16259" xr:uid="{18C9EBF2-3761-49F1-8A24-9CFBD8C08CF3}"/>
    <cellStyle name="40% - Accent6 2 2 4 2 2 2" xfId="16260" xr:uid="{19A0FC6C-9396-41EA-B08A-D8619C5C6B3F}"/>
    <cellStyle name="40% - Accent6 2 2 4 2 2 2 2" xfId="16261" xr:uid="{FE05D7F9-758F-4AC8-BCAC-2735CDD21BA0}"/>
    <cellStyle name="40% - Accent6 2 2 4 2 2 3" xfId="16262" xr:uid="{1A8A1572-45A3-407F-BD76-8D4FCC6C467C}"/>
    <cellStyle name="40% - Accent6 2 2 4 2 2 3 2" xfId="16263" xr:uid="{871E83B8-D872-40B3-88E1-99AFF5692DA8}"/>
    <cellStyle name="40% - Accent6 2 2 4 2 2 4" xfId="16264" xr:uid="{0E3193DB-FA17-4D21-89D5-51EF72D52500}"/>
    <cellStyle name="40% - Accent6 2 2 4 2 3" xfId="16265" xr:uid="{7BD290B3-09EE-4A2E-B78F-7E75CCD5E66D}"/>
    <cellStyle name="40% - Accent6 2 2 4 2 3 2" xfId="16266" xr:uid="{8571D2D6-92E0-4FEE-A94C-3893CF66F79B}"/>
    <cellStyle name="40% - Accent6 2 2 4 2 3 2 2" xfId="16267" xr:uid="{F75FFEA2-67D7-4C7C-8440-DD4BCB330240}"/>
    <cellStyle name="40% - Accent6 2 2 4 2 3 3" xfId="16268" xr:uid="{ABF1D1A0-029D-4198-A646-A233C2C61A9B}"/>
    <cellStyle name="40% - Accent6 2 2 4 2 3 3 2" xfId="16269" xr:uid="{85DAE62C-C9DB-4BEF-86DE-728A352EB926}"/>
    <cellStyle name="40% - Accent6 2 2 4 2 3 4" xfId="16270" xr:uid="{96D04335-BE6D-454E-97EA-5BDDFE69F93C}"/>
    <cellStyle name="40% - Accent6 2 2 4 2 4" xfId="16271" xr:uid="{FEA2D14D-5430-4DFE-A5AA-B52F4397F3BC}"/>
    <cellStyle name="40% - Accent6 2 2 4 2 4 2" xfId="16272" xr:uid="{FA40FB2F-9B89-4EEB-AB0F-4A7B8711E2A7}"/>
    <cellStyle name="40% - Accent6 2 2 4 2 5" xfId="16273" xr:uid="{83FDCFC0-B513-4FDD-8AD9-5584B99880D4}"/>
    <cellStyle name="40% - Accent6 2 2 4 2 5 2" xfId="16274" xr:uid="{A4B324DE-452D-47DE-8123-74ED568405D4}"/>
    <cellStyle name="40% - Accent6 2 2 4 2 6" xfId="16275" xr:uid="{9F8FE7FA-8EEA-4003-9EDF-FB8BC1AFB56C}"/>
    <cellStyle name="40% - Accent6 2 2 4 3" xfId="16276" xr:uid="{91B2FBE3-B4F6-4D21-91B7-A57EE0C8EC7A}"/>
    <cellStyle name="40% - Accent6 2 2 4 3 2" xfId="16277" xr:uid="{18D08A3E-18EA-4542-84F5-20042C45A568}"/>
    <cellStyle name="40% - Accent6 2 2 4 3 2 2" xfId="16278" xr:uid="{6AB96734-8D58-4A07-96C0-AB802EABED8C}"/>
    <cellStyle name="40% - Accent6 2 2 4 3 2 2 2" xfId="16279" xr:uid="{06B91FC1-77B9-41B0-9371-BD71B692C8FE}"/>
    <cellStyle name="40% - Accent6 2 2 4 3 2 3" xfId="16280" xr:uid="{36EE102F-D2C0-46E7-BA8D-6E36430FE1A2}"/>
    <cellStyle name="40% - Accent6 2 2 4 3 2 3 2" xfId="16281" xr:uid="{F0730C7B-B680-4387-877C-DDE854593151}"/>
    <cellStyle name="40% - Accent6 2 2 4 3 2 4" xfId="16282" xr:uid="{8BFFA63E-C54E-431C-8507-3AC1C9F5517A}"/>
    <cellStyle name="40% - Accent6 2 2 4 3 3" xfId="16283" xr:uid="{2A8D0FA7-1BCF-4A9A-A0FF-E56DD9D3C9D5}"/>
    <cellStyle name="40% - Accent6 2 2 4 3 3 2" xfId="16284" xr:uid="{6E8F9E8E-F7C2-4218-A86A-6A97FE539904}"/>
    <cellStyle name="40% - Accent6 2 2 4 3 4" xfId="16285" xr:uid="{23A76CBE-0B8C-4938-AF02-32F3A9AC0C3E}"/>
    <cellStyle name="40% - Accent6 2 2 4 3 4 2" xfId="16286" xr:uid="{8914213D-EF3D-458D-B049-C7EC45678CBD}"/>
    <cellStyle name="40% - Accent6 2 2 4 3 5" xfId="16287" xr:uid="{96BBC7EC-E4A0-43B7-801C-E5B8E6CD7F9C}"/>
    <cellStyle name="40% - Accent6 2 2 4 4" xfId="16288" xr:uid="{72144DE8-B48F-4205-8602-0821731F20E5}"/>
    <cellStyle name="40% - Accent6 2 2 4 4 2" xfId="16289" xr:uid="{79DF5F70-FBFA-47C6-BD47-DFDCDFDB3F86}"/>
    <cellStyle name="40% - Accent6 2 2 4 4 2 2" xfId="16290" xr:uid="{F6637418-5507-4EAC-AC71-53F766E10DCA}"/>
    <cellStyle name="40% - Accent6 2 2 4 4 3" xfId="16291" xr:uid="{48D4283C-9692-44B8-B991-50610ACCC928}"/>
    <cellStyle name="40% - Accent6 2 2 4 4 3 2" xfId="16292" xr:uid="{4EF871B1-88A1-411A-BA92-AC565B0087AD}"/>
    <cellStyle name="40% - Accent6 2 2 4 4 4" xfId="16293" xr:uid="{763B77A9-DA4D-4B24-B65C-FBC4D4882D7C}"/>
    <cellStyle name="40% - Accent6 2 2 4 5" xfId="16294" xr:uid="{418F2393-AAF3-4EE0-8A02-580848407C9D}"/>
    <cellStyle name="40% - Accent6 2 2 4 5 2" xfId="16295" xr:uid="{05F1D3A2-B92E-4D48-9EBE-E8D38E4D14A5}"/>
    <cellStyle name="40% - Accent6 2 2 4 5 2 2" xfId="16296" xr:uid="{3E2C6135-4450-48F6-8259-E569FD5C424A}"/>
    <cellStyle name="40% - Accent6 2 2 4 5 3" xfId="16297" xr:uid="{B667842D-B74E-48E0-8B70-18DA89AD78BA}"/>
    <cellStyle name="40% - Accent6 2 2 4 5 3 2" xfId="16298" xr:uid="{B2355F48-E257-4C30-BA56-1928CD664B96}"/>
    <cellStyle name="40% - Accent6 2 2 4 5 4" xfId="16299" xr:uid="{6D8B613E-9B15-4187-9F4A-66227B39C27B}"/>
    <cellStyle name="40% - Accent6 2 2 4 6" xfId="16300" xr:uid="{6F79837C-411B-4847-94DA-3479BADA05C8}"/>
    <cellStyle name="40% - Accent6 2 2 4 6 2" xfId="16301" xr:uid="{24929CFD-691F-4965-869B-4DDF7683B7E4}"/>
    <cellStyle name="40% - Accent6 2 2 4 6 3" xfId="16302" xr:uid="{E5F0211D-4DFC-4F4E-B927-649C064B47F1}"/>
    <cellStyle name="40% - Accent6 2 2 4 7" xfId="16303" xr:uid="{A99B25BF-D931-4329-BDF1-C6CDA27C54C6}"/>
    <cellStyle name="40% - Accent6 2 2 4 7 2" xfId="16304" xr:uid="{B7E1B4BB-506B-416B-AB9F-050182B538DD}"/>
    <cellStyle name="40% - Accent6 2 2 4 8" xfId="16305" xr:uid="{0DDEBC8D-0C17-4B7F-B814-775F5D3B2C8E}"/>
    <cellStyle name="40% - Accent6 2 2 4 9" xfId="16306" xr:uid="{14927B0E-6C43-4237-B676-94E0E97FBBF7}"/>
    <cellStyle name="40% - Accent6 2 2 5" xfId="16307" xr:uid="{ED32C0C7-4695-41F8-9FF3-35A1B9CDEA3D}"/>
    <cellStyle name="40% - Accent6 2 2 5 2" xfId="16308" xr:uid="{312CFA11-584B-45A1-8BD3-8FE0006032FC}"/>
    <cellStyle name="40% - Accent6 2 2 5 2 2" xfId="16309" xr:uid="{7F497968-C99F-48E5-AD1F-5756DFD00564}"/>
    <cellStyle name="40% - Accent6 2 2 5 2 2 2" xfId="16310" xr:uid="{0A8DBA5F-D4E4-4D33-BF96-8AEC3073D051}"/>
    <cellStyle name="40% - Accent6 2 2 5 2 2 2 2" xfId="16311" xr:uid="{5A89C75D-8913-4671-A48B-F14B7BB0471A}"/>
    <cellStyle name="40% - Accent6 2 2 5 2 2 3" xfId="16312" xr:uid="{C1CCE597-9B7E-44F4-828F-1DBFF377D50D}"/>
    <cellStyle name="40% - Accent6 2 2 5 2 2 3 2" xfId="16313" xr:uid="{A17A60A4-12DE-44DC-B45B-D0853954B857}"/>
    <cellStyle name="40% - Accent6 2 2 5 2 2 4" xfId="16314" xr:uid="{9739A4A6-78E8-4307-A601-040E9581599D}"/>
    <cellStyle name="40% - Accent6 2 2 5 2 3" xfId="16315" xr:uid="{A933707C-C3D5-471E-B919-5EBCAB33628C}"/>
    <cellStyle name="40% - Accent6 2 2 5 2 3 2" xfId="16316" xr:uid="{DB205EAA-9FE4-408D-8B24-EBA5FC77E7EC}"/>
    <cellStyle name="40% - Accent6 2 2 5 2 3 2 2" xfId="16317" xr:uid="{88A25031-02AD-4A94-B171-5CD29666D5C2}"/>
    <cellStyle name="40% - Accent6 2 2 5 2 3 3" xfId="16318" xr:uid="{33906EEE-1B3A-4790-A3BE-7D05FCBFE556}"/>
    <cellStyle name="40% - Accent6 2 2 5 2 3 3 2" xfId="16319" xr:uid="{63BED928-A8E4-4238-B306-89CA49DDD4F0}"/>
    <cellStyle name="40% - Accent6 2 2 5 2 3 4" xfId="16320" xr:uid="{61A7B3CA-3AC9-4AC0-BB30-BACF1F62971D}"/>
    <cellStyle name="40% - Accent6 2 2 5 2 4" xfId="16321" xr:uid="{4EF74453-241E-4636-92A0-E6375F53E7AC}"/>
    <cellStyle name="40% - Accent6 2 2 5 2 4 2" xfId="16322" xr:uid="{0E2DDF65-93AF-47A3-8266-34DBE2AF2870}"/>
    <cellStyle name="40% - Accent6 2 2 5 2 5" xfId="16323" xr:uid="{73D587E1-6EE6-424F-9087-59D04EAF7FCB}"/>
    <cellStyle name="40% - Accent6 2 2 5 2 5 2" xfId="16324" xr:uid="{4735E12C-25FD-4A83-A9C1-05CE526CFDFA}"/>
    <cellStyle name="40% - Accent6 2 2 5 2 6" xfId="16325" xr:uid="{C4ED47F2-98CF-487E-82C9-37706D5AD58E}"/>
    <cellStyle name="40% - Accent6 2 2 5 3" xfId="16326" xr:uid="{3C600AD2-06D4-4D6F-A902-D84E891D41C3}"/>
    <cellStyle name="40% - Accent6 2 2 5 3 2" xfId="16327" xr:uid="{B3CB26F9-9F88-4314-BA6B-3B9798BB865F}"/>
    <cellStyle name="40% - Accent6 2 2 5 3 2 2" xfId="16328" xr:uid="{B166C811-BB29-4439-A056-BA87B307CBB8}"/>
    <cellStyle name="40% - Accent6 2 2 5 3 2 2 2" xfId="16329" xr:uid="{7FA10B5C-84B2-45E3-8EE6-64CD76BF8D21}"/>
    <cellStyle name="40% - Accent6 2 2 5 3 2 3" xfId="16330" xr:uid="{D4F6C3B6-4233-4B8F-BF5B-F7BB73548D61}"/>
    <cellStyle name="40% - Accent6 2 2 5 3 2 3 2" xfId="16331" xr:uid="{2402C602-1F07-4D1A-AD38-36F68C499663}"/>
    <cellStyle name="40% - Accent6 2 2 5 3 2 4" xfId="16332" xr:uid="{B9745911-D539-4391-A994-638B2442F4F0}"/>
    <cellStyle name="40% - Accent6 2 2 5 3 3" xfId="16333" xr:uid="{D949D572-9575-498F-AA27-ADD352D023A1}"/>
    <cellStyle name="40% - Accent6 2 2 5 3 3 2" xfId="16334" xr:uid="{1E9E80BE-EAA7-4FC2-8E62-F216BA855EE8}"/>
    <cellStyle name="40% - Accent6 2 2 5 3 4" xfId="16335" xr:uid="{DDDAAC73-E93E-4CD4-88AB-02A8E85044F2}"/>
    <cellStyle name="40% - Accent6 2 2 5 3 4 2" xfId="16336" xr:uid="{0D224137-F99E-4B2B-9357-1B80789609B0}"/>
    <cellStyle name="40% - Accent6 2 2 5 3 5" xfId="16337" xr:uid="{C5E89503-35F0-4479-A6A9-26921C359CC5}"/>
    <cellStyle name="40% - Accent6 2 2 5 4" xfId="16338" xr:uid="{1F04755D-913A-47D1-8D90-8142F60D42D0}"/>
    <cellStyle name="40% - Accent6 2 2 5 4 2" xfId="16339" xr:uid="{F8599F22-37E2-4EB8-B7E0-B6B610D4AACA}"/>
    <cellStyle name="40% - Accent6 2 2 5 4 2 2" xfId="16340" xr:uid="{5B317AE7-4468-4433-ACF4-1513BCC44622}"/>
    <cellStyle name="40% - Accent6 2 2 5 4 3" xfId="16341" xr:uid="{5D9913B5-0364-4D3D-9189-32B37D0255A5}"/>
    <cellStyle name="40% - Accent6 2 2 5 4 3 2" xfId="16342" xr:uid="{621D5201-27D7-4F84-AE8C-E38E7977237B}"/>
    <cellStyle name="40% - Accent6 2 2 5 4 4" xfId="16343" xr:uid="{6D47F03B-6D97-4580-8720-2AD2D476E850}"/>
    <cellStyle name="40% - Accent6 2 2 5 5" xfId="16344" xr:uid="{0403E10B-30AA-4A6B-8128-9A71DD4F4300}"/>
    <cellStyle name="40% - Accent6 2 2 5 5 2" xfId="16345" xr:uid="{D8849E2C-CC92-42F8-B6E3-B3673A5B210F}"/>
    <cellStyle name="40% - Accent6 2 2 5 5 2 2" xfId="16346" xr:uid="{FC47D1D0-B268-4326-8AA2-D3B980190B6A}"/>
    <cellStyle name="40% - Accent6 2 2 5 5 3" xfId="16347" xr:uid="{DC2668F5-685D-44C0-B7F2-BC2FFA2C7A86}"/>
    <cellStyle name="40% - Accent6 2 2 5 5 3 2" xfId="16348" xr:uid="{17603864-1497-4747-BE74-D277C1E17F72}"/>
    <cellStyle name="40% - Accent6 2 2 5 5 4" xfId="16349" xr:uid="{E91C8F23-B22A-413A-96C4-CA15652855EE}"/>
    <cellStyle name="40% - Accent6 2 2 5 6" xfId="16350" xr:uid="{55751DDE-DA86-4772-AF3E-3DC16DE38C91}"/>
    <cellStyle name="40% - Accent6 2 2 5 6 2" xfId="16351" xr:uid="{E039CB77-B24D-465A-A06C-4D3D24954674}"/>
    <cellStyle name="40% - Accent6 2 2 5 7" xfId="16352" xr:uid="{9E9575B0-A1CE-4729-8B87-7DC433060E69}"/>
    <cellStyle name="40% - Accent6 2 2 5 7 2" xfId="16353" xr:uid="{45C33E2A-B5B4-4423-852A-77E8AE78C2E2}"/>
    <cellStyle name="40% - Accent6 2 2 5 8" xfId="16354" xr:uid="{2F41E2FB-F698-46CE-86EF-49E5AA9AEB36}"/>
    <cellStyle name="40% - Accent6 2 2 6" xfId="16355" xr:uid="{B9ADD55C-3F12-4C21-B113-B5B0CBD8935A}"/>
    <cellStyle name="40% - Accent6 2 2 6 2" xfId="16356" xr:uid="{33E5FA47-6F41-4335-B91D-0AD687C93D3D}"/>
    <cellStyle name="40% - Accent6 2 2 6 2 2" xfId="16357" xr:uid="{674A6C5F-E50C-426B-B9EA-60BCD49EE761}"/>
    <cellStyle name="40% - Accent6 2 2 6 2 2 2" xfId="16358" xr:uid="{1C7CB5FE-FE0C-4DEB-98FF-D59A884DE536}"/>
    <cellStyle name="40% - Accent6 2 2 6 2 2 2 2" xfId="16359" xr:uid="{B8585D6E-6FE5-46D8-8750-F86FAB94BBC8}"/>
    <cellStyle name="40% - Accent6 2 2 6 2 2 3" xfId="16360" xr:uid="{B8F7D32A-9068-4F87-A809-B322B9FAFE99}"/>
    <cellStyle name="40% - Accent6 2 2 6 2 2 3 2" xfId="16361" xr:uid="{2FB58826-71E9-4FFC-80E7-D62136F7517B}"/>
    <cellStyle name="40% - Accent6 2 2 6 2 2 4" xfId="16362" xr:uid="{5CD61FA7-68AA-4F3D-B46E-38B1184E846D}"/>
    <cellStyle name="40% - Accent6 2 2 6 2 3" xfId="16363" xr:uid="{D5F422F9-3997-4581-9E54-DAC2AC82EDBA}"/>
    <cellStyle name="40% - Accent6 2 2 6 2 3 2" xfId="16364" xr:uid="{2EBC49E3-1C9A-491C-B0BF-896E262ED08D}"/>
    <cellStyle name="40% - Accent6 2 2 6 2 3 2 2" xfId="16365" xr:uid="{CF8C0285-1FA6-4394-A0B4-02FF3B11E109}"/>
    <cellStyle name="40% - Accent6 2 2 6 2 3 3" xfId="16366" xr:uid="{C9608D29-2566-4C7C-AFAE-E4214045D0FE}"/>
    <cellStyle name="40% - Accent6 2 2 6 2 3 3 2" xfId="16367" xr:uid="{24933217-B165-4A15-B6CB-7F489AE0A6A0}"/>
    <cellStyle name="40% - Accent6 2 2 6 2 3 4" xfId="16368" xr:uid="{443BB9C0-1473-4CC7-B2A0-09D42DF4234C}"/>
    <cellStyle name="40% - Accent6 2 2 6 2 4" xfId="16369" xr:uid="{7ECEA2E1-1DFF-4D4B-9F3A-826AAF4DD715}"/>
    <cellStyle name="40% - Accent6 2 2 6 2 4 2" xfId="16370" xr:uid="{12BA2D4E-219C-4CAD-ADF4-E16856DEE617}"/>
    <cellStyle name="40% - Accent6 2 2 6 2 5" xfId="16371" xr:uid="{F05D346C-C56A-4DF4-B952-E81F7FF50A9D}"/>
    <cellStyle name="40% - Accent6 2 2 6 2 5 2" xfId="16372" xr:uid="{A3AD6AE7-2035-482A-93C8-1C8ED5FEC897}"/>
    <cellStyle name="40% - Accent6 2 2 6 2 6" xfId="16373" xr:uid="{E282C4B0-85C9-4CAE-B9CD-9A86EAA028C4}"/>
    <cellStyle name="40% - Accent6 2 2 6 3" xfId="16374" xr:uid="{50E540A0-BCCD-42E0-90E5-843B271675B8}"/>
    <cellStyle name="40% - Accent6 2 2 6 3 2" xfId="16375" xr:uid="{362E75D3-5AA9-45C9-AFD0-B67DF12299C8}"/>
    <cellStyle name="40% - Accent6 2 2 6 3 2 2" xfId="16376" xr:uid="{4A906973-AA76-45E5-A149-18B6FE5EA846}"/>
    <cellStyle name="40% - Accent6 2 2 6 3 2 2 2" xfId="16377" xr:uid="{3F41189C-533B-48FC-9E75-1EB11F84358E}"/>
    <cellStyle name="40% - Accent6 2 2 6 3 2 3" xfId="16378" xr:uid="{7C68D461-BB84-4CFE-BC34-E09D4A69369A}"/>
    <cellStyle name="40% - Accent6 2 2 6 3 2 3 2" xfId="16379" xr:uid="{4B0FD1E9-B1B7-4F36-8658-578EF8A85B94}"/>
    <cellStyle name="40% - Accent6 2 2 6 3 2 4" xfId="16380" xr:uid="{BC894562-2AED-4FE5-B120-899976C7B997}"/>
    <cellStyle name="40% - Accent6 2 2 6 3 3" xfId="16381" xr:uid="{FA883AC6-1F0E-4F86-A2D2-0FF5858AADED}"/>
    <cellStyle name="40% - Accent6 2 2 6 3 3 2" xfId="16382" xr:uid="{3DB8CFBD-1DD6-4622-BA1A-9D8D37967D52}"/>
    <cellStyle name="40% - Accent6 2 2 6 3 4" xfId="16383" xr:uid="{0FD4AC39-9B43-4B8C-8128-137B9EA14C9A}"/>
    <cellStyle name="40% - Accent6 2 2 6 3 4 2" xfId="16384" xr:uid="{D94CF30C-0D47-4332-ADB8-84DB99E90A7E}"/>
    <cellStyle name="40% - Accent6 2 2 6 3 5" xfId="16385" xr:uid="{4959ECED-6CCE-4BE6-A8BC-AFFBF0415687}"/>
    <cellStyle name="40% - Accent6 2 2 6 4" xfId="16386" xr:uid="{8DD4D651-5672-4869-922F-1C8CD4ECB8C7}"/>
    <cellStyle name="40% - Accent6 2 2 6 4 2" xfId="16387" xr:uid="{453AD405-4195-4CCD-86BA-D2FBC575FEA9}"/>
    <cellStyle name="40% - Accent6 2 2 6 4 2 2" xfId="16388" xr:uid="{ECBBF252-FF0F-4A19-8272-F1129743D35F}"/>
    <cellStyle name="40% - Accent6 2 2 6 4 3" xfId="16389" xr:uid="{3AE95EC1-B558-474A-AE22-0C0A1C7E80D0}"/>
    <cellStyle name="40% - Accent6 2 2 6 4 3 2" xfId="16390" xr:uid="{9A75144A-D108-4F8C-A834-BE00210FF7BC}"/>
    <cellStyle name="40% - Accent6 2 2 6 4 4" xfId="16391" xr:uid="{B5C6A61E-76F8-4769-BBA7-473D0F2FAC99}"/>
    <cellStyle name="40% - Accent6 2 2 6 5" xfId="16392" xr:uid="{EC48F8B4-E844-4A07-B2A2-C3764C957FAD}"/>
    <cellStyle name="40% - Accent6 2 2 6 5 2" xfId="16393" xr:uid="{703C1742-E082-4866-BFFB-DCB3A34F18F2}"/>
    <cellStyle name="40% - Accent6 2 2 6 5 2 2" xfId="16394" xr:uid="{32C2761B-392C-44B6-B734-0B9A6B9A1CFC}"/>
    <cellStyle name="40% - Accent6 2 2 6 5 3" xfId="16395" xr:uid="{6FB37EB7-DDCA-4C86-A554-96C5DBEC7BF7}"/>
    <cellStyle name="40% - Accent6 2 2 6 5 3 2" xfId="16396" xr:uid="{7EA32E84-33F4-439F-95B2-C000C4898ABC}"/>
    <cellStyle name="40% - Accent6 2 2 6 5 4" xfId="16397" xr:uid="{F28A6B55-4797-461E-BBA9-3EA334B3C84E}"/>
    <cellStyle name="40% - Accent6 2 2 6 6" xfId="16398" xr:uid="{FC10C67C-1CBB-49D2-9C6D-3731EB93D711}"/>
    <cellStyle name="40% - Accent6 2 2 6 6 2" xfId="16399" xr:uid="{1E9A615C-3E54-4C8A-9743-078E7BB417EA}"/>
    <cellStyle name="40% - Accent6 2 2 6 7" xfId="16400" xr:uid="{A7B6DEE3-7CBF-4289-AD77-766C79AE8AA3}"/>
    <cellStyle name="40% - Accent6 2 2 6 7 2" xfId="16401" xr:uid="{7CB3EB80-B711-4643-B155-7D0A84DC9DB7}"/>
    <cellStyle name="40% - Accent6 2 2 6 8" xfId="16402" xr:uid="{BD984515-4560-4F3E-A182-C6A90DE1AC5E}"/>
    <cellStyle name="40% - Accent6 2 2 7" xfId="16403" xr:uid="{752E9B3E-6652-4AF2-ADFF-2F6E56EC55BF}"/>
    <cellStyle name="40% - Accent6 2 2 7 2" xfId="16404" xr:uid="{8EC712AA-B65E-46E1-992E-671FE83BA68A}"/>
    <cellStyle name="40% - Accent6 2 2 7 2 2" xfId="16405" xr:uid="{53615C6A-782B-4BB8-B921-ECCFAA4E3758}"/>
    <cellStyle name="40% - Accent6 2 2 7 2 2 2" xfId="16406" xr:uid="{0638A080-A3D4-4EE5-84F6-D156380D55E8}"/>
    <cellStyle name="40% - Accent6 2 2 7 2 3" xfId="16407" xr:uid="{3566A7F8-B0E6-4DBD-B419-0311A2D9A7B6}"/>
    <cellStyle name="40% - Accent6 2 2 7 2 3 2" xfId="16408" xr:uid="{7AD794F4-ADC0-41B9-8933-480658A48845}"/>
    <cellStyle name="40% - Accent6 2 2 7 2 4" xfId="16409" xr:uid="{EEBE4479-01EF-4435-A3AA-82F3C3B10282}"/>
    <cellStyle name="40% - Accent6 2 2 7 3" xfId="16410" xr:uid="{FAF8B7FF-5621-4C14-A020-C48BCE42CD93}"/>
    <cellStyle name="40% - Accent6 2 2 7 3 2" xfId="16411" xr:uid="{AA2BD0E0-4672-4C78-99CA-8F3C595CB5FE}"/>
    <cellStyle name="40% - Accent6 2 2 7 3 2 2" xfId="16412" xr:uid="{C7EF6A9D-E9C9-49F7-B7A1-FD4A61AF41FD}"/>
    <cellStyle name="40% - Accent6 2 2 7 3 3" xfId="16413" xr:uid="{569E4008-FD83-41F9-8A8F-9210BC2AC6AC}"/>
    <cellStyle name="40% - Accent6 2 2 7 3 3 2" xfId="16414" xr:uid="{FAC1E663-207D-4222-B42A-56759F1DE916}"/>
    <cellStyle name="40% - Accent6 2 2 7 3 4" xfId="16415" xr:uid="{521DB26B-7EF0-4132-BF3B-3D186D83DEC3}"/>
    <cellStyle name="40% - Accent6 2 2 7 4" xfId="16416" xr:uid="{174EE27C-4657-4E98-9345-0B81FAAE20B4}"/>
    <cellStyle name="40% - Accent6 2 2 7 4 2" xfId="16417" xr:uid="{899DB126-8C6D-44DC-AAEC-D1526956E63E}"/>
    <cellStyle name="40% - Accent6 2 2 7 5" xfId="16418" xr:uid="{C1DD2862-FC38-416F-9B55-5626E326C9B1}"/>
    <cellStyle name="40% - Accent6 2 2 7 5 2" xfId="16419" xr:uid="{FCC6C5BA-B9BE-43CB-8FF2-FB9F26B4398D}"/>
    <cellStyle name="40% - Accent6 2 2 7 6" xfId="16420" xr:uid="{AA9E8CD8-47C5-42B4-A6A3-C2C1605B4DF9}"/>
    <cellStyle name="40% - Accent6 2 2 8" xfId="16421" xr:uid="{AD0275BB-8C1E-409E-8ACD-5C6B418AE03C}"/>
    <cellStyle name="40% - Accent6 2 2 8 2" xfId="16422" xr:uid="{A3404A65-84F4-4ED4-BD2C-14E4B74C2C87}"/>
    <cellStyle name="40% - Accent6 2 2 8 2 2" xfId="16423" xr:uid="{8671A4CB-F233-4DC6-9EC1-090DB43BFF01}"/>
    <cellStyle name="40% - Accent6 2 2 8 2 2 2" xfId="16424" xr:uid="{D0B6D83D-D732-4498-BB19-17B936721AAD}"/>
    <cellStyle name="40% - Accent6 2 2 8 2 3" xfId="16425" xr:uid="{22B350E9-ED4C-4EFF-9F4B-C24FE9088134}"/>
    <cellStyle name="40% - Accent6 2 2 8 2 3 2" xfId="16426" xr:uid="{72799716-7802-4007-98DF-F34D43C8BD77}"/>
    <cellStyle name="40% - Accent6 2 2 8 2 4" xfId="16427" xr:uid="{03CA7113-2533-4E5D-B1DD-77DE5A3D683F}"/>
    <cellStyle name="40% - Accent6 2 2 8 3" xfId="16428" xr:uid="{640BEB78-D1D1-4231-B21D-50C0A75734D1}"/>
    <cellStyle name="40% - Accent6 2 2 8 3 2" xfId="16429" xr:uid="{CB663A59-C9F4-473E-932C-1DFA2A215356}"/>
    <cellStyle name="40% - Accent6 2 2 8 4" xfId="16430" xr:uid="{09362B69-A955-4347-8163-C2D08EDB1BCC}"/>
    <cellStyle name="40% - Accent6 2 2 8 4 2" xfId="16431" xr:uid="{991575F8-C8F9-4FBE-AD2C-570BC18F3EB9}"/>
    <cellStyle name="40% - Accent6 2 2 8 5" xfId="16432" xr:uid="{41CE02D9-1FE5-47C2-8BB6-CFD848B4EDBA}"/>
    <cellStyle name="40% - Accent6 2 2 9" xfId="16433" xr:uid="{7DF0EAAB-6DF8-4934-B621-8441E7D639D2}"/>
    <cellStyle name="40% - Accent6 2 2 9 2" xfId="16434" xr:uid="{F8DF46D9-9428-4010-9879-EE558F77C131}"/>
    <cellStyle name="40% - Accent6 2 2 9 2 2" xfId="16435" xr:uid="{3AE67CDB-7BFB-4084-96A9-68BA22CCD0EA}"/>
    <cellStyle name="40% - Accent6 2 2 9 3" xfId="16436" xr:uid="{F20D5191-459F-415F-A36E-9982BC656FE1}"/>
    <cellStyle name="40% - Accent6 2 2 9 3 2" xfId="16437" xr:uid="{9455CFB4-B692-44E6-85D5-2AE16E7DC412}"/>
    <cellStyle name="40% - Accent6 2 2 9 4" xfId="16438" xr:uid="{6EEDAEA8-968E-42DD-8CEC-1541DD200C09}"/>
    <cellStyle name="40% - Accent6 2 3" xfId="16439" xr:uid="{9E7C23DF-F6F7-4B6D-95C9-D27701F36AEE}"/>
    <cellStyle name="40% - Accent6 2 3 10" xfId="16440" xr:uid="{BFF6A753-903F-4CD9-8B1C-B6E0CFE3386B}"/>
    <cellStyle name="40% - Accent6 2 3 10 2" xfId="16441" xr:uid="{F2529BC8-6177-4292-86FF-6C920DD4D29B}"/>
    <cellStyle name="40% - Accent6 2 3 10 3" xfId="16442" xr:uid="{77D8F14E-2E15-46D6-BFBA-65BA8DF00F43}"/>
    <cellStyle name="40% - Accent6 2 3 11" xfId="16443" xr:uid="{32B7F858-A647-41D2-AAD1-2FB1AC494A38}"/>
    <cellStyle name="40% - Accent6 2 3 11 2" xfId="16444" xr:uid="{076DCCA1-DA1F-4518-A5D3-CF78B34569EB}"/>
    <cellStyle name="40% - Accent6 2 3 12" xfId="16445" xr:uid="{E34EEA7E-A40D-4442-B852-5FF2CDE0072F}"/>
    <cellStyle name="40% - Accent6 2 3 13" xfId="16446" xr:uid="{B8EA90CF-4719-40C8-99F5-C1963A938E13}"/>
    <cellStyle name="40% - Accent6 2 3 2" xfId="16447" xr:uid="{C3BABC11-7EA2-4D99-B6BF-53B744EF6AD9}"/>
    <cellStyle name="40% - Accent6 2 3 2 10" xfId="16448" xr:uid="{334E4629-6518-4BCA-919F-8994FE0F5478}"/>
    <cellStyle name="40% - Accent6 2 3 2 11" xfId="16449" xr:uid="{D8DAAE2F-8008-4290-AB50-248A3624884D}"/>
    <cellStyle name="40% - Accent6 2 3 2 2" xfId="16450" xr:uid="{FCF34F7C-0A34-4FCB-B67A-B0A01A86FB49}"/>
    <cellStyle name="40% - Accent6 2 3 2 2 2" xfId="16451" xr:uid="{31B829BF-FA96-44F8-BC15-345F4B049F74}"/>
    <cellStyle name="40% - Accent6 2 3 2 2 2 2" xfId="16452" xr:uid="{395EC80B-9610-4632-BD9C-E12E70DA022E}"/>
    <cellStyle name="40% - Accent6 2 3 2 2 2 2 2" xfId="16453" xr:uid="{E68B1E9D-E34D-4FB1-A7DE-CFF9AAC585E7}"/>
    <cellStyle name="40% - Accent6 2 3 2 2 2 2 2 2" xfId="16454" xr:uid="{58556394-5E13-4B8A-8C32-87BFD54FCA2D}"/>
    <cellStyle name="40% - Accent6 2 3 2 2 2 2 3" xfId="16455" xr:uid="{4ABED0F2-5721-468B-8718-CD592222D762}"/>
    <cellStyle name="40% - Accent6 2 3 2 2 2 2 3 2" xfId="16456" xr:uid="{3B1D81A7-B261-4E27-AE30-9BF34113E79A}"/>
    <cellStyle name="40% - Accent6 2 3 2 2 2 2 4" xfId="16457" xr:uid="{45C2C198-B9A3-4140-9108-4412C06349D3}"/>
    <cellStyle name="40% - Accent6 2 3 2 2 2 3" xfId="16458" xr:uid="{1002E1A8-A7CA-4233-9A58-86DFC666C3AC}"/>
    <cellStyle name="40% - Accent6 2 3 2 2 2 3 2" xfId="16459" xr:uid="{DDEE5231-DBDD-4CA5-BA4A-E3E072E94E61}"/>
    <cellStyle name="40% - Accent6 2 3 2 2 2 3 2 2" xfId="16460" xr:uid="{7008BBC2-F160-4A0E-8B4F-1A29938D90FD}"/>
    <cellStyle name="40% - Accent6 2 3 2 2 2 3 3" xfId="16461" xr:uid="{9D6A375B-3563-478A-A4DF-ABD8CE5476B5}"/>
    <cellStyle name="40% - Accent6 2 3 2 2 2 3 3 2" xfId="16462" xr:uid="{C7E9094B-9D53-4F99-9827-497379521079}"/>
    <cellStyle name="40% - Accent6 2 3 2 2 2 3 4" xfId="16463" xr:uid="{71E89F6B-949A-4882-B2AD-542EB4811FBB}"/>
    <cellStyle name="40% - Accent6 2 3 2 2 2 4" xfId="16464" xr:uid="{1728CD5F-3BD8-489C-A830-2D5E4E411335}"/>
    <cellStyle name="40% - Accent6 2 3 2 2 2 4 2" xfId="16465" xr:uid="{6D56134E-5807-4D3B-9A8B-D897938067E5}"/>
    <cellStyle name="40% - Accent6 2 3 2 2 2 5" xfId="16466" xr:uid="{F9B191BB-7891-47AD-8985-16182382882F}"/>
    <cellStyle name="40% - Accent6 2 3 2 2 2 5 2" xfId="16467" xr:uid="{88E51FA2-5637-4016-BE88-C3F031A417A6}"/>
    <cellStyle name="40% - Accent6 2 3 2 2 2 6" xfId="16468" xr:uid="{9126836F-DCBF-4A38-AAA3-C8E35208D536}"/>
    <cellStyle name="40% - Accent6 2 3 2 2 3" xfId="16469" xr:uid="{253DD1E1-858D-46AF-B0EC-6222DC29F8CB}"/>
    <cellStyle name="40% - Accent6 2 3 2 2 3 2" xfId="16470" xr:uid="{6847B6E7-B906-49A9-B452-6BDA40DF9364}"/>
    <cellStyle name="40% - Accent6 2 3 2 2 3 2 2" xfId="16471" xr:uid="{ECFD38E6-CB4B-4FDE-93FF-C8CE067E9B8D}"/>
    <cellStyle name="40% - Accent6 2 3 2 2 3 2 2 2" xfId="16472" xr:uid="{E058F0C7-6E97-4252-9C11-A0B6B55A1A56}"/>
    <cellStyle name="40% - Accent6 2 3 2 2 3 2 3" xfId="16473" xr:uid="{F3CAD1DA-0BDC-467B-9151-7DA83F5E6522}"/>
    <cellStyle name="40% - Accent6 2 3 2 2 3 2 3 2" xfId="16474" xr:uid="{6FE1C814-90D5-4E5D-9AF3-4CA9C4D80700}"/>
    <cellStyle name="40% - Accent6 2 3 2 2 3 2 4" xfId="16475" xr:uid="{BC1989EF-7939-46E8-9FF4-723CA18AA75D}"/>
    <cellStyle name="40% - Accent6 2 3 2 2 3 3" xfId="16476" xr:uid="{604CB606-2593-448A-BCEF-116B40EA666E}"/>
    <cellStyle name="40% - Accent6 2 3 2 2 3 3 2" xfId="16477" xr:uid="{AF4C3E96-1AB1-456A-908C-9BC289404D29}"/>
    <cellStyle name="40% - Accent6 2 3 2 2 3 4" xfId="16478" xr:uid="{7C8DB4E6-FBF7-4975-882C-AF38E0DAEC3B}"/>
    <cellStyle name="40% - Accent6 2 3 2 2 3 4 2" xfId="16479" xr:uid="{A9CF3D13-04AC-4A27-8007-4DB213E240E4}"/>
    <cellStyle name="40% - Accent6 2 3 2 2 3 5" xfId="16480" xr:uid="{BE3FDE75-D20A-4311-9215-41609EE143D8}"/>
    <cellStyle name="40% - Accent6 2 3 2 2 4" xfId="16481" xr:uid="{F219D03F-1BE1-445A-9700-BC1DDF0D61B1}"/>
    <cellStyle name="40% - Accent6 2 3 2 2 4 2" xfId="16482" xr:uid="{8A30091E-DDC7-4734-8EAC-B41F7EE885BB}"/>
    <cellStyle name="40% - Accent6 2 3 2 2 4 2 2" xfId="16483" xr:uid="{0EB3B483-CA30-4C1E-BE7C-90911C1F1B1E}"/>
    <cellStyle name="40% - Accent6 2 3 2 2 4 3" xfId="16484" xr:uid="{6ADE2814-F39F-4E7C-98DA-0A98FF86F8D7}"/>
    <cellStyle name="40% - Accent6 2 3 2 2 4 3 2" xfId="16485" xr:uid="{112010EC-6EB1-4CA3-97FD-6537111F90BF}"/>
    <cellStyle name="40% - Accent6 2 3 2 2 4 4" xfId="16486" xr:uid="{6190F942-1104-4413-BBCD-2DB624B86EF7}"/>
    <cellStyle name="40% - Accent6 2 3 2 2 5" xfId="16487" xr:uid="{F8125BD7-CC81-4141-A6EB-B2D991F97144}"/>
    <cellStyle name="40% - Accent6 2 3 2 2 5 2" xfId="16488" xr:uid="{715A6F93-BA12-49A2-99EF-C123DE3EDC45}"/>
    <cellStyle name="40% - Accent6 2 3 2 2 5 2 2" xfId="16489" xr:uid="{BD0C2B8E-F810-4B1A-9993-C60C80041572}"/>
    <cellStyle name="40% - Accent6 2 3 2 2 5 3" xfId="16490" xr:uid="{05D08BCC-4A83-4F0C-BC03-A6CFE8BD9C4B}"/>
    <cellStyle name="40% - Accent6 2 3 2 2 5 3 2" xfId="16491" xr:uid="{FBDC05E0-C0D6-49BF-8D89-DBFE1830D2D2}"/>
    <cellStyle name="40% - Accent6 2 3 2 2 5 4" xfId="16492" xr:uid="{5EE38F14-B453-4926-A0D1-03B7949BBA40}"/>
    <cellStyle name="40% - Accent6 2 3 2 2 6" xfId="16493" xr:uid="{CC8505A6-43A6-470A-859F-5F7D58B608A4}"/>
    <cellStyle name="40% - Accent6 2 3 2 2 6 2" xfId="16494" xr:uid="{1552506E-CBDE-4E9F-9F7C-A8BF15761DB9}"/>
    <cellStyle name="40% - Accent6 2 3 2 2 7" xfId="16495" xr:uid="{6AB4747B-4141-4913-A895-212A8D7411EB}"/>
    <cellStyle name="40% - Accent6 2 3 2 2 7 2" xfId="16496" xr:uid="{F2905D42-CAA5-4FC3-AC55-5EE707E44046}"/>
    <cellStyle name="40% - Accent6 2 3 2 2 8" xfId="16497" xr:uid="{5DBA02D1-6E98-46D9-A856-782914433126}"/>
    <cellStyle name="40% - Accent6 2 3 2 3" xfId="16498" xr:uid="{3AADF104-D893-444C-B340-A26A146FA86F}"/>
    <cellStyle name="40% - Accent6 2 3 2 3 2" xfId="16499" xr:uid="{1695DA61-595A-4AF7-A907-F02139B09F8A}"/>
    <cellStyle name="40% - Accent6 2 3 2 3 2 2" xfId="16500" xr:uid="{3129CCD6-6B99-470F-9B05-2B28BB971586}"/>
    <cellStyle name="40% - Accent6 2 3 2 3 2 2 2" xfId="16501" xr:uid="{E18DFD76-4881-4BD6-891A-55355C44366B}"/>
    <cellStyle name="40% - Accent6 2 3 2 3 2 2 2 2" xfId="16502" xr:uid="{69B89165-B34A-4753-B5D5-07D5CC0EDC15}"/>
    <cellStyle name="40% - Accent6 2 3 2 3 2 2 3" xfId="16503" xr:uid="{17092098-4320-4B00-8FAD-BDA81121F5D8}"/>
    <cellStyle name="40% - Accent6 2 3 2 3 2 2 3 2" xfId="16504" xr:uid="{C41C9023-13BC-4F7F-90B0-31F746CC43F1}"/>
    <cellStyle name="40% - Accent6 2 3 2 3 2 2 4" xfId="16505" xr:uid="{014C1BD1-DB34-4895-8394-2784CA09E7E6}"/>
    <cellStyle name="40% - Accent6 2 3 2 3 2 3" xfId="16506" xr:uid="{EEBB1AA7-C266-4788-8885-E8B763733B06}"/>
    <cellStyle name="40% - Accent6 2 3 2 3 2 3 2" xfId="16507" xr:uid="{7C1EF953-E5DF-4A5A-8AA7-6956113C730C}"/>
    <cellStyle name="40% - Accent6 2 3 2 3 2 3 2 2" xfId="16508" xr:uid="{8923B49B-62D4-4200-A9B8-0816E33B7D58}"/>
    <cellStyle name="40% - Accent6 2 3 2 3 2 3 3" xfId="16509" xr:uid="{DDCE8535-C807-4EE7-9296-7F226E33FF46}"/>
    <cellStyle name="40% - Accent6 2 3 2 3 2 3 3 2" xfId="16510" xr:uid="{1AC9E804-2636-4AB3-B831-7E20926E589F}"/>
    <cellStyle name="40% - Accent6 2 3 2 3 2 3 4" xfId="16511" xr:uid="{EB16711B-9BEF-4303-A704-261294A82F58}"/>
    <cellStyle name="40% - Accent6 2 3 2 3 2 4" xfId="16512" xr:uid="{23B47FC2-169C-49BB-9A09-65D7D7C87209}"/>
    <cellStyle name="40% - Accent6 2 3 2 3 2 4 2" xfId="16513" xr:uid="{56AD8DB0-0DB4-4487-9E29-1ED074A79ED3}"/>
    <cellStyle name="40% - Accent6 2 3 2 3 2 5" xfId="16514" xr:uid="{8604FA2A-7659-4D45-91C0-7DEF64D655CE}"/>
    <cellStyle name="40% - Accent6 2 3 2 3 2 5 2" xfId="16515" xr:uid="{D92B07F3-5366-4FD8-B6B4-2349EE445AD3}"/>
    <cellStyle name="40% - Accent6 2 3 2 3 2 6" xfId="16516" xr:uid="{B888D0A5-0BBD-4DA6-A73D-7E103D80F18C}"/>
    <cellStyle name="40% - Accent6 2 3 2 3 3" xfId="16517" xr:uid="{5E569CB0-D4A8-46E4-A7C8-0D0AD26F6950}"/>
    <cellStyle name="40% - Accent6 2 3 2 3 3 2" xfId="16518" xr:uid="{B0D22890-8013-4037-98CE-6BCE1D3D531A}"/>
    <cellStyle name="40% - Accent6 2 3 2 3 3 2 2" xfId="16519" xr:uid="{59A9A63B-38A8-46C5-B2F1-3B6DF66AAB72}"/>
    <cellStyle name="40% - Accent6 2 3 2 3 3 2 2 2" xfId="16520" xr:uid="{35B0B380-E124-474F-A052-1281A4C105DD}"/>
    <cellStyle name="40% - Accent6 2 3 2 3 3 2 3" xfId="16521" xr:uid="{1C27547B-430B-42A0-8505-8DE806BD8BAB}"/>
    <cellStyle name="40% - Accent6 2 3 2 3 3 2 3 2" xfId="16522" xr:uid="{FD14B996-0C52-4643-B41F-E21B47D202EE}"/>
    <cellStyle name="40% - Accent6 2 3 2 3 3 2 4" xfId="16523" xr:uid="{FE669D64-50A4-4065-8F23-6FFEE5725DCE}"/>
    <cellStyle name="40% - Accent6 2 3 2 3 3 3" xfId="16524" xr:uid="{4279641B-988C-48BE-94E2-1AE578E8A4ED}"/>
    <cellStyle name="40% - Accent6 2 3 2 3 3 3 2" xfId="16525" xr:uid="{1837C5FE-FFCF-49E3-9899-AA36A9944BEF}"/>
    <cellStyle name="40% - Accent6 2 3 2 3 3 4" xfId="16526" xr:uid="{FB8EE70B-E0D0-4302-A02D-BBB3715C7760}"/>
    <cellStyle name="40% - Accent6 2 3 2 3 3 4 2" xfId="16527" xr:uid="{D1DEE618-8E71-4273-9A3B-CADE2E79F297}"/>
    <cellStyle name="40% - Accent6 2 3 2 3 3 5" xfId="16528" xr:uid="{DBEAB030-B8E7-4877-AEA0-AA7F54B650BB}"/>
    <cellStyle name="40% - Accent6 2 3 2 3 4" xfId="16529" xr:uid="{1F2E9958-8441-4834-919A-740D7D64288E}"/>
    <cellStyle name="40% - Accent6 2 3 2 3 4 2" xfId="16530" xr:uid="{65423E1D-EFB4-4536-9B7E-EAD359E46838}"/>
    <cellStyle name="40% - Accent6 2 3 2 3 4 2 2" xfId="16531" xr:uid="{B45B0FF4-FD9D-4AA2-B7B7-4D19DAB758BF}"/>
    <cellStyle name="40% - Accent6 2 3 2 3 4 3" xfId="16532" xr:uid="{7E1A7362-5AB6-4F16-959D-2E6D45682675}"/>
    <cellStyle name="40% - Accent6 2 3 2 3 4 3 2" xfId="16533" xr:uid="{CD9F0CBC-6781-4922-8E13-326EF48D6536}"/>
    <cellStyle name="40% - Accent6 2 3 2 3 4 4" xfId="16534" xr:uid="{3D9F2327-6DCE-4FE6-B4EC-EA7F03DA81A1}"/>
    <cellStyle name="40% - Accent6 2 3 2 3 5" xfId="16535" xr:uid="{DEC9FDC0-7EC2-4E37-9CC8-78E0AC817B45}"/>
    <cellStyle name="40% - Accent6 2 3 2 3 5 2" xfId="16536" xr:uid="{C26A7C13-C5EB-4FF4-A075-626E83F5157A}"/>
    <cellStyle name="40% - Accent6 2 3 2 3 5 2 2" xfId="16537" xr:uid="{1C5AAA26-040A-45D2-A27E-9D9FB6C18363}"/>
    <cellStyle name="40% - Accent6 2 3 2 3 5 3" xfId="16538" xr:uid="{9410DDB6-28ED-4E4C-BB4A-CF4D56801556}"/>
    <cellStyle name="40% - Accent6 2 3 2 3 5 3 2" xfId="16539" xr:uid="{89C826FF-70F0-4E72-8A63-7D25F6A5AE7A}"/>
    <cellStyle name="40% - Accent6 2 3 2 3 5 4" xfId="16540" xr:uid="{E4ABD9F7-5EFC-4C12-B60D-0860EEDF1E21}"/>
    <cellStyle name="40% - Accent6 2 3 2 3 6" xfId="16541" xr:uid="{5D779C33-C1E6-475E-AA47-D4690E6B199E}"/>
    <cellStyle name="40% - Accent6 2 3 2 3 6 2" xfId="16542" xr:uid="{BE05417B-0F86-4379-BC20-AC34C6B92BFB}"/>
    <cellStyle name="40% - Accent6 2 3 2 3 7" xfId="16543" xr:uid="{85F17C64-7B5E-48D5-9642-B12CF4DAED56}"/>
    <cellStyle name="40% - Accent6 2 3 2 3 7 2" xfId="16544" xr:uid="{C1211880-FBE9-41B2-A14A-4CDA78D9CB61}"/>
    <cellStyle name="40% - Accent6 2 3 2 3 8" xfId="16545" xr:uid="{4A08982E-AC25-4D97-9374-9C7E5878D4F7}"/>
    <cellStyle name="40% - Accent6 2 3 2 4" xfId="16546" xr:uid="{338CBF75-1084-4207-9484-B1DB4EF39441}"/>
    <cellStyle name="40% - Accent6 2 3 2 4 2" xfId="16547" xr:uid="{93C99CA4-2562-448E-B9DC-FAF5B71C85ED}"/>
    <cellStyle name="40% - Accent6 2 3 2 4 2 2" xfId="16548" xr:uid="{49DF5401-563C-433B-9CF5-3A5A9FEA530F}"/>
    <cellStyle name="40% - Accent6 2 3 2 4 2 2 2" xfId="16549" xr:uid="{9DCA92B8-5020-460D-9C70-777F5A084A52}"/>
    <cellStyle name="40% - Accent6 2 3 2 4 2 3" xfId="16550" xr:uid="{D9884178-49A7-4E51-B585-E9F5784E6477}"/>
    <cellStyle name="40% - Accent6 2 3 2 4 2 3 2" xfId="16551" xr:uid="{F08FBD8E-71BE-4FDD-BB3F-51E2A4DC64EB}"/>
    <cellStyle name="40% - Accent6 2 3 2 4 2 4" xfId="16552" xr:uid="{C9BB740D-A273-4297-8174-BBDDB4C8AF73}"/>
    <cellStyle name="40% - Accent6 2 3 2 4 3" xfId="16553" xr:uid="{6FDA1BB1-64CC-412A-8CAF-4D5BD593ABD2}"/>
    <cellStyle name="40% - Accent6 2 3 2 4 3 2" xfId="16554" xr:uid="{504C7375-4913-45FB-B474-9170CF501445}"/>
    <cellStyle name="40% - Accent6 2 3 2 4 3 2 2" xfId="16555" xr:uid="{C661F164-330D-4E57-8D24-01E401EED605}"/>
    <cellStyle name="40% - Accent6 2 3 2 4 3 3" xfId="16556" xr:uid="{AE775AE1-FFD6-456F-B6F1-891400EF3385}"/>
    <cellStyle name="40% - Accent6 2 3 2 4 3 3 2" xfId="16557" xr:uid="{7DDC0D8A-C6E8-4B6F-971E-4DBD5700843C}"/>
    <cellStyle name="40% - Accent6 2 3 2 4 3 4" xfId="16558" xr:uid="{7ED1A067-8C35-4BA9-8DA5-830DB81684C5}"/>
    <cellStyle name="40% - Accent6 2 3 2 4 4" xfId="16559" xr:uid="{14B78ADA-C357-4455-A0FF-DF751C92C9BB}"/>
    <cellStyle name="40% - Accent6 2 3 2 4 4 2" xfId="16560" xr:uid="{F39FDBDF-251C-4D6F-99BB-4D0B65DC6E26}"/>
    <cellStyle name="40% - Accent6 2 3 2 4 5" xfId="16561" xr:uid="{FBBD72AB-5E16-4B32-B83D-A9621474C4F4}"/>
    <cellStyle name="40% - Accent6 2 3 2 4 5 2" xfId="16562" xr:uid="{DC7C5712-65DA-4523-8963-A4D8A8CA1FD8}"/>
    <cellStyle name="40% - Accent6 2 3 2 4 6" xfId="16563" xr:uid="{EC74F08E-055A-45FE-9BC9-67BB9FF47B74}"/>
    <cellStyle name="40% - Accent6 2 3 2 5" xfId="16564" xr:uid="{08D40FAB-4A24-4621-AF5F-D8EABDC3DB35}"/>
    <cellStyle name="40% - Accent6 2 3 2 5 2" xfId="16565" xr:uid="{46C564CD-7C5F-4A78-AAF0-EA956724D1C0}"/>
    <cellStyle name="40% - Accent6 2 3 2 5 2 2" xfId="16566" xr:uid="{203ECC3C-882F-44FD-A74C-FABBD4BEF36F}"/>
    <cellStyle name="40% - Accent6 2 3 2 5 2 2 2" xfId="16567" xr:uid="{BB41664B-020B-4CA7-85C2-11B3ED159D5B}"/>
    <cellStyle name="40% - Accent6 2 3 2 5 2 3" xfId="16568" xr:uid="{FE18B812-DDAF-4995-ABD4-928A59262F1A}"/>
    <cellStyle name="40% - Accent6 2 3 2 5 2 3 2" xfId="16569" xr:uid="{F007D37C-47E8-4E8A-9836-6D63B45F7011}"/>
    <cellStyle name="40% - Accent6 2 3 2 5 2 4" xfId="16570" xr:uid="{829575CD-AF7B-4FFA-B0BE-9230D8663757}"/>
    <cellStyle name="40% - Accent6 2 3 2 5 3" xfId="16571" xr:uid="{F4BC2886-7F4B-4894-AE4E-B2408D73F8EA}"/>
    <cellStyle name="40% - Accent6 2 3 2 5 3 2" xfId="16572" xr:uid="{3B664CD5-BAB7-4233-96C4-57F41A3571E4}"/>
    <cellStyle name="40% - Accent6 2 3 2 5 4" xfId="16573" xr:uid="{DC9C6908-95E9-4D6E-BA23-EA3EAC287894}"/>
    <cellStyle name="40% - Accent6 2 3 2 5 4 2" xfId="16574" xr:uid="{A5ED2406-41AA-4CC6-9DF8-5BF87B5EEB4B}"/>
    <cellStyle name="40% - Accent6 2 3 2 5 5" xfId="16575" xr:uid="{FC8A3366-8FF1-4754-91D7-45D609485DAD}"/>
    <cellStyle name="40% - Accent6 2 3 2 6" xfId="16576" xr:uid="{FB77EB9A-D5A6-421F-ADF2-1D6E0F446413}"/>
    <cellStyle name="40% - Accent6 2 3 2 6 2" xfId="16577" xr:uid="{04075D36-74CE-474A-B4C7-08005DA17E36}"/>
    <cellStyle name="40% - Accent6 2 3 2 6 2 2" xfId="16578" xr:uid="{E81A02EC-060F-4F2E-ABCA-0A511FB72793}"/>
    <cellStyle name="40% - Accent6 2 3 2 6 3" xfId="16579" xr:uid="{1B1C73EF-DFC8-4254-B3CC-A100A26F5796}"/>
    <cellStyle name="40% - Accent6 2 3 2 6 3 2" xfId="16580" xr:uid="{0F1760A9-6B86-4B8A-B984-E4FE2AF2C9A1}"/>
    <cellStyle name="40% - Accent6 2 3 2 6 4" xfId="16581" xr:uid="{41CE1631-2E21-4A71-A87D-54D2F73F19BA}"/>
    <cellStyle name="40% - Accent6 2 3 2 7" xfId="16582" xr:uid="{3654CA6D-AD6D-42D5-869D-787C1CAC7FB4}"/>
    <cellStyle name="40% - Accent6 2 3 2 7 2" xfId="16583" xr:uid="{366C142B-E09F-4229-BF67-95CA49100190}"/>
    <cellStyle name="40% - Accent6 2 3 2 7 2 2" xfId="16584" xr:uid="{1F009663-6955-450B-A8E1-20D2F2A12AA9}"/>
    <cellStyle name="40% - Accent6 2 3 2 7 3" xfId="16585" xr:uid="{62BE3F24-9CFB-43D1-A53D-567673BAA868}"/>
    <cellStyle name="40% - Accent6 2 3 2 7 3 2" xfId="16586" xr:uid="{41E081B2-F983-4118-BB5E-DC1473EEE969}"/>
    <cellStyle name="40% - Accent6 2 3 2 7 4" xfId="16587" xr:uid="{58D33FD1-1E16-4437-9E34-EF9382371BAA}"/>
    <cellStyle name="40% - Accent6 2 3 2 8" xfId="16588" xr:uid="{D5F9C374-1A3F-450F-BD17-17D260D61438}"/>
    <cellStyle name="40% - Accent6 2 3 2 8 2" xfId="16589" xr:uid="{AEFF25DD-D9B8-4965-99B6-79052245E641}"/>
    <cellStyle name="40% - Accent6 2 3 2 8 3" xfId="16590" xr:uid="{61AF7FA3-0591-4BB1-8558-20E3A3F571CB}"/>
    <cellStyle name="40% - Accent6 2 3 2 9" xfId="16591" xr:uid="{057B1881-CBA5-4653-AD72-30F4FA64C48D}"/>
    <cellStyle name="40% - Accent6 2 3 2 9 2" xfId="16592" xr:uid="{EDBBDD04-95F6-4513-B94B-71E215E6D8B2}"/>
    <cellStyle name="40% - Accent6 2 3 3" xfId="16593" xr:uid="{626CEEEF-F980-4CA1-92F0-6335AD162359}"/>
    <cellStyle name="40% - Accent6 2 3 3 2" xfId="16594" xr:uid="{139F86B5-EED4-40F2-9472-DBCD75A7282D}"/>
    <cellStyle name="40% - Accent6 2 3 3 2 2" xfId="16595" xr:uid="{F4E49131-6BFE-414E-AB94-944031EE08F3}"/>
    <cellStyle name="40% - Accent6 2 3 3 2 2 2" xfId="16596" xr:uid="{58158B43-5C33-428E-8DF5-243CA8543217}"/>
    <cellStyle name="40% - Accent6 2 3 3 2 2 2 2" xfId="16597" xr:uid="{790A3574-AA04-400E-9361-BDC08C68B85B}"/>
    <cellStyle name="40% - Accent6 2 3 3 2 2 3" xfId="16598" xr:uid="{2283F51E-CD5E-433A-A585-98516C96A791}"/>
    <cellStyle name="40% - Accent6 2 3 3 2 2 3 2" xfId="16599" xr:uid="{980B0401-16DF-43D7-B3B0-A1B81335D58D}"/>
    <cellStyle name="40% - Accent6 2 3 3 2 2 4" xfId="16600" xr:uid="{F5E4AF4B-C607-4C9C-ABBD-BE42DAB4826D}"/>
    <cellStyle name="40% - Accent6 2 3 3 2 3" xfId="16601" xr:uid="{33518B67-A0F8-4A53-8BE5-3280E3F1CCE3}"/>
    <cellStyle name="40% - Accent6 2 3 3 2 3 2" xfId="16602" xr:uid="{C27285A4-CD94-4668-BDE4-DDF321CF50F9}"/>
    <cellStyle name="40% - Accent6 2 3 3 2 3 2 2" xfId="16603" xr:uid="{2D1FFF9B-7350-4444-8019-ACE04EBBA8DE}"/>
    <cellStyle name="40% - Accent6 2 3 3 2 3 3" xfId="16604" xr:uid="{4CF71414-EA2B-4650-93D6-E15445DF1A42}"/>
    <cellStyle name="40% - Accent6 2 3 3 2 3 3 2" xfId="16605" xr:uid="{88DE0AD1-3F85-496C-9DD7-8A0082822D4C}"/>
    <cellStyle name="40% - Accent6 2 3 3 2 3 4" xfId="16606" xr:uid="{39218A3B-8D2F-41A6-9165-13336EEE7B3E}"/>
    <cellStyle name="40% - Accent6 2 3 3 2 4" xfId="16607" xr:uid="{7B2D44D3-2D9D-41A3-BEC9-53E55BF3C8AA}"/>
    <cellStyle name="40% - Accent6 2 3 3 2 4 2" xfId="16608" xr:uid="{417796C0-E6EF-4B3C-B1D0-64B7C90AB006}"/>
    <cellStyle name="40% - Accent6 2 3 3 2 5" xfId="16609" xr:uid="{D1654ECF-6C8E-4BA2-BE08-65351D4F62B8}"/>
    <cellStyle name="40% - Accent6 2 3 3 2 5 2" xfId="16610" xr:uid="{61898741-3BAF-47EE-9026-5D1A2E526A7C}"/>
    <cellStyle name="40% - Accent6 2 3 3 2 6" xfId="16611" xr:uid="{A4E33BB7-649E-40BA-864B-26D6BBE5478E}"/>
    <cellStyle name="40% - Accent6 2 3 3 3" xfId="16612" xr:uid="{5A08BD82-25DA-43EF-9A31-E656B53C8DEC}"/>
    <cellStyle name="40% - Accent6 2 3 3 3 2" xfId="16613" xr:uid="{3C2DD8FD-D988-4B82-BE5A-FCFB4C814C1C}"/>
    <cellStyle name="40% - Accent6 2 3 3 3 2 2" xfId="16614" xr:uid="{F1F91108-C9C7-4D0A-AE7A-5BCEDFD14E6B}"/>
    <cellStyle name="40% - Accent6 2 3 3 3 2 2 2" xfId="16615" xr:uid="{B261EEA8-FBC9-464D-84EE-5B417DF8A592}"/>
    <cellStyle name="40% - Accent6 2 3 3 3 2 3" xfId="16616" xr:uid="{BF267988-C83B-44F0-B84D-05B37442C850}"/>
    <cellStyle name="40% - Accent6 2 3 3 3 2 3 2" xfId="16617" xr:uid="{2610110B-9005-420F-BD92-6AF1BD1524A2}"/>
    <cellStyle name="40% - Accent6 2 3 3 3 2 4" xfId="16618" xr:uid="{AE6E7C28-01CE-4CC1-92E8-7C1E0CB6B602}"/>
    <cellStyle name="40% - Accent6 2 3 3 3 3" xfId="16619" xr:uid="{BFEC6E20-C15F-4D64-A99A-B428A8866966}"/>
    <cellStyle name="40% - Accent6 2 3 3 3 3 2" xfId="16620" xr:uid="{6F5098B5-C5B8-4A57-BF94-EFFF1F2CBA04}"/>
    <cellStyle name="40% - Accent6 2 3 3 3 4" xfId="16621" xr:uid="{5B4AEB9D-6187-4378-9CA2-ADB6112D5D24}"/>
    <cellStyle name="40% - Accent6 2 3 3 3 4 2" xfId="16622" xr:uid="{C815C83C-739E-4BF7-BE04-9DABCE651498}"/>
    <cellStyle name="40% - Accent6 2 3 3 3 5" xfId="16623" xr:uid="{E15AFB58-1AAF-49B5-B9C0-57FAD4271F39}"/>
    <cellStyle name="40% - Accent6 2 3 3 4" xfId="16624" xr:uid="{2F5FE841-4908-4DE0-8DAE-5C31701B7D87}"/>
    <cellStyle name="40% - Accent6 2 3 3 4 2" xfId="16625" xr:uid="{4BEA3D40-8CB7-4692-A4F0-881D01C9C98F}"/>
    <cellStyle name="40% - Accent6 2 3 3 4 2 2" xfId="16626" xr:uid="{97FA55C2-C27A-45F6-8F7A-C27D52D19708}"/>
    <cellStyle name="40% - Accent6 2 3 3 4 3" xfId="16627" xr:uid="{01EF9004-0885-45A4-A4B4-5269B3B76549}"/>
    <cellStyle name="40% - Accent6 2 3 3 4 3 2" xfId="16628" xr:uid="{C777653D-BE5A-451B-80BC-351683A85F38}"/>
    <cellStyle name="40% - Accent6 2 3 3 4 4" xfId="16629" xr:uid="{130B7CF5-F831-4230-8796-296560D60DE0}"/>
    <cellStyle name="40% - Accent6 2 3 3 5" xfId="16630" xr:uid="{B08FA81D-9307-471F-9981-AC06F2AB434E}"/>
    <cellStyle name="40% - Accent6 2 3 3 5 2" xfId="16631" xr:uid="{105446D1-D82B-4D2E-BDAB-AB62273BE93E}"/>
    <cellStyle name="40% - Accent6 2 3 3 5 2 2" xfId="16632" xr:uid="{E26151A4-05E6-46B6-9B40-DEB76F33DDAD}"/>
    <cellStyle name="40% - Accent6 2 3 3 5 3" xfId="16633" xr:uid="{7123EC7B-0862-4426-BEE4-F510606FBD66}"/>
    <cellStyle name="40% - Accent6 2 3 3 5 3 2" xfId="16634" xr:uid="{AE5C07CD-DBE7-4844-91C4-352011975BF9}"/>
    <cellStyle name="40% - Accent6 2 3 3 5 4" xfId="16635" xr:uid="{3AA82D0A-DDA6-4435-B156-A3399C226BD3}"/>
    <cellStyle name="40% - Accent6 2 3 3 6" xfId="16636" xr:uid="{C63C9561-87C4-4AE3-9B69-9CB865B800E0}"/>
    <cellStyle name="40% - Accent6 2 3 3 6 2" xfId="16637" xr:uid="{D967CE20-A1FD-4DE7-BA8C-8F407A8064E2}"/>
    <cellStyle name="40% - Accent6 2 3 3 7" xfId="16638" xr:uid="{A6033351-75D7-4ADD-A815-DD9526C3059F}"/>
    <cellStyle name="40% - Accent6 2 3 3 7 2" xfId="16639" xr:uid="{5C45C5C2-3048-46C4-A31B-FB25459518B3}"/>
    <cellStyle name="40% - Accent6 2 3 3 8" xfId="16640" xr:uid="{78798CF4-B451-4C47-9BDB-9B1AB448C22E}"/>
    <cellStyle name="40% - Accent6 2 3 4" xfId="16641" xr:uid="{175EBAE6-5B51-491A-A126-144C309FD6C6}"/>
    <cellStyle name="40% - Accent6 2 3 4 2" xfId="16642" xr:uid="{46CAD039-E71E-4EA1-AFF3-3CD999922EC0}"/>
    <cellStyle name="40% - Accent6 2 3 4 2 2" xfId="16643" xr:uid="{72DCFBBE-A23B-49C0-8142-3861890B3781}"/>
    <cellStyle name="40% - Accent6 2 3 4 2 2 2" xfId="16644" xr:uid="{866F0FFB-4D84-4298-9A10-25E31193652E}"/>
    <cellStyle name="40% - Accent6 2 3 4 2 2 2 2" xfId="16645" xr:uid="{0D708B6F-DA07-4B2D-BB4A-83AAA454A821}"/>
    <cellStyle name="40% - Accent6 2 3 4 2 2 3" xfId="16646" xr:uid="{E603CE6B-95B6-482F-9B21-058E16DBDC2D}"/>
    <cellStyle name="40% - Accent6 2 3 4 2 2 3 2" xfId="16647" xr:uid="{B88F912C-0B15-4534-AB3D-FEE66D2DBDD7}"/>
    <cellStyle name="40% - Accent6 2 3 4 2 2 4" xfId="16648" xr:uid="{9D5B32C5-57B1-4719-A46A-433775CF9D78}"/>
    <cellStyle name="40% - Accent6 2 3 4 2 3" xfId="16649" xr:uid="{EFEF8870-E54D-4864-B556-13CE4125CBD2}"/>
    <cellStyle name="40% - Accent6 2 3 4 2 3 2" xfId="16650" xr:uid="{2471ECEA-893A-462E-B946-62BF3FD987D1}"/>
    <cellStyle name="40% - Accent6 2 3 4 2 3 2 2" xfId="16651" xr:uid="{52E86F71-2013-451B-BBCD-24D520C87E3C}"/>
    <cellStyle name="40% - Accent6 2 3 4 2 3 3" xfId="16652" xr:uid="{7D24AB73-AA1B-4A1E-940C-E35658E8AA01}"/>
    <cellStyle name="40% - Accent6 2 3 4 2 3 3 2" xfId="16653" xr:uid="{7F2F5FC2-88A2-4F75-AC35-4B60005E6996}"/>
    <cellStyle name="40% - Accent6 2 3 4 2 3 4" xfId="16654" xr:uid="{B6EE6429-AAED-49DD-A639-831F60AEA634}"/>
    <cellStyle name="40% - Accent6 2 3 4 2 4" xfId="16655" xr:uid="{99C73594-119D-4D8C-963B-5F45147A95A1}"/>
    <cellStyle name="40% - Accent6 2 3 4 2 4 2" xfId="16656" xr:uid="{80E86B2F-B64A-4D46-9AC6-3DBCDB833F60}"/>
    <cellStyle name="40% - Accent6 2 3 4 2 5" xfId="16657" xr:uid="{3ADCC429-03B5-427D-B912-4D04E19D5A41}"/>
    <cellStyle name="40% - Accent6 2 3 4 2 5 2" xfId="16658" xr:uid="{4A3A7F0E-4369-4783-AF27-046DC4E13990}"/>
    <cellStyle name="40% - Accent6 2 3 4 2 6" xfId="16659" xr:uid="{8939B5C4-261B-4301-85FC-9E39C1ED098F}"/>
    <cellStyle name="40% - Accent6 2 3 4 3" xfId="16660" xr:uid="{DADAE098-BC06-4AED-AC32-0C005B54A829}"/>
    <cellStyle name="40% - Accent6 2 3 4 3 2" xfId="16661" xr:uid="{82376B0D-3370-4677-8B8B-4A2AD16AE7A6}"/>
    <cellStyle name="40% - Accent6 2 3 4 3 2 2" xfId="16662" xr:uid="{3B127483-38B0-4BD1-9770-88342FDB355D}"/>
    <cellStyle name="40% - Accent6 2 3 4 3 2 2 2" xfId="16663" xr:uid="{13570293-508D-4403-A0E7-6968E08BBF5F}"/>
    <cellStyle name="40% - Accent6 2 3 4 3 2 3" xfId="16664" xr:uid="{81BFC324-0437-4B32-9478-4F5395601788}"/>
    <cellStyle name="40% - Accent6 2 3 4 3 2 3 2" xfId="16665" xr:uid="{B5BE28C4-56B8-4CCB-BD77-27B7EB4E1D14}"/>
    <cellStyle name="40% - Accent6 2 3 4 3 2 4" xfId="16666" xr:uid="{5DD924D3-AAC2-43B2-83B2-A57E9DCA27ED}"/>
    <cellStyle name="40% - Accent6 2 3 4 3 3" xfId="16667" xr:uid="{0080394D-91B0-4865-A175-983870A2EEF3}"/>
    <cellStyle name="40% - Accent6 2 3 4 3 3 2" xfId="16668" xr:uid="{324EAEB1-49B4-4639-9EE9-AF5268F843C7}"/>
    <cellStyle name="40% - Accent6 2 3 4 3 4" xfId="16669" xr:uid="{8A1A23B1-3BEB-4C05-B8E1-11667B0C9ECD}"/>
    <cellStyle name="40% - Accent6 2 3 4 3 4 2" xfId="16670" xr:uid="{FE81DA92-B463-4E53-832D-557DAE827FAF}"/>
    <cellStyle name="40% - Accent6 2 3 4 3 5" xfId="16671" xr:uid="{75CAB6F6-C1AC-479A-B91F-3C6561C78E30}"/>
    <cellStyle name="40% - Accent6 2 3 4 4" xfId="16672" xr:uid="{94AD6D6E-C6F3-40E3-BA9A-2CACFAD02AD6}"/>
    <cellStyle name="40% - Accent6 2 3 4 4 2" xfId="16673" xr:uid="{FE771FD2-2E8B-4DA8-A6BA-9A468A97BEB8}"/>
    <cellStyle name="40% - Accent6 2 3 4 4 2 2" xfId="16674" xr:uid="{8CC02569-9685-4D60-907D-D0061B85680A}"/>
    <cellStyle name="40% - Accent6 2 3 4 4 3" xfId="16675" xr:uid="{6D90FC32-519B-4329-A7FD-B6C5DBB223B8}"/>
    <cellStyle name="40% - Accent6 2 3 4 4 3 2" xfId="16676" xr:uid="{0AA3B6B5-4A64-4595-BB0E-6361562D6DA8}"/>
    <cellStyle name="40% - Accent6 2 3 4 4 4" xfId="16677" xr:uid="{D9A74AF7-5FB0-4650-8790-CBE4770BD9A2}"/>
    <cellStyle name="40% - Accent6 2 3 4 5" xfId="16678" xr:uid="{0ADA4805-6B1F-4798-B6FB-6CD0AF9E18DF}"/>
    <cellStyle name="40% - Accent6 2 3 4 5 2" xfId="16679" xr:uid="{0F19322D-925C-47C3-B06A-44B76B0A4B03}"/>
    <cellStyle name="40% - Accent6 2 3 4 5 2 2" xfId="16680" xr:uid="{8B34C848-1658-46D9-861B-FA77FC21B20C}"/>
    <cellStyle name="40% - Accent6 2 3 4 5 3" xfId="16681" xr:uid="{3E72C330-276C-461D-B758-1522FCBCE9FD}"/>
    <cellStyle name="40% - Accent6 2 3 4 5 3 2" xfId="16682" xr:uid="{DE53C6E2-771F-443D-A558-17C0D71AD500}"/>
    <cellStyle name="40% - Accent6 2 3 4 5 4" xfId="16683" xr:uid="{D2A4A4D7-A4E0-4CD9-9BB4-284F6D6C7DB3}"/>
    <cellStyle name="40% - Accent6 2 3 4 6" xfId="16684" xr:uid="{81B3BD6C-BE7A-4FD2-80AE-C4C55D09E6F9}"/>
    <cellStyle name="40% - Accent6 2 3 4 6 2" xfId="16685" xr:uid="{736434B9-7EC0-460D-9B80-03579F229D80}"/>
    <cellStyle name="40% - Accent6 2 3 4 7" xfId="16686" xr:uid="{B1DD8F37-B5F5-4DBB-AF94-68E3C3D3A97A}"/>
    <cellStyle name="40% - Accent6 2 3 4 7 2" xfId="16687" xr:uid="{A0F653BB-A982-4377-9425-D7B24B1A20E1}"/>
    <cellStyle name="40% - Accent6 2 3 4 8" xfId="16688" xr:uid="{2FDCB98F-A64E-48DF-B0EE-C9B4A6AA4BC2}"/>
    <cellStyle name="40% - Accent6 2 3 5" xfId="16689" xr:uid="{6D062B2C-8C49-4CC8-9A47-9162E4F884DE}"/>
    <cellStyle name="40% - Accent6 2 3 5 2" xfId="16690" xr:uid="{BFDF45EA-70DB-4BB7-BC03-602960F1774E}"/>
    <cellStyle name="40% - Accent6 2 3 5 2 2" xfId="16691" xr:uid="{2CC34586-17E1-4FCB-B2FB-62E37D63DFAB}"/>
    <cellStyle name="40% - Accent6 2 3 5 2 2 2" xfId="16692" xr:uid="{696F5A78-A6E0-4BC7-8F69-0A9FBBACCE92}"/>
    <cellStyle name="40% - Accent6 2 3 5 2 2 2 2" xfId="16693" xr:uid="{EDBEA788-E42F-4498-A503-977B6CE9FB4A}"/>
    <cellStyle name="40% - Accent6 2 3 5 2 2 3" xfId="16694" xr:uid="{581F42B3-997D-471E-B280-E55F6F70C945}"/>
    <cellStyle name="40% - Accent6 2 3 5 2 2 3 2" xfId="16695" xr:uid="{4A12643C-3AAE-4A54-972F-605D746AC306}"/>
    <cellStyle name="40% - Accent6 2 3 5 2 2 4" xfId="16696" xr:uid="{F09161DB-3BDB-4F17-B02F-FB20520EA24A}"/>
    <cellStyle name="40% - Accent6 2 3 5 2 3" xfId="16697" xr:uid="{1BDA729E-5D6D-42C5-B088-C5C61B91D573}"/>
    <cellStyle name="40% - Accent6 2 3 5 2 3 2" xfId="16698" xr:uid="{9DF4A61B-A355-49A3-B3BD-9636F992C0F8}"/>
    <cellStyle name="40% - Accent6 2 3 5 2 3 2 2" xfId="16699" xr:uid="{3BD630C5-846F-4955-BBE0-C23CC8ECF51C}"/>
    <cellStyle name="40% - Accent6 2 3 5 2 3 3" xfId="16700" xr:uid="{55C7F840-4497-4242-BB68-886DA65B590F}"/>
    <cellStyle name="40% - Accent6 2 3 5 2 3 3 2" xfId="16701" xr:uid="{B681BC3E-19F4-4C69-972D-12B9EA94D57A}"/>
    <cellStyle name="40% - Accent6 2 3 5 2 3 4" xfId="16702" xr:uid="{9459F8D6-4BCA-4A33-BCFD-DAC79BD48865}"/>
    <cellStyle name="40% - Accent6 2 3 5 2 4" xfId="16703" xr:uid="{C7816021-4B7E-4BFF-82D6-5F1AAC6ED71C}"/>
    <cellStyle name="40% - Accent6 2 3 5 2 4 2" xfId="16704" xr:uid="{C55E6C45-DA2C-4E32-ACE3-F5DE6EF58D6D}"/>
    <cellStyle name="40% - Accent6 2 3 5 2 5" xfId="16705" xr:uid="{DF5AC121-4D2D-47A6-9137-923885BA06FA}"/>
    <cellStyle name="40% - Accent6 2 3 5 2 5 2" xfId="16706" xr:uid="{FF50F7A5-CBC0-4890-AF83-F7395DF7CDA4}"/>
    <cellStyle name="40% - Accent6 2 3 5 2 6" xfId="16707" xr:uid="{6D27D56A-31C6-42F9-BCD5-5FC5642D063A}"/>
    <cellStyle name="40% - Accent6 2 3 5 3" xfId="16708" xr:uid="{8815A9AF-5B12-4906-A6D2-BC3B4E1FDB63}"/>
    <cellStyle name="40% - Accent6 2 3 5 3 2" xfId="16709" xr:uid="{B945040A-6313-457E-A98B-B84C05CFC760}"/>
    <cellStyle name="40% - Accent6 2 3 5 3 2 2" xfId="16710" xr:uid="{5B06BD9A-2394-4F80-AFA0-F36F5BE4D18D}"/>
    <cellStyle name="40% - Accent6 2 3 5 3 2 2 2" xfId="16711" xr:uid="{CFD39E53-D280-4118-A3D9-1D3F7A136705}"/>
    <cellStyle name="40% - Accent6 2 3 5 3 2 3" xfId="16712" xr:uid="{2DFB35B3-9BAE-4F75-8EDE-AB69ABF32EB9}"/>
    <cellStyle name="40% - Accent6 2 3 5 3 2 3 2" xfId="16713" xr:uid="{5A098DD9-5C80-4E24-9B62-B506F0FA01CB}"/>
    <cellStyle name="40% - Accent6 2 3 5 3 2 4" xfId="16714" xr:uid="{8985BF7A-9929-4B81-8E43-153BD567BCEA}"/>
    <cellStyle name="40% - Accent6 2 3 5 3 3" xfId="16715" xr:uid="{3DD5E859-2AA2-444E-88D9-C6A8EC2D17A1}"/>
    <cellStyle name="40% - Accent6 2 3 5 3 3 2" xfId="16716" xr:uid="{E57484CF-FEA7-4BB2-9424-7B6C227554C0}"/>
    <cellStyle name="40% - Accent6 2 3 5 3 4" xfId="16717" xr:uid="{1D4988B6-6559-455C-9EFD-6823B46E8AE8}"/>
    <cellStyle name="40% - Accent6 2 3 5 3 4 2" xfId="16718" xr:uid="{2B4964B9-CD70-4574-BEAB-AA04404F6947}"/>
    <cellStyle name="40% - Accent6 2 3 5 3 5" xfId="16719" xr:uid="{6BD46E26-C5E8-4AD8-B6CD-F99EE509898A}"/>
    <cellStyle name="40% - Accent6 2 3 5 4" xfId="16720" xr:uid="{11D3760A-8972-4D1E-A0D0-D3EFA09344A0}"/>
    <cellStyle name="40% - Accent6 2 3 5 4 2" xfId="16721" xr:uid="{89A99A73-B7FC-473C-9BDD-EDFE0D123294}"/>
    <cellStyle name="40% - Accent6 2 3 5 4 2 2" xfId="16722" xr:uid="{F71CE45E-75DE-4A43-86E8-2CD9E7569091}"/>
    <cellStyle name="40% - Accent6 2 3 5 4 3" xfId="16723" xr:uid="{FBC29344-F53B-4EBF-95E5-BCE70EE34559}"/>
    <cellStyle name="40% - Accent6 2 3 5 4 3 2" xfId="16724" xr:uid="{D27C0000-67B2-415B-B485-495D33BE3335}"/>
    <cellStyle name="40% - Accent6 2 3 5 4 4" xfId="16725" xr:uid="{51CFFBEC-C3C1-4095-9180-F7C8ADFC81D7}"/>
    <cellStyle name="40% - Accent6 2 3 5 5" xfId="16726" xr:uid="{197EAEB8-C284-4192-94F8-9BBDE07EBE70}"/>
    <cellStyle name="40% - Accent6 2 3 5 5 2" xfId="16727" xr:uid="{A0BF2A1B-B3E0-4D2A-8722-C8A838CE400E}"/>
    <cellStyle name="40% - Accent6 2 3 5 5 2 2" xfId="16728" xr:uid="{6E581165-547D-4807-B517-A99866BD4451}"/>
    <cellStyle name="40% - Accent6 2 3 5 5 3" xfId="16729" xr:uid="{DFEFB9EF-1EE1-42DD-B342-E8B001BF1B23}"/>
    <cellStyle name="40% - Accent6 2 3 5 5 3 2" xfId="16730" xr:uid="{799E01B5-BF7F-45F6-A18A-18C8C344C9EC}"/>
    <cellStyle name="40% - Accent6 2 3 5 5 4" xfId="16731" xr:uid="{4A77857D-C51A-404E-B6B1-01643DA14ECC}"/>
    <cellStyle name="40% - Accent6 2 3 5 6" xfId="16732" xr:uid="{3539A80C-FBA4-4224-9695-7A5BFF89049E}"/>
    <cellStyle name="40% - Accent6 2 3 5 6 2" xfId="16733" xr:uid="{2BFCFEF3-FC6D-4592-B085-D913B2862939}"/>
    <cellStyle name="40% - Accent6 2 3 5 7" xfId="16734" xr:uid="{F45AF5C5-705A-4413-A9AD-9C6F808CE8A7}"/>
    <cellStyle name="40% - Accent6 2 3 5 7 2" xfId="16735" xr:uid="{8B0EC672-8346-457B-A69B-C5A02F9EEB6C}"/>
    <cellStyle name="40% - Accent6 2 3 5 8" xfId="16736" xr:uid="{3D171E7D-9EB0-4372-AD5E-FCAE6B4EB478}"/>
    <cellStyle name="40% - Accent6 2 3 6" xfId="16737" xr:uid="{02E7D30A-A265-4334-8323-4FACD29B6463}"/>
    <cellStyle name="40% - Accent6 2 3 6 2" xfId="16738" xr:uid="{122B5B72-9198-42F2-989C-B8735D52D134}"/>
    <cellStyle name="40% - Accent6 2 3 6 2 2" xfId="16739" xr:uid="{89D7817B-071D-41D6-81D0-2FE1EC31B95D}"/>
    <cellStyle name="40% - Accent6 2 3 6 2 2 2" xfId="16740" xr:uid="{9F408D4B-8D33-4886-9580-D0295A4028F6}"/>
    <cellStyle name="40% - Accent6 2 3 6 2 3" xfId="16741" xr:uid="{CCC47CF5-F89C-4FCD-A3C5-10B7C23E1858}"/>
    <cellStyle name="40% - Accent6 2 3 6 2 3 2" xfId="16742" xr:uid="{40EAA1FF-AD93-46BC-932D-2D18DBAA5917}"/>
    <cellStyle name="40% - Accent6 2 3 6 2 4" xfId="16743" xr:uid="{C8098B1F-ACBE-4777-8E61-9749D0DBA9B5}"/>
    <cellStyle name="40% - Accent6 2 3 6 3" xfId="16744" xr:uid="{72AB2A2E-F1CB-4DA5-9CD4-A70DE1794615}"/>
    <cellStyle name="40% - Accent6 2 3 6 3 2" xfId="16745" xr:uid="{2D5DBEF5-5B6B-4996-828C-A4F5DD03CE7D}"/>
    <cellStyle name="40% - Accent6 2 3 6 3 2 2" xfId="16746" xr:uid="{84A93803-DEA8-415D-8638-55B11CA5262C}"/>
    <cellStyle name="40% - Accent6 2 3 6 3 3" xfId="16747" xr:uid="{E79939C0-E2FA-4556-83F4-49F6E59A8532}"/>
    <cellStyle name="40% - Accent6 2 3 6 3 3 2" xfId="16748" xr:uid="{A020E974-0200-4ACA-B0D6-123F502C8FFB}"/>
    <cellStyle name="40% - Accent6 2 3 6 3 4" xfId="16749" xr:uid="{D3AB1FEE-4728-47F4-83C1-97CFF3C2306C}"/>
    <cellStyle name="40% - Accent6 2 3 6 4" xfId="16750" xr:uid="{F6615C96-78E4-44C3-A599-530A2C6CCD59}"/>
    <cellStyle name="40% - Accent6 2 3 6 4 2" xfId="16751" xr:uid="{DADC052E-5835-4DE0-B010-09F45B0259D6}"/>
    <cellStyle name="40% - Accent6 2 3 6 5" xfId="16752" xr:uid="{12B9B358-FCA4-4B74-9843-D6F68135111F}"/>
    <cellStyle name="40% - Accent6 2 3 6 5 2" xfId="16753" xr:uid="{81EB843F-2FA5-4A4D-8F26-4D6C59E68430}"/>
    <cellStyle name="40% - Accent6 2 3 6 6" xfId="16754" xr:uid="{510E9921-0431-4DAB-880C-1F485E719F66}"/>
    <cellStyle name="40% - Accent6 2 3 7" xfId="16755" xr:uid="{D1445BA7-FE4B-49F5-9EB7-F2BC658A0BFC}"/>
    <cellStyle name="40% - Accent6 2 3 7 2" xfId="16756" xr:uid="{84B798F7-DBC1-4067-86C2-FB659F13E075}"/>
    <cellStyle name="40% - Accent6 2 3 7 2 2" xfId="16757" xr:uid="{74A5DE20-96D7-4FB6-A4F3-A768D905EEC0}"/>
    <cellStyle name="40% - Accent6 2 3 7 2 2 2" xfId="16758" xr:uid="{87F54210-389E-4DCB-AF42-B20BF98330E1}"/>
    <cellStyle name="40% - Accent6 2 3 7 2 3" xfId="16759" xr:uid="{9544D612-E075-4FCF-AA15-0908D5AA629E}"/>
    <cellStyle name="40% - Accent6 2 3 7 2 3 2" xfId="16760" xr:uid="{D14660F8-7E8F-4403-8393-D0091FF8478E}"/>
    <cellStyle name="40% - Accent6 2 3 7 2 4" xfId="16761" xr:uid="{FAB0E4A1-BA39-4545-A4AE-BDF9F5A63463}"/>
    <cellStyle name="40% - Accent6 2 3 7 3" xfId="16762" xr:uid="{C7A8ED04-127E-458D-84EF-C7E35FC1DF8B}"/>
    <cellStyle name="40% - Accent6 2 3 7 3 2" xfId="16763" xr:uid="{1B74AB4E-8C8F-4448-AA4F-2F99DD2FF0FC}"/>
    <cellStyle name="40% - Accent6 2 3 7 4" xfId="16764" xr:uid="{7B96D729-86E1-4F39-8D97-E0343E0D8854}"/>
    <cellStyle name="40% - Accent6 2 3 7 4 2" xfId="16765" xr:uid="{A8F85C6E-83F8-49C9-9B27-59A22EEBB8D1}"/>
    <cellStyle name="40% - Accent6 2 3 7 5" xfId="16766" xr:uid="{0FB90234-52E4-45D7-8E6E-287A704B6ADD}"/>
    <cellStyle name="40% - Accent6 2 3 8" xfId="16767" xr:uid="{6A8F75A8-E041-4117-889C-DE39FAE9CC51}"/>
    <cellStyle name="40% - Accent6 2 3 8 2" xfId="16768" xr:uid="{D2C5D82F-619A-4CD1-B891-CA9E068D1DDD}"/>
    <cellStyle name="40% - Accent6 2 3 8 2 2" xfId="16769" xr:uid="{8DE87565-DF2A-4E2B-A2C9-BB9D77F62D4D}"/>
    <cellStyle name="40% - Accent6 2 3 8 3" xfId="16770" xr:uid="{5EF939B9-7DAD-4F1F-95CE-4EA07B6DCE8C}"/>
    <cellStyle name="40% - Accent6 2 3 8 3 2" xfId="16771" xr:uid="{17075E01-5D70-490B-B08F-85FED625CD74}"/>
    <cellStyle name="40% - Accent6 2 3 8 4" xfId="16772" xr:uid="{78CDE1A0-E161-4472-BE58-526D68CC9A98}"/>
    <cellStyle name="40% - Accent6 2 3 9" xfId="16773" xr:uid="{2C31C584-A49D-40FF-904D-78BF620848D9}"/>
    <cellStyle name="40% - Accent6 2 3 9 2" xfId="16774" xr:uid="{D1E28C6B-ADC6-4B22-98B4-1FE155C1A466}"/>
    <cellStyle name="40% - Accent6 2 3 9 2 2" xfId="16775" xr:uid="{907DB852-2DF1-4A1F-B19E-5A779492D371}"/>
    <cellStyle name="40% - Accent6 2 3 9 3" xfId="16776" xr:uid="{506A7B5A-CA95-4DBC-A833-DA44957D4033}"/>
    <cellStyle name="40% - Accent6 2 3 9 3 2" xfId="16777" xr:uid="{4CEDECBB-E933-4956-AEAE-0993B7DD58EA}"/>
    <cellStyle name="40% - Accent6 2 3 9 4" xfId="16778" xr:uid="{44367CF8-2FB1-4F5F-AAE8-9C2E5E4DB825}"/>
    <cellStyle name="40% - Accent6 2 4" xfId="16779" xr:uid="{07267D59-E3BD-4C31-93DE-42792EE89931}"/>
    <cellStyle name="40% - Accent6 2 4 10" xfId="16780" xr:uid="{6CDD4AA6-6AFF-445F-9C2A-BEFBA09CE686}"/>
    <cellStyle name="40% - Accent6 2 4 10 2" xfId="16781" xr:uid="{F9265BE6-9D4D-4AC8-913D-9A6ADB12C772}"/>
    <cellStyle name="40% - Accent6 2 4 11" xfId="16782" xr:uid="{709D2F57-D5B4-4B07-AF91-A58F1FBE500C}"/>
    <cellStyle name="40% - Accent6 2 4 12" xfId="16783" xr:uid="{267949D1-C1BE-4B4E-B080-68ED1FC698CF}"/>
    <cellStyle name="40% - Accent6 2 4 2" xfId="16784" xr:uid="{62A4EE46-29B3-4DD8-9D80-830CAF530961}"/>
    <cellStyle name="40% - Accent6 2 4 2 2" xfId="16785" xr:uid="{3A98F2F9-5DD1-4975-8C5B-EAC53552B1B2}"/>
    <cellStyle name="40% - Accent6 2 4 2 2 2" xfId="16786" xr:uid="{FD61A553-11CC-489B-9C03-325AEA8404D4}"/>
    <cellStyle name="40% - Accent6 2 4 2 2 2 2" xfId="16787" xr:uid="{1198AA52-3CED-41A8-A1DB-6447237A70DF}"/>
    <cellStyle name="40% - Accent6 2 4 2 2 2 2 2" xfId="16788" xr:uid="{864317F5-D255-45C2-AE9A-3D2D3ADEC64C}"/>
    <cellStyle name="40% - Accent6 2 4 2 2 2 3" xfId="16789" xr:uid="{3E47A636-4676-407B-A1F7-190AA1B45F92}"/>
    <cellStyle name="40% - Accent6 2 4 2 2 2 3 2" xfId="16790" xr:uid="{2C6C4CB0-8DBD-47ED-8AEC-ADEEE46F1E41}"/>
    <cellStyle name="40% - Accent6 2 4 2 2 2 4" xfId="16791" xr:uid="{9E442C1A-B7F4-407B-BA04-6F845BAF5614}"/>
    <cellStyle name="40% - Accent6 2 4 2 2 3" xfId="16792" xr:uid="{B49C00C9-5894-4A3C-90B6-A2E570BB4B4D}"/>
    <cellStyle name="40% - Accent6 2 4 2 2 3 2" xfId="16793" xr:uid="{EF3A7DC4-4F15-44A8-A7C7-489111DF30BD}"/>
    <cellStyle name="40% - Accent6 2 4 2 2 3 2 2" xfId="16794" xr:uid="{935B6547-3113-4A49-B18F-4D1B09C3D6F7}"/>
    <cellStyle name="40% - Accent6 2 4 2 2 3 3" xfId="16795" xr:uid="{08FBEE4C-B648-476C-8123-B0B76AD462B9}"/>
    <cellStyle name="40% - Accent6 2 4 2 2 3 3 2" xfId="16796" xr:uid="{0F21D750-4FC5-435C-8D65-EA2994A4699A}"/>
    <cellStyle name="40% - Accent6 2 4 2 2 3 4" xfId="16797" xr:uid="{CAEBB469-0CC9-4CA7-AA9A-E543C2C279F4}"/>
    <cellStyle name="40% - Accent6 2 4 2 2 4" xfId="16798" xr:uid="{790675F2-93CE-4539-81D9-24DE72C7960D}"/>
    <cellStyle name="40% - Accent6 2 4 2 2 4 2" xfId="16799" xr:uid="{A6E7B03D-1C9E-4040-87E6-CCEBAE22DA46}"/>
    <cellStyle name="40% - Accent6 2 4 2 2 5" xfId="16800" xr:uid="{AFCAC7B3-D11B-4DBE-989A-0ED351F38BD3}"/>
    <cellStyle name="40% - Accent6 2 4 2 2 5 2" xfId="16801" xr:uid="{1FB91FC5-1FD2-4C73-9EC6-DC49C16BA65C}"/>
    <cellStyle name="40% - Accent6 2 4 2 2 6" xfId="16802" xr:uid="{BE3D3263-07D6-4B24-8828-E79049A7A4B8}"/>
    <cellStyle name="40% - Accent6 2 4 2 3" xfId="16803" xr:uid="{799D4389-E84B-4BA0-90EE-382431337195}"/>
    <cellStyle name="40% - Accent6 2 4 2 3 2" xfId="16804" xr:uid="{7292F9B3-D0B6-491B-8323-E7A4866927D3}"/>
    <cellStyle name="40% - Accent6 2 4 2 3 2 2" xfId="16805" xr:uid="{F1AE1F69-05C9-4FAC-9AB0-DEC63762DD94}"/>
    <cellStyle name="40% - Accent6 2 4 2 3 2 2 2" xfId="16806" xr:uid="{DE29C874-ECCF-4DD2-BABC-479D226D4623}"/>
    <cellStyle name="40% - Accent6 2 4 2 3 2 3" xfId="16807" xr:uid="{390487ED-5CBA-41A3-A38C-3B9E799D4E56}"/>
    <cellStyle name="40% - Accent6 2 4 2 3 2 3 2" xfId="16808" xr:uid="{12214D5E-D590-4A30-85AF-5A6BF742527B}"/>
    <cellStyle name="40% - Accent6 2 4 2 3 2 4" xfId="16809" xr:uid="{D3CC5EA6-8BB1-4AD0-A7DB-EB2BD17BF8BD}"/>
    <cellStyle name="40% - Accent6 2 4 2 3 3" xfId="16810" xr:uid="{83C60121-6912-4B19-BC89-A5692465F458}"/>
    <cellStyle name="40% - Accent6 2 4 2 3 3 2" xfId="16811" xr:uid="{F080FAD3-83B7-45F4-9A8B-EAC6DD086A81}"/>
    <cellStyle name="40% - Accent6 2 4 2 3 4" xfId="16812" xr:uid="{6761B5EE-8DAB-423F-BED6-569D553C2939}"/>
    <cellStyle name="40% - Accent6 2 4 2 3 4 2" xfId="16813" xr:uid="{1713CB3B-FF0F-4326-BEDC-7CECC15E26AB}"/>
    <cellStyle name="40% - Accent6 2 4 2 3 5" xfId="16814" xr:uid="{140D3C20-C1B2-4344-AF0B-B9F354551887}"/>
    <cellStyle name="40% - Accent6 2 4 2 4" xfId="16815" xr:uid="{B8C17D2E-BD25-4BEF-B4E9-599043A071F6}"/>
    <cellStyle name="40% - Accent6 2 4 2 4 2" xfId="16816" xr:uid="{00AD2C9E-A01A-4E27-94D5-11C97A0A6884}"/>
    <cellStyle name="40% - Accent6 2 4 2 4 2 2" xfId="16817" xr:uid="{F2CC64D7-D34D-4ED4-ABAE-627B51704E26}"/>
    <cellStyle name="40% - Accent6 2 4 2 4 3" xfId="16818" xr:uid="{881803A3-88D9-4341-881E-CDA78FD704F7}"/>
    <cellStyle name="40% - Accent6 2 4 2 4 3 2" xfId="16819" xr:uid="{F195B621-4678-42F2-9CD2-E36BA55F23F2}"/>
    <cellStyle name="40% - Accent6 2 4 2 4 4" xfId="16820" xr:uid="{B19A9D32-6138-4541-907D-9959F914FDD2}"/>
    <cellStyle name="40% - Accent6 2 4 2 5" xfId="16821" xr:uid="{106288DC-8B1C-48D4-9AF5-879015FA2EC7}"/>
    <cellStyle name="40% - Accent6 2 4 2 5 2" xfId="16822" xr:uid="{BCC3B46D-794F-4DA4-84C9-F7353DB88B5A}"/>
    <cellStyle name="40% - Accent6 2 4 2 5 2 2" xfId="16823" xr:uid="{E81FDD7F-E558-4BE7-A6AE-4ED01AF4BB9B}"/>
    <cellStyle name="40% - Accent6 2 4 2 5 3" xfId="16824" xr:uid="{ED1CD359-D581-4865-9EEA-E53269B24547}"/>
    <cellStyle name="40% - Accent6 2 4 2 5 3 2" xfId="16825" xr:uid="{AF13901C-E8DD-4F02-89CE-DF132FD25F83}"/>
    <cellStyle name="40% - Accent6 2 4 2 5 4" xfId="16826" xr:uid="{4048D72D-6863-478C-8666-709B4CD2230A}"/>
    <cellStyle name="40% - Accent6 2 4 2 6" xfId="16827" xr:uid="{EDF06235-8932-49F5-A026-2AC946FE3CF4}"/>
    <cellStyle name="40% - Accent6 2 4 2 6 2" xfId="16828" xr:uid="{D6721C4F-3D8D-4608-AC83-1FDCCC264C2D}"/>
    <cellStyle name="40% - Accent6 2 4 2 7" xfId="16829" xr:uid="{DFFEA64F-6631-4F41-B92A-8ABB2177D6D0}"/>
    <cellStyle name="40% - Accent6 2 4 2 7 2" xfId="16830" xr:uid="{AEC03738-E3C6-4346-A9F7-330EAF728A92}"/>
    <cellStyle name="40% - Accent6 2 4 2 8" xfId="16831" xr:uid="{77B602AF-231B-425D-BA6E-C0EE6BB863B6}"/>
    <cellStyle name="40% - Accent6 2 4 3" xfId="16832" xr:uid="{ABB666FE-06D8-4811-92CF-334EEA3C8732}"/>
    <cellStyle name="40% - Accent6 2 4 3 2" xfId="16833" xr:uid="{DF6E0BD8-4ECE-48ED-A4D7-E4C1B325C440}"/>
    <cellStyle name="40% - Accent6 2 4 3 2 2" xfId="16834" xr:uid="{2DADA484-88B6-43CE-BE13-657820686E90}"/>
    <cellStyle name="40% - Accent6 2 4 3 2 2 2" xfId="16835" xr:uid="{2717565B-5137-4380-9956-CBB4BF8E0AA4}"/>
    <cellStyle name="40% - Accent6 2 4 3 2 2 2 2" xfId="16836" xr:uid="{067DB2D3-3C30-4414-AC8F-F42E5C478538}"/>
    <cellStyle name="40% - Accent6 2 4 3 2 2 3" xfId="16837" xr:uid="{9ECE185E-0033-476F-B1CE-69849ADE0769}"/>
    <cellStyle name="40% - Accent6 2 4 3 2 2 3 2" xfId="16838" xr:uid="{A631553D-3283-4E78-8D98-832D9EC5DF55}"/>
    <cellStyle name="40% - Accent6 2 4 3 2 2 4" xfId="16839" xr:uid="{6D9C049C-ABE8-4226-9756-17655B29316B}"/>
    <cellStyle name="40% - Accent6 2 4 3 2 3" xfId="16840" xr:uid="{A00D1AC5-2606-4B85-B815-D69E0F457294}"/>
    <cellStyle name="40% - Accent6 2 4 3 2 3 2" xfId="16841" xr:uid="{F68BCC25-B732-450B-868B-1B24810656AC}"/>
    <cellStyle name="40% - Accent6 2 4 3 2 3 2 2" xfId="16842" xr:uid="{DE9EBEC0-1AC3-490E-A1CA-F2CE60DA337B}"/>
    <cellStyle name="40% - Accent6 2 4 3 2 3 3" xfId="16843" xr:uid="{6BEEF847-D222-426E-A818-0F125365CB12}"/>
    <cellStyle name="40% - Accent6 2 4 3 2 3 3 2" xfId="16844" xr:uid="{0D8E7CF7-94D0-48F2-9C0B-0166D3A8327E}"/>
    <cellStyle name="40% - Accent6 2 4 3 2 3 4" xfId="16845" xr:uid="{BBB018EA-EC8B-4730-8CD7-C876BD8E834E}"/>
    <cellStyle name="40% - Accent6 2 4 3 2 4" xfId="16846" xr:uid="{6948746B-B3C4-420A-A720-FE45B368ACE9}"/>
    <cellStyle name="40% - Accent6 2 4 3 2 4 2" xfId="16847" xr:uid="{F597D84B-4FB4-4FF9-8A94-C6BA971F711D}"/>
    <cellStyle name="40% - Accent6 2 4 3 2 5" xfId="16848" xr:uid="{524C0501-B43F-4AE8-B09C-D15E7FDB1B9E}"/>
    <cellStyle name="40% - Accent6 2 4 3 2 5 2" xfId="16849" xr:uid="{0B831D50-8416-40CA-B642-0517673EDBAA}"/>
    <cellStyle name="40% - Accent6 2 4 3 2 6" xfId="16850" xr:uid="{E4B8D2D5-87B9-4B1A-860A-BCFE33135EF0}"/>
    <cellStyle name="40% - Accent6 2 4 3 3" xfId="16851" xr:uid="{A7A86048-5D18-4CD7-9E5D-157A20E8BA0D}"/>
    <cellStyle name="40% - Accent6 2 4 3 3 2" xfId="16852" xr:uid="{335C6F98-5328-4F85-86A2-A4E302F36B91}"/>
    <cellStyle name="40% - Accent6 2 4 3 3 2 2" xfId="16853" xr:uid="{729013E9-17E6-471B-82F8-477D07782CAA}"/>
    <cellStyle name="40% - Accent6 2 4 3 3 2 2 2" xfId="16854" xr:uid="{A2D05E66-98FE-48E8-9F76-889787F0DEFC}"/>
    <cellStyle name="40% - Accent6 2 4 3 3 2 3" xfId="16855" xr:uid="{26C780D6-9C1E-4ECF-A39F-421E1E4406FB}"/>
    <cellStyle name="40% - Accent6 2 4 3 3 2 3 2" xfId="16856" xr:uid="{0B80901B-5AC0-40A3-A9C3-38442FE7C87F}"/>
    <cellStyle name="40% - Accent6 2 4 3 3 2 4" xfId="16857" xr:uid="{A399E3F2-F13D-4440-ABD5-5034981A56E7}"/>
    <cellStyle name="40% - Accent6 2 4 3 3 3" xfId="16858" xr:uid="{2B57AE75-7556-4F9E-88A8-9D568DD47596}"/>
    <cellStyle name="40% - Accent6 2 4 3 3 3 2" xfId="16859" xr:uid="{69717170-5DD4-4FB5-9491-523A8B7C7961}"/>
    <cellStyle name="40% - Accent6 2 4 3 3 4" xfId="16860" xr:uid="{F61D9013-7412-4976-A334-86589B3E2370}"/>
    <cellStyle name="40% - Accent6 2 4 3 3 4 2" xfId="16861" xr:uid="{C4C01E00-E0F5-4D25-A76A-863BEA944297}"/>
    <cellStyle name="40% - Accent6 2 4 3 3 5" xfId="16862" xr:uid="{EF5C3B44-B574-42A8-A4F7-807051EBF385}"/>
    <cellStyle name="40% - Accent6 2 4 3 4" xfId="16863" xr:uid="{060CA5E4-FA37-4115-9F17-6CE0253183E3}"/>
    <cellStyle name="40% - Accent6 2 4 3 4 2" xfId="16864" xr:uid="{E354BC17-0ED9-485A-B493-05A1524089BB}"/>
    <cellStyle name="40% - Accent6 2 4 3 4 2 2" xfId="16865" xr:uid="{2EC0D6C0-9880-4B7D-8575-3583ECAE6F60}"/>
    <cellStyle name="40% - Accent6 2 4 3 4 3" xfId="16866" xr:uid="{B842DC70-5C8E-4EA3-8902-FA900FF8264E}"/>
    <cellStyle name="40% - Accent6 2 4 3 4 3 2" xfId="16867" xr:uid="{E0D57A22-D249-49D2-92FC-F6ADF4BFAC28}"/>
    <cellStyle name="40% - Accent6 2 4 3 4 4" xfId="16868" xr:uid="{8BA9AFB0-C92D-43E7-A2AD-B99B7630901D}"/>
    <cellStyle name="40% - Accent6 2 4 3 5" xfId="16869" xr:uid="{209937BD-53E4-4637-A901-F8EAFC82A889}"/>
    <cellStyle name="40% - Accent6 2 4 3 5 2" xfId="16870" xr:uid="{E075E573-C039-4DB2-AAE7-C915B1CAD58D}"/>
    <cellStyle name="40% - Accent6 2 4 3 5 2 2" xfId="16871" xr:uid="{D9EDBF65-4F4D-496D-8904-8670E3F6C9DB}"/>
    <cellStyle name="40% - Accent6 2 4 3 5 3" xfId="16872" xr:uid="{7851AA06-40FC-46FC-9482-7ECC42FEC361}"/>
    <cellStyle name="40% - Accent6 2 4 3 5 3 2" xfId="16873" xr:uid="{5533BE73-E81C-489C-8347-915EA5C4E222}"/>
    <cellStyle name="40% - Accent6 2 4 3 5 4" xfId="16874" xr:uid="{D55919D1-CAEF-4A0D-A949-BA67BB216D1F}"/>
    <cellStyle name="40% - Accent6 2 4 3 6" xfId="16875" xr:uid="{B14521D4-1F61-412F-8094-3F803A40D05F}"/>
    <cellStyle name="40% - Accent6 2 4 3 6 2" xfId="16876" xr:uid="{74D998CC-2DB6-47E1-9BD4-D0617547523F}"/>
    <cellStyle name="40% - Accent6 2 4 3 7" xfId="16877" xr:uid="{282FC8BB-A764-467C-B53F-5E7E01A958EB}"/>
    <cellStyle name="40% - Accent6 2 4 3 7 2" xfId="16878" xr:uid="{799C4634-FF0B-4203-A15F-B70B142669E8}"/>
    <cellStyle name="40% - Accent6 2 4 3 8" xfId="16879" xr:uid="{5CD399C7-2F69-4580-A7C2-CAFA4AD218C8}"/>
    <cellStyle name="40% - Accent6 2 4 4" xfId="16880" xr:uid="{1E9832BA-07DA-4ADD-B2D4-C2145FADEA9E}"/>
    <cellStyle name="40% - Accent6 2 4 4 2" xfId="16881" xr:uid="{3AB32FD9-AC85-4439-93FA-AAF996D0E9C0}"/>
    <cellStyle name="40% - Accent6 2 4 4 2 2" xfId="16882" xr:uid="{E919F8B2-6F4A-4DE0-8299-22E2A1D3BC40}"/>
    <cellStyle name="40% - Accent6 2 4 4 2 2 2" xfId="16883" xr:uid="{E8151B40-B019-44FF-BDE8-7A55E5816026}"/>
    <cellStyle name="40% - Accent6 2 4 4 2 2 2 2" xfId="16884" xr:uid="{BA56D38A-24C5-48A3-8539-A6BFC230FC08}"/>
    <cellStyle name="40% - Accent6 2 4 4 2 2 3" xfId="16885" xr:uid="{02412A33-C738-4E83-8BC3-7EAC9A014CEE}"/>
    <cellStyle name="40% - Accent6 2 4 4 2 2 3 2" xfId="16886" xr:uid="{4006149F-7A0C-48D7-8FFF-9647C8D18E78}"/>
    <cellStyle name="40% - Accent6 2 4 4 2 2 4" xfId="16887" xr:uid="{7D81D497-E1C8-4462-A6CB-AA74C52D962E}"/>
    <cellStyle name="40% - Accent6 2 4 4 2 3" xfId="16888" xr:uid="{ECC39CBC-CA03-478A-9505-BDC88C1C356E}"/>
    <cellStyle name="40% - Accent6 2 4 4 2 3 2" xfId="16889" xr:uid="{7455023D-1DDC-4852-B265-A589ABEE2A5C}"/>
    <cellStyle name="40% - Accent6 2 4 4 2 3 2 2" xfId="16890" xr:uid="{4F82E096-E327-4433-8BEA-C31DF2EE1B00}"/>
    <cellStyle name="40% - Accent6 2 4 4 2 3 3" xfId="16891" xr:uid="{49364968-9B5E-4DE4-BD72-CB52D1419F9E}"/>
    <cellStyle name="40% - Accent6 2 4 4 2 3 3 2" xfId="16892" xr:uid="{7CA91F9F-138A-448E-94F3-8602B24A6C2B}"/>
    <cellStyle name="40% - Accent6 2 4 4 2 3 4" xfId="16893" xr:uid="{29CD7F12-EC76-44B5-83BA-BD530454CE01}"/>
    <cellStyle name="40% - Accent6 2 4 4 2 4" xfId="16894" xr:uid="{3EBF1004-1E4B-4573-B7C3-3F8940FB8905}"/>
    <cellStyle name="40% - Accent6 2 4 4 2 4 2" xfId="16895" xr:uid="{CEBE1577-598A-4D77-B40D-28018C9262A3}"/>
    <cellStyle name="40% - Accent6 2 4 4 2 5" xfId="16896" xr:uid="{917FA147-28C5-4FB3-AE7B-05E21617B93D}"/>
    <cellStyle name="40% - Accent6 2 4 4 2 5 2" xfId="16897" xr:uid="{E2680C69-2B81-411F-AE70-6FAFA8CF108B}"/>
    <cellStyle name="40% - Accent6 2 4 4 2 6" xfId="16898" xr:uid="{41D0426F-F9BF-4303-94BC-76A4EAF3E570}"/>
    <cellStyle name="40% - Accent6 2 4 4 3" xfId="16899" xr:uid="{7ECEBBBC-0AA4-4C98-9A0E-B0DD441DF6A3}"/>
    <cellStyle name="40% - Accent6 2 4 4 3 2" xfId="16900" xr:uid="{3FDD3B63-B256-46C3-AF12-C7150EEC67A1}"/>
    <cellStyle name="40% - Accent6 2 4 4 3 2 2" xfId="16901" xr:uid="{6BF8B8A0-8CD6-40D3-A3F3-F2C431D6CCA9}"/>
    <cellStyle name="40% - Accent6 2 4 4 3 2 2 2" xfId="16902" xr:uid="{4713FA03-A6DC-485E-B5B8-DF4C6020A1B5}"/>
    <cellStyle name="40% - Accent6 2 4 4 3 2 3" xfId="16903" xr:uid="{C10A6DA4-F196-42FC-9AFA-E6598F04F701}"/>
    <cellStyle name="40% - Accent6 2 4 4 3 2 3 2" xfId="16904" xr:uid="{0B934DD7-9291-4349-BCCF-BC1AF8D6C04E}"/>
    <cellStyle name="40% - Accent6 2 4 4 3 2 4" xfId="16905" xr:uid="{73F36CF3-4390-40CD-B977-EF28FF6BE762}"/>
    <cellStyle name="40% - Accent6 2 4 4 3 3" xfId="16906" xr:uid="{7BDBF9E4-F183-44FE-9238-BFD105F48115}"/>
    <cellStyle name="40% - Accent6 2 4 4 3 3 2" xfId="16907" xr:uid="{0270D334-515E-483E-AF14-42D867CDA152}"/>
    <cellStyle name="40% - Accent6 2 4 4 3 4" xfId="16908" xr:uid="{5F086D7A-DC51-4F0C-8A93-1FCF040EF17B}"/>
    <cellStyle name="40% - Accent6 2 4 4 3 4 2" xfId="16909" xr:uid="{45CE4E1B-EF3E-498D-AB42-7EB8E856B049}"/>
    <cellStyle name="40% - Accent6 2 4 4 3 5" xfId="16910" xr:uid="{D9D4DD4B-1E23-46A4-B9B2-DE5086441982}"/>
    <cellStyle name="40% - Accent6 2 4 4 4" xfId="16911" xr:uid="{DBD82E38-BB8A-4B27-97C7-DB838A64007E}"/>
    <cellStyle name="40% - Accent6 2 4 4 4 2" xfId="16912" xr:uid="{12EBB91A-5572-44BC-9A9E-F7FA3E45699E}"/>
    <cellStyle name="40% - Accent6 2 4 4 4 2 2" xfId="16913" xr:uid="{E43F98D8-635A-4C55-8917-244525E2FDF3}"/>
    <cellStyle name="40% - Accent6 2 4 4 4 3" xfId="16914" xr:uid="{538BF05A-8D0F-40D3-ADDA-99CFE00F9855}"/>
    <cellStyle name="40% - Accent6 2 4 4 4 3 2" xfId="16915" xr:uid="{D1F52481-796F-44DB-A394-2FE32A5CD7AE}"/>
    <cellStyle name="40% - Accent6 2 4 4 4 4" xfId="16916" xr:uid="{51CE1A75-70FB-4E73-88EF-40AA3FE997F3}"/>
    <cellStyle name="40% - Accent6 2 4 4 5" xfId="16917" xr:uid="{F9326449-A9E8-4307-82DE-F3E7CD5334B3}"/>
    <cellStyle name="40% - Accent6 2 4 4 5 2" xfId="16918" xr:uid="{8AB104AF-053E-4A24-99BD-B1FA729C4F63}"/>
    <cellStyle name="40% - Accent6 2 4 4 5 2 2" xfId="16919" xr:uid="{30553F37-EFA8-45E0-BFE2-2FE4D1DD2F76}"/>
    <cellStyle name="40% - Accent6 2 4 4 5 3" xfId="16920" xr:uid="{9BB39ECA-BAA4-4D2B-A26C-195E3C5279B7}"/>
    <cellStyle name="40% - Accent6 2 4 4 5 3 2" xfId="16921" xr:uid="{0E3E6D6C-88E4-47FE-885F-D21253338F2C}"/>
    <cellStyle name="40% - Accent6 2 4 4 5 4" xfId="16922" xr:uid="{1FF4A030-E900-43CF-BA8B-30046EC0ADE5}"/>
    <cellStyle name="40% - Accent6 2 4 4 6" xfId="16923" xr:uid="{05423CE0-95A8-4069-87C3-4B3B347F759D}"/>
    <cellStyle name="40% - Accent6 2 4 4 6 2" xfId="16924" xr:uid="{59F24E2F-D8DD-42C2-94F8-D1213495DE0A}"/>
    <cellStyle name="40% - Accent6 2 4 4 7" xfId="16925" xr:uid="{B89676DF-5551-42DB-BA26-E987FDC52EF9}"/>
    <cellStyle name="40% - Accent6 2 4 4 7 2" xfId="16926" xr:uid="{BCE95387-711C-442C-908E-044BA22A9734}"/>
    <cellStyle name="40% - Accent6 2 4 4 8" xfId="16927" xr:uid="{F00D95B3-F475-4B21-91D2-26EC375DA576}"/>
    <cellStyle name="40% - Accent6 2 4 5" xfId="16928" xr:uid="{55CCFBAE-132B-4B7D-8D62-2933E2542BC5}"/>
    <cellStyle name="40% - Accent6 2 4 5 2" xfId="16929" xr:uid="{E212ED41-B512-4759-9F4E-B6683431AA33}"/>
    <cellStyle name="40% - Accent6 2 4 5 2 2" xfId="16930" xr:uid="{3F72148F-F7D1-4DA5-B202-235DDB11DEC0}"/>
    <cellStyle name="40% - Accent6 2 4 5 2 2 2" xfId="16931" xr:uid="{768CFE55-3E95-45BD-AA3B-BD1EB02ABF92}"/>
    <cellStyle name="40% - Accent6 2 4 5 2 3" xfId="16932" xr:uid="{99E1F17D-527D-4D34-922C-70D05930DC11}"/>
    <cellStyle name="40% - Accent6 2 4 5 2 3 2" xfId="16933" xr:uid="{7826CC76-8372-458B-B618-D2EDAC344DCE}"/>
    <cellStyle name="40% - Accent6 2 4 5 2 4" xfId="16934" xr:uid="{2A53D2AF-3371-442D-8072-64D47DEF7422}"/>
    <cellStyle name="40% - Accent6 2 4 5 3" xfId="16935" xr:uid="{A541130F-BB83-4362-A578-7BBC8BF2D21F}"/>
    <cellStyle name="40% - Accent6 2 4 5 3 2" xfId="16936" xr:uid="{6C540C29-30FF-4600-9402-7D8938AAA07D}"/>
    <cellStyle name="40% - Accent6 2 4 5 3 2 2" xfId="16937" xr:uid="{78B05FD6-B42C-4C23-B75D-904A19A4FB04}"/>
    <cellStyle name="40% - Accent6 2 4 5 3 3" xfId="16938" xr:uid="{BF7B3B80-1925-4E87-85A2-4B2035C4CAEA}"/>
    <cellStyle name="40% - Accent6 2 4 5 3 3 2" xfId="16939" xr:uid="{1712AAEE-2475-4CF0-80BE-AA2B3D660458}"/>
    <cellStyle name="40% - Accent6 2 4 5 3 4" xfId="16940" xr:uid="{9CF7FEFD-4593-47E0-A98D-6502A6CE80AD}"/>
    <cellStyle name="40% - Accent6 2 4 5 4" xfId="16941" xr:uid="{CC9E42B3-97BF-45D0-9397-82C4388A3FEF}"/>
    <cellStyle name="40% - Accent6 2 4 5 4 2" xfId="16942" xr:uid="{FB319A96-C4FB-4E86-862B-A14D88C5BAEF}"/>
    <cellStyle name="40% - Accent6 2 4 5 5" xfId="16943" xr:uid="{5FBBA703-C38B-4A4C-890D-B717B3913650}"/>
    <cellStyle name="40% - Accent6 2 4 5 5 2" xfId="16944" xr:uid="{2B32A08F-D07B-499F-A5E3-F606311AA6DE}"/>
    <cellStyle name="40% - Accent6 2 4 5 6" xfId="16945" xr:uid="{E0BBB685-CF49-48BB-80D3-023FFD3C8C8E}"/>
    <cellStyle name="40% - Accent6 2 4 6" xfId="16946" xr:uid="{4DE6A222-6F6D-4F0C-B092-3D2958208075}"/>
    <cellStyle name="40% - Accent6 2 4 6 2" xfId="16947" xr:uid="{4B79E832-6419-4629-8997-8436A1992DFC}"/>
    <cellStyle name="40% - Accent6 2 4 6 2 2" xfId="16948" xr:uid="{26B38473-9F4C-48F4-B9BD-1185C6859C43}"/>
    <cellStyle name="40% - Accent6 2 4 6 2 2 2" xfId="16949" xr:uid="{1FD9917C-0FDE-4F09-B5BF-463C7797B4EC}"/>
    <cellStyle name="40% - Accent6 2 4 6 2 3" xfId="16950" xr:uid="{D77664AB-EBBE-4A34-8227-2725F994CB4C}"/>
    <cellStyle name="40% - Accent6 2 4 6 2 3 2" xfId="16951" xr:uid="{841E58F0-E447-404A-8AFE-787B6B85B982}"/>
    <cellStyle name="40% - Accent6 2 4 6 2 4" xfId="16952" xr:uid="{20A54361-F7CC-4D3C-AA66-5AA855CAD1B3}"/>
    <cellStyle name="40% - Accent6 2 4 6 3" xfId="16953" xr:uid="{1A6219D3-F4D1-499C-8A60-BCB075481221}"/>
    <cellStyle name="40% - Accent6 2 4 6 3 2" xfId="16954" xr:uid="{548BE75D-C83E-48E0-B493-B86339FB7F2E}"/>
    <cellStyle name="40% - Accent6 2 4 6 4" xfId="16955" xr:uid="{5BCDB41B-1BA2-4639-92C0-410D49FE7319}"/>
    <cellStyle name="40% - Accent6 2 4 6 4 2" xfId="16956" xr:uid="{3EB75FD1-303C-4AD4-8E08-D97291F53D68}"/>
    <cellStyle name="40% - Accent6 2 4 6 5" xfId="16957" xr:uid="{EC9AB82E-D15D-48F5-9897-F81427663BBE}"/>
    <cellStyle name="40% - Accent6 2 4 7" xfId="16958" xr:uid="{9286E963-93BD-4AE1-8C8A-3AEB5B8997E9}"/>
    <cellStyle name="40% - Accent6 2 4 7 2" xfId="16959" xr:uid="{2BBFF835-BECB-4C73-97FF-5876D1CF584D}"/>
    <cellStyle name="40% - Accent6 2 4 7 2 2" xfId="16960" xr:uid="{F4DA027D-9F91-4D27-9D9D-624874B2E7F7}"/>
    <cellStyle name="40% - Accent6 2 4 7 3" xfId="16961" xr:uid="{830E0C0B-1C1E-4FB7-937E-6AA21D6F813D}"/>
    <cellStyle name="40% - Accent6 2 4 7 3 2" xfId="16962" xr:uid="{2AABBFDE-EE97-4AFA-8D75-9040293EC3B4}"/>
    <cellStyle name="40% - Accent6 2 4 7 4" xfId="16963" xr:uid="{0CB6ECA2-500A-4971-B882-7988A46AE68E}"/>
    <cellStyle name="40% - Accent6 2 4 8" xfId="16964" xr:uid="{67FACEA6-3823-46F3-8FF0-30B495110B16}"/>
    <cellStyle name="40% - Accent6 2 4 8 2" xfId="16965" xr:uid="{D74F388B-D036-4C6E-9688-C1A5B95E38C7}"/>
    <cellStyle name="40% - Accent6 2 4 8 2 2" xfId="16966" xr:uid="{5D087875-EDDA-4FA7-9D36-9EB329AE3B49}"/>
    <cellStyle name="40% - Accent6 2 4 8 3" xfId="16967" xr:uid="{EE0963C3-CD83-4A29-A214-A99BCACD0B1A}"/>
    <cellStyle name="40% - Accent6 2 4 8 3 2" xfId="16968" xr:uid="{6481534C-5E84-47CA-861B-C1A3CBA81FAB}"/>
    <cellStyle name="40% - Accent6 2 4 8 4" xfId="16969" xr:uid="{F784C423-DAD8-4239-A4FE-07FD2E057BEB}"/>
    <cellStyle name="40% - Accent6 2 4 9" xfId="16970" xr:uid="{B2C7C5E1-FA72-41AD-8DA1-BDC07E568946}"/>
    <cellStyle name="40% - Accent6 2 4 9 2" xfId="16971" xr:uid="{63B77287-58DE-4A15-A344-D1650625A3C7}"/>
    <cellStyle name="40% - Accent6 2 4 9 3" xfId="16972" xr:uid="{E94FBFBA-1A6C-4724-A727-CEAD524D634A}"/>
    <cellStyle name="40% - Accent6 2 5" xfId="16973" xr:uid="{35F67E01-869F-4629-AAF1-B20EF467FFB2}"/>
    <cellStyle name="40% - Accent6 2 5 2" xfId="16974" xr:uid="{7EEDB715-C88A-426D-B692-E22A85E2FC88}"/>
    <cellStyle name="40% - Accent6 2 5 2 2" xfId="16975" xr:uid="{5979EE14-647A-47FD-B478-C30B144427DD}"/>
    <cellStyle name="40% - Accent6 2 5 2 2 2" xfId="16976" xr:uid="{54D4BC45-7391-4131-BCC2-A30B6210E6FB}"/>
    <cellStyle name="40% - Accent6 2 5 2 2 2 2" xfId="16977" xr:uid="{A52213F0-007B-4940-88D7-C25430EA286B}"/>
    <cellStyle name="40% - Accent6 2 5 2 2 3" xfId="16978" xr:uid="{424A076C-D3AB-4E6E-B5E9-652706D2807E}"/>
    <cellStyle name="40% - Accent6 2 5 2 2 3 2" xfId="16979" xr:uid="{9C33AC76-DCFF-45C8-A9AC-7279451044D3}"/>
    <cellStyle name="40% - Accent6 2 5 2 2 4" xfId="16980" xr:uid="{2CA7BC6C-3C92-4842-BD07-0F0F5B2C06E5}"/>
    <cellStyle name="40% - Accent6 2 5 2 3" xfId="16981" xr:uid="{7874DE92-5449-4DC8-9B65-5616561B280C}"/>
    <cellStyle name="40% - Accent6 2 5 2 3 2" xfId="16982" xr:uid="{670E4BEC-2645-4590-A4E8-7C39014EF5A0}"/>
    <cellStyle name="40% - Accent6 2 5 2 3 2 2" xfId="16983" xr:uid="{DE58277C-91E9-45EC-A007-F53D6606E23A}"/>
    <cellStyle name="40% - Accent6 2 5 2 3 3" xfId="16984" xr:uid="{AF3E32C8-D497-4515-BDEB-FA63DA95AA5B}"/>
    <cellStyle name="40% - Accent6 2 5 2 3 3 2" xfId="16985" xr:uid="{A9DE73D3-0D1A-428A-8D78-325A99AFC18B}"/>
    <cellStyle name="40% - Accent6 2 5 2 3 4" xfId="16986" xr:uid="{94CA44CB-3B9A-4E95-AB1D-321361323A19}"/>
    <cellStyle name="40% - Accent6 2 5 2 4" xfId="16987" xr:uid="{62AEF36A-6976-4AA3-85DF-5B543B8AA668}"/>
    <cellStyle name="40% - Accent6 2 5 2 4 2" xfId="16988" xr:uid="{7AD4A144-21AB-4E1E-9782-C8FDBAB3DA5B}"/>
    <cellStyle name="40% - Accent6 2 5 2 5" xfId="16989" xr:uid="{D4ABD8A0-1622-4A35-BB85-D488560F9D6E}"/>
    <cellStyle name="40% - Accent6 2 5 2 5 2" xfId="16990" xr:uid="{0D5162C9-C2E2-4F35-89EE-C8B7701A18D0}"/>
    <cellStyle name="40% - Accent6 2 5 2 6" xfId="16991" xr:uid="{8A926541-B426-4A28-811F-2DE3075CCA91}"/>
    <cellStyle name="40% - Accent6 2 5 3" xfId="16992" xr:uid="{E1DA1FE2-6EAB-45CE-A83E-15CCEE8095CC}"/>
    <cellStyle name="40% - Accent6 2 5 3 2" xfId="16993" xr:uid="{779F1968-500E-48DD-BF1E-F8E32FB0410B}"/>
    <cellStyle name="40% - Accent6 2 5 3 2 2" xfId="16994" xr:uid="{4C613D32-E2C2-49BB-AC97-A12E495C6F4A}"/>
    <cellStyle name="40% - Accent6 2 5 3 2 2 2" xfId="16995" xr:uid="{74A0E2AD-BBE1-4017-9A5C-CEDF110C7D60}"/>
    <cellStyle name="40% - Accent6 2 5 3 2 3" xfId="16996" xr:uid="{1E7D5184-44E3-4545-81EA-66491B83D67F}"/>
    <cellStyle name="40% - Accent6 2 5 3 2 3 2" xfId="16997" xr:uid="{64F67CB7-EA75-4E64-95C3-663601F0A3A2}"/>
    <cellStyle name="40% - Accent6 2 5 3 2 4" xfId="16998" xr:uid="{842D7800-1C2A-4FD4-9C18-FFF5CE216C56}"/>
    <cellStyle name="40% - Accent6 2 5 3 3" xfId="16999" xr:uid="{0D113B6A-FB9D-416D-8900-3F1E51D5E1C4}"/>
    <cellStyle name="40% - Accent6 2 5 3 3 2" xfId="17000" xr:uid="{E7A7BD48-D4C2-4C62-9389-2B4BF755BD7C}"/>
    <cellStyle name="40% - Accent6 2 5 3 4" xfId="17001" xr:uid="{785E778E-5DB8-4F50-BE43-1983902AEEAA}"/>
    <cellStyle name="40% - Accent6 2 5 3 4 2" xfId="17002" xr:uid="{9E0A9B69-6AAD-4CA1-AEF0-3DE2E7F1DF46}"/>
    <cellStyle name="40% - Accent6 2 5 3 5" xfId="17003" xr:uid="{317C8FD7-33B1-4E6E-B391-9BCBC83F9108}"/>
    <cellStyle name="40% - Accent6 2 5 4" xfId="17004" xr:uid="{C2AACDCC-AB02-42DB-82F6-D126D5BEA721}"/>
    <cellStyle name="40% - Accent6 2 5 4 2" xfId="17005" xr:uid="{E6922E41-AC8D-4A00-9753-4EAE21C3688A}"/>
    <cellStyle name="40% - Accent6 2 5 4 2 2" xfId="17006" xr:uid="{9169D4D0-9AC4-4862-A174-876419807D64}"/>
    <cellStyle name="40% - Accent6 2 5 4 3" xfId="17007" xr:uid="{1FE8614A-2E6C-438D-9014-4130C3CB1466}"/>
    <cellStyle name="40% - Accent6 2 5 4 3 2" xfId="17008" xr:uid="{F90994D5-DDC8-4865-A8A6-CADC25FAF674}"/>
    <cellStyle name="40% - Accent6 2 5 4 4" xfId="17009" xr:uid="{C4C338EF-26B9-456C-B09F-8D83AA0DC16D}"/>
    <cellStyle name="40% - Accent6 2 5 5" xfId="17010" xr:uid="{FD9E802A-AE58-40A1-91DF-F3B9E0471E31}"/>
    <cellStyle name="40% - Accent6 2 5 5 2" xfId="17011" xr:uid="{CA508785-BDFC-4815-8E47-750AD7FC8ABF}"/>
    <cellStyle name="40% - Accent6 2 5 5 2 2" xfId="17012" xr:uid="{4F4F802A-6323-4848-8D9B-66CC279CD58D}"/>
    <cellStyle name="40% - Accent6 2 5 5 3" xfId="17013" xr:uid="{D122C6F9-DDF8-4261-A951-0621001BCA03}"/>
    <cellStyle name="40% - Accent6 2 5 5 3 2" xfId="17014" xr:uid="{DC390B09-0F98-4BAB-9C7B-23988F5E9D21}"/>
    <cellStyle name="40% - Accent6 2 5 5 4" xfId="17015" xr:uid="{2D1FAAD0-9CFD-4E07-85E3-A0161B2735C7}"/>
    <cellStyle name="40% - Accent6 2 5 6" xfId="17016" xr:uid="{0FE450D7-5EDF-4B90-A62A-294FCF8804F8}"/>
    <cellStyle name="40% - Accent6 2 5 6 2" xfId="17017" xr:uid="{5316AE21-C027-4D33-B8D4-F5362508DF4C}"/>
    <cellStyle name="40% - Accent6 2 5 6 3" xfId="17018" xr:uid="{45D2E3AE-D1BD-4E7A-A60C-069525DEC293}"/>
    <cellStyle name="40% - Accent6 2 5 7" xfId="17019" xr:uid="{7ED522AD-54A7-4521-AC2C-8DE77D7937CF}"/>
    <cellStyle name="40% - Accent6 2 5 7 2" xfId="17020" xr:uid="{3620F098-5D9C-4403-A450-ED2B873103D1}"/>
    <cellStyle name="40% - Accent6 2 5 8" xfId="17021" xr:uid="{8957474E-8AA5-4A6A-8FF0-C0D1133C1AED}"/>
    <cellStyle name="40% - Accent6 2 5 9" xfId="17022" xr:uid="{F2941FB3-15D8-4ACE-ADA7-3F941C959412}"/>
    <cellStyle name="40% - Accent6 2 6" xfId="17023" xr:uid="{951CF7C0-0D97-4247-B2A9-103816B5C1A7}"/>
    <cellStyle name="40% - Accent6 2 6 2" xfId="17024" xr:uid="{779136D5-7999-4549-9CEC-0DAA930CC442}"/>
    <cellStyle name="40% - Accent6 2 6 2 2" xfId="17025" xr:uid="{CE60DD47-B5CC-4D22-8B1D-130582320BF1}"/>
    <cellStyle name="40% - Accent6 2 6 2 2 2" xfId="17026" xr:uid="{31B16705-E123-43E8-93BC-B2FF1586B509}"/>
    <cellStyle name="40% - Accent6 2 6 2 2 2 2" xfId="17027" xr:uid="{51BF86DF-7A19-4E25-AEB7-2D8F943282DE}"/>
    <cellStyle name="40% - Accent6 2 6 2 2 3" xfId="17028" xr:uid="{B523A5EE-8744-42DC-9E82-20E698548C03}"/>
    <cellStyle name="40% - Accent6 2 6 2 2 3 2" xfId="17029" xr:uid="{34A27A45-D661-4B24-B69E-B2F358D7C67F}"/>
    <cellStyle name="40% - Accent6 2 6 2 2 4" xfId="17030" xr:uid="{8BDCB748-96D4-4F2E-9DA0-3DA626A94A72}"/>
    <cellStyle name="40% - Accent6 2 6 2 3" xfId="17031" xr:uid="{C6F50EF1-CBFB-4132-A4F5-8F9B2289D4D8}"/>
    <cellStyle name="40% - Accent6 2 6 2 3 2" xfId="17032" xr:uid="{3DC85A88-16D0-4774-86FE-E8E9224E8455}"/>
    <cellStyle name="40% - Accent6 2 6 2 3 2 2" xfId="17033" xr:uid="{93F4C44F-15F7-46B2-A210-12F0A16CA1DD}"/>
    <cellStyle name="40% - Accent6 2 6 2 3 3" xfId="17034" xr:uid="{F15CF161-268C-4322-A6C8-30E352F93725}"/>
    <cellStyle name="40% - Accent6 2 6 2 3 3 2" xfId="17035" xr:uid="{81CD908F-7E58-4AC3-B62E-D2E449CAEBD2}"/>
    <cellStyle name="40% - Accent6 2 6 2 3 4" xfId="17036" xr:uid="{95E735E5-02B4-47BA-ADA9-C6F964D9E760}"/>
    <cellStyle name="40% - Accent6 2 6 2 4" xfId="17037" xr:uid="{1DEC7718-A047-43DB-A2EA-031A0D58D5FD}"/>
    <cellStyle name="40% - Accent6 2 6 2 4 2" xfId="17038" xr:uid="{833CF43A-92B5-417E-AB8E-9620FFEF0C7E}"/>
    <cellStyle name="40% - Accent6 2 6 2 5" xfId="17039" xr:uid="{A27A646A-55D8-4A0E-98C6-F3997F9A9134}"/>
    <cellStyle name="40% - Accent6 2 6 2 5 2" xfId="17040" xr:uid="{B09A6D41-AB2F-4125-A262-B5FE2667E716}"/>
    <cellStyle name="40% - Accent6 2 6 2 6" xfId="17041" xr:uid="{1F4B59C6-C48A-4001-B2F4-24D35E8DE4D8}"/>
    <cellStyle name="40% - Accent6 2 6 3" xfId="17042" xr:uid="{50B5C505-F417-4C77-AFB9-6BD7EAC3E0CB}"/>
    <cellStyle name="40% - Accent6 2 6 3 2" xfId="17043" xr:uid="{141FE89D-BFB8-4806-A7BD-F4624A6F2F24}"/>
    <cellStyle name="40% - Accent6 2 6 3 2 2" xfId="17044" xr:uid="{3DA7E705-D8D3-4E66-B0A6-5DF331FC90D8}"/>
    <cellStyle name="40% - Accent6 2 6 3 2 2 2" xfId="17045" xr:uid="{EFF0A0B0-DCC0-45C9-A9D0-15BA3C6A4AE1}"/>
    <cellStyle name="40% - Accent6 2 6 3 2 3" xfId="17046" xr:uid="{43805C53-4530-4E10-9988-643EAF16C8F9}"/>
    <cellStyle name="40% - Accent6 2 6 3 2 3 2" xfId="17047" xr:uid="{6C111E72-CF78-4EFF-9200-55161A9DB5B3}"/>
    <cellStyle name="40% - Accent6 2 6 3 2 4" xfId="17048" xr:uid="{4203E72A-43AB-4549-A1F6-DF33A3CF111F}"/>
    <cellStyle name="40% - Accent6 2 6 3 3" xfId="17049" xr:uid="{BFBC33A6-3D8A-47C3-A595-DA942F0FDCEF}"/>
    <cellStyle name="40% - Accent6 2 6 3 3 2" xfId="17050" xr:uid="{1A902017-5758-4868-AD44-8821454B111A}"/>
    <cellStyle name="40% - Accent6 2 6 3 4" xfId="17051" xr:uid="{4FEFF1EA-08F1-495D-B635-0D39CEF2FB5E}"/>
    <cellStyle name="40% - Accent6 2 6 3 4 2" xfId="17052" xr:uid="{0BE88F15-33E1-4F1E-A969-6C6BBC36AB25}"/>
    <cellStyle name="40% - Accent6 2 6 3 5" xfId="17053" xr:uid="{64E303EE-4A35-41DC-A2AB-1394E441A8F7}"/>
    <cellStyle name="40% - Accent6 2 6 4" xfId="17054" xr:uid="{62EDD0A6-CF8B-4FFE-9F81-C627EB4AB03B}"/>
    <cellStyle name="40% - Accent6 2 6 4 2" xfId="17055" xr:uid="{868D55B1-C867-493B-A94D-BB959C88D82C}"/>
    <cellStyle name="40% - Accent6 2 6 4 2 2" xfId="17056" xr:uid="{A548DB05-0EA1-4C82-9641-AC2F0A5D87BC}"/>
    <cellStyle name="40% - Accent6 2 6 4 3" xfId="17057" xr:uid="{9BD7032F-228E-476F-81CA-2DDC1D5C555C}"/>
    <cellStyle name="40% - Accent6 2 6 4 3 2" xfId="17058" xr:uid="{62214859-0D3A-4F63-BDFB-F8A5029D795C}"/>
    <cellStyle name="40% - Accent6 2 6 4 4" xfId="17059" xr:uid="{52EAC44B-5A81-432E-9852-608678E04DC0}"/>
    <cellStyle name="40% - Accent6 2 6 5" xfId="17060" xr:uid="{561BDCA7-DEE7-4CA0-AA90-888BB84DFE6A}"/>
    <cellStyle name="40% - Accent6 2 6 5 2" xfId="17061" xr:uid="{3458BFE6-57C8-42C1-932D-FAD642AD96DC}"/>
    <cellStyle name="40% - Accent6 2 6 5 2 2" xfId="17062" xr:uid="{D1EB3300-2DCF-4D48-AA46-2A1C1F81AE97}"/>
    <cellStyle name="40% - Accent6 2 6 5 3" xfId="17063" xr:uid="{7668C49B-6B82-42FE-B91B-C589E74E4954}"/>
    <cellStyle name="40% - Accent6 2 6 5 3 2" xfId="17064" xr:uid="{2A9A3C6C-9359-45D2-BBC4-435FE02BAC17}"/>
    <cellStyle name="40% - Accent6 2 6 5 4" xfId="17065" xr:uid="{998564E8-AB56-4628-B82F-1246A3FB58FB}"/>
    <cellStyle name="40% - Accent6 2 6 6" xfId="17066" xr:uid="{9DF1AB17-6BA3-4ED4-B339-894112F80C54}"/>
    <cellStyle name="40% - Accent6 2 6 6 2" xfId="17067" xr:uid="{7CC49F88-452B-49A0-85AE-F8BC0FD9239A}"/>
    <cellStyle name="40% - Accent6 2 6 6 3" xfId="17068" xr:uid="{2EA4E33B-45BB-4461-AEFC-996EF48860AF}"/>
    <cellStyle name="40% - Accent6 2 6 7" xfId="17069" xr:uid="{0C569E7B-042E-4D67-A8BF-8506D823AE9E}"/>
    <cellStyle name="40% - Accent6 2 6 7 2" xfId="17070" xr:uid="{BE437BC4-A7C5-422C-8808-D7E443EEAD4D}"/>
    <cellStyle name="40% - Accent6 2 6 8" xfId="17071" xr:uid="{1B97D4FD-1941-494A-9DB5-8C5F1ADF8D4D}"/>
    <cellStyle name="40% - Accent6 2 6 9" xfId="17072" xr:uid="{3FD160B0-BE16-41EF-89D4-CB97B67F52EC}"/>
    <cellStyle name="40% - Accent6 2 7" xfId="17073" xr:uid="{A9A67526-9FC6-4FDD-9621-71DC370844FD}"/>
    <cellStyle name="40% - Accent6 2 7 2" xfId="17074" xr:uid="{BCCF097A-9979-467D-B27A-10089765C11B}"/>
    <cellStyle name="40% - Accent6 2 7 2 2" xfId="17075" xr:uid="{26823EC8-8F75-4D62-90E7-9CDD5925ACB7}"/>
    <cellStyle name="40% - Accent6 2 7 2 2 2" xfId="17076" xr:uid="{9B52B622-F904-47D0-B0C0-49FF36342BE4}"/>
    <cellStyle name="40% - Accent6 2 7 2 2 2 2" xfId="17077" xr:uid="{DAECF44F-C7D9-4331-84FB-1C5762EB85F8}"/>
    <cellStyle name="40% - Accent6 2 7 2 2 3" xfId="17078" xr:uid="{FB5F6B5B-6E2C-44A3-A2F3-4A5AEF56730D}"/>
    <cellStyle name="40% - Accent6 2 7 2 2 3 2" xfId="17079" xr:uid="{12305F82-7D4E-41B7-B809-6860163A5EEC}"/>
    <cellStyle name="40% - Accent6 2 7 2 2 4" xfId="17080" xr:uid="{D97FA67F-FB2D-4E84-BC50-A6A4FB90CD6C}"/>
    <cellStyle name="40% - Accent6 2 7 2 3" xfId="17081" xr:uid="{2767BAA7-2985-4BD3-AD96-668A85C52883}"/>
    <cellStyle name="40% - Accent6 2 7 2 3 2" xfId="17082" xr:uid="{0498989D-BA12-4535-A73A-03EF57CFF9B0}"/>
    <cellStyle name="40% - Accent6 2 7 2 3 2 2" xfId="17083" xr:uid="{6DD4D2C3-D680-45CE-A075-567D6AD6ED18}"/>
    <cellStyle name="40% - Accent6 2 7 2 3 3" xfId="17084" xr:uid="{F36DFE50-55CB-4331-A243-1D293EBB3119}"/>
    <cellStyle name="40% - Accent6 2 7 2 3 3 2" xfId="17085" xr:uid="{93969A25-C09C-40EC-A0CB-59F8F6338AC1}"/>
    <cellStyle name="40% - Accent6 2 7 2 3 4" xfId="17086" xr:uid="{9BCE4E37-D743-4A06-972E-FB31A2D2B314}"/>
    <cellStyle name="40% - Accent6 2 7 2 4" xfId="17087" xr:uid="{B38C63CD-E5CB-4D23-8A83-5A35747A72F8}"/>
    <cellStyle name="40% - Accent6 2 7 2 4 2" xfId="17088" xr:uid="{51C76209-7EBA-45B0-B513-E8C0078F524F}"/>
    <cellStyle name="40% - Accent6 2 7 2 5" xfId="17089" xr:uid="{8D62BA49-66C6-481F-9611-7EDEA4EBE3D3}"/>
    <cellStyle name="40% - Accent6 2 7 2 5 2" xfId="17090" xr:uid="{8647E950-513D-4D24-BE5A-F24D85C97ADF}"/>
    <cellStyle name="40% - Accent6 2 7 2 6" xfId="17091" xr:uid="{085F486E-1828-43DB-BE34-E95E69C188C2}"/>
    <cellStyle name="40% - Accent6 2 7 3" xfId="17092" xr:uid="{5EC33C41-1168-4B6E-9420-720368F340A0}"/>
    <cellStyle name="40% - Accent6 2 7 3 2" xfId="17093" xr:uid="{669E5196-CA65-4747-AF24-E6BA58447E4A}"/>
    <cellStyle name="40% - Accent6 2 7 3 2 2" xfId="17094" xr:uid="{F22381CB-C512-43D7-BB21-DFB81B93AD4F}"/>
    <cellStyle name="40% - Accent6 2 7 3 2 2 2" xfId="17095" xr:uid="{9B1C2D2A-721D-4ADD-8760-B15F079BDE2D}"/>
    <cellStyle name="40% - Accent6 2 7 3 2 3" xfId="17096" xr:uid="{34D1CF18-BD14-4E57-A7D7-5E8FAA8389C8}"/>
    <cellStyle name="40% - Accent6 2 7 3 2 3 2" xfId="17097" xr:uid="{3D4F769F-BCA9-41F7-9F68-623711603A88}"/>
    <cellStyle name="40% - Accent6 2 7 3 2 4" xfId="17098" xr:uid="{5BA2C797-9880-4A9E-9679-4FB2679DF3B0}"/>
    <cellStyle name="40% - Accent6 2 7 3 3" xfId="17099" xr:uid="{48A76C0F-C047-4750-84A9-820928B5D7C8}"/>
    <cellStyle name="40% - Accent6 2 7 3 3 2" xfId="17100" xr:uid="{8CDB7475-759A-44CA-8ABF-B684EA52196E}"/>
    <cellStyle name="40% - Accent6 2 7 3 4" xfId="17101" xr:uid="{1DB0ACCA-C684-4D8C-B78D-546945183013}"/>
    <cellStyle name="40% - Accent6 2 7 3 4 2" xfId="17102" xr:uid="{8DEA4F83-9DD5-4315-9C14-3332AEE13B53}"/>
    <cellStyle name="40% - Accent6 2 7 3 5" xfId="17103" xr:uid="{4C594CCC-B830-43EE-BC64-BB1307A0B7F1}"/>
    <cellStyle name="40% - Accent6 2 7 4" xfId="17104" xr:uid="{7717CC20-0A0B-497C-BED0-63F70AB4AC14}"/>
    <cellStyle name="40% - Accent6 2 7 4 2" xfId="17105" xr:uid="{9FB5A88F-BB7B-402E-922D-1E59CB901A66}"/>
    <cellStyle name="40% - Accent6 2 7 4 2 2" xfId="17106" xr:uid="{81387E39-4BE4-4C1F-9667-CECEBC1F05A7}"/>
    <cellStyle name="40% - Accent6 2 7 4 3" xfId="17107" xr:uid="{C46BD2ED-1D62-4F52-9DCF-6EA231BC9987}"/>
    <cellStyle name="40% - Accent6 2 7 4 3 2" xfId="17108" xr:uid="{1B139278-01CA-4EE1-B63C-FA4ABE1411E9}"/>
    <cellStyle name="40% - Accent6 2 7 4 4" xfId="17109" xr:uid="{455208D6-7033-4D88-B2CE-8BC2419CC384}"/>
    <cellStyle name="40% - Accent6 2 7 5" xfId="17110" xr:uid="{9046FD87-8234-455A-81F4-2A8F6973EBBF}"/>
    <cellStyle name="40% - Accent6 2 7 5 2" xfId="17111" xr:uid="{971C33E5-3031-447B-89B5-EA6816BAEFFA}"/>
    <cellStyle name="40% - Accent6 2 7 5 2 2" xfId="17112" xr:uid="{EB6CCAA6-9F20-406C-9FF6-7D9B71526835}"/>
    <cellStyle name="40% - Accent6 2 7 5 3" xfId="17113" xr:uid="{6A2FA9EE-E565-4427-A28C-1D0D50A7D234}"/>
    <cellStyle name="40% - Accent6 2 7 5 3 2" xfId="17114" xr:uid="{3B6B50A1-00CB-4358-9270-219039F29E53}"/>
    <cellStyle name="40% - Accent6 2 7 5 4" xfId="17115" xr:uid="{98155B65-A36E-4927-AFA7-D756BF863826}"/>
    <cellStyle name="40% - Accent6 2 7 6" xfId="17116" xr:uid="{34A3A13E-ADDD-4416-9C18-D86C66040028}"/>
    <cellStyle name="40% - Accent6 2 7 6 2" xfId="17117" xr:uid="{23B576D5-CCA7-4555-98A7-22873A37785C}"/>
    <cellStyle name="40% - Accent6 2 7 7" xfId="17118" xr:uid="{31D30FA8-1212-4BCE-A63C-6584DC5BBBC5}"/>
    <cellStyle name="40% - Accent6 2 7 7 2" xfId="17119" xr:uid="{DCCE1267-5B94-4D31-B341-56BA0E8CDDF9}"/>
    <cellStyle name="40% - Accent6 2 7 8" xfId="17120" xr:uid="{C7D4686F-5AA8-46A3-A051-9D52D6A8704C}"/>
    <cellStyle name="40% - Accent6 2 8" xfId="17121" xr:uid="{B04A70DE-2068-4BDA-A27F-36AE50AC469C}"/>
    <cellStyle name="40% - Accent6 2 8 2" xfId="17122" xr:uid="{3712BE6B-A39C-4263-BD87-36B8101BC9E8}"/>
    <cellStyle name="40% - Accent6 2 8 2 2" xfId="17123" xr:uid="{0C29D944-D8B1-41B0-BF9D-8C49CC6D2BB8}"/>
    <cellStyle name="40% - Accent6 2 8 2 2 2" xfId="17124" xr:uid="{F43E0525-A891-482B-9ED2-FF6BBBECF0FB}"/>
    <cellStyle name="40% - Accent6 2 8 2 3" xfId="17125" xr:uid="{C428379E-1A82-4469-8419-CCD61F76EFF3}"/>
    <cellStyle name="40% - Accent6 2 8 2 3 2" xfId="17126" xr:uid="{4E5A02A7-16EC-4E8D-B005-10BED892D440}"/>
    <cellStyle name="40% - Accent6 2 8 2 4" xfId="17127" xr:uid="{4AC877E9-9AC3-407E-8A89-518DAFCCE821}"/>
    <cellStyle name="40% - Accent6 2 8 3" xfId="17128" xr:uid="{7AA916C4-CF31-4692-9125-8CA0537B3780}"/>
    <cellStyle name="40% - Accent6 2 8 3 2" xfId="17129" xr:uid="{458EC072-A207-47B2-BC83-E4C5BFE6F1B9}"/>
    <cellStyle name="40% - Accent6 2 8 3 2 2" xfId="17130" xr:uid="{D4BD6FA4-F3FC-4B41-BB8B-73A7D43D5204}"/>
    <cellStyle name="40% - Accent6 2 8 3 3" xfId="17131" xr:uid="{5B55D0DF-5B3D-4215-9032-1735D74D411D}"/>
    <cellStyle name="40% - Accent6 2 8 3 3 2" xfId="17132" xr:uid="{E7F85CEC-91A6-44D4-B038-CF35671248CB}"/>
    <cellStyle name="40% - Accent6 2 8 3 4" xfId="17133" xr:uid="{6D8743D2-A73A-4FAD-ABFA-03A784369511}"/>
    <cellStyle name="40% - Accent6 2 8 4" xfId="17134" xr:uid="{81681354-75F4-4C2F-876B-1F86E610D541}"/>
    <cellStyle name="40% - Accent6 2 8 4 2" xfId="17135" xr:uid="{8A872429-0ED4-4AD1-B749-2F146B7EE1A7}"/>
    <cellStyle name="40% - Accent6 2 8 5" xfId="17136" xr:uid="{7AD2BD86-DB61-4A03-AC6D-3EC875C370D6}"/>
    <cellStyle name="40% - Accent6 2 8 5 2" xfId="17137" xr:uid="{ABE5F966-F3FA-4153-B06C-CCD0A24DB886}"/>
    <cellStyle name="40% - Accent6 2 8 6" xfId="17138" xr:uid="{A4F0D8BC-50B2-4670-B645-B0D42499F650}"/>
    <cellStyle name="40% - Accent6 2 9" xfId="17139" xr:uid="{FD936B60-B634-4291-9623-297EB1A8A48F}"/>
    <cellStyle name="40% - Accent6 2 9 2" xfId="17140" xr:uid="{9835E1A6-BD8F-4495-808D-DB38E615C80E}"/>
    <cellStyle name="40% - Accent6 2 9 2 2" xfId="17141" xr:uid="{C2F04B6F-46A0-4C6B-AB36-8BF26F52C8B8}"/>
    <cellStyle name="40% - Accent6 2 9 2 2 2" xfId="17142" xr:uid="{8D26DC21-20B8-4FFA-8522-9BB58E24DE40}"/>
    <cellStyle name="40% - Accent6 2 9 2 3" xfId="17143" xr:uid="{0EBEDAB2-B828-470F-9CDE-D98376793E6C}"/>
    <cellStyle name="40% - Accent6 2 9 2 3 2" xfId="17144" xr:uid="{84E703CE-A3CB-4563-8882-85CBBE93FEC2}"/>
    <cellStyle name="40% - Accent6 2 9 2 4" xfId="17145" xr:uid="{07C4778B-3E12-4A6C-83C8-65096B1C2B52}"/>
    <cellStyle name="40% - Accent6 2 9 3" xfId="17146" xr:uid="{87D6C7BE-4B1C-41F1-B39F-CE4CE2B23E9B}"/>
    <cellStyle name="40% - Accent6 2 9 3 2" xfId="17147" xr:uid="{19B65E7E-25FB-47C2-BED8-228DDFEA16E6}"/>
    <cellStyle name="40% - Accent6 2 9 4" xfId="17148" xr:uid="{8474A9F3-0D99-49F6-AD40-FE1441952786}"/>
    <cellStyle name="40% - Accent6 2 9 4 2" xfId="17149" xr:uid="{ECEB6017-1DF8-4B58-BCCC-85A701C82AAA}"/>
    <cellStyle name="40% - Accent6 2 9 5" xfId="17150" xr:uid="{F566B9D3-A967-4880-BC56-B863EF47A1CB}"/>
    <cellStyle name="40% - Accent6 3" xfId="17151" xr:uid="{4D1F389B-18DD-41D1-9563-5EC7EC12F7B2}"/>
    <cellStyle name="60% - Accent1 2" xfId="17152" xr:uid="{9BFAC73C-2D64-4538-AE07-BF8C0FF40FF4}"/>
    <cellStyle name="60% - Accent1 3" xfId="17153" xr:uid="{FD417197-6ACA-4C9F-BB3D-5AEE24256AAD}"/>
    <cellStyle name="60% - Accent2 2" xfId="17154" xr:uid="{E593CDAF-EA2C-49A9-9553-29E773D09454}"/>
    <cellStyle name="60% - Accent2 3" xfId="17155" xr:uid="{BCEB0069-3898-47A4-B1BC-4969DBA30028}"/>
    <cellStyle name="60% - Accent3 2" xfId="17156" xr:uid="{A29F2F88-4358-4767-8F30-9411BF7FE6E4}"/>
    <cellStyle name="60% - Accent3 3" xfId="17157" xr:uid="{23B679A9-5387-4A24-BDD1-18B917754EF1}"/>
    <cellStyle name="60% - Accent4 2" xfId="17158" xr:uid="{928AE69D-4E41-4318-BD17-9EA0EC84B272}"/>
    <cellStyle name="60% - Accent4 3" xfId="17159" xr:uid="{5DBD4573-366A-4FD0-851E-62D6FCCDDBBB}"/>
    <cellStyle name="60% - Accent5 2" xfId="17160" xr:uid="{00D3A8AD-0694-42EF-8AB5-9415792771DD}"/>
    <cellStyle name="60% - Accent5 3" xfId="17161" xr:uid="{F34C54DC-0C32-4E2D-96ED-760247B06654}"/>
    <cellStyle name="60% - Accent6 2" xfId="17162" xr:uid="{BC59423E-4D82-48C9-BE31-29B0D8E3D6CE}"/>
    <cellStyle name="60% - Accent6 3" xfId="17163" xr:uid="{6307B658-3DDE-4071-9141-5FDF1565FACF}"/>
    <cellStyle name="Accent1 2" xfId="17164" xr:uid="{4EE2C782-7579-4307-A839-E32D91D1E778}"/>
    <cellStyle name="Accent1 3" xfId="17165" xr:uid="{5E1B669D-8BF2-4AA4-B417-3937A605BB42}"/>
    <cellStyle name="Accent2 2" xfId="17166" xr:uid="{D53C9899-9095-430B-9AB7-FE79157C8A3F}"/>
    <cellStyle name="Accent2 3" xfId="17167" xr:uid="{AD21C9D7-03A3-4442-B979-98553ED9B044}"/>
    <cellStyle name="Accent3 2" xfId="17168" xr:uid="{AEBF08A9-6E7E-4A32-ADF7-911B03826430}"/>
    <cellStyle name="Accent3 3" xfId="17169" xr:uid="{0537EA6B-5557-4E69-BDAA-F04FA3E2C2DE}"/>
    <cellStyle name="Accent4 2" xfId="17170" xr:uid="{B364486D-38D1-4358-B20F-759FA756608C}"/>
    <cellStyle name="Accent4 3" xfId="17171" xr:uid="{988B690E-5B13-47A9-9B8A-B54877878D51}"/>
    <cellStyle name="Accent5 2" xfId="17172" xr:uid="{A5CE0265-9777-48E9-9886-BAC592D69323}"/>
    <cellStyle name="Accent5 3" xfId="17173" xr:uid="{05B08B44-719F-4AAD-86BB-1DEF2F6C1D88}"/>
    <cellStyle name="Accent6 2" xfId="17174" xr:uid="{4407C3A1-962D-4174-97B9-987E12357FB9}"/>
    <cellStyle name="Accent6 3" xfId="17175" xr:uid="{D6DECB91-2C45-485B-8092-22F7AFB26BB2}"/>
    <cellStyle name="args.style" xfId="17176" xr:uid="{36CD1B81-3EC4-449D-B058-238F3FC9A498}"/>
    <cellStyle name="Bad 2" xfId="17177" xr:uid="{111DAB0C-0726-4A10-BDE9-F075AFBA806A}"/>
    <cellStyle name="Bad 3" xfId="17178" xr:uid="{9F223205-7990-45F4-A3EB-F08D05166CAB}"/>
    <cellStyle name="Calculation 2" xfId="17179" xr:uid="{ACA41967-77CD-465D-9CAB-811D4EA43739}"/>
    <cellStyle name="Calculation 3" xfId="17180" xr:uid="{5AF571AE-3BAF-48D9-BDE7-F9DC2DB75F84}"/>
    <cellStyle name="Calculation 3 10" xfId="17181" xr:uid="{1EC5CFCA-5431-420B-92ED-3A37FFE93CF7}"/>
    <cellStyle name="Calculation 3 10 10" xfId="17182" xr:uid="{4D3CCC04-4149-497C-94F5-D6B3BA18C2D0}"/>
    <cellStyle name="Calculation 3 10 11" xfId="17183" xr:uid="{DA560593-B982-44D2-8DED-5389EFE32957}"/>
    <cellStyle name="Calculation 3 10 2" xfId="17184" xr:uid="{B53D35F4-138F-4353-9651-474CFB10F48C}"/>
    <cellStyle name="Calculation 3 10 2 10" xfId="17185" xr:uid="{32C30041-C360-4489-BF61-2E0DBB99DE4B}"/>
    <cellStyle name="Calculation 3 10 2 2" xfId="17186" xr:uid="{82760939-3DA9-41FF-A66D-ADB751E2EE10}"/>
    <cellStyle name="Calculation 3 10 2 2 2" xfId="17187" xr:uid="{7E63E5C6-286A-4444-815B-B8EA9319BFAB}"/>
    <cellStyle name="Calculation 3 10 2 2 3" xfId="17188" xr:uid="{B347F959-2D00-4EDD-8A58-B949E4170877}"/>
    <cellStyle name="Calculation 3 10 2 3" xfId="17189" xr:uid="{1ADCC4BA-F06C-4896-9A5F-EC876FD0B326}"/>
    <cellStyle name="Calculation 3 10 2 3 2" xfId="17190" xr:uid="{B5CC76B0-2552-4399-A027-EB77A7418215}"/>
    <cellStyle name="Calculation 3 10 2 4" xfId="17191" xr:uid="{3F4A76CA-F908-452F-9287-BD41B2F961B8}"/>
    <cellStyle name="Calculation 3 10 2 4 2" xfId="17192" xr:uid="{F91B5ED7-5E0F-4F11-8615-D808AF976B35}"/>
    <cellStyle name="Calculation 3 10 2 5" xfId="17193" xr:uid="{C256990C-2164-499C-9B3A-F57AE0045773}"/>
    <cellStyle name="Calculation 3 10 2 5 2" xfId="17194" xr:uid="{DB966978-0203-419A-8E2E-D6ADD83A3CB8}"/>
    <cellStyle name="Calculation 3 10 2 6" xfId="17195" xr:uid="{268F00FD-497A-4ABD-AE2A-B8785CF95B51}"/>
    <cellStyle name="Calculation 3 10 2 6 2" xfId="17196" xr:uid="{85726C26-86D6-45FB-BEDF-FD68F1ED150D}"/>
    <cellStyle name="Calculation 3 10 2 7" xfId="17197" xr:uid="{7B729FA0-CDE4-4A42-98CB-BC3B62629F9E}"/>
    <cellStyle name="Calculation 3 10 2 7 2" xfId="17198" xr:uid="{354A6B06-439E-4E7F-80C5-381A54EA8376}"/>
    <cellStyle name="Calculation 3 10 2 8" xfId="17199" xr:uid="{C8FC56F3-C274-48AB-9771-E7A20D48EFB6}"/>
    <cellStyle name="Calculation 3 10 2 8 2" xfId="17200" xr:uid="{FEB3A276-2928-47E9-B233-AF2A87680299}"/>
    <cellStyle name="Calculation 3 10 2 9" xfId="17201" xr:uid="{F4B2FA54-D968-4417-8B36-E2BC76281AFC}"/>
    <cellStyle name="Calculation 3 10 3" xfId="17202" xr:uid="{A780E664-F650-451B-82AC-4BBD1877435E}"/>
    <cellStyle name="Calculation 3 10 3 2" xfId="17203" xr:uid="{035D5FA6-A917-405D-898B-754EE94D0607}"/>
    <cellStyle name="Calculation 3 10 3 3" xfId="17204" xr:uid="{1C316B76-5939-4D16-9CEA-9C72ED26DADF}"/>
    <cellStyle name="Calculation 3 10 4" xfId="17205" xr:uid="{9454ABC8-9874-4220-A97E-EFC8D1C042E9}"/>
    <cellStyle name="Calculation 3 10 4 2" xfId="17206" xr:uid="{38C64404-7504-4452-85BB-D1444F4F317E}"/>
    <cellStyle name="Calculation 3 10 4 3" xfId="17207" xr:uid="{908AF56D-19BC-4904-9294-B9565B3F8985}"/>
    <cellStyle name="Calculation 3 10 5" xfId="17208" xr:uid="{A18EC432-D617-4BEB-9ADC-096EC6649313}"/>
    <cellStyle name="Calculation 3 10 5 2" xfId="17209" xr:uid="{AA0D5E45-61C7-4672-9109-D7FBF84B3DAC}"/>
    <cellStyle name="Calculation 3 10 6" xfId="17210" xr:uid="{B67DF5BD-48E9-4DD9-8992-473AC8139481}"/>
    <cellStyle name="Calculation 3 10 6 2" xfId="17211" xr:uid="{1E05C71D-07BA-4E5A-8618-7E5EEBAF74ED}"/>
    <cellStyle name="Calculation 3 10 7" xfId="17212" xr:uid="{306235E3-2737-4F87-9582-53DDFED7E1EF}"/>
    <cellStyle name="Calculation 3 10 7 2" xfId="17213" xr:uid="{8A2DD2EC-6EEE-4A47-B40B-31E2A7F788B4}"/>
    <cellStyle name="Calculation 3 10 8" xfId="17214" xr:uid="{D43968A3-9BF9-402D-B70B-8C1D81E974D5}"/>
    <cellStyle name="Calculation 3 10 8 2" xfId="17215" xr:uid="{AC283190-D6F9-4098-8783-74E49F976EA8}"/>
    <cellStyle name="Calculation 3 10 9" xfId="17216" xr:uid="{22F342E1-9C40-40F9-ACE4-0052B8AFA93F}"/>
    <cellStyle name="Calculation 3 10 9 2" xfId="17217" xr:uid="{408D9DBD-A42E-48F7-8E79-E175CEFD3B9B}"/>
    <cellStyle name="Calculation 3 11" xfId="17218" xr:uid="{CAE200E4-E1AD-4240-9031-49EC00C2003A}"/>
    <cellStyle name="Calculation 3 11 10" xfId="17219" xr:uid="{D813AB2F-C552-4AC7-86DF-8D3E6D90D0C4}"/>
    <cellStyle name="Calculation 3 11 11" xfId="17220" xr:uid="{43C9C40A-BED0-4EB4-BFD9-42E5B70C938A}"/>
    <cellStyle name="Calculation 3 11 2" xfId="17221" xr:uid="{B820FA97-0291-40E5-919B-6F69FF82B4A8}"/>
    <cellStyle name="Calculation 3 11 2 10" xfId="17222" xr:uid="{AA663DEB-5364-4478-8782-DBFAFF4DAF26}"/>
    <cellStyle name="Calculation 3 11 2 2" xfId="17223" xr:uid="{353A2936-818A-42A7-ADA2-2CCD30C08FE1}"/>
    <cellStyle name="Calculation 3 11 2 2 2" xfId="17224" xr:uid="{07B1A46C-BB8B-4F1D-A979-DB8DD19CE30D}"/>
    <cellStyle name="Calculation 3 11 2 2 3" xfId="17225" xr:uid="{BB561D22-361C-4DB5-A9E5-6AF2E010E5DB}"/>
    <cellStyle name="Calculation 3 11 2 3" xfId="17226" xr:uid="{561C5E46-F588-42DD-928A-89E4B4E157BF}"/>
    <cellStyle name="Calculation 3 11 2 3 2" xfId="17227" xr:uid="{118457DF-2063-418A-88EF-4C1E7878E2B0}"/>
    <cellStyle name="Calculation 3 11 2 4" xfId="17228" xr:uid="{109C04FB-B21F-49EE-8085-E28CDF2ECEA4}"/>
    <cellStyle name="Calculation 3 11 2 4 2" xfId="17229" xr:uid="{277A11CB-604B-4117-9E8F-DB9131CEFA1C}"/>
    <cellStyle name="Calculation 3 11 2 5" xfId="17230" xr:uid="{65800930-40DD-4495-9113-F8AB76701111}"/>
    <cellStyle name="Calculation 3 11 2 5 2" xfId="17231" xr:uid="{51C6A479-891B-4160-AC13-B459491F20E3}"/>
    <cellStyle name="Calculation 3 11 2 6" xfId="17232" xr:uid="{2489BBAC-B767-4797-9ED9-BB6B2556091D}"/>
    <cellStyle name="Calculation 3 11 2 6 2" xfId="17233" xr:uid="{71C1930C-A513-4E89-B71E-66F3C3E5C15B}"/>
    <cellStyle name="Calculation 3 11 2 7" xfId="17234" xr:uid="{8430802D-012E-43E3-8990-3AB7ADBAE86B}"/>
    <cellStyle name="Calculation 3 11 2 7 2" xfId="17235" xr:uid="{ED781E5A-27C7-4736-B0D5-21236FD37E0B}"/>
    <cellStyle name="Calculation 3 11 2 8" xfId="17236" xr:uid="{D09FBD38-98BD-480B-8959-FEBE47DE18EE}"/>
    <cellStyle name="Calculation 3 11 2 8 2" xfId="17237" xr:uid="{C11410B9-F431-4042-9BDA-DE9BF47AA403}"/>
    <cellStyle name="Calculation 3 11 2 9" xfId="17238" xr:uid="{8B42D3C2-C4C3-4DB7-9B55-73702E342136}"/>
    <cellStyle name="Calculation 3 11 3" xfId="17239" xr:uid="{B159D044-EC3E-4AE5-8CBD-B1D0BF91F6AC}"/>
    <cellStyle name="Calculation 3 11 3 2" xfId="17240" xr:uid="{E1EE2619-6F47-499F-A512-0248F8ECE3FC}"/>
    <cellStyle name="Calculation 3 11 3 3" xfId="17241" xr:uid="{74491539-5D84-42CA-BAC2-B1875BDA5724}"/>
    <cellStyle name="Calculation 3 11 4" xfId="17242" xr:uid="{3287D507-1A83-4B0B-B724-FCB1538D4A17}"/>
    <cellStyle name="Calculation 3 11 4 2" xfId="17243" xr:uid="{18EA5022-CEAD-46D2-8D82-A62295F25D72}"/>
    <cellStyle name="Calculation 3 11 4 3" xfId="17244" xr:uid="{E5D53957-C957-46D1-9AF1-62779AB631F7}"/>
    <cellStyle name="Calculation 3 11 5" xfId="17245" xr:uid="{6CAA6218-376C-45D6-8468-5B70D506AF43}"/>
    <cellStyle name="Calculation 3 11 5 2" xfId="17246" xr:uid="{58C34A70-B8B0-41B3-9CAC-DA6EE4C4DDFD}"/>
    <cellStyle name="Calculation 3 11 6" xfId="17247" xr:uid="{8323265A-9260-4D61-80C2-9080F598339A}"/>
    <cellStyle name="Calculation 3 11 6 2" xfId="17248" xr:uid="{B1D66607-9537-44BA-A077-F3EC426CC8B3}"/>
    <cellStyle name="Calculation 3 11 7" xfId="17249" xr:uid="{F460B69F-273F-44A1-BC95-EEF44B4B20D9}"/>
    <cellStyle name="Calculation 3 11 7 2" xfId="17250" xr:uid="{37755150-3750-4B3C-BD06-F7EF36263B9A}"/>
    <cellStyle name="Calculation 3 11 8" xfId="17251" xr:uid="{9F95EFA7-404B-49EB-B9DC-39421FFC83B0}"/>
    <cellStyle name="Calculation 3 11 8 2" xfId="17252" xr:uid="{1D63AEB8-0DF3-427B-9DD3-AB0C0B163C07}"/>
    <cellStyle name="Calculation 3 11 9" xfId="17253" xr:uid="{45F50565-7D55-4929-BF66-6F7F1789EB77}"/>
    <cellStyle name="Calculation 3 11 9 2" xfId="17254" xr:uid="{4265BD20-6ABE-41B4-AF68-91753832B0B3}"/>
    <cellStyle name="Calculation 3 12" xfId="17255" xr:uid="{EBDAC352-D549-4F73-9E2D-3156C619B237}"/>
    <cellStyle name="Calculation 3 12 10" xfId="17256" xr:uid="{066A3F1C-96F6-4582-98FB-DE9916A03EBD}"/>
    <cellStyle name="Calculation 3 12 11" xfId="17257" xr:uid="{7561C2C6-754E-4B9A-B123-93F044132817}"/>
    <cellStyle name="Calculation 3 12 2" xfId="17258" xr:uid="{0240DE3B-B6EB-426B-8D3C-6798E9F4151E}"/>
    <cellStyle name="Calculation 3 12 2 10" xfId="17259" xr:uid="{ED0E2F42-8B45-4CCC-A7F6-F6F9724D2968}"/>
    <cellStyle name="Calculation 3 12 2 2" xfId="17260" xr:uid="{4989044C-CA45-4C45-AA5A-5B8E589D9E4C}"/>
    <cellStyle name="Calculation 3 12 2 2 2" xfId="17261" xr:uid="{670CAA4D-40FE-4856-B90F-F7B6A20B1CCF}"/>
    <cellStyle name="Calculation 3 12 2 2 3" xfId="17262" xr:uid="{999BE33C-B49D-4E92-BEC5-7DA1D2A67223}"/>
    <cellStyle name="Calculation 3 12 2 3" xfId="17263" xr:uid="{44195DE7-7131-4939-98E6-B04535B14A22}"/>
    <cellStyle name="Calculation 3 12 2 3 2" xfId="17264" xr:uid="{22E770CB-B14F-441F-B5D9-B9A49DFB54F0}"/>
    <cellStyle name="Calculation 3 12 2 4" xfId="17265" xr:uid="{5539F24C-F2C9-4521-A3BF-D369B9156CE0}"/>
    <cellStyle name="Calculation 3 12 2 4 2" xfId="17266" xr:uid="{45520FD0-DEC1-4CB0-BAE4-E2B762B956FA}"/>
    <cellStyle name="Calculation 3 12 2 5" xfId="17267" xr:uid="{B4A0B2F3-99A6-4CAC-BAFA-189F3D617270}"/>
    <cellStyle name="Calculation 3 12 2 5 2" xfId="17268" xr:uid="{8111968B-FF8E-41CD-A05E-01DF2FEB5258}"/>
    <cellStyle name="Calculation 3 12 2 6" xfId="17269" xr:uid="{0BDFF371-D392-41EE-B4F7-3564AA231CD1}"/>
    <cellStyle name="Calculation 3 12 2 6 2" xfId="17270" xr:uid="{A3050BD7-8090-4425-A71C-9BDBF1424EDC}"/>
    <cellStyle name="Calculation 3 12 2 7" xfId="17271" xr:uid="{0C68470B-6BD6-48B5-A4EB-5B6A1E00C2E0}"/>
    <cellStyle name="Calculation 3 12 2 7 2" xfId="17272" xr:uid="{58771BE7-3FB3-440C-BFB8-0AE23FE55BCF}"/>
    <cellStyle name="Calculation 3 12 2 8" xfId="17273" xr:uid="{27E3BF7E-5BEF-476D-981C-973D7BA11BFB}"/>
    <cellStyle name="Calculation 3 12 2 8 2" xfId="17274" xr:uid="{74713347-F9A5-4938-84E4-86756D45700C}"/>
    <cellStyle name="Calculation 3 12 2 9" xfId="17275" xr:uid="{810805A6-F0C0-48E6-8526-9EBE9C93B392}"/>
    <cellStyle name="Calculation 3 12 3" xfId="17276" xr:uid="{062AAF1D-2977-4694-867B-E78516B6980D}"/>
    <cellStyle name="Calculation 3 12 3 2" xfId="17277" xr:uid="{71F7F6ED-D44B-4EBA-BA3C-C91062994129}"/>
    <cellStyle name="Calculation 3 12 3 3" xfId="17278" xr:uid="{F0C030C7-2F3D-4EF7-A221-C1672F68BB35}"/>
    <cellStyle name="Calculation 3 12 4" xfId="17279" xr:uid="{409576DA-D2FF-43CE-BACD-3BBC69ED83D9}"/>
    <cellStyle name="Calculation 3 12 4 2" xfId="17280" xr:uid="{2E39248D-ABCB-47BF-A10C-C1E544AA343F}"/>
    <cellStyle name="Calculation 3 12 4 3" xfId="17281" xr:uid="{55CD2B7D-24B3-4A4F-A053-5F8A5E462340}"/>
    <cellStyle name="Calculation 3 12 5" xfId="17282" xr:uid="{04F02B49-9B08-4C65-97C6-5F88129F4337}"/>
    <cellStyle name="Calculation 3 12 5 2" xfId="17283" xr:uid="{F11DB6A1-23AC-4B6F-A160-CB8A9BC42343}"/>
    <cellStyle name="Calculation 3 12 6" xfId="17284" xr:uid="{3A995FF5-4094-44AF-B9CA-37089F9FCD4D}"/>
    <cellStyle name="Calculation 3 12 6 2" xfId="17285" xr:uid="{CF09B9C3-C9AE-4981-8471-33B331739AD2}"/>
    <cellStyle name="Calculation 3 12 7" xfId="17286" xr:uid="{DD423951-5EBA-4EA7-8F25-3E5A93E4BD15}"/>
    <cellStyle name="Calculation 3 12 7 2" xfId="17287" xr:uid="{F304334A-2900-4890-B353-11B6D1849EC5}"/>
    <cellStyle name="Calculation 3 12 8" xfId="17288" xr:uid="{806C2B4B-0E21-4054-BD7D-088428426434}"/>
    <cellStyle name="Calculation 3 12 8 2" xfId="17289" xr:uid="{A7F21269-994A-4D07-AB2E-48A5E506D261}"/>
    <cellStyle name="Calculation 3 12 9" xfId="17290" xr:uid="{37BAD2DF-45DC-4CCE-8B78-A16A92DCEE05}"/>
    <cellStyle name="Calculation 3 12 9 2" xfId="17291" xr:uid="{2694BB80-D978-4C8E-9E65-04CCC472B589}"/>
    <cellStyle name="Calculation 3 13" xfId="17292" xr:uid="{CF65A5B9-BA7A-4595-970C-B99612AD6EDD}"/>
    <cellStyle name="Calculation 3 13 10" xfId="17293" xr:uid="{CE19D607-E08A-48CB-BE5F-45275ADB2CFD}"/>
    <cellStyle name="Calculation 3 13 11" xfId="17294" xr:uid="{B57E0B67-E57C-4EB9-928B-5499D688DD8C}"/>
    <cellStyle name="Calculation 3 13 2" xfId="17295" xr:uid="{B42D5290-9A29-4881-9E63-1ECD920C559C}"/>
    <cellStyle name="Calculation 3 13 2 10" xfId="17296" xr:uid="{5F32BACE-6F6D-4365-881D-B57AA63C9204}"/>
    <cellStyle name="Calculation 3 13 2 2" xfId="17297" xr:uid="{DAD849DB-D275-4BFF-A421-1853F0370757}"/>
    <cellStyle name="Calculation 3 13 2 2 2" xfId="17298" xr:uid="{51F8941A-B6AA-4CE6-B057-CC4281B41F3A}"/>
    <cellStyle name="Calculation 3 13 2 2 3" xfId="17299" xr:uid="{4C0FA0E6-72BC-4EB9-8337-3D17E72A5053}"/>
    <cellStyle name="Calculation 3 13 2 3" xfId="17300" xr:uid="{5FCAFDDC-C901-4514-8ECB-1EDD2002374B}"/>
    <cellStyle name="Calculation 3 13 2 3 2" xfId="17301" xr:uid="{6426AF72-5D34-4CBA-AAFC-941AFD1A9C5B}"/>
    <cellStyle name="Calculation 3 13 2 4" xfId="17302" xr:uid="{4FEA41E2-8F5B-4D4D-9327-C3C6A19A048F}"/>
    <cellStyle name="Calculation 3 13 2 4 2" xfId="17303" xr:uid="{F3B9B006-8FB7-4512-9053-E49CD2A16981}"/>
    <cellStyle name="Calculation 3 13 2 5" xfId="17304" xr:uid="{112B3AB2-08B9-4FCF-AED5-0D7C998C2683}"/>
    <cellStyle name="Calculation 3 13 2 5 2" xfId="17305" xr:uid="{93E06DC5-5CBB-4588-B548-8C51CE6E3231}"/>
    <cellStyle name="Calculation 3 13 2 6" xfId="17306" xr:uid="{5C7A4B45-F354-438C-9581-0C300D4C24BA}"/>
    <cellStyle name="Calculation 3 13 2 6 2" xfId="17307" xr:uid="{F0C72B47-B8A4-4C28-8867-93D95864E5C2}"/>
    <cellStyle name="Calculation 3 13 2 7" xfId="17308" xr:uid="{4FBDB09A-F053-49CA-9309-5C884C896AB0}"/>
    <cellStyle name="Calculation 3 13 2 7 2" xfId="17309" xr:uid="{8CDF598E-8614-4E55-AE73-B2127B416C7D}"/>
    <cellStyle name="Calculation 3 13 2 8" xfId="17310" xr:uid="{AE964F11-A0F8-4A4F-AC3F-E5400517F52B}"/>
    <cellStyle name="Calculation 3 13 2 8 2" xfId="17311" xr:uid="{1F4DAFB3-FB88-4E15-8FC1-7A4B950434E7}"/>
    <cellStyle name="Calculation 3 13 2 9" xfId="17312" xr:uid="{25A800F5-2220-4E49-8909-8B7B212E946E}"/>
    <cellStyle name="Calculation 3 13 3" xfId="17313" xr:uid="{F4A85616-5CF4-4551-880A-1A6D9D68D4EC}"/>
    <cellStyle name="Calculation 3 13 3 2" xfId="17314" xr:uid="{E9FCF3F2-AEF5-48B5-81BB-0A3B16A73D53}"/>
    <cellStyle name="Calculation 3 13 3 3" xfId="17315" xr:uid="{43A74DD1-3268-4EB5-A885-35981AE18712}"/>
    <cellStyle name="Calculation 3 13 4" xfId="17316" xr:uid="{1849C1E5-D600-4F81-B261-BD7942CEC39C}"/>
    <cellStyle name="Calculation 3 13 4 2" xfId="17317" xr:uid="{028BBD9B-360C-4F3B-9B40-FF0BD03DFD5A}"/>
    <cellStyle name="Calculation 3 13 4 3" xfId="17318" xr:uid="{059F3D29-CB3B-4A7F-8B60-3318559AFBA5}"/>
    <cellStyle name="Calculation 3 13 5" xfId="17319" xr:uid="{BDB2C2CA-0467-4CE6-9A68-F511662A36A7}"/>
    <cellStyle name="Calculation 3 13 5 2" xfId="17320" xr:uid="{ECDB9D31-7B96-4864-908C-38C94AC37F85}"/>
    <cellStyle name="Calculation 3 13 6" xfId="17321" xr:uid="{4F0BDDDA-914D-4F60-9BCD-632EB71B9958}"/>
    <cellStyle name="Calculation 3 13 6 2" xfId="17322" xr:uid="{AA62DBF3-B9E4-40AE-993A-47F67583F195}"/>
    <cellStyle name="Calculation 3 13 7" xfId="17323" xr:uid="{12138551-6F27-4F55-A8A5-0BBFA75AAE7E}"/>
    <cellStyle name="Calculation 3 13 7 2" xfId="17324" xr:uid="{BC18451C-DA8F-41DC-8BAC-C25F9E7D6081}"/>
    <cellStyle name="Calculation 3 13 8" xfId="17325" xr:uid="{E3B2BD67-4E34-49CA-8704-711C98E6B168}"/>
    <cellStyle name="Calculation 3 13 8 2" xfId="17326" xr:uid="{49CB0825-D665-4AF7-846B-1E6B3536008C}"/>
    <cellStyle name="Calculation 3 13 9" xfId="17327" xr:uid="{B4310917-36A0-4CB0-9FE8-8186266ED826}"/>
    <cellStyle name="Calculation 3 13 9 2" xfId="17328" xr:uid="{0F7A02B6-ADD1-4258-90C9-5E41D6CF8868}"/>
    <cellStyle name="Calculation 3 14" xfId="17329" xr:uid="{52B52A28-A32E-466E-9B6C-A0D5007D6180}"/>
    <cellStyle name="Calculation 3 14 10" xfId="17330" xr:uid="{355BD03A-F402-43EA-B521-B4E99F6A6B6A}"/>
    <cellStyle name="Calculation 3 14 11" xfId="17331" xr:uid="{5A3980BF-ACB6-41BD-8E4E-DAE7A90121E0}"/>
    <cellStyle name="Calculation 3 14 2" xfId="17332" xr:uid="{EC38962F-6BD5-42B3-B45B-F0542873B265}"/>
    <cellStyle name="Calculation 3 14 2 10" xfId="17333" xr:uid="{BE0C2920-AD18-4BC6-8585-A221F3B7C416}"/>
    <cellStyle name="Calculation 3 14 2 2" xfId="17334" xr:uid="{69AA7E3D-17D9-4D02-8C09-9D393513447A}"/>
    <cellStyle name="Calculation 3 14 2 2 2" xfId="17335" xr:uid="{AD349EDA-8F4B-48A5-98EE-E00C40A300DF}"/>
    <cellStyle name="Calculation 3 14 2 2 3" xfId="17336" xr:uid="{5FCB85C1-DC03-46DB-B40B-E53A86E798F9}"/>
    <cellStyle name="Calculation 3 14 2 3" xfId="17337" xr:uid="{BB273E93-7A8C-4A6F-AB27-FC1FC7776621}"/>
    <cellStyle name="Calculation 3 14 2 3 2" xfId="17338" xr:uid="{45FBF553-9032-48A9-9CBA-FD538495F77E}"/>
    <cellStyle name="Calculation 3 14 2 4" xfId="17339" xr:uid="{4F6A3562-FF94-4486-BAB7-5BA324D9D9DA}"/>
    <cellStyle name="Calculation 3 14 2 4 2" xfId="17340" xr:uid="{28DE5DCB-53A6-40F5-BA59-812FD0429209}"/>
    <cellStyle name="Calculation 3 14 2 5" xfId="17341" xr:uid="{13709FD2-5C2E-4283-889E-11B36ABE570E}"/>
    <cellStyle name="Calculation 3 14 2 5 2" xfId="17342" xr:uid="{78A8F5F4-6070-463B-8DC0-3CC3D5485A47}"/>
    <cellStyle name="Calculation 3 14 2 6" xfId="17343" xr:uid="{83492128-FBE1-4657-BDBA-9198166B1210}"/>
    <cellStyle name="Calculation 3 14 2 6 2" xfId="17344" xr:uid="{A3F570BF-1D57-4B50-BA29-F3BABD7DD956}"/>
    <cellStyle name="Calculation 3 14 2 7" xfId="17345" xr:uid="{BE738E73-DB79-4FE0-858A-36E0DF34184F}"/>
    <cellStyle name="Calculation 3 14 2 7 2" xfId="17346" xr:uid="{FAA5F1A9-539C-4219-8AAD-71C163AA4BEE}"/>
    <cellStyle name="Calculation 3 14 2 8" xfId="17347" xr:uid="{4C3F9798-A03D-472F-8EAE-8CC6EA7B674C}"/>
    <cellStyle name="Calculation 3 14 2 8 2" xfId="17348" xr:uid="{9D2527FA-C75D-4314-AB35-CA6BDA546A92}"/>
    <cellStyle name="Calculation 3 14 2 9" xfId="17349" xr:uid="{CBB80869-3FCF-4E8D-B0DA-E7E2830F600F}"/>
    <cellStyle name="Calculation 3 14 3" xfId="17350" xr:uid="{22E0CBF8-A514-4CC3-B2FA-5020D534DE8C}"/>
    <cellStyle name="Calculation 3 14 3 2" xfId="17351" xr:uid="{15D8AFAD-69D7-41AB-A79E-58F11D2C5509}"/>
    <cellStyle name="Calculation 3 14 3 3" xfId="17352" xr:uid="{CAAEE3A9-AEF7-4061-BD9B-E2EEA82BF57F}"/>
    <cellStyle name="Calculation 3 14 4" xfId="17353" xr:uid="{F4D790D0-4B80-485A-9A51-642A92E5E93F}"/>
    <cellStyle name="Calculation 3 14 4 2" xfId="17354" xr:uid="{66023486-3D58-4612-9812-4C7F8FCFC95A}"/>
    <cellStyle name="Calculation 3 14 4 3" xfId="17355" xr:uid="{844AEE9D-0546-4E08-8DDB-6637C3ACA678}"/>
    <cellStyle name="Calculation 3 14 5" xfId="17356" xr:uid="{C5AE895C-FC7E-468D-B632-6DC28425A64E}"/>
    <cellStyle name="Calculation 3 14 5 2" xfId="17357" xr:uid="{F0D438A9-76CC-405A-B3B0-52272BC5730C}"/>
    <cellStyle name="Calculation 3 14 6" xfId="17358" xr:uid="{0C4DD5EE-0615-48B9-9626-35B3AEDE0E32}"/>
    <cellStyle name="Calculation 3 14 6 2" xfId="17359" xr:uid="{6CB353D9-876B-472C-B915-B5E43EDADDE1}"/>
    <cellStyle name="Calculation 3 14 7" xfId="17360" xr:uid="{37985EF1-F5EA-402F-B6CB-923114954E29}"/>
    <cellStyle name="Calculation 3 14 7 2" xfId="17361" xr:uid="{71A89DAA-D381-4CC7-8CDA-1F1EE5F0D230}"/>
    <cellStyle name="Calculation 3 14 8" xfId="17362" xr:uid="{A4AFF4FF-380A-43BF-A75B-F25A3CC4C56B}"/>
    <cellStyle name="Calculation 3 14 8 2" xfId="17363" xr:uid="{D8D7DE8A-A0A4-4C29-A168-E8B2F395F34F}"/>
    <cellStyle name="Calculation 3 14 9" xfId="17364" xr:uid="{7949AC0C-4BAB-4453-85AA-B8C54A11A44D}"/>
    <cellStyle name="Calculation 3 14 9 2" xfId="17365" xr:uid="{D3D537F9-F586-45DD-BFCB-F8471183226B}"/>
    <cellStyle name="Calculation 3 15" xfId="17366" xr:uid="{46BB29AC-9E0C-4F3E-BBE4-B493F5ACC1BD}"/>
    <cellStyle name="Calculation 3 15 10" xfId="17367" xr:uid="{2FC29838-E5B0-4ACC-856C-27FDCFA8014C}"/>
    <cellStyle name="Calculation 3 15 11" xfId="17368" xr:uid="{D87008BE-C70A-44F0-98C7-1C6D0FA63971}"/>
    <cellStyle name="Calculation 3 15 2" xfId="17369" xr:uid="{D1A5545E-B9FD-4BC4-ACB5-601D2756265B}"/>
    <cellStyle name="Calculation 3 15 2 2" xfId="17370" xr:uid="{FDB4BA55-1FE6-4C6C-ADCC-AD20E94F18E7}"/>
    <cellStyle name="Calculation 3 15 2 2 2" xfId="17371" xr:uid="{85B709C4-388A-4F06-945F-2936FF161ADF}"/>
    <cellStyle name="Calculation 3 15 2 2 3" xfId="17372" xr:uid="{22137BDE-9A08-4152-8848-9BD37DA51494}"/>
    <cellStyle name="Calculation 3 15 2 3" xfId="17373" xr:uid="{EFD79B19-1CC2-4F35-A676-E0123FE9BA6D}"/>
    <cellStyle name="Calculation 3 15 2 3 2" xfId="17374" xr:uid="{30EBA0AD-D7C0-48F5-A22F-AFEDE303368B}"/>
    <cellStyle name="Calculation 3 15 2 4" xfId="17375" xr:uid="{267E2A9F-59A6-4256-879F-B8D63AAB766E}"/>
    <cellStyle name="Calculation 3 15 2 4 2" xfId="17376" xr:uid="{257FA8CC-DF65-484E-A05F-3081FD983732}"/>
    <cellStyle name="Calculation 3 15 2 5" xfId="17377" xr:uid="{BBD3F924-168F-4938-B351-7AA46625CD7D}"/>
    <cellStyle name="Calculation 3 15 2 5 2" xfId="17378" xr:uid="{927092F0-F9EB-4096-8BB4-09652AB35290}"/>
    <cellStyle name="Calculation 3 15 2 6" xfId="17379" xr:uid="{544BC370-2C63-41C8-9896-CE0134B0604A}"/>
    <cellStyle name="Calculation 3 15 2 6 2" xfId="17380" xr:uid="{8A3DA4BF-F65B-4DA5-B9E4-BC63AAEB3827}"/>
    <cellStyle name="Calculation 3 15 2 7" xfId="17381" xr:uid="{BDC4AB0F-53B6-4E9B-9146-C1135EF9DB8C}"/>
    <cellStyle name="Calculation 3 15 2 7 2" xfId="17382" xr:uid="{AC62D760-C9DA-49BC-A9BC-3DA65B32F35A}"/>
    <cellStyle name="Calculation 3 15 2 8" xfId="17383" xr:uid="{0F5CC53D-F581-433E-9D3A-CF9E5367624C}"/>
    <cellStyle name="Calculation 3 15 2 9" xfId="17384" xr:uid="{45435E8F-5224-4024-9863-D0D48E9086FB}"/>
    <cellStyle name="Calculation 3 15 3" xfId="17385" xr:uid="{2D71E4CC-9328-41F4-A115-8F503374CB96}"/>
    <cellStyle name="Calculation 3 15 3 2" xfId="17386" xr:uid="{96694404-82BE-466C-9520-804B6800E1C3}"/>
    <cellStyle name="Calculation 3 15 3 3" xfId="17387" xr:uid="{34F98BF3-3D7D-4F5E-A004-F60662290103}"/>
    <cellStyle name="Calculation 3 15 4" xfId="17388" xr:uid="{7785D942-3A2F-4FFB-9A21-8B4402B23085}"/>
    <cellStyle name="Calculation 3 15 4 2" xfId="17389" xr:uid="{06EBB27E-4FE5-495C-A849-F63007DE2D13}"/>
    <cellStyle name="Calculation 3 15 4 3" xfId="17390" xr:uid="{71ACA234-E1BE-4DDA-85BB-68F05A18167C}"/>
    <cellStyle name="Calculation 3 15 5" xfId="17391" xr:uid="{7BB8AC96-EECC-457E-8AC3-DF6B21A103FA}"/>
    <cellStyle name="Calculation 3 15 5 2" xfId="17392" xr:uid="{5481A301-C9D0-493B-A501-42B924EC2D0C}"/>
    <cellStyle name="Calculation 3 15 6" xfId="17393" xr:uid="{2DA9182C-C779-4AB7-8399-6B21B59390B0}"/>
    <cellStyle name="Calculation 3 15 6 2" xfId="17394" xr:uid="{16A45178-605B-490F-BE85-F5CD7ED93B95}"/>
    <cellStyle name="Calculation 3 15 7" xfId="17395" xr:uid="{E2F5C987-9339-4B59-9744-D7FFEDAD9407}"/>
    <cellStyle name="Calculation 3 15 7 2" xfId="17396" xr:uid="{C6FBB9DD-1346-4C3B-B09E-DCA1ADF80778}"/>
    <cellStyle name="Calculation 3 15 8" xfId="17397" xr:uid="{650B7D30-D7EC-41E1-963D-BFF71C1A56EB}"/>
    <cellStyle name="Calculation 3 15 8 2" xfId="17398" xr:uid="{7F5CB190-ACFD-43CC-9085-3954169946F7}"/>
    <cellStyle name="Calculation 3 15 9" xfId="17399" xr:uid="{590A32A9-EF5E-4CDD-9C0D-E319A27CB4A8}"/>
    <cellStyle name="Calculation 3 15 9 2" xfId="17400" xr:uid="{A0352487-7BFF-411F-8409-7D76067132AA}"/>
    <cellStyle name="Calculation 3 16" xfId="17401" xr:uid="{B0472071-E74B-4DCC-823C-D4BB39DD56B5}"/>
    <cellStyle name="Calculation 3 16 10" xfId="17402" xr:uid="{BABC36DB-88EB-4394-81C1-27ABE9174855}"/>
    <cellStyle name="Calculation 3 16 11" xfId="17403" xr:uid="{EB88FC05-DA24-42AF-B7A5-E72AD507BE45}"/>
    <cellStyle name="Calculation 3 16 2" xfId="17404" xr:uid="{89194EA7-FE6E-4EEE-9FF3-FE102E119C8E}"/>
    <cellStyle name="Calculation 3 16 2 2" xfId="17405" xr:uid="{8022D78A-D628-4AB0-A4AB-CDE24E6683C4}"/>
    <cellStyle name="Calculation 3 16 2 2 2" xfId="17406" xr:uid="{887D498E-6704-4EAC-8913-471146DE0C3C}"/>
    <cellStyle name="Calculation 3 16 2 2 3" xfId="17407" xr:uid="{1D7981BB-DE32-4693-8184-62FE45C2B912}"/>
    <cellStyle name="Calculation 3 16 2 3" xfId="17408" xr:uid="{A90F04C4-B18F-4011-BE2C-A6A4CDCA0029}"/>
    <cellStyle name="Calculation 3 16 2 3 2" xfId="17409" xr:uid="{13F02FAE-90CF-4082-A762-E5DF252180B7}"/>
    <cellStyle name="Calculation 3 16 2 4" xfId="17410" xr:uid="{40AB7958-DFCE-423D-AF0D-D5A1BC6ECB3D}"/>
    <cellStyle name="Calculation 3 16 2 4 2" xfId="17411" xr:uid="{92F184A0-7628-4C22-91CF-3C55F9BFEB8B}"/>
    <cellStyle name="Calculation 3 16 2 5" xfId="17412" xr:uid="{D7B709FC-03AF-4F90-A470-F0B1B37B16C2}"/>
    <cellStyle name="Calculation 3 16 2 5 2" xfId="17413" xr:uid="{6D265E78-6250-4CC0-A65D-B74743E51B94}"/>
    <cellStyle name="Calculation 3 16 2 6" xfId="17414" xr:uid="{972B7C5C-E7B5-47A7-9065-56389751389B}"/>
    <cellStyle name="Calculation 3 16 2 6 2" xfId="17415" xr:uid="{BDC173A6-EEF7-4C41-A528-5E3263FDC794}"/>
    <cellStyle name="Calculation 3 16 2 7" xfId="17416" xr:uid="{D4A616F5-D933-44C4-AA79-2D471C67530B}"/>
    <cellStyle name="Calculation 3 16 2 7 2" xfId="17417" xr:uid="{ABDA9078-13EB-48C2-9FC3-FAD3E35A5E5A}"/>
    <cellStyle name="Calculation 3 16 2 8" xfId="17418" xr:uid="{172FCA92-A768-4821-AB57-F6E57C0FEC5D}"/>
    <cellStyle name="Calculation 3 16 2 9" xfId="17419" xr:uid="{DBC9BFAD-4EA4-4411-B841-8EA20668F005}"/>
    <cellStyle name="Calculation 3 16 3" xfId="17420" xr:uid="{7EDAEB92-B457-4856-AD36-A85251E60B4A}"/>
    <cellStyle name="Calculation 3 16 3 2" xfId="17421" xr:uid="{E8EB50E0-E54E-4EC8-BB3E-3E4551B076B7}"/>
    <cellStyle name="Calculation 3 16 3 3" xfId="17422" xr:uid="{9544FF96-BBF0-4B30-9A4E-4C890C380754}"/>
    <cellStyle name="Calculation 3 16 4" xfId="17423" xr:uid="{3BC775D2-BF42-4111-9E5B-D173A1A0CD78}"/>
    <cellStyle name="Calculation 3 16 4 2" xfId="17424" xr:uid="{7A6C49DB-6CB7-496E-927B-BAAE6BC6563F}"/>
    <cellStyle name="Calculation 3 16 4 3" xfId="17425" xr:uid="{7D1C1A64-7C2B-4436-AABB-4685F7D3D225}"/>
    <cellStyle name="Calculation 3 16 5" xfId="17426" xr:uid="{BE1A055F-B435-4AF1-80ED-313DA767952D}"/>
    <cellStyle name="Calculation 3 16 5 2" xfId="17427" xr:uid="{7D53000E-FC41-4D2C-9450-3B645AFCE0EC}"/>
    <cellStyle name="Calculation 3 16 6" xfId="17428" xr:uid="{C7C50993-5CB2-4BAB-A55B-4CB5B140DE18}"/>
    <cellStyle name="Calculation 3 16 6 2" xfId="17429" xr:uid="{472ABC57-32D1-4B70-8904-822596114CC9}"/>
    <cellStyle name="Calculation 3 16 7" xfId="17430" xr:uid="{E2AB5D65-223C-42C6-82FE-12517759BE82}"/>
    <cellStyle name="Calculation 3 16 7 2" xfId="17431" xr:uid="{B1E090CD-420C-411A-8E89-C698D7CB3CD8}"/>
    <cellStyle name="Calculation 3 16 8" xfId="17432" xr:uid="{0FE67A44-08E9-48FD-A27D-DF5F3691202F}"/>
    <cellStyle name="Calculation 3 16 8 2" xfId="17433" xr:uid="{872F4C19-8A97-4F47-B0BA-A09857F6FCBC}"/>
    <cellStyle name="Calculation 3 16 9" xfId="17434" xr:uid="{2F938FC7-3A5D-4F9A-96F2-574B8CFCD336}"/>
    <cellStyle name="Calculation 3 16 9 2" xfId="17435" xr:uid="{54D116A5-75A8-4E8C-A27A-8870E2C7089A}"/>
    <cellStyle name="Calculation 3 17" xfId="17436" xr:uid="{22183AA3-5A51-4E88-9D95-FB5CB89521CD}"/>
    <cellStyle name="Calculation 3 17 2" xfId="17437" xr:uid="{C049F8DF-3149-4A72-88A1-A6405475C85C}"/>
    <cellStyle name="Calculation 3 17 2 2" xfId="17438" xr:uid="{2BC6A0DB-5EDC-4904-8ADE-FEA8A27D366B}"/>
    <cellStyle name="Calculation 3 17 2 3" xfId="17439" xr:uid="{49E48441-5D89-4673-A06A-9722D3735FAC}"/>
    <cellStyle name="Calculation 3 17 3" xfId="17440" xr:uid="{79B31CE8-9CE1-47DE-AB41-E155A7C12EE6}"/>
    <cellStyle name="Calculation 3 17 3 2" xfId="17441" xr:uid="{24C7ED4F-7A8B-496C-84AA-E8AB801F5DB9}"/>
    <cellStyle name="Calculation 3 17 4" xfId="17442" xr:uid="{1BD81B57-0DE0-41BF-ACE3-DB9A36DD838C}"/>
    <cellStyle name="Calculation 3 17 4 2" xfId="17443" xr:uid="{A3C1B5C2-B33C-42A2-BB14-95B5EF1F93BB}"/>
    <cellStyle name="Calculation 3 17 5" xfId="17444" xr:uid="{EAAE9FBF-DBB4-441D-B55B-D5D8A91161C7}"/>
    <cellStyle name="Calculation 3 17 5 2" xfId="17445" xr:uid="{275DE6EA-B4E4-4672-B48C-5F3F6DF0C75E}"/>
    <cellStyle name="Calculation 3 17 6" xfId="17446" xr:uid="{47663FAD-7C6C-4A6A-ACB5-F3846C74742A}"/>
    <cellStyle name="Calculation 3 17 6 2" xfId="17447" xr:uid="{3E6C402B-40F9-4011-8497-CC973A372A72}"/>
    <cellStyle name="Calculation 3 17 7" xfId="17448" xr:uid="{0D1B4C06-E57A-46B8-AEFC-F439ED97B5E0}"/>
    <cellStyle name="Calculation 3 17 7 2" xfId="17449" xr:uid="{E8AC5DAD-8869-4444-B73B-E3793FDD7F1E}"/>
    <cellStyle name="Calculation 3 17 8" xfId="17450" xr:uid="{40303A07-173A-4A60-B588-A812F4E5A81C}"/>
    <cellStyle name="Calculation 3 17 9" xfId="17451" xr:uid="{7A068D4B-B686-4782-8955-0CF96DBD196F}"/>
    <cellStyle name="Calculation 3 18" xfId="17452" xr:uid="{5DA1F1D5-4C0B-4809-B1E7-A69FDE760BF0}"/>
    <cellStyle name="Calculation 3 18 2" xfId="17453" xr:uid="{3E138C13-77F7-4D5A-9898-0D4E184CF164}"/>
    <cellStyle name="Calculation 3 18 3" xfId="17454" xr:uid="{6598A691-EBD1-436F-BDBA-9B3919C81E5F}"/>
    <cellStyle name="Calculation 3 19" xfId="17455" xr:uid="{38BC8FC6-8CB0-4429-8C52-DC7EFBEC7DF7}"/>
    <cellStyle name="Calculation 3 19 2" xfId="17456" xr:uid="{8D6FDDC2-F921-422D-85AA-55780E3A7B9D}"/>
    <cellStyle name="Calculation 3 19 3" xfId="17457" xr:uid="{B898AA63-D197-4B2F-822C-B9518D82A848}"/>
    <cellStyle name="Calculation 3 2" xfId="17458" xr:uid="{F49BCC52-42DB-46CF-9200-9C7015BC9E03}"/>
    <cellStyle name="Calculation 3 2 10" xfId="17459" xr:uid="{C54E538E-7FAC-469C-9874-0B282D0C5DE8}"/>
    <cellStyle name="Calculation 3 2 11" xfId="17460" xr:uid="{DE9E8B3B-19F8-445D-A112-2005D2EABAFD}"/>
    <cellStyle name="Calculation 3 2 2" xfId="17461" xr:uid="{D6361858-999A-4573-B5AB-1BA1D1DC3346}"/>
    <cellStyle name="Calculation 3 2 2 10" xfId="17462" xr:uid="{BD59A111-54BF-481B-9BE0-6280C0B86A71}"/>
    <cellStyle name="Calculation 3 2 2 2" xfId="17463" xr:uid="{33CB7D65-8159-4D4A-9EE9-5DA13A2E4241}"/>
    <cellStyle name="Calculation 3 2 2 2 2" xfId="17464" xr:uid="{E64AC989-2245-471D-82BB-396DC2DAF340}"/>
    <cellStyle name="Calculation 3 2 2 2 3" xfId="17465" xr:uid="{E2D6FDCD-D24B-4860-8769-748412965914}"/>
    <cellStyle name="Calculation 3 2 2 3" xfId="17466" xr:uid="{81E43AF3-B57B-480C-B959-9E23D2618CD5}"/>
    <cellStyle name="Calculation 3 2 2 3 2" xfId="17467" xr:uid="{3FCD0716-DAE8-4B71-839F-B1D0A3D29785}"/>
    <cellStyle name="Calculation 3 2 2 4" xfId="17468" xr:uid="{52DA0A06-4541-408D-B00B-A3D58638EC64}"/>
    <cellStyle name="Calculation 3 2 2 4 2" xfId="17469" xr:uid="{B2A62C83-F1D9-4DF9-9942-256826AA93E3}"/>
    <cellStyle name="Calculation 3 2 2 5" xfId="17470" xr:uid="{151BB3F2-77C6-40AE-9B75-1497238DB14D}"/>
    <cellStyle name="Calculation 3 2 2 5 2" xfId="17471" xr:uid="{7D9EAB86-B3B1-4151-874A-8785AA0637C2}"/>
    <cellStyle name="Calculation 3 2 2 6" xfId="17472" xr:uid="{EFDA3FB1-90EE-4C33-99E4-D5C73B50D23D}"/>
    <cellStyle name="Calculation 3 2 2 6 2" xfId="17473" xr:uid="{389D5634-8F37-46E1-9D1C-27E67A4D689D}"/>
    <cellStyle name="Calculation 3 2 2 7" xfId="17474" xr:uid="{67DFC702-4DCE-4D61-A943-075DAEAE66B4}"/>
    <cellStyle name="Calculation 3 2 2 7 2" xfId="17475" xr:uid="{B757D5C1-BB49-4311-B691-96DABF540E06}"/>
    <cellStyle name="Calculation 3 2 2 8" xfId="17476" xr:uid="{C642A850-8F26-489A-8F90-E08165AEE5BD}"/>
    <cellStyle name="Calculation 3 2 2 8 2" xfId="17477" xr:uid="{723A074E-40E6-481E-9A24-4A1B0A87DCD7}"/>
    <cellStyle name="Calculation 3 2 2 9" xfId="17478" xr:uid="{941E760D-ED03-41B9-99D2-A7CC758D3EBB}"/>
    <cellStyle name="Calculation 3 2 3" xfId="17479" xr:uid="{3FCB5058-6F94-4598-85E9-26AC82361C78}"/>
    <cellStyle name="Calculation 3 2 3 2" xfId="17480" xr:uid="{47B55D5E-826F-47ED-980C-6BBCDDCA4573}"/>
    <cellStyle name="Calculation 3 2 3 3" xfId="17481" xr:uid="{F7241CC3-7F17-4BF4-AE61-0B864E5B3E21}"/>
    <cellStyle name="Calculation 3 2 4" xfId="17482" xr:uid="{741A5AEB-A432-4BE5-9AC2-9F53E60F937D}"/>
    <cellStyle name="Calculation 3 2 4 2" xfId="17483" xr:uid="{E86263D8-8276-4CF5-BC01-2124657E9B68}"/>
    <cellStyle name="Calculation 3 2 4 3" xfId="17484" xr:uid="{7D0AE364-0424-4303-A022-99AA6D67540B}"/>
    <cellStyle name="Calculation 3 2 5" xfId="17485" xr:uid="{0A20C69D-890A-4B2C-9474-048BCBC8159C}"/>
    <cellStyle name="Calculation 3 2 5 2" xfId="17486" xr:uid="{8F42F485-AAC9-405A-A221-556EEB3C04B3}"/>
    <cellStyle name="Calculation 3 2 6" xfId="17487" xr:uid="{E6ABD675-3900-4CD5-88DC-13AB8CFCB3E1}"/>
    <cellStyle name="Calculation 3 2 6 2" xfId="17488" xr:uid="{661D3978-A251-4A23-8099-3EE89D96E9B3}"/>
    <cellStyle name="Calculation 3 2 7" xfId="17489" xr:uid="{61B92745-F744-43CE-9DB9-3FD4E820FEB9}"/>
    <cellStyle name="Calculation 3 2 7 2" xfId="17490" xr:uid="{6CB427B9-02EE-4837-BC0A-8D3D50D9ABC7}"/>
    <cellStyle name="Calculation 3 2 8" xfId="17491" xr:uid="{9193D995-4DE5-490E-B95B-5114E95F4530}"/>
    <cellStyle name="Calculation 3 2 8 2" xfId="17492" xr:uid="{48EA6BE1-154A-4300-A071-EB5CC36E1921}"/>
    <cellStyle name="Calculation 3 2 9" xfId="17493" xr:uid="{DF8679A7-7EA3-4662-8D1D-A0683CCB3BFA}"/>
    <cellStyle name="Calculation 3 2 9 2" xfId="17494" xr:uid="{6344C0FD-C91E-4E8C-A2CD-E1BB0DAE202D}"/>
    <cellStyle name="Calculation 3 20" xfId="17495" xr:uid="{7A68F7DE-EAB8-433B-92AE-408F69AD2626}"/>
    <cellStyle name="Calculation 3 20 2" xfId="17496" xr:uid="{591DA387-4901-4A12-BE57-227F08EABBDF}"/>
    <cellStyle name="Calculation 3 21" xfId="17497" xr:uid="{135C986A-DA6F-491D-B849-22364D28F095}"/>
    <cellStyle name="Calculation 3 21 2" xfId="17498" xr:uid="{F4EF9027-0026-465A-83BC-41225B621165}"/>
    <cellStyle name="Calculation 3 22" xfId="17499" xr:uid="{C79393B6-F40C-448A-99EE-332AF0C51EEB}"/>
    <cellStyle name="Calculation 3 22 2" xfId="17500" xr:uid="{DD1F77FC-4101-4A38-B85F-39C5BD663A2E}"/>
    <cellStyle name="Calculation 3 23" xfId="17501" xr:uid="{BAF8C9FD-5D6B-4995-8DDA-295BF7EF4EFC}"/>
    <cellStyle name="Calculation 3 23 2" xfId="17502" xr:uid="{D9C9362C-FDCC-4B13-BB36-7C52B989A31E}"/>
    <cellStyle name="Calculation 3 24" xfId="17503" xr:uid="{099BB669-42DD-4DEA-AA9E-46B5B78672B3}"/>
    <cellStyle name="Calculation 3 24 2" xfId="17504" xr:uid="{B252D611-0BDB-436A-97A0-A01D8FBC9348}"/>
    <cellStyle name="Calculation 3 25" xfId="17505" xr:uid="{B905E640-E24F-4E0F-9843-689965FF6883}"/>
    <cellStyle name="Calculation 3 3" xfId="17506" xr:uid="{FF12DD47-63CB-4EBA-B610-9B886B72F543}"/>
    <cellStyle name="Calculation 3 3 10" xfId="17507" xr:uid="{DFA590B4-7483-4633-BE3C-A6FFD14E292C}"/>
    <cellStyle name="Calculation 3 3 11" xfId="17508" xr:uid="{45FF748A-7005-4CC0-AA8D-229546BF6613}"/>
    <cellStyle name="Calculation 3 3 2" xfId="17509" xr:uid="{3B5D84BE-D6BA-4C3E-BBAC-389A0F15C26B}"/>
    <cellStyle name="Calculation 3 3 2 10" xfId="17510" xr:uid="{5BC56F9C-80E2-488D-A88D-B39D64F74CE3}"/>
    <cellStyle name="Calculation 3 3 2 2" xfId="17511" xr:uid="{938ABD25-FBD1-4135-8A14-FEB86BC9ECA2}"/>
    <cellStyle name="Calculation 3 3 2 2 2" xfId="17512" xr:uid="{CED4F5D4-38C9-4ED6-8DF7-1EE48C57FEF9}"/>
    <cellStyle name="Calculation 3 3 2 2 3" xfId="17513" xr:uid="{DCC65B4C-BFDD-4841-804E-1E6E4764046F}"/>
    <cellStyle name="Calculation 3 3 2 3" xfId="17514" xr:uid="{8DDE31B6-E86C-483E-9652-DEFC239672BC}"/>
    <cellStyle name="Calculation 3 3 2 3 2" xfId="17515" xr:uid="{8D5507E6-DF42-4E43-BCA6-82817076F899}"/>
    <cellStyle name="Calculation 3 3 2 4" xfId="17516" xr:uid="{4B6A8FD6-2FB2-4576-8DF1-2B15E18B99F4}"/>
    <cellStyle name="Calculation 3 3 2 4 2" xfId="17517" xr:uid="{831E81C7-676B-4F9C-A68D-D45A6141DD34}"/>
    <cellStyle name="Calculation 3 3 2 5" xfId="17518" xr:uid="{65769372-2F2B-4DCF-9364-C1F28E94E850}"/>
    <cellStyle name="Calculation 3 3 2 5 2" xfId="17519" xr:uid="{79006B31-8A14-44C4-8B84-444A0F740F70}"/>
    <cellStyle name="Calculation 3 3 2 6" xfId="17520" xr:uid="{B84F7DB6-5991-4EF1-B23D-D59612412DA3}"/>
    <cellStyle name="Calculation 3 3 2 6 2" xfId="17521" xr:uid="{8EE477E7-ECDD-457E-B3DA-FEE0289F08E8}"/>
    <cellStyle name="Calculation 3 3 2 7" xfId="17522" xr:uid="{191D009B-7C2F-469C-A66F-FF6DC08E5D65}"/>
    <cellStyle name="Calculation 3 3 2 7 2" xfId="17523" xr:uid="{0C3FD47C-F84E-4495-9509-F5552FC2811E}"/>
    <cellStyle name="Calculation 3 3 2 8" xfId="17524" xr:uid="{9C28F0C5-18CF-41B1-A503-4E830F5520A5}"/>
    <cellStyle name="Calculation 3 3 2 8 2" xfId="17525" xr:uid="{B460D525-365A-4D42-B0F1-F066D48644CA}"/>
    <cellStyle name="Calculation 3 3 2 9" xfId="17526" xr:uid="{3EA14BA7-53A4-48AF-875F-8EB3AF99820F}"/>
    <cellStyle name="Calculation 3 3 3" xfId="17527" xr:uid="{4946FB67-D73F-4B5D-B7BB-399BA1F98D7C}"/>
    <cellStyle name="Calculation 3 3 3 2" xfId="17528" xr:uid="{5B76B6E2-BB42-4E6E-B964-820497614846}"/>
    <cellStyle name="Calculation 3 3 3 3" xfId="17529" xr:uid="{5682EF4A-76A0-4B63-A292-4E7555EE0524}"/>
    <cellStyle name="Calculation 3 3 4" xfId="17530" xr:uid="{3A90F9FF-0707-48FF-8321-791C1AB7901F}"/>
    <cellStyle name="Calculation 3 3 4 2" xfId="17531" xr:uid="{FA805093-C6C0-4EA1-AA8B-D4986B6CA216}"/>
    <cellStyle name="Calculation 3 3 4 3" xfId="17532" xr:uid="{37967FE6-EC59-4F72-83C9-60E6AA4B837B}"/>
    <cellStyle name="Calculation 3 3 5" xfId="17533" xr:uid="{42708FDA-29BE-4366-AE5E-012FFDA0D0D4}"/>
    <cellStyle name="Calculation 3 3 5 2" xfId="17534" xr:uid="{C2617F86-FB6B-4E04-AC16-BCA57569F2A7}"/>
    <cellStyle name="Calculation 3 3 6" xfId="17535" xr:uid="{F58FF216-B85E-4A60-8CB4-C6677235DA23}"/>
    <cellStyle name="Calculation 3 3 6 2" xfId="17536" xr:uid="{E33D63A9-1264-4624-8360-8E002DB87F90}"/>
    <cellStyle name="Calculation 3 3 7" xfId="17537" xr:uid="{5C2B8F8B-4D8C-4150-B526-B42A7502A555}"/>
    <cellStyle name="Calculation 3 3 7 2" xfId="17538" xr:uid="{9C5BC389-C34B-4944-95C6-FD20D65B03DF}"/>
    <cellStyle name="Calculation 3 3 8" xfId="17539" xr:uid="{A1238728-8478-4DD7-A122-196AD4CFB58B}"/>
    <cellStyle name="Calculation 3 3 8 2" xfId="17540" xr:uid="{3598A6EE-5977-4003-BE0C-807EB2E95748}"/>
    <cellStyle name="Calculation 3 3 9" xfId="17541" xr:uid="{E174A5AE-9524-42A6-B887-87BB01FDC756}"/>
    <cellStyle name="Calculation 3 3 9 2" xfId="17542" xr:uid="{B9CF0F1F-B8DC-4567-84E8-68311413BE2B}"/>
    <cellStyle name="Calculation 3 4" xfId="17543" xr:uid="{97E175A6-53C7-448B-B0F5-D8E5D8F3CDEF}"/>
    <cellStyle name="Calculation 3 4 10" xfId="17544" xr:uid="{DF38618A-2899-4905-A9BD-1ABD12FB1B4D}"/>
    <cellStyle name="Calculation 3 4 11" xfId="17545" xr:uid="{7F56AA0D-8147-4E5D-81F7-5796480012F5}"/>
    <cellStyle name="Calculation 3 4 2" xfId="17546" xr:uid="{128F3C56-B712-4A0A-A742-BF442CE34BE6}"/>
    <cellStyle name="Calculation 3 4 2 10" xfId="17547" xr:uid="{74D484D6-C15C-4C46-B9D8-C4ED1759E727}"/>
    <cellStyle name="Calculation 3 4 2 2" xfId="17548" xr:uid="{9C79C39D-1D19-4CE4-B6D1-66E2B9572049}"/>
    <cellStyle name="Calculation 3 4 2 2 2" xfId="17549" xr:uid="{B5577F7B-266C-45E9-957A-D2CEEDE8D37A}"/>
    <cellStyle name="Calculation 3 4 2 2 3" xfId="17550" xr:uid="{D45A8AC5-4E9E-4025-ADC2-20D5CB5BEDDE}"/>
    <cellStyle name="Calculation 3 4 2 3" xfId="17551" xr:uid="{DCE81257-A4D8-41FA-8A39-45D2E3748783}"/>
    <cellStyle name="Calculation 3 4 2 3 2" xfId="17552" xr:uid="{F08CBF2B-E2A5-4092-8555-E6EB8AC5501B}"/>
    <cellStyle name="Calculation 3 4 2 4" xfId="17553" xr:uid="{FA703C60-348E-4172-8F13-AD4F50A9795C}"/>
    <cellStyle name="Calculation 3 4 2 4 2" xfId="17554" xr:uid="{410E7388-75DD-4CBD-851A-39D0F9C6A874}"/>
    <cellStyle name="Calculation 3 4 2 5" xfId="17555" xr:uid="{850673A1-EDFF-4969-A0AD-B90E57C3161C}"/>
    <cellStyle name="Calculation 3 4 2 5 2" xfId="17556" xr:uid="{9CC801CE-C28B-465B-8DEB-76E2FF0C307C}"/>
    <cellStyle name="Calculation 3 4 2 6" xfId="17557" xr:uid="{2AD87F1C-E092-45B9-AFD1-808C0B54317A}"/>
    <cellStyle name="Calculation 3 4 2 6 2" xfId="17558" xr:uid="{91D8A926-2C3B-400E-A3D6-5C5D32367B01}"/>
    <cellStyle name="Calculation 3 4 2 7" xfId="17559" xr:uid="{F1FBBBD6-54B7-434A-96FB-DED7A99AC619}"/>
    <cellStyle name="Calculation 3 4 2 7 2" xfId="17560" xr:uid="{528154CE-28C4-43E1-BF00-2ABCB1EF182C}"/>
    <cellStyle name="Calculation 3 4 2 8" xfId="17561" xr:uid="{1B32DB84-19C8-4338-960F-0BEB41378DF6}"/>
    <cellStyle name="Calculation 3 4 2 8 2" xfId="17562" xr:uid="{3925E823-943B-4838-B9C1-BF3590B15B78}"/>
    <cellStyle name="Calculation 3 4 2 9" xfId="17563" xr:uid="{276B2CAA-F34A-48EC-B80F-2627C71943E4}"/>
    <cellStyle name="Calculation 3 4 3" xfId="17564" xr:uid="{6A47F6F8-6071-4BBA-877F-E53F6EAACE74}"/>
    <cellStyle name="Calculation 3 4 3 2" xfId="17565" xr:uid="{DB72D028-708C-47EA-9926-A15ED09FE51E}"/>
    <cellStyle name="Calculation 3 4 3 3" xfId="17566" xr:uid="{B1731AB2-DE46-41F2-A4BE-59D46E352E12}"/>
    <cellStyle name="Calculation 3 4 4" xfId="17567" xr:uid="{C8B7BBBB-41EF-4BF0-BC75-C6F907A048C3}"/>
    <cellStyle name="Calculation 3 4 4 2" xfId="17568" xr:uid="{760693BE-E6D5-4F06-8C44-E64117915F8F}"/>
    <cellStyle name="Calculation 3 4 4 3" xfId="17569" xr:uid="{C857F4A6-85D3-40BD-AC88-BA2EBB90B142}"/>
    <cellStyle name="Calculation 3 4 5" xfId="17570" xr:uid="{D00FBBD0-1262-4295-8ABB-B8C53A385A8D}"/>
    <cellStyle name="Calculation 3 4 5 2" xfId="17571" xr:uid="{88C45CA1-1C51-499D-A985-493A49E01AB7}"/>
    <cellStyle name="Calculation 3 4 6" xfId="17572" xr:uid="{8C7EB86C-23F3-442C-A8B3-0410D27B9E1F}"/>
    <cellStyle name="Calculation 3 4 6 2" xfId="17573" xr:uid="{112FCFC3-E138-403C-829A-4B8E81108772}"/>
    <cellStyle name="Calculation 3 4 7" xfId="17574" xr:uid="{D2AAE4A1-D9F0-4B9E-8AAA-72FD7856B905}"/>
    <cellStyle name="Calculation 3 4 7 2" xfId="17575" xr:uid="{A6CCB364-CCB0-4A34-B60F-3F116B3C1307}"/>
    <cellStyle name="Calculation 3 4 8" xfId="17576" xr:uid="{20DFD6CC-1770-4148-970D-0EB08D128427}"/>
    <cellStyle name="Calculation 3 4 8 2" xfId="17577" xr:uid="{55B45744-E84C-43E0-9221-4C763ACCF8C5}"/>
    <cellStyle name="Calculation 3 4 9" xfId="17578" xr:uid="{1EFBF0CA-11A2-4594-A5D2-D5E98C2A94C5}"/>
    <cellStyle name="Calculation 3 4 9 2" xfId="17579" xr:uid="{DF1E77D3-879E-44A1-B2A8-CC1EE222C42A}"/>
    <cellStyle name="Calculation 3 5" xfId="17580" xr:uid="{2A50FE48-5D76-4CD4-B84B-0E83C4E78683}"/>
    <cellStyle name="Calculation 3 5 10" xfId="17581" xr:uid="{8632926D-9CC2-443E-92FF-E20057E1CFB6}"/>
    <cellStyle name="Calculation 3 5 11" xfId="17582" xr:uid="{778F5DA8-9D0F-4649-B240-48A723438F9B}"/>
    <cellStyle name="Calculation 3 5 2" xfId="17583" xr:uid="{31255CBF-DF25-4DC4-98ED-17BCF4C5B5E1}"/>
    <cellStyle name="Calculation 3 5 2 10" xfId="17584" xr:uid="{BDB027D7-DC14-410F-A404-5B229FF94534}"/>
    <cellStyle name="Calculation 3 5 2 2" xfId="17585" xr:uid="{D0788AF8-9EE1-41A5-84BF-DDDC34CBF749}"/>
    <cellStyle name="Calculation 3 5 2 2 2" xfId="17586" xr:uid="{1EA0CDCD-476D-4B51-836C-5BA3A9587953}"/>
    <cellStyle name="Calculation 3 5 2 2 3" xfId="17587" xr:uid="{FE8F9F1A-F8E6-4361-9FB0-6FB674C57569}"/>
    <cellStyle name="Calculation 3 5 2 3" xfId="17588" xr:uid="{FA1B90BB-93A0-4329-9FCD-2AD34A75856D}"/>
    <cellStyle name="Calculation 3 5 2 3 2" xfId="17589" xr:uid="{20DC8CFC-0E44-4934-B4B5-6F65A2639ABE}"/>
    <cellStyle name="Calculation 3 5 2 4" xfId="17590" xr:uid="{7FC87AC6-DCCF-40FC-BE05-2CD63536A330}"/>
    <cellStyle name="Calculation 3 5 2 4 2" xfId="17591" xr:uid="{A22363B3-9BAA-4CCC-A4B4-580E76C148EE}"/>
    <cellStyle name="Calculation 3 5 2 5" xfId="17592" xr:uid="{1270B242-2D68-4F00-BBD5-B52BCEBCD6DC}"/>
    <cellStyle name="Calculation 3 5 2 5 2" xfId="17593" xr:uid="{751CF546-C1D1-45CF-BD41-A281BEABA173}"/>
    <cellStyle name="Calculation 3 5 2 6" xfId="17594" xr:uid="{C092A8B3-97E5-4FCC-BBD5-3142084D1C49}"/>
    <cellStyle name="Calculation 3 5 2 6 2" xfId="17595" xr:uid="{FA5C5427-6F9F-45AA-BAFA-F0423E580C74}"/>
    <cellStyle name="Calculation 3 5 2 7" xfId="17596" xr:uid="{4743D473-7F9F-42F3-9272-F9A0A4EF07BB}"/>
    <cellStyle name="Calculation 3 5 2 7 2" xfId="17597" xr:uid="{96DAA475-A612-400A-BEDF-E7871EE6AC6E}"/>
    <cellStyle name="Calculation 3 5 2 8" xfId="17598" xr:uid="{2EBBFEFF-8EC7-49A0-A436-F7D972C8F31E}"/>
    <cellStyle name="Calculation 3 5 2 8 2" xfId="17599" xr:uid="{2B1C352A-483F-4DC5-865E-4471F41F89FB}"/>
    <cellStyle name="Calculation 3 5 2 9" xfId="17600" xr:uid="{688D4AE9-263C-4D23-A20A-5B0929DC3C74}"/>
    <cellStyle name="Calculation 3 5 3" xfId="17601" xr:uid="{518F28FE-8682-4E6E-A430-59A36D4E0EF4}"/>
    <cellStyle name="Calculation 3 5 3 2" xfId="17602" xr:uid="{CAA70A1B-428D-4B29-B9AC-573289036481}"/>
    <cellStyle name="Calculation 3 5 3 3" xfId="17603" xr:uid="{82A2180D-3D90-41E8-B1A1-56B52AA28C8E}"/>
    <cellStyle name="Calculation 3 5 4" xfId="17604" xr:uid="{433F81FD-4345-4A99-8D1D-2906B1CD7837}"/>
    <cellStyle name="Calculation 3 5 4 2" xfId="17605" xr:uid="{AB0B5C21-B16B-44BA-8FAF-CF5AD444F5D2}"/>
    <cellStyle name="Calculation 3 5 4 3" xfId="17606" xr:uid="{7624E789-4292-4BA4-A414-3F234E8BD016}"/>
    <cellStyle name="Calculation 3 5 5" xfId="17607" xr:uid="{7DB3202B-9595-45C3-AB93-A8D723821878}"/>
    <cellStyle name="Calculation 3 5 5 2" xfId="17608" xr:uid="{FEF17359-5178-4BD8-A7EF-C90026A3CC77}"/>
    <cellStyle name="Calculation 3 5 6" xfId="17609" xr:uid="{96449D46-303A-410C-9FD1-01623B35A7D9}"/>
    <cellStyle name="Calculation 3 5 6 2" xfId="17610" xr:uid="{A3CEC69C-3D2B-403D-ADA7-5E833BFF466B}"/>
    <cellStyle name="Calculation 3 5 7" xfId="17611" xr:uid="{5EC85A95-29A9-4778-919D-9DAD0CD81B0A}"/>
    <cellStyle name="Calculation 3 5 7 2" xfId="17612" xr:uid="{7F7515D3-3804-46CE-8AB4-1BAD23C9331E}"/>
    <cellStyle name="Calculation 3 5 8" xfId="17613" xr:uid="{DEE6D8B3-03EB-4650-AC10-DDB6B6519036}"/>
    <cellStyle name="Calculation 3 5 8 2" xfId="17614" xr:uid="{DCDBF3D8-FD7A-459E-86C5-EAFD9D42ABB5}"/>
    <cellStyle name="Calculation 3 5 9" xfId="17615" xr:uid="{5FA01816-FF5E-4DD8-B6F0-3F7E39204EBB}"/>
    <cellStyle name="Calculation 3 5 9 2" xfId="17616" xr:uid="{EDEA6708-AD30-4960-818F-0E8C601B058D}"/>
    <cellStyle name="Calculation 3 6" xfId="17617" xr:uid="{24BE301B-2EE7-4490-B56E-FBE469A78F08}"/>
    <cellStyle name="Calculation 3 6 10" xfId="17618" xr:uid="{E9C04174-C9E8-41ED-858B-A601DA76CE28}"/>
    <cellStyle name="Calculation 3 6 11" xfId="17619" xr:uid="{F8F00719-6A99-4E89-B38B-7D3CFEC4F435}"/>
    <cellStyle name="Calculation 3 6 2" xfId="17620" xr:uid="{B10E1BFA-C18F-4DE9-A221-3348B4935F8F}"/>
    <cellStyle name="Calculation 3 6 2 10" xfId="17621" xr:uid="{F7B3F476-0BB9-4B28-99CC-5A90304D2F45}"/>
    <cellStyle name="Calculation 3 6 2 2" xfId="17622" xr:uid="{666D9436-D29E-4357-8EB4-E19DE724D9E3}"/>
    <cellStyle name="Calculation 3 6 2 2 2" xfId="17623" xr:uid="{8A4A7939-CFA6-4354-968A-9B3E31D78CE9}"/>
    <cellStyle name="Calculation 3 6 2 2 3" xfId="17624" xr:uid="{A1F76D59-D8EA-4D1F-8B6C-BC56A083B4CA}"/>
    <cellStyle name="Calculation 3 6 2 3" xfId="17625" xr:uid="{BD42FB74-73C8-48B0-9540-82C7711090B5}"/>
    <cellStyle name="Calculation 3 6 2 3 2" xfId="17626" xr:uid="{5C899971-5A75-4B06-AE14-EAA2567B14CE}"/>
    <cellStyle name="Calculation 3 6 2 4" xfId="17627" xr:uid="{F2CF54CF-13F6-4F52-8285-109BD7756A88}"/>
    <cellStyle name="Calculation 3 6 2 4 2" xfId="17628" xr:uid="{833E949B-D7CC-42FC-967C-0328BE8953A4}"/>
    <cellStyle name="Calculation 3 6 2 5" xfId="17629" xr:uid="{40B5E65D-322D-4115-A3AE-6A36AAF01D14}"/>
    <cellStyle name="Calculation 3 6 2 5 2" xfId="17630" xr:uid="{ABE42F9F-362E-45F0-A7C2-D01335B2E9C0}"/>
    <cellStyle name="Calculation 3 6 2 6" xfId="17631" xr:uid="{D7BF92C9-C398-43B3-83C2-DD1A4D643997}"/>
    <cellStyle name="Calculation 3 6 2 6 2" xfId="17632" xr:uid="{B8C25CE7-C5EB-48B9-9DEE-830F267EE5E1}"/>
    <cellStyle name="Calculation 3 6 2 7" xfId="17633" xr:uid="{F33192D0-6F1C-48BE-AC1A-CFB6302D4B35}"/>
    <cellStyle name="Calculation 3 6 2 7 2" xfId="17634" xr:uid="{33E54502-F228-4E58-860A-AA2A08D98867}"/>
    <cellStyle name="Calculation 3 6 2 8" xfId="17635" xr:uid="{10916FA5-C9DE-41F8-AF0A-4D94AE85C5F0}"/>
    <cellStyle name="Calculation 3 6 2 8 2" xfId="17636" xr:uid="{6EAD6E26-8DA7-4337-B268-60E3924FE197}"/>
    <cellStyle name="Calculation 3 6 2 9" xfId="17637" xr:uid="{ECFE79B6-1C49-4D6B-880A-89EC5D65FD6D}"/>
    <cellStyle name="Calculation 3 6 3" xfId="17638" xr:uid="{4CB63563-502B-45D7-9922-844B2B1CAF43}"/>
    <cellStyle name="Calculation 3 6 3 2" xfId="17639" xr:uid="{E559C04D-ACC8-4C08-AE5C-38C01F317832}"/>
    <cellStyle name="Calculation 3 6 3 3" xfId="17640" xr:uid="{EB455978-B960-4094-B6D4-A87D8E73E818}"/>
    <cellStyle name="Calculation 3 6 4" xfId="17641" xr:uid="{8BEDB70A-34F3-48E0-847F-6AD5A65D9EF7}"/>
    <cellStyle name="Calculation 3 6 4 2" xfId="17642" xr:uid="{70AD6056-5343-4C71-B27A-E3A211C92942}"/>
    <cellStyle name="Calculation 3 6 4 3" xfId="17643" xr:uid="{2690D609-14E1-44B7-980D-88787EFEA031}"/>
    <cellStyle name="Calculation 3 6 5" xfId="17644" xr:uid="{D7EAD0C6-5188-4B60-B3ED-26F65219783A}"/>
    <cellStyle name="Calculation 3 6 5 2" xfId="17645" xr:uid="{513D1A90-422C-491A-8DA2-FAC2407CB689}"/>
    <cellStyle name="Calculation 3 6 6" xfId="17646" xr:uid="{52DF4116-C8DE-4B47-9688-89E4D8C52E55}"/>
    <cellStyle name="Calculation 3 6 6 2" xfId="17647" xr:uid="{D83D02FC-18EF-40A7-9F78-3EE8C9C9CF43}"/>
    <cellStyle name="Calculation 3 6 7" xfId="17648" xr:uid="{09C1403E-B5B6-455F-BC33-0A3067C63D88}"/>
    <cellStyle name="Calculation 3 6 7 2" xfId="17649" xr:uid="{D4C71C2C-C501-4EE7-B439-6C7714E063BA}"/>
    <cellStyle name="Calculation 3 6 8" xfId="17650" xr:uid="{32BD65ED-1293-4AA8-9189-5B486D88365F}"/>
    <cellStyle name="Calculation 3 6 8 2" xfId="17651" xr:uid="{33B876ED-824B-4D28-B6B4-0DE21E783FF5}"/>
    <cellStyle name="Calculation 3 6 9" xfId="17652" xr:uid="{2703025E-BB95-4E98-9311-5ED0C24F8D92}"/>
    <cellStyle name="Calculation 3 6 9 2" xfId="17653" xr:uid="{8FFFCAE9-AD44-4288-ADA2-1A27E757AD79}"/>
    <cellStyle name="Calculation 3 7" xfId="17654" xr:uid="{06D193B7-E2ED-4869-82D0-D65E4E8B5E37}"/>
    <cellStyle name="Calculation 3 7 10" xfId="17655" xr:uid="{17637007-1052-4E59-9134-60E203C3FB99}"/>
    <cellStyle name="Calculation 3 7 11" xfId="17656" xr:uid="{AAFBB7CD-0F41-43DE-9A4E-74420601C459}"/>
    <cellStyle name="Calculation 3 7 2" xfId="17657" xr:uid="{EA77243B-B127-4B39-A6D7-9BBFC1C42912}"/>
    <cellStyle name="Calculation 3 7 2 10" xfId="17658" xr:uid="{8BDEBF65-3369-48EF-BC50-2EA59D847559}"/>
    <cellStyle name="Calculation 3 7 2 2" xfId="17659" xr:uid="{A707156E-BA03-4D7E-B1C6-6BBF25C5DD6E}"/>
    <cellStyle name="Calculation 3 7 2 2 2" xfId="17660" xr:uid="{F8867FA9-1F92-4E73-BAEB-B4B4D7B4F39A}"/>
    <cellStyle name="Calculation 3 7 2 2 3" xfId="17661" xr:uid="{E574EDE8-CE09-42BD-9134-4A2F4E583DF2}"/>
    <cellStyle name="Calculation 3 7 2 3" xfId="17662" xr:uid="{F62296B5-7BF2-4A8B-B115-6291D2B374F4}"/>
    <cellStyle name="Calculation 3 7 2 3 2" xfId="17663" xr:uid="{E022EE81-2802-4397-9BDE-48979C509B4D}"/>
    <cellStyle name="Calculation 3 7 2 4" xfId="17664" xr:uid="{367D1354-3E52-4407-9081-D4EB0D74D49D}"/>
    <cellStyle name="Calculation 3 7 2 4 2" xfId="17665" xr:uid="{320BD6F8-5F6A-46A6-8324-CCDE166D71A9}"/>
    <cellStyle name="Calculation 3 7 2 5" xfId="17666" xr:uid="{A523DCD8-0907-4016-8AF0-C20671A49E34}"/>
    <cellStyle name="Calculation 3 7 2 5 2" xfId="17667" xr:uid="{F09921E1-C60E-4419-99AA-5B7C636FA75F}"/>
    <cellStyle name="Calculation 3 7 2 6" xfId="17668" xr:uid="{4723280F-08A1-4B40-B9BA-5F63AAF7A44F}"/>
    <cellStyle name="Calculation 3 7 2 6 2" xfId="17669" xr:uid="{CF6A92C8-516B-4D52-9B7B-7D6487CE11DB}"/>
    <cellStyle name="Calculation 3 7 2 7" xfId="17670" xr:uid="{0CD2DB50-A82E-40FA-AD7F-36CF45652672}"/>
    <cellStyle name="Calculation 3 7 2 7 2" xfId="17671" xr:uid="{4FDB8311-2E55-4C13-B3C1-FA59867E6428}"/>
    <cellStyle name="Calculation 3 7 2 8" xfId="17672" xr:uid="{E2780509-5F9E-42D7-9862-AB1827170C50}"/>
    <cellStyle name="Calculation 3 7 2 8 2" xfId="17673" xr:uid="{AE849E6F-B2B7-4C73-B970-29ABAB762AA4}"/>
    <cellStyle name="Calculation 3 7 2 9" xfId="17674" xr:uid="{2463DAAA-8AE2-4A10-9189-A483D67B3A50}"/>
    <cellStyle name="Calculation 3 7 3" xfId="17675" xr:uid="{0D204459-1B8B-4F51-9311-EF248055392B}"/>
    <cellStyle name="Calculation 3 7 3 2" xfId="17676" xr:uid="{C96878CE-46DC-4197-BCB0-F5D63EE15997}"/>
    <cellStyle name="Calculation 3 7 3 3" xfId="17677" xr:uid="{4654E675-F7E6-4C61-A732-E6A395422B38}"/>
    <cellStyle name="Calculation 3 7 4" xfId="17678" xr:uid="{D785015A-8037-4894-B8B8-8B67D2CE3D7A}"/>
    <cellStyle name="Calculation 3 7 4 2" xfId="17679" xr:uid="{CA342FB4-5B9B-4EAB-8938-8818464D6F74}"/>
    <cellStyle name="Calculation 3 7 4 3" xfId="17680" xr:uid="{4E11E7D2-BF01-4AF4-A658-6D9B58F1E701}"/>
    <cellStyle name="Calculation 3 7 5" xfId="17681" xr:uid="{67AB5BA7-55C8-454E-AA89-9D36F0BF1B33}"/>
    <cellStyle name="Calculation 3 7 5 2" xfId="17682" xr:uid="{190AFA67-40E2-4398-ADC3-5FE833D3B9DA}"/>
    <cellStyle name="Calculation 3 7 6" xfId="17683" xr:uid="{4EB07642-6FA1-40D9-B384-44073398BE54}"/>
    <cellStyle name="Calculation 3 7 6 2" xfId="17684" xr:uid="{4EE6B9E0-4B4F-40E6-B914-06C114F23D21}"/>
    <cellStyle name="Calculation 3 7 7" xfId="17685" xr:uid="{97314BBE-15EB-4354-AEE7-E47936277E7C}"/>
    <cellStyle name="Calculation 3 7 7 2" xfId="17686" xr:uid="{2B672B01-ABDE-4FE2-985F-41F23C7E0106}"/>
    <cellStyle name="Calculation 3 7 8" xfId="17687" xr:uid="{622AEDCD-11FE-46AA-9C68-4CF5A8F706C5}"/>
    <cellStyle name="Calculation 3 7 8 2" xfId="17688" xr:uid="{0075AA95-C874-49B7-ABCA-D3394440DC97}"/>
    <cellStyle name="Calculation 3 7 9" xfId="17689" xr:uid="{AB5688F7-D3A0-49AE-B08A-1552E03EC2A2}"/>
    <cellStyle name="Calculation 3 7 9 2" xfId="17690" xr:uid="{2F5C0E51-69FF-4737-B914-C0A903A08378}"/>
    <cellStyle name="Calculation 3 8" xfId="17691" xr:uid="{795EC226-6BB1-4B72-AC87-E10FA683A772}"/>
    <cellStyle name="Calculation 3 8 10" xfId="17692" xr:uid="{C0C3B483-E7D4-4796-BD9C-D41AE6026822}"/>
    <cellStyle name="Calculation 3 8 11" xfId="17693" xr:uid="{4006437A-BA28-4376-B6DF-EF854AD0E5F4}"/>
    <cellStyle name="Calculation 3 8 2" xfId="17694" xr:uid="{FE797217-05C2-4E9A-964C-49A865DAF928}"/>
    <cellStyle name="Calculation 3 8 2 10" xfId="17695" xr:uid="{E4934255-010C-4298-8A59-2B24207BB380}"/>
    <cellStyle name="Calculation 3 8 2 2" xfId="17696" xr:uid="{2A2955A1-9B61-4C73-AA24-8CDB5A646D81}"/>
    <cellStyle name="Calculation 3 8 2 2 2" xfId="17697" xr:uid="{154D786C-97CD-4E2A-80B3-87FF14F3599F}"/>
    <cellStyle name="Calculation 3 8 2 2 3" xfId="17698" xr:uid="{3B3079C9-A3D3-4091-9C41-729817BF606A}"/>
    <cellStyle name="Calculation 3 8 2 3" xfId="17699" xr:uid="{A66F4919-77ED-4B6C-81F4-5158B76D3DED}"/>
    <cellStyle name="Calculation 3 8 2 3 2" xfId="17700" xr:uid="{FF55FDE1-4C59-4709-BD04-B21BE6061E68}"/>
    <cellStyle name="Calculation 3 8 2 4" xfId="17701" xr:uid="{024C8554-3C4B-46DC-B216-8111682B1987}"/>
    <cellStyle name="Calculation 3 8 2 4 2" xfId="17702" xr:uid="{5ED28B11-2156-4B5D-AA3D-3D923DF07ED3}"/>
    <cellStyle name="Calculation 3 8 2 5" xfId="17703" xr:uid="{D279325B-ACBB-4B85-84BF-A2E908DDB016}"/>
    <cellStyle name="Calculation 3 8 2 5 2" xfId="17704" xr:uid="{30FC4639-0560-4C18-90D7-E477E07407E9}"/>
    <cellStyle name="Calculation 3 8 2 6" xfId="17705" xr:uid="{B3744E75-C890-4D2F-9840-74E1A8693622}"/>
    <cellStyle name="Calculation 3 8 2 6 2" xfId="17706" xr:uid="{ECD37AFF-611E-46E0-8470-F01A94426AFB}"/>
    <cellStyle name="Calculation 3 8 2 7" xfId="17707" xr:uid="{FEEA1E86-B06C-4A63-870B-7706A510ECAD}"/>
    <cellStyle name="Calculation 3 8 2 7 2" xfId="17708" xr:uid="{6E5D2F93-602C-4806-80D3-5FCB20AE8108}"/>
    <cellStyle name="Calculation 3 8 2 8" xfId="17709" xr:uid="{468277F7-2A06-4E83-9A2D-05B4D07E4099}"/>
    <cellStyle name="Calculation 3 8 2 8 2" xfId="17710" xr:uid="{DBDE1E18-E660-481B-A6FC-D6B69B31DAD3}"/>
    <cellStyle name="Calculation 3 8 2 9" xfId="17711" xr:uid="{F4DF6941-9FA6-4FE7-8CA5-4195359878CC}"/>
    <cellStyle name="Calculation 3 8 3" xfId="17712" xr:uid="{DB244214-BBB0-4520-87C5-292A89011960}"/>
    <cellStyle name="Calculation 3 8 3 2" xfId="17713" xr:uid="{D62CCD89-D2DF-4D48-AEF7-B7D3CF950965}"/>
    <cellStyle name="Calculation 3 8 3 3" xfId="17714" xr:uid="{5E1E40F5-3107-453A-A964-ED363F6ADDFA}"/>
    <cellStyle name="Calculation 3 8 4" xfId="17715" xr:uid="{D049878D-F3A8-4660-BA10-613A90494D8B}"/>
    <cellStyle name="Calculation 3 8 4 2" xfId="17716" xr:uid="{E12392D6-E285-491E-9B51-7448E77CE09A}"/>
    <cellStyle name="Calculation 3 8 4 3" xfId="17717" xr:uid="{E4C4906A-7137-47BE-8D4E-7647AA370087}"/>
    <cellStyle name="Calculation 3 8 5" xfId="17718" xr:uid="{BC75B1ED-54A8-4430-AC85-31D35E988159}"/>
    <cellStyle name="Calculation 3 8 5 2" xfId="17719" xr:uid="{DD641C91-8741-47EB-856D-D1E8231D65FC}"/>
    <cellStyle name="Calculation 3 8 6" xfId="17720" xr:uid="{257C5F03-7F60-4DDF-AD9E-D38887458C9A}"/>
    <cellStyle name="Calculation 3 8 6 2" xfId="17721" xr:uid="{39FDA2BC-FB68-4F64-8325-672D5CC2ACA9}"/>
    <cellStyle name="Calculation 3 8 7" xfId="17722" xr:uid="{61164757-3AF3-4678-AF97-E71AED4E8666}"/>
    <cellStyle name="Calculation 3 8 7 2" xfId="17723" xr:uid="{C4EDD445-57C6-4906-81B1-01061B90396D}"/>
    <cellStyle name="Calculation 3 8 8" xfId="17724" xr:uid="{9E0CE346-7396-459D-8967-DDF202855ED2}"/>
    <cellStyle name="Calculation 3 8 8 2" xfId="17725" xr:uid="{A9B4D462-870E-4C29-9103-B7FAB799BB7E}"/>
    <cellStyle name="Calculation 3 8 9" xfId="17726" xr:uid="{D8760491-9C04-4FD0-8F96-7B0BB4C77BC4}"/>
    <cellStyle name="Calculation 3 8 9 2" xfId="17727" xr:uid="{79DB3CA2-7666-42B4-9B44-10F7FE0B133A}"/>
    <cellStyle name="Calculation 3 9" xfId="17728" xr:uid="{B53F6056-4D97-43C0-BA3C-DC894F7503BE}"/>
    <cellStyle name="Calculation 3 9 10" xfId="17729" xr:uid="{B925F1B7-3AAB-4B53-93F5-BDE1E8A9CA2C}"/>
    <cellStyle name="Calculation 3 9 11" xfId="17730" xr:uid="{475B8C75-DB70-4951-8AEF-6E268A39A37F}"/>
    <cellStyle name="Calculation 3 9 2" xfId="17731" xr:uid="{F0BB35B8-466A-43FE-AB66-72B2A6DD4E19}"/>
    <cellStyle name="Calculation 3 9 2 10" xfId="17732" xr:uid="{E48A68DB-7522-47BE-BE31-A237AE8C86B2}"/>
    <cellStyle name="Calculation 3 9 2 2" xfId="17733" xr:uid="{D5E1D725-5401-4148-9589-7ABB30FF5550}"/>
    <cellStyle name="Calculation 3 9 2 2 2" xfId="17734" xr:uid="{2E091A30-93AE-48F7-AEFA-135F0CF0E3AB}"/>
    <cellStyle name="Calculation 3 9 2 2 3" xfId="17735" xr:uid="{CA497DC2-CC27-4D32-9A5A-00CF58F2B0CB}"/>
    <cellStyle name="Calculation 3 9 2 3" xfId="17736" xr:uid="{42955ACF-98C5-4496-BD05-9A785EDF9B5A}"/>
    <cellStyle name="Calculation 3 9 2 3 2" xfId="17737" xr:uid="{E64E4D50-5B94-4BE4-8341-0EE5C288EBAC}"/>
    <cellStyle name="Calculation 3 9 2 4" xfId="17738" xr:uid="{C35C84E8-CE85-4EF5-B69F-6F7803112588}"/>
    <cellStyle name="Calculation 3 9 2 4 2" xfId="17739" xr:uid="{FAAEEB58-8638-4B9C-AEEE-CEE19205A872}"/>
    <cellStyle name="Calculation 3 9 2 5" xfId="17740" xr:uid="{BC41CEF0-D527-4E1A-8082-10436C3EF158}"/>
    <cellStyle name="Calculation 3 9 2 5 2" xfId="17741" xr:uid="{DE7336BA-57EE-4020-AE93-D3DD1C7BC797}"/>
    <cellStyle name="Calculation 3 9 2 6" xfId="17742" xr:uid="{D6E9C43D-D203-4180-B1C7-5B024731929B}"/>
    <cellStyle name="Calculation 3 9 2 6 2" xfId="17743" xr:uid="{1353C6B7-01DE-412E-BF16-1D0EFD118F18}"/>
    <cellStyle name="Calculation 3 9 2 7" xfId="17744" xr:uid="{2ACBF881-0366-45AD-8E24-D7D596C2B84C}"/>
    <cellStyle name="Calculation 3 9 2 7 2" xfId="17745" xr:uid="{6F6E5138-A19E-4C62-B529-825D995A75E8}"/>
    <cellStyle name="Calculation 3 9 2 8" xfId="17746" xr:uid="{57489FF6-FC6F-4E8C-A63F-24158B5613EC}"/>
    <cellStyle name="Calculation 3 9 2 8 2" xfId="17747" xr:uid="{6F2D56E7-8848-4856-8AC4-2CB3CA9765C4}"/>
    <cellStyle name="Calculation 3 9 2 9" xfId="17748" xr:uid="{D4F32C0E-0653-4D56-A63A-C20C1D4FE78E}"/>
    <cellStyle name="Calculation 3 9 3" xfId="17749" xr:uid="{02C305CF-132C-4A7E-972F-0DDCC817AD1A}"/>
    <cellStyle name="Calculation 3 9 3 2" xfId="17750" xr:uid="{BF53F96B-0A48-483B-B443-6075764D54BD}"/>
    <cellStyle name="Calculation 3 9 3 3" xfId="17751" xr:uid="{0E1B961A-303F-4340-9AF5-89C3A86B9EA2}"/>
    <cellStyle name="Calculation 3 9 4" xfId="17752" xr:uid="{40CA2CAC-44BD-4C18-98EC-EAA664CAE2D7}"/>
    <cellStyle name="Calculation 3 9 4 2" xfId="17753" xr:uid="{6A443522-4123-43A6-ACA3-03F4D887B0BA}"/>
    <cellStyle name="Calculation 3 9 4 3" xfId="17754" xr:uid="{E80905D9-6B6D-4A62-981A-E5808744F495}"/>
    <cellStyle name="Calculation 3 9 5" xfId="17755" xr:uid="{8E98FE87-2FFD-4FF7-9DD0-C5768498DFC9}"/>
    <cellStyle name="Calculation 3 9 5 2" xfId="17756" xr:uid="{AD93C4A6-E428-47FE-886F-C1A9075391C0}"/>
    <cellStyle name="Calculation 3 9 6" xfId="17757" xr:uid="{2AFAA7C9-3C4D-47B5-BCED-5A2D09EFBA86}"/>
    <cellStyle name="Calculation 3 9 6 2" xfId="17758" xr:uid="{CBF8B7AB-0951-467A-AD84-2896D61CDF82}"/>
    <cellStyle name="Calculation 3 9 7" xfId="17759" xr:uid="{49BA82B3-53B6-42D6-BD23-CD42836C85A7}"/>
    <cellStyle name="Calculation 3 9 7 2" xfId="17760" xr:uid="{55497CFC-C4B7-46A8-8175-C6CA847562C7}"/>
    <cellStyle name="Calculation 3 9 8" xfId="17761" xr:uid="{38D3754A-5E61-42FC-9C05-A7E7BD88F25F}"/>
    <cellStyle name="Calculation 3 9 8 2" xfId="17762" xr:uid="{0CA2D0C5-DD63-4D46-975B-8ED23A597FE7}"/>
    <cellStyle name="Calculation 3 9 9" xfId="17763" xr:uid="{8DACC315-A18F-4C53-8AE3-44DE4084157E}"/>
    <cellStyle name="Calculation 3 9 9 2" xfId="17764" xr:uid="{6E29CCD7-1A80-4130-8900-6AF82B0FB70A}"/>
    <cellStyle name="Calculation 4" xfId="17765" xr:uid="{DA7AAB36-E128-4124-8513-A113CCA2A3B2}"/>
    <cellStyle name="Calculation 4 10" xfId="17766" xr:uid="{13EB35B7-1752-458D-AA8D-C92F27D846AC}"/>
    <cellStyle name="Calculation 4 2" xfId="17767" xr:uid="{03387395-07CA-4C33-9997-78EC95167E12}"/>
    <cellStyle name="Calculation 4 2 2" xfId="17768" xr:uid="{F28C80EF-AD5D-4172-AAB8-4C23E433C516}"/>
    <cellStyle name="Calculation 4 2 3" xfId="17769" xr:uid="{3F64F184-AA40-4AAF-A4E1-01A69DFDB895}"/>
    <cellStyle name="Calculation 4 3" xfId="17770" xr:uid="{982B68A9-A40C-4573-9E8B-9C6A7775BC6F}"/>
    <cellStyle name="Calculation 4 3 2" xfId="17771" xr:uid="{FA600A75-EF04-45B2-9FB9-A6655C36C4B5}"/>
    <cellStyle name="Calculation 4 4" xfId="17772" xr:uid="{E9304830-6D3B-4F25-BB7C-264E32B9A887}"/>
    <cellStyle name="Calculation 4 4 2" xfId="17773" xr:uid="{D92AE78A-150D-48D8-99F2-D782CF2CA1C5}"/>
    <cellStyle name="Calculation 4 5" xfId="17774" xr:uid="{26C273D6-F270-44E8-B82C-85FFFDE27415}"/>
    <cellStyle name="Calculation 4 5 2" xfId="17775" xr:uid="{007303BF-570C-4EA4-8432-307974CB1D54}"/>
    <cellStyle name="Calculation 4 6" xfId="17776" xr:uid="{F6607F3C-B356-4E53-93C9-B3C7495698BB}"/>
    <cellStyle name="Calculation 4 6 2" xfId="17777" xr:uid="{711EBC89-C7AD-4D37-AF20-981388F08CE8}"/>
    <cellStyle name="Calculation 4 7" xfId="17778" xr:uid="{9D3F1270-969C-4C17-98FE-619952DD9D2F}"/>
    <cellStyle name="Calculation 4 7 2" xfId="17779" xr:uid="{0ED68BEE-FF1E-432B-BC75-87DB3455291B}"/>
    <cellStyle name="Calculation 4 8" xfId="17780" xr:uid="{1F93FC7F-253F-49AF-B606-98648280C1B3}"/>
    <cellStyle name="Calculation 4 8 2" xfId="17781" xr:uid="{42BDF344-9508-4005-B67A-4CA914B45366}"/>
    <cellStyle name="Calculation 4 9" xfId="17782" xr:uid="{E6CA280A-BC9D-43A8-954B-44C242E79FA8}"/>
    <cellStyle name="Calculation 5" xfId="17783" xr:uid="{849968E5-B2D3-4890-8FBE-2A030A536316}"/>
    <cellStyle name="Calculation 5 2" xfId="17784" xr:uid="{FEA41C97-8521-46F8-BE23-8910310C1036}"/>
    <cellStyle name="Calculation 6" xfId="17785" xr:uid="{46D8CE57-0891-45DD-9CE0-B61B9F0FE3AF}"/>
    <cellStyle name="Calculation 6 2" xfId="17786" xr:uid="{3974D8A5-05F7-4F59-B46E-4BFCD86DC27B}"/>
    <cellStyle name="Calculation 7" xfId="17787" xr:uid="{8F343DA7-CF03-4CE0-9135-C7DF33B8BC46}"/>
    <cellStyle name="Calculation 7 2" xfId="17788" xr:uid="{E212CDC4-CD8F-41FC-B780-EA68624CE0C7}"/>
    <cellStyle name="Check Cell 2" xfId="17789" xr:uid="{8FB422C4-F17B-429E-8AF2-78E6817E96F8}"/>
    <cellStyle name="Check Cell 3" xfId="17790" xr:uid="{78824839-30BA-4BA3-8189-6378F66F7246}"/>
    <cellStyle name="Comma" xfId="1" builtinId="3"/>
    <cellStyle name="Comma  - Style1" xfId="17791" xr:uid="{A124AF3F-D68A-465E-9AB1-9F7A77626F1B}"/>
    <cellStyle name="Comma  - Style2" xfId="17792" xr:uid="{D4CDB2D1-EA81-4070-A298-932944E3A14B}"/>
    <cellStyle name="Comma  - Style3" xfId="17793" xr:uid="{234612CF-4147-46A4-AAB4-2F1526FE9AB5}"/>
    <cellStyle name="Comma  - Style4" xfId="17794" xr:uid="{482DD8A6-1887-4E91-83F3-F04D63D0899B}"/>
    <cellStyle name="Comma  - Style5" xfId="17795" xr:uid="{B8F1BB39-CF11-4197-8EC2-049AE5D3E889}"/>
    <cellStyle name="Comma  - Style6" xfId="17796" xr:uid="{5C7F8EFE-248F-462F-899E-9259747A9E45}"/>
    <cellStyle name="Comma  - Style7" xfId="17797" xr:uid="{15F763EF-6984-4753-8EE8-2797B9A74494}"/>
    <cellStyle name="Comma  - Style8" xfId="17798" xr:uid="{3CA6E0A0-A312-47F4-9380-FA5CC543FAE8}"/>
    <cellStyle name="Comma 10" xfId="17799" xr:uid="{898E9DDE-4E18-4FCA-84A3-A77432AF74F2}"/>
    <cellStyle name="Comma 10 2" xfId="41795" xr:uid="{4AADC193-64C1-479F-9867-06FA8BCF623F}"/>
    <cellStyle name="Comma 11" xfId="17800" xr:uid="{87EB6914-EEAD-41AA-843A-52907511C5BB}"/>
    <cellStyle name="Comma 12" xfId="17801" xr:uid="{9B3B7851-3FB7-41E9-BED0-E743BA797626}"/>
    <cellStyle name="Comma 13" xfId="17802" xr:uid="{EF3AF0F7-8137-4E67-BBA6-0A407DC2A3BF}"/>
    <cellStyle name="Comma 14" xfId="17803" xr:uid="{F93F7352-19D2-466A-9D99-48A03D045B83}"/>
    <cellStyle name="Comma 15" xfId="17804" xr:uid="{434AF953-3796-4CA6-8E56-38C5A0A33186}"/>
    <cellStyle name="Comma 16" xfId="17805" xr:uid="{EF0424CC-23C5-48F3-979E-4F98BA0F31A7}"/>
    <cellStyle name="Comma 17" xfId="17806" xr:uid="{4005A449-FECA-4AF5-A883-78513F9628FA}"/>
    <cellStyle name="Comma 18" xfId="17807" xr:uid="{3B8D2569-C869-4A4F-BD44-1C890D2800B4}"/>
    <cellStyle name="Comma 19" xfId="17808" xr:uid="{CD68D977-7747-4667-B0B7-513B3D7FADE5}"/>
    <cellStyle name="Comma 2" xfId="12" xr:uid="{00000000-0005-0000-0000-000001000000}"/>
    <cellStyle name="Comma 2 2" xfId="74" xr:uid="{99B2352D-835B-46C2-BFD2-43FA0DD91EBD}"/>
    <cellStyle name="Comma 2 2 2" xfId="17809" xr:uid="{969E2B73-A26B-4728-BB32-A94A88881812}"/>
    <cellStyle name="Comma 2 2 3" xfId="17810" xr:uid="{3EAF0663-39E1-4BD5-A45A-FB27CF58F284}"/>
    <cellStyle name="Comma 2 3" xfId="17811" xr:uid="{FE2E8E0B-AF2D-4E52-BA83-166862EA2BD2}"/>
    <cellStyle name="Comma 2 4" xfId="17812" xr:uid="{76B91389-77FA-4CF5-B9CC-EA778B2BD800}"/>
    <cellStyle name="Comma 2 5" xfId="17813" xr:uid="{5E2D0C0E-2EDB-4B4C-8231-B29E12478725}"/>
    <cellStyle name="Comma 2 5 2" xfId="17814" xr:uid="{FAA0F157-E901-4616-B901-5F8EE65C5703}"/>
    <cellStyle name="Comma 20" xfId="17815" xr:uid="{E73BE0A1-76E6-4C18-9B19-F0F8CE60994A}"/>
    <cellStyle name="Comma 21" xfId="17816" xr:uid="{6825984F-21B5-40CB-8A84-85CAD45243A0}"/>
    <cellStyle name="Comma 22" xfId="17817" xr:uid="{81DD7F4D-5E55-4E78-9048-535F9205621F}"/>
    <cellStyle name="Comma 23" xfId="17818" xr:uid="{CD37C582-EB33-4890-9E71-CCE6C8C54600}"/>
    <cellStyle name="Comma 24" xfId="17819" xr:uid="{62B13D5E-19CC-415A-A717-AEB295686E5A}"/>
    <cellStyle name="Comma 24 2" xfId="41798" xr:uid="{50B4F486-312E-44CA-AF3F-AC5EFABB4CE7}"/>
    <cellStyle name="Comma 25" xfId="17820" xr:uid="{F73034BC-6E55-4787-B25D-9E99C6D0FF85}"/>
    <cellStyle name="Comma 26" xfId="17821" xr:uid="{81873C3D-2C81-4753-9152-C1181454FB81}"/>
    <cellStyle name="Comma 27" xfId="17822" xr:uid="{3A452B1E-23A7-4C49-9B90-A145BE5EF3FE}"/>
    <cellStyle name="Comma 28" xfId="17823" xr:uid="{3492ECB6-026B-4C71-B148-9E4EAA18E3B6}"/>
    <cellStyle name="Comma 29" xfId="17824" xr:uid="{F8811BD8-A4FE-4102-AC9F-F36EF58B0FC5}"/>
    <cellStyle name="Comma 3" xfId="14" xr:uid="{00000000-0005-0000-0000-000002000000}"/>
    <cellStyle name="Comma 3 2" xfId="17825" xr:uid="{FF744301-FAB4-404C-89BD-5E8836D8F088}"/>
    <cellStyle name="Comma 30" xfId="17826" xr:uid="{DFBF6001-14A1-41A8-AC7A-5875AED2A7D8}"/>
    <cellStyle name="Comma 31" xfId="17827" xr:uid="{9B97B672-D22D-41DA-B6B3-4311D0DE2A94}"/>
    <cellStyle name="Comma 32" xfId="17828" xr:uid="{23465C26-714C-47B7-B88B-192988C9AE86}"/>
    <cellStyle name="Comma 33" xfId="17829" xr:uid="{BD44F6E6-68FC-4D9D-86AB-D7E57253FB9A}"/>
    <cellStyle name="Comma 34" xfId="17830" xr:uid="{39B6155A-232E-40BD-9776-5176125BC022}"/>
    <cellStyle name="Comma 35" xfId="17831" xr:uid="{6A2A0DE6-B892-4F8A-A300-AEF7F2E466C4}"/>
    <cellStyle name="Comma 36" xfId="17832" xr:uid="{7472F2AC-8479-4A40-9812-F942201DBB59}"/>
    <cellStyle name="Comma 37" xfId="17833" xr:uid="{0651EFF4-FC90-4B39-B93C-E525DBEA6B8C}"/>
    <cellStyle name="Comma 38" xfId="17834" xr:uid="{FED03528-6C42-4A9B-80BB-664DEA5889DA}"/>
    <cellStyle name="Comma 39" xfId="17835" xr:uid="{54ACE939-4255-4103-8F6E-FDC834A0EE94}"/>
    <cellStyle name="Comma 4" xfId="17836" xr:uid="{B295E65B-FD5B-448D-849A-5F66314D3FE3}"/>
    <cellStyle name="Comma 4 2" xfId="17837" xr:uid="{B9CCFA1B-6400-4A2A-9BA0-3621251278A2}"/>
    <cellStyle name="Comma 4 2 2" xfId="41676" xr:uid="{29FED237-9148-433A-BFAB-7685C22413C4}"/>
    <cellStyle name="Comma 4 3" xfId="17838" xr:uid="{F316D83F-5AD8-49DE-B4B5-A5B753A83DFC}"/>
    <cellStyle name="Comma 4 4" xfId="41673" xr:uid="{C1B50CAA-ECF5-45EE-B187-A94D6646EEFF}"/>
    <cellStyle name="Comma 40" xfId="17839" xr:uid="{2C4CBA78-BD94-49FE-B50D-9E4DF2F09D7B}"/>
    <cellStyle name="Comma 41" xfId="17840" xr:uid="{35925C39-676C-4055-A42C-2F249FF94485}"/>
    <cellStyle name="Comma 42" xfId="17841" xr:uid="{61B9C33B-5556-4D1E-9157-90F1464F366D}"/>
    <cellStyle name="Comma 43" xfId="17842" xr:uid="{1E93DE76-9756-4771-A826-EBDE37A549EC}"/>
    <cellStyle name="Comma 44" xfId="17843" xr:uid="{F29AFAF1-8B1C-410F-81CD-EFD0B4AF52EE}"/>
    <cellStyle name="Comma 45" xfId="17844" xr:uid="{82581DC7-5662-4829-825E-AA155848C3B4}"/>
    <cellStyle name="Comma 46" xfId="17845" xr:uid="{6C3AAF29-D457-41C9-B8ED-964A03832C01}"/>
    <cellStyle name="Comma 47" xfId="17846" xr:uid="{CACA5148-7569-4238-9620-272B9383C41E}"/>
    <cellStyle name="Comma 48" xfId="41679" xr:uid="{218342A6-06A8-46C8-A358-2457C13C1E99}"/>
    <cellStyle name="Comma 49" xfId="41690" xr:uid="{693A43A6-E900-49AF-A206-5A7B3F0474A4}"/>
    <cellStyle name="Comma 5" xfId="17847" xr:uid="{05424BE4-6C21-4637-94E3-64DD8B3D01F3}"/>
    <cellStyle name="Comma 5 2" xfId="17848" xr:uid="{41E07954-FD79-4AA8-9928-1C05C653E34F}"/>
    <cellStyle name="Comma 5 3" xfId="17849" xr:uid="{B7025346-F884-4B4D-A183-55E6FF40D3D1}"/>
    <cellStyle name="Comma 5 4" xfId="41672" xr:uid="{E8088F8A-6650-408D-8657-8C22203981E4}"/>
    <cellStyle name="Comma 50" xfId="41739" xr:uid="{4CA5E10B-B6E3-417B-9616-EB6DBA1625A6}"/>
    <cellStyle name="Comma 51" xfId="41788" xr:uid="{30F9FD0F-4A5C-4F88-9017-7A85C53D1437}"/>
    <cellStyle name="Comma 6" xfId="17850" xr:uid="{53093CC2-B617-4812-B150-BCBD71DADA54}"/>
    <cellStyle name="Comma 6 2" xfId="17851" xr:uid="{C7449DE3-EAF2-413A-B2E4-9ABAED443C69}"/>
    <cellStyle name="Comma 6 3" xfId="41675" xr:uid="{7EDD6674-D438-48BF-BD96-A9F524B45D50}"/>
    <cellStyle name="Comma 7" xfId="17852" xr:uid="{59CB8160-5E78-4BD7-A620-E86D165D7537}"/>
    <cellStyle name="Comma 8" xfId="17853" xr:uid="{D173D6AF-0703-4EF5-9D32-006CD59C377C}"/>
    <cellStyle name="Comma 9" xfId="17854" xr:uid="{3D887DBF-07E4-4287-933C-16146D477743}"/>
    <cellStyle name="Comma0" xfId="2" xr:uid="{00000000-0005-0000-0000-000003000000}"/>
    <cellStyle name="Comma0 2" xfId="15" xr:uid="{00000000-0005-0000-0000-000004000000}"/>
    <cellStyle name="Comma0 2 2" xfId="17855" xr:uid="{BEDF65C7-D3DA-412C-8948-5BDF9708CBF2}"/>
    <cellStyle name="Comma0 2 3" xfId="17856" xr:uid="{CF3D12CE-6A0F-45DC-8553-3CBF16ECDCC9}"/>
    <cellStyle name="Comma0 2 4" xfId="40" xr:uid="{57AF6309-CED7-442F-937B-3C398A8FDA5F}"/>
    <cellStyle name="Comma0 3" xfId="17857" xr:uid="{02EC0488-FE7C-4300-AD12-8A3EBB8CC3F8}"/>
    <cellStyle name="Comma0 4" xfId="17858" xr:uid="{94D6B5E5-EF91-49FF-B095-01061D42BAF7}"/>
    <cellStyle name="Comma0_COLTO BoQ CV" xfId="41" xr:uid="{E6B834D9-BD76-4BA4-A61A-074968C970DF}"/>
    <cellStyle name="Comma1" xfId="16" xr:uid="{00000000-0005-0000-0000-000005000000}"/>
    <cellStyle name="Comma1 2" xfId="17" xr:uid="{00000000-0005-0000-0000-000006000000}"/>
    <cellStyle name="Comma1 2 2" xfId="41687" xr:uid="{F2535A5D-5188-464F-9124-3003FDA118A9}"/>
    <cellStyle name="Comma1 2 3" xfId="42" xr:uid="{1EAB1866-4AB2-4F35-8296-8A7C2859ADE0}"/>
    <cellStyle name="Comma1 3" xfId="17859" xr:uid="{AE64B2AF-A77C-4B82-B581-32429F5122C8}"/>
    <cellStyle name="Comma2" xfId="18" xr:uid="{00000000-0005-0000-0000-000007000000}"/>
    <cellStyle name="Comma2 2" xfId="17860" xr:uid="{B54D5FA3-9B06-4654-8C14-CD5ECD3A8D3C}"/>
    <cellStyle name="Comma3" xfId="19" xr:uid="{00000000-0005-0000-0000-000008000000}"/>
    <cellStyle name="Comma3 2" xfId="17861" xr:uid="{92F58E8E-9EB5-480C-8F44-47F7A284ACE5}"/>
    <cellStyle name="Currency" xfId="37" builtinId="4"/>
    <cellStyle name="Currency 2" xfId="20" xr:uid="{00000000-0005-0000-0000-00000A000000}"/>
    <cellStyle name="Currency 2 2" xfId="17862" xr:uid="{6086A604-9919-4C8D-A7C1-BD55C02504ED}"/>
    <cellStyle name="Currency 2 2 2" xfId="17863" xr:uid="{391FA6EC-A567-4B2D-AF99-7518E85FD9E5}"/>
    <cellStyle name="Currency 2 2 2 2" xfId="17864" xr:uid="{89CF4EC9-D095-426B-B0D7-D60A18BF0C31}"/>
    <cellStyle name="Currency 2 2 2 3" xfId="17865" xr:uid="{069C3DD2-BBA4-47A9-863A-D713C1624F49}"/>
    <cellStyle name="Currency 2 2 2 4" xfId="17866" xr:uid="{9B979074-BA32-4716-B190-D92A3992986C}"/>
    <cellStyle name="Currency 2 2 3" xfId="17867" xr:uid="{87ADC2C4-74F8-42F7-99D2-8A91F6A90352}"/>
    <cellStyle name="Currency 2 2 3 2" xfId="17868" xr:uid="{DD9B5C78-39AD-42F6-A012-FF646DD21EAC}"/>
    <cellStyle name="Currency 2 2 3 3" xfId="17869" xr:uid="{66218836-4B69-4555-BDC6-682E4F392E12}"/>
    <cellStyle name="Currency 2 2 3 4" xfId="17870" xr:uid="{DA9DE5AD-339D-49DA-B36A-1B32FF6D6E19}"/>
    <cellStyle name="Currency 2 2 4" xfId="17871" xr:uid="{ED94A543-59AF-4219-84D4-5355D6140389}"/>
    <cellStyle name="Currency 2 3" xfId="17872" xr:uid="{08307DB8-B281-4F3D-A146-53B75368F560}"/>
    <cellStyle name="Currency 2 4" xfId="41688" xr:uid="{1F064F9A-4EC8-4704-8DB5-12F8DD62B056}"/>
    <cellStyle name="Currency 2 5" xfId="43" xr:uid="{64D4876A-CED7-4242-A2CD-339E7DC10AB4}"/>
    <cellStyle name="Currency 3" xfId="21" xr:uid="{00000000-0005-0000-0000-00000B000000}"/>
    <cellStyle name="Currency 3 10" xfId="17873" xr:uid="{C5901ACF-C538-49AA-9344-00B7279BFF3C}"/>
    <cellStyle name="Currency 3 10 2" xfId="17874" xr:uid="{BBABECDF-5BBD-4E7D-9BA7-1CAF46388A83}"/>
    <cellStyle name="Currency 3 10 2 2" xfId="17875" xr:uid="{4FDFAF80-2C94-41C9-B638-D8C74DBF9F74}"/>
    <cellStyle name="Currency 3 10 3" xfId="17876" xr:uid="{45A32A6B-BC23-465A-9C1D-60E7E58073FF}"/>
    <cellStyle name="Currency 3 10 3 2" xfId="17877" xr:uid="{60B8FB6E-ABB7-473E-AFB7-112CD8D03A4E}"/>
    <cellStyle name="Currency 3 10 4" xfId="17878" xr:uid="{BCE4FB67-A387-4D3B-9E1C-A01F314A446E}"/>
    <cellStyle name="Currency 3 11" xfId="17879" xr:uid="{5618C56A-EF71-4CF8-9695-970404BC2C4B}"/>
    <cellStyle name="Currency 3 11 2" xfId="17880" xr:uid="{B288F56A-4F54-46BC-BC0C-5953607D4321}"/>
    <cellStyle name="Currency 3 11 2 2" xfId="17881" xr:uid="{B98346EB-491E-4158-BE02-6B361F53B64B}"/>
    <cellStyle name="Currency 3 11 3" xfId="17882" xr:uid="{6E52A64D-6159-48C6-9B45-F6C34D0E473C}"/>
    <cellStyle name="Currency 3 11 3 2" xfId="17883" xr:uid="{F55CAB4B-B89D-43E5-856F-C8FE6F7294FE}"/>
    <cellStyle name="Currency 3 11 4" xfId="17884" xr:uid="{92F67ADC-D10F-4E62-BB1D-27544C9EFBD3}"/>
    <cellStyle name="Currency 3 12" xfId="17885" xr:uid="{D56E7F5C-F49B-45F9-A3D5-A38A1E410A32}"/>
    <cellStyle name="Currency 3 12 2" xfId="17886" xr:uid="{B40E4AB7-1049-4395-A38F-58A7C1290585}"/>
    <cellStyle name="Currency 3 12 3" xfId="17887" xr:uid="{87C3A7C7-2FF9-4D32-B380-8B9C8587C2C4}"/>
    <cellStyle name="Currency 3 13" xfId="17888" xr:uid="{96E5CE83-9AB8-45FF-9F78-A117B04AB492}"/>
    <cellStyle name="Currency 3 13 2" xfId="17889" xr:uid="{C2158D36-88A8-4CEA-9319-12A3A96F5C85}"/>
    <cellStyle name="Currency 3 14" xfId="17890" xr:uid="{AE2B00EB-D2FC-4668-82F0-38F7A5847B4D}"/>
    <cellStyle name="Currency 3 15" xfId="17891" xr:uid="{C4178550-620C-4F4A-BFF6-C93C859A666E}"/>
    <cellStyle name="Currency 3 16" xfId="41689" xr:uid="{70E393AB-A448-456B-9E0D-85006F2F94AD}"/>
    <cellStyle name="Currency 3 17" xfId="44" xr:uid="{A94D12DA-A497-404E-A05A-FE27BCA0AF33}"/>
    <cellStyle name="Currency 3 2" xfId="17892" xr:uid="{D0B756FF-B325-4A07-8991-DBFF753298AF}"/>
    <cellStyle name="Currency 3 2 10" xfId="17893" xr:uid="{E7B2FA14-0AC2-4C42-80A0-920A02D1EE03}"/>
    <cellStyle name="Currency 3 2 10 2" xfId="17894" xr:uid="{68A332D0-0B2C-49B2-8F46-2FE0CCA8AB5C}"/>
    <cellStyle name="Currency 3 2 10 2 2" xfId="17895" xr:uid="{D21A1349-B8B0-45DC-ACCE-232FC28DD94A}"/>
    <cellStyle name="Currency 3 2 10 3" xfId="17896" xr:uid="{75F89C79-E3D1-43B8-8CF0-1B9AB001C1CC}"/>
    <cellStyle name="Currency 3 2 10 3 2" xfId="17897" xr:uid="{28634158-3095-4D04-80DE-698D883F43EF}"/>
    <cellStyle name="Currency 3 2 10 4" xfId="17898" xr:uid="{F3EC9019-84E5-46A1-A28A-0601F55690BE}"/>
    <cellStyle name="Currency 3 2 11" xfId="17899" xr:uid="{E1776115-B607-4CEF-9B39-02239624C9B8}"/>
    <cellStyle name="Currency 3 2 11 2" xfId="17900" xr:uid="{49D42E81-7C4C-47F9-A8E6-269EDD13B22D}"/>
    <cellStyle name="Currency 3 2 12" xfId="17901" xr:uid="{061E216D-4E4D-4E80-B9A5-75D669C9D05A}"/>
    <cellStyle name="Currency 3 2 12 2" xfId="17902" xr:uid="{2731C817-8004-4C02-AA07-5D465B8BF8C6}"/>
    <cellStyle name="Currency 3 2 13" xfId="17903" xr:uid="{AE065CF2-DD7C-4C63-A84A-70FB4F1B4937}"/>
    <cellStyle name="Currency 3 2 2" xfId="17904" xr:uid="{7E8AEDC8-56D4-417F-9DAF-69A3BDB22C3C}"/>
    <cellStyle name="Currency 3 2 2 10" xfId="17905" xr:uid="{3FB5E46C-724C-45F2-87D2-DD33D6C8971F}"/>
    <cellStyle name="Currency 3 2 2 10 2" xfId="17906" xr:uid="{99EA2979-C5B0-4858-BA96-880EEF4CB2C0}"/>
    <cellStyle name="Currency 3 2 2 11" xfId="17907" xr:uid="{057079AC-F949-42DA-B94A-B8028210652E}"/>
    <cellStyle name="Currency 3 2 2 11 2" xfId="17908" xr:uid="{0A0DF77C-5614-4CDC-B2F0-7FE254E103A8}"/>
    <cellStyle name="Currency 3 2 2 12" xfId="17909" xr:uid="{285D2C8C-F897-49F3-967B-954EA236A89E}"/>
    <cellStyle name="Currency 3 2 2 2" xfId="17910" xr:uid="{618B039C-106A-4440-9F1A-A1030E2275B8}"/>
    <cellStyle name="Currency 3 2 2 2 10" xfId="17911" xr:uid="{FE1CAF90-4BB8-4B84-868B-37D9CAE8D95B}"/>
    <cellStyle name="Currency 3 2 2 2 10 2" xfId="17912" xr:uid="{A697C713-328F-4783-A259-AAA10D0A0743}"/>
    <cellStyle name="Currency 3 2 2 2 11" xfId="17913" xr:uid="{2E042803-8ED4-468B-B00B-B9EB6381DD5A}"/>
    <cellStyle name="Currency 3 2 2 2 2" xfId="17914" xr:uid="{4B9EA228-6BBB-4B72-8C44-1C2C0DB5CE64}"/>
    <cellStyle name="Currency 3 2 2 2 2 10" xfId="17915" xr:uid="{AA238010-754D-4F75-AE51-87C3CDCA378E}"/>
    <cellStyle name="Currency 3 2 2 2 2 2" xfId="17916" xr:uid="{50979126-A3F3-45D6-B2ED-8CADF90101C7}"/>
    <cellStyle name="Currency 3 2 2 2 2 2 2" xfId="17917" xr:uid="{1EE26347-3B44-4E61-A31E-717318BF846F}"/>
    <cellStyle name="Currency 3 2 2 2 2 2 2 2" xfId="17918" xr:uid="{76D0507B-FE49-4E21-84D1-4AE67BFC7AC9}"/>
    <cellStyle name="Currency 3 2 2 2 2 2 2 2 2" xfId="17919" xr:uid="{946C69BE-3AAE-4DD9-A498-EDD781D1BB02}"/>
    <cellStyle name="Currency 3 2 2 2 2 2 2 2 2 2" xfId="17920" xr:uid="{46A911DA-1AC6-4057-840B-22E964F260A3}"/>
    <cellStyle name="Currency 3 2 2 2 2 2 2 2 3" xfId="17921" xr:uid="{832814F4-8E24-4F1B-B4AF-5D1CEFF9B2F0}"/>
    <cellStyle name="Currency 3 2 2 2 2 2 2 2 3 2" xfId="17922" xr:uid="{6559B49F-FFDA-46D4-AE51-71BFB1C00A33}"/>
    <cellStyle name="Currency 3 2 2 2 2 2 2 2 4" xfId="17923" xr:uid="{F2DF19EF-7B63-4BAE-AF16-FB3B196D0C58}"/>
    <cellStyle name="Currency 3 2 2 2 2 2 2 3" xfId="17924" xr:uid="{8E1CF961-ABE9-45F8-AE5F-2646745DDC98}"/>
    <cellStyle name="Currency 3 2 2 2 2 2 2 3 2" xfId="17925" xr:uid="{5C66A805-D32D-4C46-BC4C-631217990EE8}"/>
    <cellStyle name="Currency 3 2 2 2 2 2 2 3 2 2" xfId="17926" xr:uid="{0A1F8835-6106-4767-9ED8-B0A4AE1C39D1}"/>
    <cellStyle name="Currency 3 2 2 2 2 2 2 3 3" xfId="17927" xr:uid="{6950258A-0AB5-49EC-87CD-8E230C88D651}"/>
    <cellStyle name="Currency 3 2 2 2 2 2 2 3 3 2" xfId="17928" xr:uid="{FA895A28-AFF4-4989-BBA4-F287C4FDFAD6}"/>
    <cellStyle name="Currency 3 2 2 2 2 2 2 3 4" xfId="17929" xr:uid="{6A092177-0C3A-4A2A-8C71-34748B620C6C}"/>
    <cellStyle name="Currency 3 2 2 2 2 2 2 4" xfId="17930" xr:uid="{1FD52DFA-904D-4DB1-80BC-AD3304BA8082}"/>
    <cellStyle name="Currency 3 2 2 2 2 2 2 4 2" xfId="17931" xr:uid="{67C0E271-5F86-4AE4-B812-FE27AD328B9E}"/>
    <cellStyle name="Currency 3 2 2 2 2 2 2 5" xfId="17932" xr:uid="{339861AA-EEE0-4912-8FEA-9AB8D27ADE5C}"/>
    <cellStyle name="Currency 3 2 2 2 2 2 2 5 2" xfId="17933" xr:uid="{125D1E68-88FD-4376-A71E-4DF967205EDC}"/>
    <cellStyle name="Currency 3 2 2 2 2 2 2 6" xfId="17934" xr:uid="{82A04AFB-E303-4EAD-AD9B-5CCC7C4501E5}"/>
    <cellStyle name="Currency 3 2 2 2 2 2 3" xfId="17935" xr:uid="{2C6951BC-BBF7-4AE1-870C-BB403D2A8FFC}"/>
    <cellStyle name="Currency 3 2 2 2 2 2 3 2" xfId="17936" xr:uid="{460BBE96-BACE-421D-B1DE-0478F10AEE24}"/>
    <cellStyle name="Currency 3 2 2 2 2 2 3 2 2" xfId="17937" xr:uid="{7C02764B-1327-4F66-A6A7-05BD35B073DE}"/>
    <cellStyle name="Currency 3 2 2 2 2 2 3 2 2 2" xfId="17938" xr:uid="{192BE3F8-3D82-49E0-9A29-EC708D6AAC2A}"/>
    <cellStyle name="Currency 3 2 2 2 2 2 3 2 3" xfId="17939" xr:uid="{231CC757-4F89-41A4-B7E8-82BA92F5EA3A}"/>
    <cellStyle name="Currency 3 2 2 2 2 2 3 2 3 2" xfId="17940" xr:uid="{9EF5489D-167D-4BD6-9C82-93206C21E736}"/>
    <cellStyle name="Currency 3 2 2 2 2 2 3 2 4" xfId="17941" xr:uid="{C740A8AF-CFAB-4358-8AB7-DBD09ED931C1}"/>
    <cellStyle name="Currency 3 2 2 2 2 2 3 3" xfId="17942" xr:uid="{34238E3A-D2C2-4370-A0F7-663A482BBD78}"/>
    <cellStyle name="Currency 3 2 2 2 2 2 3 3 2" xfId="17943" xr:uid="{20970D86-D180-4127-86E9-FFA14025304F}"/>
    <cellStyle name="Currency 3 2 2 2 2 2 3 4" xfId="17944" xr:uid="{DABB50A5-AFC9-4A15-AEAE-BF8CDFF8BBCA}"/>
    <cellStyle name="Currency 3 2 2 2 2 2 3 4 2" xfId="17945" xr:uid="{200D1D1D-584A-4F79-B3F0-A11B2595F25A}"/>
    <cellStyle name="Currency 3 2 2 2 2 2 3 5" xfId="17946" xr:uid="{427FE40D-5B73-42F3-8090-D56B4E3B960B}"/>
    <cellStyle name="Currency 3 2 2 2 2 2 4" xfId="17947" xr:uid="{28971B92-CF83-4C7E-B042-CBB34F32D95D}"/>
    <cellStyle name="Currency 3 2 2 2 2 2 4 2" xfId="17948" xr:uid="{F120F60F-ED77-4105-A19D-E8B9323DA1BC}"/>
    <cellStyle name="Currency 3 2 2 2 2 2 4 2 2" xfId="17949" xr:uid="{A4F71713-B777-480B-BBA5-7CFDDCFF45AC}"/>
    <cellStyle name="Currency 3 2 2 2 2 2 4 3" xfId="17950" xr:uid="{A1AA44DB-DEF2-4A36-9418-644467224FA6}"/>
    <cellStyle name="Currency 3 2 2 2 2 2 4 3 2" xfId="17951" xr:uid="{8684DD78-D8B5-4F25-ACD4-2DD7F821D403}"/>
    <cellStyle name="Currency 3 2 2 2 2 2 4 4" xfId="17952" xr:uid="{20C067A3-055A-42B0-BE6B-7DA87A456CA6}"/>
    <cellStyle name="Currency 3 2 2 2 2 2 5" xfId="17953" xr:uid="{2A0DBD3B-5A99-47BF-9057-085223DC9A51}"/>
    <cellStyle name="Currency 3 2 2 2 2 2 5 2" xfId="17954" xr:uid="{787EB08E-5EBE-4358-9641-1C87DAE64420}"/>
    <cellStyle name="Currency 3 2 2 2 2 2 5 2 2" xfId="17955" xr:uid="{6F393533-04F6-4DED-AC6F-58819AC0B932}"/>
    <cellStyle name="Currency 3 2 2 2 2 2 5 3" xfId="17956" xr:uid="{D22E1D40-7F9F-4D3C-9231-142BC29F2745}"/>
    <cellStyle name="Currency 3 2 2 2 2 2 5 3 2" xfId="17957" xr:uid="{6FE706C7-3856-46B8-8579-9303556246A2}"/>
    <cellStyle name="Currency 3 2 2 2 2 2 5 4" xfId="17958" xr:uid="{AAFCDDC1-0748-449C-B22E-5B1364486F5D}"/>
    <cellStyle name="Currency 3 2 2 2 2 2 6" xfId="17959" xr:uid="{9FFC02FF-3D84-4130-A2FC-46CF1F011CEC}"/>
    <cellStyle name="Currency 3 2 2 2 2 2 6 2" xfId="17960" xr:uid="{6AC443A1-3F5A-4487-A5C8-68C982902987}"/>
    <cellStyle name="Currency 3 2 2 2 2 2 7" xfId="17961" xr:uid="{040E08BD-9396-4F7F-8F41-8ABDCEC78A63}"/>
    <cellStyle name="Currency 3 2 2 2 2 2 7 2" xfId="17962" xr:uid="{25ABB0AB-3FA1-4209-8F94-36CB4BAF917F}"/>
    <cellStyle name="Currency 3 2 2 2 2 2 8" xfId="17963" xr:uid="{D13FE2CF-7BF1-4836-A070-8BD52D15556E}"/>
    <cellStyle name="Currency 3 2 2 2 2 3" xfId="17964" xr:uid="{51CE7251-8BDA-44AE-AEE1-397D9BBC9E6B}"/>
    <cellStyle name="Currency 3 2 2 2 2 3 2" xfId="17965" xr:uid="{2385A2DA-D5E7-4258-8C75-75176023CB9C}"/>
    <cellStyle name="Currency 3 2 2 2 2 3 2 2" xfId="17966" xr:uid="{75B97AF1-9A1A-4E14-A9C4-AD15C8201636}"/>
    <cellStyle name="Currency 3 2 2 2 2 3 2 2 2" xfId="17967" xr:uid="{202AFA33-9D62-4AB7-AB61-F270B33BB475}"/>
    <cellStyle name="Currency 3 2 2 2 2 3 2 2 2 2" xfId="17968" xr:uid="{4762E46C-CDDA-4D15-B772-F430315574D8}"/>
    <cellStyle name="Currency 3 2 2 2 2 3 2 2 3" xfId="17969" xr:uid="{B9F15184-6448-43AD-9AF2-FD83313133BA}"/>
    <cellStyle name="Currency 3 2 2 2 2 3 2 2 3 2" xfId="17970" xr:uid="{E986FD15-2CEB-42C3-866A-5C0748635649}"/>
    <cellStyle name="Currency 3 2 2 2 2 3 2 2 4" xfId="17971" xr:uid="{7BB0828B-6DB3-4AC2-A74F-1949D2EEC81D}"/>
    <cellStyle name="Currency 3 2 2 2 2 3 2 3" xfId="17972" xr:uid="{22A4A5AE-6015-47C6-97D0-984B8ADF901B}"/>
    <cellStyle name="Currency 3 2 2 2 2 3 2 3 2" xfId="17973" xr:uid="{42FD9664-FAAF-458C-B70E-3439773DB4EB}"/>
    <cellStyle name="Currency 3 2 2 2 2 3 2 3 2 2" xfId="17974" xr:uid="{35376487-16B9-45F8-BCF7-0BC0C9F3FBA5}"/>
    <cellStyle name="Currency 3 2 2 2 2 3 2 3 3" xfId="17975" xr:uid="{CE456393-C4CC-4B61-8E74-78CD3611F853}"/>
    <cellStyle name="Currency 3 2 2 2 2 3 2 3 3 2" xfId="17976" xr:uid="{71AD36BD-646B-45A6-94E3-905F685F9D8F}"/>
    <cellStyle name="Currency 3 2 2 2 2 3 2 3 4" xfId="17977" xr:uid="{A6650DAD-F411-418B-B350-F7B7AE30FDA3}"/>
    <cellStyle name="Currency 3 2 2 2 2 3 2 4" xfId="17978" xr:uid="{F79690CE-1E7F-4799-94EC-9F70F97E7D9C}"/>
    <cellStyle name="Currency 3 2 2 2 2 3 2 4 2" xfId="17979" xr:uid="{291ECFBA-AAF3-4CE8-B4D5-3A18882FBECB}"/>
    <cellStyle name="Currency 3 2 2 2 2 3 2 5" xfId="17980" xr:uid="{175A7E4D-ECDF-41D8-857B-698D104F9D00}"/>
    <cellStyle name="Currency 3 2 2 2 2 3 2 5 2" xfId="17981" xr:uid="{A13A5519-971A-42EB-895A-6E3128494FD5}"/>
    <cellStyle name="Currency 3 2 2 2 2 3 2 6" xfId="17982" xr:uid="{54CF111F-04A8-408C-91B7-20692DFD0A91}"/>
    <cellStyle name="Currency 3 2 2 2 2 3 3" xfId="17983" xr:uid="{54BD1808-5D09-4832-BB35-9146E7834389}"/>
    <cellStyle name="Currency 3 2 2 2 2 3 3 2" xfId="17984" xr:uid="{33BC116C-55E9-44CD-BB0E-C692A59442D2}"/>
    <cellStyle name="Currency 3 2 2 2 2 3 3 2 2" xfId="17985" xr:uid="{5FDB7C3B-A341-48DA-B6C1-D10F726928B8}"/>
    <cellStyle name="Currency 3 2 2 2 2 3 3 2 2 2" xfId="17986" xr:uid="{37C10C72-DEBB-4751-BBB6-3F6541D5B98A}"/>
    <cellStyle name="Currency 3 2 2 2 2 3 3 2 3" xfId="17987" xr:uid="{0B5F844F-2B91-4213-9BAA-3DE72A842953}"/>
    <cellStyle name="Currency 3 2 2 2 2 3 3 2 3 2" xfId="17988" xr:uid="{929C5530-B372-429B-A77B-81FEDDD743F2}"/>
    <cellStyle name="Currency 3 2 2 2 2 3 3 2 4" xfId="17989" xr:uid="{4299AEF8-6DAA-4A4E-AC86-F2D959D439CD}"/>
    <cellStyle name="Currency 3 2 2 2 2 3 3 3" xfId="17990" xr:uid="{83E16637-5EAC-4D5D-A9E2-5C360BE5F57E}"/>
    <cellStyle name="Currency 3 2 2 2 2 3 3 3 2" xfId="17991" xr:uid="{E9D601CC-6073-4C04-8401-0E3EF6349A5F}"/>
    <cellStyle name="Currency 3 2 2 2 2 3 3 4" xfId="17992" xr:uid="{81A3E28A-25DD-4FBD-AFC1-C50A7A90BCF6}"/>
    <cellStyle name="Currency 3 2 2 2 2 3 3 4 2" xfId="17993" xr:uid="{8D53882E-5E23-4C2E-92FA-AF4C77D55D37}"/>
    <cellStyle name="Currency 3 2 2 2 2 3 3 5" xfId="17994" xr:uid="{56A08249-BE60-4ABF-A444-6E2DC0A1D563}"/>
    <cellStyle name="Currency 3 2 2 2 2 3 4" xfId="17995" xr:uid="{B7F76780-F1EA-4AB9-BD6B-7489604678CA}"/>
    <cellStyle name="Currency 3 2 2 2 2 3 4 2" xfId="17996" xr:uid="{AD745763-0310-4491-9D0E-4AFB92E7B170}"/>
    <cellStyle name="Currency 3 2 2 2 2 3 4 2 2" xfId="17997" xr:uid="{4D8F5D32-2896-4D1E-934A-1AFA69DA7046}"/>
    <cellStyle name="Currency 3 2 2 2 2 3 4 3" xfId="17998" xr:uid="{BB2F9E33-0DD8-454B-86F8-D514D39E2750}"/>
    <cellStyle name="Currency 3 2 2 2 2 3 4 3 2" xfId="17999" xr:uid="{0223A24B-B72B-4738-894A-7ACEFFF549F3}"/>
    <cellStyle name="Currency 3 2 2 2 2 3 4 4" xfId="18000" xr:uid="{20DDE0C5-BF33-41D0-A84E-6720C5C94A91}"/>
    <cellStyle name="Currency 3 2 2 2 2 3 5" xfId="18001" xr:uid="{68E2F6DC-3837-4653-8A50-2014117B311A}"/>
    <cellStyle name="Currency 3 2 2 2 2 3 5 2" xfId="18002" xr:uid="{CD6804BD-7432-432A-B973-8AAA81F59E99}"/>
    <cellStyle name="Currency 3 2 2 2 2 3 5 2 2" xfId="18003" xr:uid="{036871AD-7737-4563-A560-3AC5583A707D}"/>
    <cellStyle name="Currency 3 2 2 2 2 3 5 3" xfId="18004" xr:uid="{2DB21146-076F-4796-B373-2EB8A7F0F389}"/>
    <cellStyle name="Currency 3 2 2 2 2 3 5 3 2" xfId="18005" xr:uid="{EB899977-C69F-4475-8987-438456DE1EC1}"/>
    <cellStyle name="Currency 3 2 2 2 2 3 5 4" xfId="18006" xr:uid="{1F8171B6-DA9A-40E3-84BB-E7F995D89CB4}"/>
    <cellStyle name="Currency 3 2 2 2 2 3 6" xfId="18007" xr:uid="{9A0D7A92-E5D2-4A7A-A69C-08A519854BC4}"/>
    <cellStyle name="Currency 3 2 2 2 2 3 6 2" xfId="18008" xr:uid="{C129E765-B4E7-4F9D-9006-AC79A3C91655}"/>
    <cellStyle name="Currency 3 2 2 2 2 3 7" xfId="18009" xr:uid="{FCB91DC6-5E77-412C-A87E-CD5BB2C55746}"/>
    <cellStyle name="Currency 3 2 2 2 2 3 7 2" xfId="18010" xr:uid="{8616435D-F8B2-4BCF-A275-D98DC5C5425C}"/>
    <cellStyle name="Currency 3 2 2 2 2 3 8" xfId="18011" xr:uid="{A36954F9-4A93-49C0-A8F6-72337D74682B}"/>
    <cellStyle name="Currency 3 2 2 2 2 4" xfId="18012" xr:uid="{14FAD830-23FF-4A15-9A34-0D63A0DB1B90}"/>
    <cellStyle name="Currency 3 2 2 2 2 4 2" xfId="18013" xr:uid="{0B7DA5E3-1D8A-4A75-B754-C35A6F03A117}"/>
    <cellStyle name="Currency 3 2 2 2 2 4 2 2" xfId="18014" xr:uid="{DBE759F5-EB5D-4364-83E4-0801678A6723}"/>
    <cellStyle name="Currency 3 2 2 2 2 4 2 2 2" xfId="18015" xr:uid="{3B87416D-A718-474A-8BA2-00A170F3A703}"/>
    <cellStyle name="Currency 3 2 2 2 2 4 2 3" xfId="18016" xr:uid="{7F8E19BA-40F2-40C1-BA82-0006DEB14510}"/>
    <cellStyle name="Currency 3 2 2 2 2 4 2 3 2" xfId="18017" xr:uid="{C363E7EC-8591-410A-9FAE-98E8262E3ACB}"/>
    <cellStyle name="Currency 3 2 2 2 2 4 2 4" xfId="18018" xr:uid="{7A7D8F28-D803-4144-97E0-C0AECA643F01}"/>
    <cellStyle name="Currency 3 2 2 2 2 4 3" xfId="18019" xr:uid="{F717BC98-E472-41C6-8A5F-1980EF951581}"/>
    <cellStyle name="Currency 3 2 2 2 2 4 3 2" xfId="18020" xr:uid="{AF1211DC-C09C-4BE3-8724-D15A7D874AFD}"/>
    <cellStyle name="Currency 3 2 2 2 2 4 3 2 2" xfId="18021" xr:uid="{647D70B8-48A2-4112-AF87-040DED3DED61}"/>
    <cellStyle name="Currency 3 2 2 2 2 4 3 3" xfId="18022" xr:uid="{EA082CEB-604A-4AC5-8832-7C086E11DE9B}"/>
    <cellStyle name="Currency 3 2 2 2 2 4 3 3 2" xfId="18023" xr:uid="{916C11D5-39D8-447D-8591-BF549C0ED4AB}"/>
    <cellStyle name="Currency 3 2 2 2 2 4 3 4" xfId="18024" xr:uid="{8214FF00-1D62-4A78-9343-2806718B5C32}"/>
    <cellStyle name="Currency 3 2 2 2 2 4 4" xfId="18025" xr:uid="{9161EFC2-C34B-40E0-86CE-AE513A9C1FDC}"/>
    <cellStyle name="Currency 3 2 2 2 2 4 4 2" xfId="18026" xr:uid="{7DAB103A-25E9-4943-908B-C7ACF508F62B}"/>
    <cellStyle name="Currency 3 2 2 2 2 4 5" xfId="18027" xr:uid="{69A2E1B3-CD82-41DB-AEA2-2B793125B668}"/>
    <cellStyle name="Currency 3 2 2 2 2 4 5 2" xfId="18028" xr:uid="{B6F3CBF4-A85C-40DB-AE87-2225AD375463}"/>
    <cellStyle name="Currency 3 2 2 2 2 4 6" xfId="18029" xr:uid="{B4B3491A-C99E-42F8-9B73-FB8DA44BBB58}"/>
    <cellStyle name="Currency 3 2 2 2 2 5" xfId="18030" xr:uid="{58AF5354-D4A2-47B4-8835-0EDB184BA1AD}"/>
    <cellStyle name="Currency 3 2 2 2 2 5 2" xfId="18031" xr:uid="{225A8483-61DC-4070-B623-08685D56D9BE}"/>
    <cellStyle name="Currency 3 2 2 2 2 5 2 2" xfId="18032" xr:uid="{9BA1D082-DC4B-44B1-848F-748E66CFDB21}"/>
    <cellStyle name="Currency 3 2 2 2 2 5 2 2 2" xfId="18033" xr:uid="{8A7D4051-302F-438D-9C6E-B4ECB9434FE7}"/>
    <cellStyle name="Currency 3 2 2 2 2 5 2 3" xfId="18034" xr:uid="{D2F725B8-1356-491F-97C0-67C4D166A678}"/>
    <cellStyle name="Currency 3 2 2 2 2 5 2 3 2" xfId="18035" xr:uid="{7A0470DF-9A4D-40F7-A358-E8E64274DF55}"/>
    <cellStyle name="Currency 3 2 2 2 2 5 2 4" xfId="18036" xr:uid="{E8C0427F-7831-412C-8F88-086B44E8B3A6}"/>
    <cellStyle name="Currency 3 2 2 2 2 5 3" xfId="18037" xr:uid="{72C3497D-9D49-45AF-A4A1-A9B11E6EAE52}"/>
    <cellStyle name="Currency 3 2 2 2 2 5 3 2" xfId="18038" xr:uid="{2192D1F4-8CB5-4E98-ABC6-D38A2BD4B650}"/>
    <cellStyle name="Currency 3 2 2 2 2 5 4" xfId="18039" xr:uid="{7083E419-CA88-4E5A-8FB6-EA566B6CFD81}"/>
    <cellStyle name="Currency 3 2 2 2 2 5 4 2" xfId="18040" xr:uid="{7D41FD01-CEC8-4A52-B4AD-CECEE77BFE22}"/>
    <cellStyle name="Currency 3 2 2 2 2 5 5" xfId="18041" xr:uid="{B26730F3-AD1F-47D0-BF25-B95C94AED1C8}"/>
    <cellStyle name="Currency 3 2 2 2 2 6" xfId="18042" xr:uid="{4ACD4B04-87F5-4498-BB9F-52FCBC85E1F6}"/>
    <cellStyle name="Currency 3 2 2 2 2 6 2" xfId="18043" xr:uid="{738CBF41-ECF3-4411-A10D-413EA4C44020}"/>
    <cellStyle name="Currency 3 2 2 2 2 6 2 2" xfId="18044" xr:uid="{8686A898-DFF2-41BC-936A-5DF7C30163AA}"/>
    <cellStyle name="Currency 3 2 2 2 2 6 3" xfId="18045" xr:uid="{DC962876-A8D4-4B4A-9A9C-E98D4D22F992}"/>
    <cellStyle name="Currency 3 2 2 2 2 6 3 2" xfId="18046" xr:uid="{519105A0-85BF-4A8F-BDE1-9B2D83D43BEE}"/>
    <cellStyle name="Currency 3 2 2 2 2 6 4" xfId="18047" xr:uid="{6E42B1FF-CB17-48C9-BB9B-4B21B0DEA3E6}"/>
    <cellStyle name="Currency 3 2 2 2 2 7" xfId="18048" xr:uid="{F5FA35AE-E5E5-44D6-A10B-D131AC3DCA12}"/>
    <cellStyle name="Currency 3 2 2 2 2 7 2" xfId="18049" xr:uid="{8761F52A-1A3F-4225-8F0E-934DE776E2D6}"/>
    <cellStyle name="Currency 3 2 2 2 2 7 2 2" xfId="18050" xr:uid="{C52979B0-6CBF-4F80-B68A-B54656DD244B}"/>
    <cellStyle name="Currency 3 2 2 2 2 7 3" xfId="18051" xr:uid="{9A939D5F-711E-4AF8-8735-5C2C1F462B19}"/>
    <cellStyle name="Currency 3 2 2 2 2 7 3 2" xfId="18052" xr:uid="{759EB794-1767-4F2A-A9E4-ED7A63BD4A3F}"/>
    <cellStyle name="Currency 3 2 2 2 2 7 4" xfId="18053" xr:uid="{787AB1CD-B163-4107-920B-856C26EFD4B7}"/>
    <cellStyle name="Currency 3 2 2 2 2 8" xfId="18054" xr:uid="{3AA96F6F-694F-44BE-8C87-59C645A1CF89}"/>
    <cellStyle name="Currency 3 2 2 2 2 8 2" xfId="18055" xr:uid="{38B258B7-D949-48FF-9903-7EFB3B3655C4}"/>
    <cellStyle name="Currency 3 2 2 2 2 9" xfId="18056" xr:uid="{46D78102-0504-405B-AD5B-E12BFD23C66E}"/>
    <cellStyle name="Currency 3 2 2 2 2 9 2" xfId="18057" xr:uid="{C9073B83-7B8C-4D6E-A2AC-12B25508B372}"/>
    <cellStyle name="Currency 3 2 2 2 3" xfId="18058" xr:uid="{4BB31F99-277B-49D0-ADFB-4BD49C949C85}"/>
    <cellStyle name="Currency 3 2 2 2 3 2" xfId="18059" xr:uid="{86936013-44D4-4676-8C3A-4DFAD3F4DCAD}"/>
    <cellStyle name="Currency 3 2 2 2 3 2 2" xfId="18060" xr:uid="{FBA1061C-E631-4EF2-8E23-8DF0846BFF65}"/>
    <cellStyle name="Currency 3 2 2 2 3 2 2 2" xfId="18061" xr:uid="{6BD1F1B7-EF0E-4156-AEC4-7CE3CC1C9279}"/>
    <cellStyle name="Currency 3 2 2 2 3 2 2 2 2" xfId="18062" xr:uid="{D073C4CB-E0BE-4999-9397-40D75EB5052B}"/>
    <cellStyle name="Currency 3 2 2 2 3 2 2 3" xfId="18063" xr:uid="{EB2DBA7B-A180-412C-9E5A-628E6D067015}"/>
    <cellStyle name="Currency 3 2 2 2 3 2 2 3 2" xfId="18064" xr:uid="{87A09D00-1620-4CBF-8BB2-955BB43EABB7}"/>
    <cellStyle name="Currency 3 2 2 2 3 2 2 4" xfId="18065" xr:uid="{E065E69A-2E9E-41AB-A38E-DCB1FB21F64F}"/>
    <cellStyle name="Currency 3 2 2 2 3 2 3" xfId="18066" xr:uid="{21F24250-862F-4131-B88F-A7FD627FD8A4}"/>
    <cellStyle name="Currency 3 2 2 2 3 2 3 2" xfId="18067" xr:uid="{B4A3E540-5693-4E46-B0C8-6AE39CD6E6B0}"/>
    <cellStyle name="Currency 3 2 2 2 3 2 3 2 2" xfId="18068" xr:uid="{16CA7E58-CBB5-4674-900D-ED437341FD86}"/>
    <cellStyle name="Currency 3 2 2 2 3 2 3 3" xfId="18069" xr:uid="{91E99AA8-CB21-4DEC-9BF1-E48354FEBF3F}"/>
    <cellStyle name="Currency 3 2 2 2 3 2 3 3 2" xfId="18070" xr:uid="{7627A578-D29D-4DF2-96F4-5124F4B99356}"/>
    <cellStyle name="Currency 3 2 2 2 3 2 3 4" xfId="18071" xr:uid="{6999322D-D620-4049-9234-640B60EE3640}"/>
    <cellStyle name="Currency 3 2 2 2 3 2 4" xfId="18072" xr:uid="{52090F10-ECDB-4AFD-A4AF-06918BBE66DE}"/>
    <cellStyle name="Currency 3 2 2 2 3 2 4 2" xfId="18073" xr:uid="{78C69E9D-5A42-44A7-8A7A-503D2477BFE7}"/>
    <cellStyle name="Currency 3 2 2 2 3 2 5" xfId="18074" xr:uid="{77FF0AAD-5F49-40A7-B1A5-FEA43862A067}"/>
    <cellStyle name="Currency 3 2 2 2 3 2 5 2" xfId="18075" xr:uid="{BAA8EB1E-4200-4676-91DD-1D1E2BDE9E5E}"/>
    <cellStyle name="Currency 3 2 2 2 3 2 6" xfId="18076" xr:uid="{46CE8772-8735-467D-811C-DF6E20F0DC3D}"/>
    <cellStyle name="Currency 3 2 2 2 3 3" xfId="18077" xr:uid="{B355A27F-5A51-4518-8CFD-1B3769E1DEE5}"/>
    <cellStyle name="Currency 3 2 2 2 3 3 2" xfId="18078" xr:uid="{8F7949EA-1B51-4B81-A737-7E32D16A941C}"/>
    <cellStyle name="Currency 3 2 2 2 3 3 2 2" xfId="18079" xr:uid="{667F3E01-0F0D-4FAD-98FE-3D34B1B5B99B}"/>
    <cellStyle name="Currency 3 2 2 2 3 3 2 2 2" xfId="18080" xr:uid="{BFAD8C8E-263B-4F54-B19D-BF1031DF13CB}"/>
    <cellStyle name="Currency 3 2 2 2 3 3 2 3" xfId="18081" xr:uid="{923787B9-9453-44E2-8020-B52997F4C940}"/>
    <cellStyle name="Currency 3 2 2 2 3 3 2 3 2" xfId="18082" xr:uid="{1E011EE5-9C37-4E06-A690-91E5062E369C}"/>
    <cellStyle name="Currency 3 2 2 2 3 3 2 4" xfId="18083" xr:uid="{58A74281-72E6-405E-8BFD-FADB8AC6DF65}"/>
    <cellStyle name="Currency 3 2 2 2 3 3 3" xfId="18084" xr:uid="{64B76C9F-996E-408D-B4BD-76EA0D9592A6}"/>
    <cellStyle name="Currency 3 2 2 2 3 3 3 2" xfId="18085" xr:uid="{A7F78978-FD8F-43CA-876F-18E3B6A9ABAE}"/>
    <cellStyle name="Currency 3 2 2 2 3 3 4" xfId="18086" xr:uid="{58E56D96-C1F7-4F6C-9FAC-2E50614D5E87}"/>
    <cellStyle name="Currency 3 2 2 2 3 3 4 2" xfId="18087" xr:uid="{6DE6224D-0F82-4B68-B7CD-009657BD4404}"/>
    <cellStyle name="Currency 3 2 2 2 3 3 5" xfId="18088" xr:uid="{F9FCD293-BCFF-4A50-B90C-CE7E62416986}"/>
    <cellStyle name="Currency 3 2 2 2 3 4" xfId="18089" xr:uid="{975A1E5F-1256-4A11-9FF8-72E389663569}"/>
    <cellStyle name="Currency 3 2 2 2 3 4 2" xfId="18090" xr:uid="{7D63F8BC-8179-4932-ADE3-606F7A45547B}"/>
    <cellStyle name="Currency 3 2 2 2 3 4 2 2" xfId="18091" xr:uid="{F98F1972-C96D-447B-B77D-F1CB509F176A}"/>
    <cellStyle name="Currency 3 2 2 2 3 4 3" xfId="18092" xr:uid="{BC7BF70B-0028-4769-B3DA-3F4B2E978756}"/>
    <cellStyle name="Currency 3 2 2 2 3 4 3 2" xfId="18093" xr:uid="{724770EC-67CC-40B2-87B5-CF003464E303}"/>
    <cellStyle name="Currency 3 2 2 2 3 4 4" xfId="18094" xr:uid="{EBED8DF5-3AC4-431A-9849-93CC5821C1FE}"/>
    <cellStyle name="Currency 3 2 2 2 3 5" xfId="18095" xr:uid="{23EAD86D-1C49-402C-9FE7-823F8355A6C5}"/>
    <cellStyle name="Currency 3 2 2 2 3 5 2" xfId="18096" xr:uid="{F55C2384-A085-4415-B6D8-B0923A13B3B9}"/>
    <cellStyle name="Currency 3 2 2 2 3 5 2 2" xfId="18097" xr:uid="{68E138A2-F566-4894-A683-9A8BB853CE1D}"/>
    <cellStyle name="Currency 3 2 2 2 3 5 3" xfId="18098" xr:uid="{25844A04-A63E-4D67-A479-DBF6A8769551}"/>
    <cellStyle name="Currency 3 2 2 2 3 5 3 2" xfId="18099" xr:uid="{D652F59D-5F64-4239-9213-03FA2F7C8AB3}"/>
    <cellStyle name="Currency 3 2 2 2 3 5 4" xfId="18100" xr:uid="{421CE3EE-8A83-4127-8866-A52AA74C0653}"/>
    <cellStyle name="Currency 3 2 2 2 3 6" xfId="18101" xr:uid="{2D4F583E-DE75-4A94-B036-A982EBC34971}"/>
    <cellStyle name="Currency 3 2 2 2 3 6 2" xfId="18102" xr:uid="{4DE1030E-39E9-4111-B7D5-F740FF7F0D3D}"/>
    <cellStyle name="Currency 3 2 2 2 3 7" xfId="18103" xr:uid="{BCDB6C48-96DE-497D-A578-1374982FAEB5}"/>
    <cellStyle name="Currency 3 2 2 2 3 7 2" xfId="18104" xr:uid="{077F7D96-4A89-4535-BA89-49EBF55AA0B6}"/>
    <cellStyle name="Currency 3 2 2 2 3 8" xfId="18105" xr:uid="{2E2E7C7F-E1EF-4A40-ADD9-EC03446DD5FF}"/>
    <cellStyle name="Currency 3 2 2 2 4" xfId="18106" xr:uid="{D43AD9AC-7948-4557-BAEF-0613801F9B0D}"/>
    <cellStyle name="Currency 3 2 2 2 4 2" xfId="18107" xr:uid="{18174145-8D3C-4F33-8648-1775DA511D0C}"/>
    <cellStyle name="Currency 3 2 2 2 4 2 2" xfId="18108" xr:uid="{8E40897B-F162-44C4-91F6-1BA19698B735}"/>
    <cellStyle name="Currency 3 2 2 2 4 2 2 2" xfId="18109" xr:uid="{4B12B81F-ADB0-47C0-BC05-13621BB32FAA}"/>
    <cellStyle name="Currency 3 2 2 2 4 2 2 2 2" xfId="18110" xr:uid="{E7F7EC5A-F8D1-458B-A77E-9D845F3C2F8E}"/>
    <cellStyle name="Currency 3 2 2 2 4 2 2 3" xfId="18111" xr:uid="{77CC8A84-6B85-476E-8467-CD28E09BE716}"/>
    <cellStyle name="Currency 3 2 2 2 4 2 2 3 2" xfId="18112" xr:uid="{44FA9330-E6D6-40A1-8D5B-BB3615E05D58}"/>
    <cellStyle name="Currency 3 2 2 2 4 2 2 4" xfId="18113" xr:uid="{D64E35D1-59BC-4E35-A0E7-6B96D1B2D146}"/>
    <cellStyle name="Currency 3 2 2 2 4 2 3" xfId="18114" xr:uid="{8DAFED6B-25F5-4207-910C-6024E3A16B43}"/>
    <cellStyle name="Currency 3 2 2 2 4 2 3 2" xfId="18115" xr:uid="{4CCF1FEE-3E36-44C3-8DDE-B478807C42E9}"/>
    <cellStyle name="Currency 3 2 2 2 4 2 3 2 2" xfId="18116" xr:uid="{B66E211A-426F-4B81-AB7A-5E2DE98A56CB}"/>
    <cellStyle name="Currency 3 2 2 2 4 2 3 3" xfId="18117" xr:uid="{7FCACD4C-A3D7-4441-8747-6BC9EF6C8F49}"/>
    <cellStyle name="Currency 3 2 2 2 4 2 3 3 2" xfId="18118" xr:uid="{19A34AA2-1C97-4A60-8CE4-EC7D60F2D92E}"/>
    <cellStyle name="Currency 3 2 2 2 4 2 3 4" xfId="18119" xr:uid="{FAD85EAB-F874-42C5-A16C-D5CBE3AE50E6}"/>
    <cellStyle name="Currency 3 2 2 2 4 2 4" xfId="18120" xr:uid="{C9F08260-E2D3-4B0C-B715-1BF31D130FFF}"/>
    <cellStyle name="Currency 3 2 2 2 4 2 4 2" xfId="18121" xr:uid="{36AF7163-0373-4C3D-ADE2-4B9F3636D037}"/>
    <cellStyle name="Currency 3 2 2 2 4 2 5" xfId="18122" xr:uid="{5E44FA26-7515-4472-8C97-04DAD3926BC8}"/>
    <cellStyle name="Currency 3 2 2 2 4 2 5 2" xfId="18123" xr:uid="{CCBDB14C-2256-4D84-AB48-1445F5F857C6}"/>
    <cellStyle name="Currency 3 2 2 2 4 2 6" xfId="18124" xr:uid="{14BA5C6B-F5A6-4B26-AF4C-EC2666C3BB69}"/>
    <cellStyle name="Currency 3 2 2 2 4 3" xfId="18125" xr:uid="{42CD9DD0-36FC-4CD1-A009-DEB7F5ED2A18}"/>
    <cellStyle name="Currency 3 2 2 2 4 3 2" xfId="18126" xr:uid="{52DDA329-BA27-4B3B-BEA9-12973DA86D75}"/>
    <cellStyle name="Currency 3 2 2 2 4 3 2 2" xfId="18127" xr:uid="{089E11B1-6C1E-470B-8A0C-3003081EAECF}"/>
    <cellStyle name="Currency 3 2 2 2 4 3 2 2 2" xfId="18128" xr:uid="{8E1A8158-331D-4E92-846A-F4B0938BD4A3}"/>
    <cellStyle name="Currency 3 2 2 2 4 3 2 3" xfId="18129" xr:uid="{1B561B4E-406E-4F3D-85A0-9A1DFA20B0F5}"/>
    <cellStyle name="Currency 3 2 2 2 4 3 2 3 2" xfId="18130" xr:uid="{85557115-B5B6-4E5C-B349-7F4E4D58C248}"/>
    <cellStyle name="Currency 3 2 2 2 4 3 2 4" xfId="18131" xr:uid="{E2A25E9C-B4B1-4295-B692-88F672FDA54F}"/>
    <cellStyle name="Currency 3 2 2 2 4 3 3" xfId="18132" xr:uid="{C977AAC9-5745-4092-B329-42B1DF6CD27C}"/>
    <cellStyle name="Currency 3 2 2 2 4 3 3 2" xfId="18133" xr:uid="{6029C400-D1F8-4C8B-8C1A-39A5A69DF216}"/>
    <cellStyle name="Currency 3 2 2 2 4 3 4" xfId="18134" xr:uid="{80F00014-A75F-4E8D-9F9F-FBD3F2C27A04}"/>
    <cellStyle name="Currency 3 2 2 2 4 3 4 2" xfId="18135" xr:uid="{8A333EE0-A179-41CE-97FA-DCA51335B390}"/>
    <cellStyle name="Currency 3 2 2 2 4 3 5" xfId="18136" xr:uid="{6637C3BE-BD02-47A8-A4DA-B05C21DBF494}"/>
    <cellStyle name="Currency 3 2 2 2 4 4" xfId="18137" xr:uid="{F12683F0-A3EE-4B24-95B5-3CDF77D1B90A}"/>
    <cellStyle name="Currency 3 2 2 2 4 4 2" xfId="18138" xr:uid="{2DB58FA1-8041-439F-B1AF-79C714FE8727}"/>
    <cellStyle name="Currency 3 2 2 2 4 4 2 2" xfId="18139" xr:uid="{95C191D8-02BB-4AD4-9B71-305BD01955F0}"/>
    <cellStyle name="Currency 3 2 2 2 4 4 3" xfId="18140" xr:uid="{98C31B0C-B7C6-4111-8FC1-36BE32B320FA}"/>
    <cellStyle name="Currency 3 2 2 2 4 4 3 2" xfId="18141" xr:uid="{7F821461-F83B-4A0C-A23C-A21DBF4ED15C}"/>
    <cellStyle name="Currency 3 2 2 2 4 4 4" xfId="18142" xr:uid="{299A2F7E-92FE-4431-B131-369FA1351455}"/>
    <cellStyle name="Currency 3 2 2 2 4 5" xfId="18143" xr:uid="{7517A9BF-F103-4A6D-8A5D-2CD750244551}"/>
    <cellStyle name="Currency 3 2 2 2 4 5 2" xfId="18144" xr:uid="{2EC56378-2244-47FB-99C7-ECAC732A16F1}"/>
    <cellStyle name="Currency 3 2 2 2 4 5 2 2" xfId="18145" xr:uid="{CB7B5882-700F-40FD-B778-FF7D1DC37250}"/>
    <cellStyle name="Currency 3 2 2 2 4 5 3" xfId="18146" xr:uid="{34375ED6-DC13-4234-8E94-7DF07D9BFB76}"/>
    <cellStyle name="Currency 3 2 2 2 4 5 3 2" xfId="18147" xr:uid="{11027BCA-0E00-4CAD-8EB3-40717A8B38D9}"/>
    <cellStyle name="Currency 3 2 2 2 4 5 4" xfId="18148" xr:uid="{9D0F8760-5C0B-4C3E-AA41-94DC912CD96E}"/>
    <cellStyle name="Currency 3 2 2 2 4 6" xfId="18149" xr:uid="{448FE501-28E4-4ABA-AC40-AEF0ED309FD6}"/>
    <cellStyle name="Currency 3 2 2 2 4 6 2" xfId="18150" xr:uid="{65225090-FC04-4375-A6C7-5A87303EA840}"/>
    <cellStyle name="Currency 3 2 2 2 4 7" xfId="18151" xr:uid="{9B951FB7-035C-495B-93A9-C013304AF9CA}"/>
    <cellStyle name="Currency 3 2 2 2 4 7 2" xfId="18152" xr:uid="{39186721-B712-4FDF-A9DC-91100FA8270F}"/>
    <cellStyle name="Currency 3 2 2 2 4 8" xfId="18153" xr:uid="{EA87C09B-0198-49C9-BC49-4AA97F75009C}"/>
    <cellStyle name="Currency 3 2 2 2 5" xfId="18154" xr:uid="{564D3DE6-F1F1-4CB0-9D6F-BE6D90BF1887}"/>
    <cellStyle name="Currency 3 2 2 2 5 2" xfId="18155" xr:uid="{2BC81773-40AD-4797-8552-0D08F16A8C67}"/>
    <cellStyle name="Currency 3 2 2 2 5 2 2" xfId="18156" xr:uid="{71E186BB-7974-4CF7-B7E2-15CB0C212148}"/>
    <cellStyle name="Currency 3 2 2 2 5 2 2 2" xfId="18157" xr:uid="{8235DC5B-8346-444B-9FA0-09E5A27687BD}"/>
    <cellStyle name="Currency 3 2 2 2 5 2 3" xfId="18158" xr:uid="{A7BDB439-EA59-43DA-B078-A6EB69C20085}"/>
    <cellStyle name="Currency 3 2 2 2 5 2 3 2" xfId="18159" xr:uid="{3312266F-78E5-4C2A-96A4-859B6568B720}"/>
    <cellStyle name="Currency 3 2 2 2 5 2 4" xfId="18160" xr:uid="{3A8890F1-D1B0-4037-AE8F-31343C29E876}"/>
    <cellStyle name="Currency 3 2 2 2 5 3" xfId="18161" xr:uid="{C80DE25F-6312-4704-BA2F-5C4D88A7AC9C}"/>
    <cellStyle name="Currency 3 2 2 2 5 3 2" xfId="18162" xr:uid="{74787F8E-80F2-4C41-9D1B-9D7832145C84}"/>
    <cellStyle name="Currency 3 2 2 2 5 3 2 2" xfId="18163" xr:uid="{971529C6-1354-4736-9DD8-A55DBB900607}"/>
    <cellStyle name="Currency 3 2 2 2 5 3 3" xfId="18164" xr:uid="{8DFF8517-3CA0-4291-9388-0967B83EC5DC}"/>
    <cellStyle name="Currency 3 2 2 2 5 3 3 2" xfId="18165" xr:uid="{A2941055-39B4-42DD-A94A-4D0E15CB7E75}"/>
    <cellStyle name="Currency 3 2 2 2 5 3 4" xfId="18166" xr:uid="{A265A27D-DE2C-4AAD-AAE6-ABFC3E52E1BA}"/>
    <cellStyle name="Currency 3 2 2 2 5 4" xfId="18167" xr:uid="{B40D23D5-0859-4B54-A6AB-C41841BEF180}"/>
    <cellStyle name="Currency 3 2 2 2 5 4 2" xfId="18168" xr:uid="{481B145D-3EFD-4DB2-9FFE-E11CB86C6F14}"/>
    <cellStyle name="Currency 3 2 2 2 5 5" xfId="18169" xr:uid="{403B87D3-35EE-4FF2-92E6-64CD8A54BD14}"/>
    <cellStyle name="Currency 3 2 2 2 5 5 2" xfId="18170" xr:uid="{54A6A83A-6991-4B9B-BC7E-050F0137EB32}"/>
    <cellStyle name="Currency 3 2 2 2 5 6" xfId="18171" xr:uid="{00A8B3F3-8367-4DF5-A5E8-2818E9B384AB}"/>
    <cellStyle name="Currency 3 2 2 2 6" xfId="18172" xr:uid="{8F84486C-786B-4590-A065-1AEB9F844FD9}"/>
    <cellStyle name="Currency 3 2 2 2 6 2" xfId="18173" xr:uid="{1A6AA4AD-9562-4151-B08F-2A9160281D8A}"/>
    <cellStyle name="Currency 3 2 2 2 6 2 2" xfId="18174" xr:uid="{971F0E76-DC6F-4453-9D9B-F0FEAC0BA475}"/>
    <cellStyle name="Currency 3 2 2 2 6 2 2 2" xfId="18175" xr:uid="{0D88EC91-BC50-44BD-8DE1-C5C74EAB9D95}"/>
    <cellStyle name="Currency 3 2 2 2 6 2 3" xfId="18176" xr:uid="{D657A545-62C7-4D17-B140-B77FB54628A3}"/>
    <cellStyle name="Currency 3 2 2 2 6 2 3 2" xfId="18177" xr:uid="{674F48E3-4CB6-43B3-86DE-836B024039E0}"/>
    <cellStyle name="Currency 3 2 2 2 6 2 4" xfId="18178" xr:uid="{E9BB8F9F-BEB0-4979-BEAC-9D3C800A29D8}"/>
    <cellStyle name="Currency 3 2 2 2 6 3" xfId="18179" xr:uid="{0343CF43-B020-412C-A180-564A20C50275}"/>
    <cellStyle name="Currency 3 2 2 2 6 3 2" xfId="18180" xr:uid="{E7E467E7-33CA-41F4-8AD3-8260960CF1B2}"/>
    <cellStyle name="Currency 3 2 2 2 6 4" xfId="18181" xr:uid="{ED0AEAF6-9F31-4FDD-82E1-1B0B849B203B}"/>
    <cellStyle name="Currency 3 2 2 2 6 4 2" xfId="18182" xr:uid="{36BBBBA3-AE47-491D-8730-B0A037546F02}"/>
    <cellStyle name="Currency 3 2 2 2 6 5" xfId="18183" xr:uid="{CFAE91DD-C90C-4508-8F20-E7DEADD2947F}"/>
    <cellStyle name="Currency 3 2 2 2 7" xfId="18184" xr:uid="{161FE6D6-E51C-41B2-BEF9-D5649A40F8E6}"/>
    <cellStyle name="Currency 3 2 2 2 7 2" xfId="18185" xr:uid="{57406748-775E-48CA-A49C-20AD70B3DDC5}"/>
    <cellStyle name="Currency 3 2 2 2 7 2 2" xfId="18186" xr:uid="{DDCCE9C5-E336-4394-A0CF-FBAB8AFF3A02}"/>
    <cellStyle name="Currency 3 2 2 2 7 3" xfId="18187" xr:uid="{C0633C33-311E-4CF3-B074-C355B4963013}"/>
    <cellStyle name="Currency 3 2 2 2 7 3 2" xfId="18188" xr:uid="{C0FF3DF8-94F1-43E3-A433-48CAEE88E51C}"/>
    <cellStyle name="Currency 3 2 2 2 7 4" xfId="18189" xr:uid="{F8F720CE-0A43-42B3-9E8A-97A657D9669C}"/>
    <cellStyle name="Currency 3 2 2 2 8" xfId="18190" xr:uid="{EE721B3B-7AA3-44EC-9BFF-B4F4B7929B2F}"/>
    <cellStyle name="Currency 3 2 2 2 8 2" xfId="18191" xr:uid="{7F6B5BF0-B9C0-4B6D-B944-5C68B082564F}"/>
    <cellStyle name="Currency 3 2 2 2 8 2 2" xfId="18192" xr:uid="{21BF35DD-9A3D-4024-890A-42E8ADFF15BE}"/>
    <cellStyle name="Currency 3 2 2 2 8 3" xfId="18193" xr:uid="{8A66CDE9-7132-4D8D-90EF-E6579D4836D2}"/>
    <cellStyle name="Currency 3 2 2 2 8 3 2" xfId="18194" xr:uid="{E0C88238-994E-4BE8-BD20-5707034816FE}"/>
    <cellStyle name="Currency 3 2 2 2 8 4" xfId="18195" xr:uid="{6745DF61-3F03-4908-9AE0-61F76BCE1397}"/>
    <cellStyle name="Currency 3 2 2 2 9" xfId="18196" xr:uid="{E7E00B4D-8B24-42EF-9846-56A60B718032}"/>
    <cellStyle name="Currency 3 2 2 2 9 2" xfId="18197" xr:uid="{F0BA3A4E-5AD0-4204-B3A5-9CCAF472FAF9}"/>
    <cellStyle name="Currency 3 2 2 3" xfId="18198" xr:uid="{A0E0A4AF-4912-4080-AF52-ECDD0A61F58A}"/>
    <cellStyle name="Currency 3 2 2 3 10" xfId="18199" xr:uid="{8A729DFD-6218-4AAA-BDC5-F18E2889961F}"/>
    <cellStyle name="Currency 3 2 2 3 2" xfId="18200" xr:uid="{43C37142-A5DC-43DF-858C-76E03ABDED66}"/>
    <cellStyle name="Currency 3 2 2 3 2 2" xfId="18201" xr:uid="{F3856C59-35E2-46F4-A575-28212B54AB3A}"/>
    <cellStyle name="Currency 3 2 2 3 2 2 2" xfId="18202" xr:uid="{C26F343F-5EF3-4B45-80AE-CBD93C8026E3}"/>
    <cellStyle name="Currency 3 2 2 3 2 2 2 2" xfId="18203" xr:uid="{C7EFCFC6-C575-4EF8-892B-E673BD905C5B}"/>
    <cellStyle name="Currency 3 2 2 3 2 2 2 2 2" xfId="18204" xr:uid="{E9511C18-DFBC-4656-8010-A264A773908B}"/>
    <cellStyle name="Currency 3 2 2 3 2 2 2 3" xfId="18205" xr:uid="{B46E53CA-5813-4DE8-BF83-BCFA320019ED}"/>
    <cellStyle name="Currency 3 2 2 3 2 2 2 3 2" xfId="18206" xr:uid="{187BF096-494B-4B4D-BB73-ABC8C17F15FC}"/>
    <cellStyle name="Currency 3 2 2 3 2 2 2 4" xfId="18207" xr:uid="{804B9483-4E10-4C66-B354-4171FD10F196}"/>
    <cellStyle name="Currency 3 2 2 3 2 2 3" xfId="18208" xr:uid="{78E28293-D4C9-4484-9E9F-77A576956F22}"/>
    <cellStyle name="Currency 3 2 2 3 2 2 3 2" xfId="18209" xr:uid="{357FFF6B-6D3D-49CA-8645-DDF15E1476F8}"/>
    <cellStyle name="Currency 3 2 2 3 2 2 3 2 2" xfId="18210" xr:uid="{0A58C49B-C036-4235-9096-3C92E6AA5AC4}"/>
    <cellStyle name="Currency 3 2 2 3 2 2 3 3" xfId="18211" xr:uid="{87D07C6E-3BCB-4246-8732-8B078841853D}"/>
    <cellStyle name="Currency 3 2 2 3 2 2 3 3 2" xfId="18212" xr:uid="{A40F815A-05CE-4FB0-A16F-47FF1AF4B071}"/>
    <cellStyle name="Currency 3 2 2 3 2 2 3 4" xfId="18213" xr:uid="{69571539-7BEF-445C-9824-BD6F09FAF2E3}"/>
    <cellStyle name="Currency 3 2 2 3 2 2 4" xfId="18214" xr:uid="{35738906-C088-43C0-9FC4-F4ED8B0BF7EA}"/>
    <cellStyle name="Currency 3 2 2 3 2 2 4 2" xfId="18215" xr:uid="{478FAD27-5627-493F-A3AB-60B46C176717}"/>
    <cellStyle name="Currency 3 2 2 3 2 2 5" xfId="18216" xr:uid="{FFC29AD4-AB27-4C0F-91F8-FBCA2571D04E}"/>
    <cellStyle name="Currency 3 2 2 3 2 2 5 2" xfId="18217" xr:uid="{15D40BBC-1E3E-40CC-96C6-4BABEAB47DBF}"/>
    <cellStyle name="Currency 3 2 2 3 2 2 6" xfId="18218" xr:uid="{B9CC79C3-4145-4D20-BBDA-8343EB34287A}"/>
    <cellStyle name="Currency 3 2 2 3 2 3" xfId="18219" xr:uid="{1D499BE2-F643-4194-B0F0-514B78691F3A}"/>
    <cellStyle name="Currency 3 2 2 3 2 3 2" xfId="18220" xr:uid="{902C4C2E-84E6-4D8F-9ACC-2245CE8A5600}"/>
    <cellStyle name="Currency 3 2 2 3 2 3 2 2" xfId="18221" xr:uid="{F07371D3-955D-4C2F-9FF7-7128F43C041A}"/>
    <cellStyle name="Currency 3 2 2 3 2 3 2 2 2" xfId="18222" xr:uid="{E387B77E-C54C-4E87-A746-69A5CF755FBF}"/>
    <cellStyle name="Currency 3 2 2 3 2 3 2 3" xfId="18223" xr:uid="{59F11F85-D08E-4AB1-91C3-727701D86850}"/>
    <cellStyle name="Currency 3 2 2 3 2 3 2 3 2" xfId="18224" xr:uid="{F2715100-D7A0-4FE8-BF18-1B5DFB363C40}"/>
    <cellStyle name="Currency 3 2 2 3 2 3 2 4" xfId="18225" xr:uid="{4C43CC03-DBFA-4563-9E4B-B7EA3F7DE5F1}"/>
    <cellStyle name="Currency 3 2 2 3 2 3 3" xfId="18226" xr:uid="{487D2B94-3D0C-4A1A-8CBE-D4FF22473EAC}"/>
    <cellStyle name="Currency 3 2 2 3 2 3 3 2" xfId="18227" xr:uid="{5F936CAD-CEB7-470E-B95C-96A0C3DD7DD6}"/>
    <cellStyle name="Currency 3 2 2 3 2 3 4" xfId="18228" xr:uid="{A486A7E0-D4FE-4257-BBC0-063D3B3ED205}"/>
    <cellStyle name="Currency 3 2 2 3 2 3 4 2" xfId="18229" xr:uid="{E8226DF8-4CEC-4E01-B5B2-E4093F0FFDDE}"/>
    <cellStyle name="Currency 3 2 2 3 2 3 5" xfId="18230" xr:uid="{C198F573-3EA3-4887-9F90-72EECF9E49AB}"/>
    <cellStyle name="Currency 3 2 2 3 2 4" xfId="18231" xr:uid="{B1858832-B57A-41D0-A491-97A8A3712226}"/>
    <cellStyle name="Currency 3 2 2 3 2 4 2" xfId="18232" xr:uid="{B3947CD8-4AE8-4322-AEEA-9597C480788E}"/>
    <cellStyle name="Currency 3 2 2 3 2 4 2 2" xfId="18233" xr:uid="{FB0F353D-A2DE-4DDE-879E-7F4591B749F6}"/>
    <cellStyle name="Currency 3 2 2 3 2 4 3" xfId="18234" xr:uid="{0C006F2D-4620-49CB-B1E0-2F33B46C12D8}"/>
    <cellStyle name="Currency 3 2 2 3 2 4 3 2" xfId="18235" xr:uid="{55942A3C-14A5-4314-AB42-A65BEEC19516}"/>
    <cellStyle name="Currency 3 2 2 3 2 4 4" xfId="18236" xr:uid="{2ECBC7CA-4185-4804-AECE-C6327D297811}"/>
    <cellStyle name="Currency 3 2 2 3 2 5" xfId="18237" xr:uid="{AF9DAEDF-9A0D-403E-A874-6BDFA8214A86}"/>
    <cellStyle name="Currency 3 2 2 3 2 5 2" xfId="18238" xr:uid="{5694DDC7-5D88-44E5-A749-49598973FFC3}"/>
    <cellStyle name="Currency 3 2 2 3 2 5 2 2" xfId="18239" xr:uid="{030DC78B-5549-4E0D-B51D-9775EF361CDA}"/>
    <cellStyle name="Currency 3 2 2 3 2 5 3" xfId="18240" xr:uid="{16F347C3-CD51-431D-9113-DEBF6F8DF2F8}"/>
    <cellStyle name="Currency 3 2 2 3 2 5 3 2" xfId="18241" xr:uid="{37A5DD1E-D037-484D-82C1-C8134A057737}"/>
    <cellStyle name="Currency 3 2 2 3 2 5 4" xfId="18242" xr:uid="{F5BAF9D6-3CA8-474C-BC3C-37330672F58A}"/>
    <cellStyle name="Currency 3 2 2 3 2 6" xfId="18243" xr:uid="{C315A98C-1E0C-4F50-BFE7-BDB72FABE710}"/>
    <cellStyle name="Currency 3 2 2 3 2 6 2" xfId="18244" xr:uid="{240D69AA-39E1-4D5F-B82B-92C79A393478}"/>
    <cellStyle name="Currency 3 2 2 3 2 7" xfId="18245" xr:uid="{4601DB53-49CF-47A1-ACCA-9BA54E39B12E}"/>
    <cellStyle name="Currency 3 2 2 3 2 7 2" xfId="18246" xr:uid="{A14C7DD2-E1E4-4EB2-B0DA-EAE7D5E72D86}"/>
    <cellStyle name="Currency 3 2 2 3 2 8" xfId="18247" xr:uid="{F9B416BA-49C4-4199-8FB9-7CF23C999BC4}"/>
    <cellStyle name="Currency 3 2 2 3 3" xfId="18248" xr:uid="{552BC6C4-5E25-40F8-A412-5B8F8CC636C0}"/>
    <cellStyle name="Currency 3 2 2 3 3 2" xfId="18249" xr:uid="{B26800DC-5DD2-4C5A-859B-BBA5384ABCE7}"/>
    <cellStyle name="Currency 3 2 2 3 3 2 2" xfId="18250" xr:uid="{FEEC5D80-6A80-407E-A96D-86384D71E71B}"/>
    <cellStyle name="Currency 3 2 2 3 3 2 2 2" xfId="18251" xr:uid="{C5823B43-3528-418E-AD6C-152D99312435}"/>
    <cellStyle name="Currency 3 2 2 3 3 2 2 2 2" xfId="18252" xr:uid="{65357468-7F69-4186-A11B-8B1C36BFD5D3}"/>
    <cellStyle name="Currency 3 2 2 3 3 2 2 3" xfId="18253" xr:uid="{21AC3AD2-CEE0-44D5-97A1-CDF0DC892841}"/>
    <cellStyle name="Currency 3 2 2 3 3 2 2 3 2" xfId="18254" xr:uid="{522E579B-44B5-4399-B382-C91607ECB8DD}"/>
    <cellStyle name="Currency 3 2 2 3 3 2 2 4" xfId="18255" xr:uid="{E89BB4FC-232C-4FF0-8B1A-9815CE7D3E23}"/>
    <cellStyle name="Currency 3 2 2 3 3 2 3" xfId="18256" xr:uid="{33EC6B7A-2F23-4164-ADAA-A48068EAAF98}"/>
    <cellStyle name="Currency 3 2 2 3 3 2 3 2" xfId="18257" xr:uid="{D2F4858F-6462-4798-BB64-8DB44D1E4150}"/>
    <cellStyle name="Currency 3 2 2 3 3 2 3 2 2" xfId="18258" xr:uid="{E0923EBA-FD01-416F-A625-329590044D9A}"/>
    <cellStyle name="Currency 3 2 2 3 3 2 3 3" xfId="18259" xr:uid="{0F9FBE4F-E474-45D8-A237-325BC05C2D4E}"/>
    <cellStyle name="Currency 3 2 2 3 3 2 3 3 2" xfId="18260" xr:uid="{346B59A4-7241-4F12-B5CD-FB4A80FE8385}"/>
    <cellStyle name="Currency 3 2 2 3 3 2 3 4" xfId="18261" xr:uid="{B79D02F7-64E7-4BBD-8B37-17925C3A65FC}"/>
    <cellStyle name="Currency 3 2 2 3 3 2 4" xfId="18262" xr:uid="{7B6709C1-E47F-4B9A-80BE-3D8A929EB964}"/>
    <cellStyle name="Currency 3 2 2 3 3 2 4 2" xfId="18263" xr:uid="{EB94CFEB-973F-4317-90AD-CAA7F37B5BC7}"/>
    <cellStyle name="Currency 3 2 2 3 3 2 5" xfId="18264" xr:uid="{1663AFE2-996E-4373-A376-FB25F6873B63}"/>
    <cellStyle name="Currency 3 2 2 3 3 2 5 2" xfId="18265" xr:uid="{B3157673-A993-4623-8693-D115668413DE}"/>
    <cellStyle name="Currency 3 2 2 3 3 2 6" xfId="18266" xr:uid="{3C602395-34E6-4571-B965-FCF24BF3CE32}"/>
    <cellStyle name="Currency 3 2 2 3 3 3" xfId="18267" xr:uid="{90E04098-32E8-42E4-922A-DA9F0C1A0BCB}"/>
    <cellStyle name="Currency 3 2 2 3 3 3 2" xfId="18268" xr:uid="{FC221ADD-E328-4EC8-BA78-47A8A449107F}"/>
    <cellStyle name="Currency 3 2 2 3 3 3 2 2" xfId="18269" xr:uid="{1AD017F9-8F39-4B27-840E-4B783E9E219E}"/>
    <cellStyle name="Currency 3 2 2 3 3 3 2 2 2" xfId="18270" xr:uid="{AFADE00E-BD3D-4357-88D8-B3ECD7C305E9}"/>
    <cellStyle name="Currency 3 2 2 3 3 3 2 3" xfId="18271" xr:uid="{243F91F3-009E-408A-8686-67C2DBDA7432}"/>
    <cellStyle name="Currency 3 2 2 3 3 3 2 3 2" xfId="18272" xr:uid="{2AED9468-2DFC-4F5D-8FE5-4F9EC0093D17}"/>
    <cellStyle name="Currency 3 2 2 3 3 3 2 4" xfId="18273" xr:uid="{ADEEB5D3-FAD9-4EDC-A9F1-F15180C2B8A0}"/>
    <cellStyle name="Currency 3 2 2 3 3 3 3" xfId="18274" xr:uid="{BE8D8070-8A79-47A2-90C5-1823DB67AB5D}"/>
    <cellStyle name="Currency 3 2 2 3 3 3 3 2" xfId="18275" xr:uid="{90DE7BF1-29BB-4D76-8781-B12A7A2227B8}"/>
    <cellStyle name="Currency 3 2 2 3 3 3 4" xfId="18276" xr:uid="{4C8465AA-4A2D-406F-AA70-0EF01FA9851E}"/>
    <cellStyle name="Currency 3 2 2 3 3 3 4 2" xfId="18277" xr:uid="{D6B37332-3AEC-4A98-858C-D25DE52A9D1C}"/>
    <cellStyle name="Currency 3 2 2 3 3 3 5" xfId="18278" xr:uid="{DE38C1FB-DB28-472A-BCEA-AEDE5CDA4707}"/>
    <cellStyle name="Currency 3 2 2 3 3 4" xfId="18279" xr:uid="{B4BEE4D1-A48B-4569-8C78-1709D7B0775B}"/>
    <cellStyle name="Currency 3 2 2 3 3 4 2" xfId="18280" xr:uid="{82C958DC-7D22-4958-A33A-E400EF0B5A7F}"/>
    <cellStyle name="Currency 3 2 2 3 3 4 2 2" xfId="18281" xr:uid="{EA1CF8E1-296B-481F-813A-649603BBE6EC}"/>
    <cellStyle name="Currency 3 2 2 3 3 4 3" xfId="18282" xr:uid="{5646EF2C-0D17-4B75-9861-34BB9161564B}"/>
    <cellStyle name="Currency 3 2 2 3 3 4 3 2" xfId="18283" xr:uid="{A78F9455-FACD-4665-915B-3F6CE8265CE4}"/>
    <cellStyle name="Currency 3 2 2 3 3 4 4" xfId="18284" xr:uid="{08DBE2EF-E82C-4AEB-AD6A-01B86B8FB9FF}"/>
    <cellStyle name="Currency 3 2 2 3 3 5" xfId="18285" xr:uid="{5A7F0644-BBF9-4DE7-A2C6-1D4B14B03D69}"/>
    <cellStyle name="Currency 3 2 2 3 3 5 2" xfId="18286" xr:uid="{D1D9E20C-FF10-4AE1-8131-48805553CFCC}"/>
    <cellStyle name="Currency 3 2 2 3 3 5 2 2" xfId="18287" xr:uid="{ABD8B0E5-F049-4B46-AC6C-BD8DE438B087}"/>
    <cellStyle name="Currency 3 2 2 3 3 5 3" xfId="18288" xr:uid="{D9995459-EF56-44E8-9C92-3ADC012D77E4}"/>
    <cellStyle name="Currency 3 2 2 3 3 5 3 2" xfId="18289" xr:uid="{AC56F02F-9AB2-4E12-A7B1-663D791BA606}"/>
    <cellStyle name="Currency 3 2 2 3 3 5 4" xfId="18290" xr:uid="{E3C009FE-7DAC-4B78-AA7F-EEB4E2D13326}"/>
    <cellStyle name="Currency 3 2 2 3 3 6" xfId="18291" xr:uid="{F475C007-B4D0-4AA2-80AB-4CC79F908998}"/>
    <cellStyle name="Currency 3 2 2 3 3 6 2" xfId="18292" xr:uid="{A84355BE-D7FE-4241-9DE0-2D3351EC01F5}"/>
    <cellStyle name="Currency 3 2 2 3 3 7" xfId="18293" xr:uid="{B3D87D92-0ED5-4AF2-998C-FC3994389D6D}"/>
    <cellStyle name="Currency 3 2 2 3 3 7 2" xfId="18294" xr:uid="{D8FEB7BF-376A-4192-AB79-0D6F9BB17292}"/>
    <cellStyle name="Currency 3 2 2 3 3 8" xfId="18295" xr:uid="{D8212F03-8F9C-49A6-B6BB-D05513C3C0FA}"/>
    <cellStyle name="Currency 3 2 2 3 4" xfId="18296" xr:uid="{3F25AA3D-0DF4-405F-9D43-72AA4652F764}"/>
    <cellStyle name="Currency 3 2 2 3 4 2" xfId="18297" xr:uid="{DBDD68B5-A036-4F51-B486-DEDCF4F47295}"/>
    <cellStyle name="Currency 3 2 2 3 4 2 2" xfId="18298" xr:uid="{A06E22D4-1EF8-4C50-A874-A3086E40FCB6}"/>
    <cellStyle name="Currency 3 2 2 3 4 2 2 2" xfId="18299" xr:uid="{A14437B1-3D69-4D93-918C-FAD7DD07790F}"/>
    <cellStyle name="Currency 3 2 2 3 4 2 3" xfId="18300" xr:uid="{1BAE444F-6FFD-433A-ABCF-C480EC24EC80}"/>
    <cellStyle name="Currency 3 2 2 3 4 2 3 2" xfId="18301" xr:uid="{4096EBE8-6DEA-4540-97EE-E965E686D4ED}"/>
    <cellStyle name="Currency 3 2 2 3 4 2 4" xfId="18302" xr:uid="{46ECDE03-15A3-43EE-A2F5-9392D2E12103}"/>
    <cellStyle name="Currency 3 2 2 3 4 3" xfId="18303" xr:uid="{8D6984C5-255E-4925-A3BC-553EF07BA3D2}"/>
    <cellStyle name="Currency 3 2 2 3 4 3 2" xfId="18304" xr:uid="{FD8BAEC1-8060-4700-8FBA-E8C336942B40}"/>
    <cellStyle name="Currency 3 2 2 3 4 3 2 2" xfId="18305" xr:uid="{F7F3C0B8-E8BE-41CC-ADDD-E7D7355E7B08}"/>
    <cellStyle name="Currency 3 2 2 3 4 3 3" xfId="18306" xr:uid="{DF2FC0B0-2B38-4D58-9F23-A7885A2EFA5C}"/>
    <cellStyle name="Currency 3 2 2 3 4 3 3 2" xfId="18307" xr:uid="{5FDE9D78-7A9B-4769-87EA-B6553E30FE33}"/>
    <cellStyle name="Currency 3 2 2 3 4 3 4" xfId="18308" xr:uid="{FAFF6D71-0D01-4941-B3F7-F2E2F54428FA}"/>
    <cellStyle name="Currency 3 2 2 3 4 4" xfId="18309" xr:uid="{281DD5EC-543F-4492-B72A-09E31AA66710}"/>
    <cellStyle name="Currency 3 2 2 3 4 4 2" xfId="18310" xr:uid="{A8967BDC-9466-4AAA-BB55-74894C0A4608}"/>
    <cellStyle name="Currency 3 2 2 3 4 5" xfId="18311" xr:uid="{506A3C5F-CAC3-4A3A-8E7B-34B1CEEA38E9}"/>
    <cellStyle name="Currency 3 2 2 3 4 5 2" xfId="18312" xr:uid="{550A0861-97C8-4946-A4D3-1457EA218ABE}"/>
    <cellStyle name="Currency 3 2 2 3 4 6" xfId="18313" xr:uid="{8C230B75-C81C-4649-B1F5-625377AE831B}"/>
    <cellStyle name="Currency 3 2 2 3 5" xfId="18314" xr:uid="{E0AB4EB8-5B0E-4F67-A7D5-94EF1B450278}"/>
    <cellStyle name="Currency 3 2 2 3 5 2" xfId="18315" xr:uid="{4E399D47-60CB-4101-ACE4-8979C3CA1D84}"/>
    <cellStyle name="Currency 3 2 2 3 5 2 2" xfId="18316" xr:uid="{F5711366-5CFF-4317-A828-EE8334DE9C2C}"/>
    <cellStyle name="Currency 3 2 2 3 5 2 2 2" xfId="18317" xr:uid="{CA296F87-4C57-404C-B245-C4AA48072C1F}"/>
    <cellStyle name="Currency 3 2 2 3 5 2 3" xfId="18318" xr:uid="{4E1A1719-2EE7-4D05-8BA9-0B659FD71D9F}"/>
    <cellStyle name="Currency 3 2 2 3 5 2 3 2" xfId="18319" xr:uid="{2ED57225-4C82-4FFD-B8CE-D310095AE627}"/>
    <cellStyle name="Currency 3 2 2 3 5 2 4" xfId="18320" xr:uid="{A0519541-A999-46F6-8274-2A4496BB4FF2}"/>
    <cellStyle name="Currency 3 2 2 3 5 3" xfId="18321" xr:uid="{FE4AFD59-4EE8-4DC6-96DC-B81D12CAB26E}"/>
    <cellStyle name="Currency 3 2 2 3 5 3 2" xfId="18322" xr:uid="{573AB048-389F-42CF-B8C0-2FBCB57EF235}"/>
    <cellStyle name="Currency 3 2 2 3 5 4" xfId="18323" xr:uid="{4D944C1A-AF33-435D-B166-B4628B006BF4}"/>
    <cellStyle name="Currency 3 2 2 3 5 4 2" xfId="18324" xr:uid="{35F8C17D-F747-48F5-9525-59E2C0AF29C9}"/>
    <cellStyle name="Currency 3 2 2 3 5 5" xfId="18325" xr:uid="{CA356C4F-7362-4686-BD1A-560BCA03C43E}"/>
    <cellStyle name="Currency 3 2 2 3 6" xfId="18326" xr:uid="{5125F875-4466-4727-8DA0-04C21623FC1F}"/>
    <cellStyle name="Currency 3 2 2 3 6 2" xfId="18327" xr:uid="{C2A258F7-DCD1-4069-B55E-8CAECEA7E6CC}"/>
    <cellStyle name="Currency 3 2 2 3 6 2 2" xfId="18328" xr:uid="{5DACF5AD-9218-42B7-960C-47E842F4E02F}"/>
    <cellStyle name="Currency 3 2 2 3 6 3" xfId="18329" xr:uid="{CD31F74F-6E7F-4474-AF81-B720DA0D0AC7}"/>
    <cellStyle name="Currency 3 2 2 3 6 3 2" xfId="18330" xr:uid="{7C4844D6-ECB2-4B6E-A120-93B62AE1A35A}"/>
    <cellStyle name="Currency 3 2 2 3 6 4" xfId="18331" xr:uid="{2692CDB1-C6BA-4C45-9DCB-6C28E778DDE7}"/>
    <cellStyle name="Currency 3 2 2 3 7" xfId="18332" xr:uid="{7177DD7B-2FD8-4748-8BDE-9FDF0523C42D}"/>
    <cellStyle name="Currency 3 2 2 3 7 2" xfId="18333" xr:uid="{B6D4B092-4E53-462A-A5AB-D180BB4DA64D}"/>
    <cellStyle name="Currency 3 2 2 3 7 2 2" xfId="18334" xr:uid="{2AEF3E74-BF84-4C88-A77F-F27C8DAC0306}"/>
    <cellStyle name="Currency 3 2 2 3 7 3" xfId="18335" xr:uid="{83E4072F-83F2-4A7C-9C52-8D9270A44246}"/>
    <cellStyle name="Currency 3 2 2 3 7 3 2" xfId="18336" xr:uid="{C5AFD4A4-732B-420A-8677-A7D0969DD17F}"/>
    <cellStyle name="Currency 3 2 2 3 7 4" xfId="18337" xr:uid="{D529B89A-E106-4FD5-BB37-4684B37F4F7C}"/>
    <cellStyle name="Currency 3 2 2 3 8" xfId="18338" xr:uid="{7B605AF1-CD49-4144-A9AE-664824960A50}"/>
    <cellStyle name="Currency 3 2 2 3 8 2" xfId="18339" xr:uid="{49FC39F0-4903-4F4E-8C16-F499FF613475}"/>
    <cellStyle name="Currency 3 2 2 3 9" xfId="18340" xr:uid="{427C2CFA-6874-4FBA-910E-5D11F3614C4E}"/>
    <cellStyle name="Currency 3 2 2 3 9 2" xfId="18341" xr:uid="{4659F95C-4F44-4E95-BA8D-073AC9EA8C66}"/>
    <cellStyle name="Currency 3 2 2 4" xfId="18342" xr:uid="{33107EA4-B468-47E1-A68F-C6C21FEC8451}"/>
    <cellStyle name="Currency 3 2 2 4 2" xfId="18343" xr:uid="{FDC7164C-317A-44AB-8163-49F8BCFAC347}"/>
    <cellStyle name="Currency 3 2 2 4 2 2" xfId="18344" xr:uid="{F72DFA06-3119-4A0B-B282-6754E8D1BA59}"/>
    <cellStyle name="Currency 3 2 2 4 2 2 2" xfId="18345" xr:uid="{78D095AD-2DF9-429B-9E54-3536D8DEE7A9}"/>
    <cellStyle name="Currency 3 2 2 4 2 2 2 2" xfId="18346" xr:uid="{C60506BC-E5D0-4DD1-8A14-46F2E62B7B79}"/>
    <cellStyle name="Currency 3 2 2 4 2 2 3" xfId="18347" xr:uid="{CDC2F2E2-4C3E-49BB-B800-86798CF320CA}"/>
    <cellStyle name="Currency 3 2 2 4 2 2 3 2" xfId="18348" xr:uid="{520EDA32-465C-47A4-A0B7-977CE52899A7}"/>
    <cellStyle name="Currency 3 2 2 4 2 2 4" xfId="18349" xr:uid="{55A67EDD-7028-4546-A1E3-874407893A79}"/>
    <cellStyle name="Currency 3 2 2 4 2 3" xfId="18350" xr:uid="{91DF0471-D8A0-4C02-8F03-1AEFEC14FF36}"/>
    <cellStyle name="Currency 3 2 2 4 2 3 2" xfId="18351" xr:uid="{A0B221F8-2917-42F7-9701-40557B8C990F}"/>
    <cellStyle name="Currency 3 2 2 4 2 3 2 2" xfId="18352" xr:uid="{EC87F98B-F1C0-4A2D-B422-FBACE745F5BA}"/>
    <cellStyle name="Currency 3 2 2 4 2 3 3" xfId="18353" xr:uid="{E8D82995-135F-473D-B4D7-E4125428C1E1}"/>
    <cellStyle name="Currency 3 2 2 4 2 3 3 2" xfId="18354" xr:uid="{FE9BEE96-9215-48E9-B580-A04CD33C5980}"/>
    <cellStyle name="Currency 3 2 2 4 2 3 4" xfId="18355" xr:uid="{19F2541B-252E-4701-800A-E97671B4ADDB}"/>
    <cellStyle name="Currency 3 2 2 4 2 4" xfId="18356" xr:uid="{FAD2C7B9-E07F-4376-AE72-40D235EA9B1D}"/>
    <cellStyle name="Currency 3 2 2 4 2 4 2" xfId="18357" xr:uid="{39749A2B-CFB7-4038-AD67-0D61CAEED37D}"/>
    <cellStyle name="Currency 3 2 2 4 2 5" xfId="18358" xr:uid="{3B8D55CF-EF72-4CDA-B0DC-D931C6BCCC9F}"/>
    <cellStyle name="Currency 3 2 2 4 2 5 2" xfId="18359" xr:uid="{D48F5A34-A24A-48DC-9968-08C79F06FA70}"/>
    <cellStyle name="Currency 3 2 2 4 2 6" xfId="18360" xr:uid="{0F652C65-0C08-4776-A78E-5A575B03A7AD}"/>
    <cellStyle name="Currency 3 2 2 4 3" xfId="18361" xr:uid="{4040522C-6CDD-46EE-B184-B43F65A9EB5B}"/>
    <cellStyle name="Currency 3 2 2 4 3 2" xfId="18362" xr:uid="{6D1BB7BE-248B-4C49-A002-80D9AFFE4B39}"/>
    <cellStyle name="Currency 3 2 2 4 3 2 2" xfId="18363" xr:uid="{91C5F13F-7061-4762-AC19-3CED6C559BFB}"/>
    <cellStyle name="Currency 3 2 2 4 3 2 2 2" xfId="18364" xr:uid="{2B4F3E05-B50C-4E49-9A25-1229962239A8}"/>
    <cellStyle name="Currency 3 2 2 4 3 2 3" xfId="18365" xr:uid="{FF9F7293-DFAE-477A-9609-C12202D43E66}"/>
    <cellStyle name="Currency 3 2 2 4 3 2 3 2" xfId="18366" xr:uid="{20B0E715-95C1-41DB-BBAF-461AF036BDDE}"/>
    <cellStyle name="Currency 3 2 2 4 3 2 4" xfId="18367" xr:uid="{8A3D6F89-1429-4596-9A18-6E916DB436D3}"/>
    <cellStyle name="Currency 3 2 2 4 3 3" xfId="18368" xr:uid="{6AB8AF5A-389B-4E31-8A3C-E02079A34BA3}"/>
    <cellStyle name="Currency 3 2 2 4 3 3 2" xfId="18369" xr:uid="{7D8DF082-11EC-4087-A0B9-2FCDBC943D5E}"/>
    <cellStyle name="Currency 3 2 2 4 3 4" xfId="18370" xr:uid="{89364BD5-F44C-40A3-BF28-04E613D37D9F}"/>
    <cellStyle name="Currency 3 2 2 4 3 4 2" xfId="18371" xr:uid="{D3A9C51E-CFA5-4D91-8B5F-0260C5B30CB5}"/>
    <cellStyle name="Currency 3 2 2 4 3 5" xfId="18372" xr:uid="{01FC2E69-9F62-425C-89CF-058325C087E3}"/>
    <cellStyle name="Currency 3 2 2 4 4" xfId="18373" xr:uid="{AEFA7A27-82FC-4B85-B73A-38A5DA12E89B}"/>
    <cellStyle name="Currency 3 2 2 4 4 2" xfId="18374" xr:uid="{EF67AFC1-070C-4FB5-9EAB-407931E457A3}"/>
    <cellStyle name="Currency 3 2 2 4 4 2 2" xfId="18375" xr:uid="{D4CD28E0-844F-4419-9BD9-DA587A52B602}"/>
    <cellStyle name="Currency 3 2 2 4 4 3" xfId="18376" xr:uid="{6D366384-353D-4A33-8536-2401F4AC654C}"/>
    <cellStyle name="Currency 3 2 2 4 4 3 2" xfId="18377" xr:uid="{E8470DA2-CAF7-4202-9823-F4CCB8CB06EF}"/>
    <cellStyle name="Currency 3 2 2 4 4 4" xfId="18378" xr:uid="{D5CC607D-1D7C-4EAE-9B9A-71AA3A4E835C}"/>
    <cellStyle name="Currency 3 2 2 4 5" xfId="18379" xr:uid="{959A42FC-0C3A-4CEC-9346-B17025499014}"/>
    <cellStyle name="Currency 3 2 2 4 5 2" xfId="18380" xr:uid="{4C629197-8393-4933-AD10-74EFDF5E54E5}"/>
    <cellStyle name="Currency 3 2 2 4 5 2 2" xfId="18381" xr:uid="{52D398F0-B3F6-487D-B3C5-20AAC29917A9}"/>
    <cellStyle name="Currency 3 2 2 4 5 3" xfId="18382" xr:uid="{52123637-A7A7-4E94-8C2B-02A37D9DE68B}"/>
    <cellStyle name="Currency 3 2 2 4 5 3 2" xfId="18383" xr:uid="{7AE90E99-A9DB-4100-A13D-3D3F78198243}"/>
    <cellStyle name="Currency 3 2 2 4 5 4" xfId="18384" xr:uid="{53A4EBF0-419D-4C38-B88A-9124E19B4F86}"/>
    <cellStyle name="Currency 3 2 2 4 6" xfId="18385" xr:uid="{77AF217F-644C-47F8-AF27-45F0BB93C4AB}"/>
    <cellStyle name="Currency 3 2 2 4 6 2" xfId="18386" xr:uid="{1DDB582A-C9BA-467E-BE49-66179B3B6312}"/>
    <cellStyle name="Currency 3 2 2 4 7" xfId="18387" xr:uid="{B71C5578-0D12-4D01-BC34-3C25A216B7CE}"/>
    <cellStyle name="Currency 3 2 2 4 7 2" xfId="18388" xr:uid="{CB9ADFDC-ED48-4ED4-892D-6854B4ACA4DF}"/>
    <cellStyle name="Currency 3 2 2 4 8" xfId="18389" xr:uid="{2059023C-9CF7-4533-9D50-7A24672C36C2}"/>
    <cellStyle name="Currency 3 2 2 5" xfId="18390" xr:uid="{C756FEFC-3579-427D-B4AC-69D08513F61D}"/>
    <cellStyle name="Currency 3 2 2 5 2" xfId="18391" xr:uid="{A0ABE086-F016-4B4C-A216-82906280C312}"/>
    <cellStyle name="Currency 3 2 2 5 2 2" xfId="18392" xr:uid="{6909B7DB-C14E-406F-B232-BCEC68036AAB}"/>
    <cellStyle name="Currency 3 2 2 5 2 2 2" xfId="18393" xr:uid="{96AD2C8D-3F37-4E9E-B82C-C3EBF23E602D}"/>
    <cellStyle name="Currency 3 2 2 5 2 2 2 2" xfId="18394" xr:uid="{88203B87-1839-48D2-882A-1B5714A66730}"/>
    <cellStyle name="Currency 3 2 2 5 2 2 3" xfId="18395" xr:uid="{C1F391B5-46A4-4A82-9E7B-B662EB4BB65D}"/>
    <cellStyle name="Currency 3 2 2 5 2 2 3 2" xfId="18396" xr:uid="{CC3082EA-172C-4BFC-8B44-A2AA418177C2}"/>
    <cellStyle name="Currency 3 2 2 5 2 2 4" xfId="18397" xr:uid="{091B2294-9213-47EE-9909-D9020F2EB6AC}"/>
    <cellStyle name="Currency 3 2 2 5 2 3" xfId="18398" xr:uid="{4D3AEA58-FEC5-4CC7-82AA-FBA2ED50CDC5}"/>
    <cellStyle name="Currency 3 2 2 5 2 3 2" xfId="18399" xr:uid="{B4AC8AC4-B9F2-472C-BA3C-049CAD33AB1B}"/>
    <cellStyle name="Currency 3 2 2 5 2 3 2 2" xfId="18400" xr:uid="{53A47EDF-96E5-4AC6-84A6-F2094739614E}"/>
    <cellStyle name="Currency 3 2 2 5 2 3 3" xfId="18401" xr:uid="{749C4FE0-C49E-4A5B-B773-735D29B939E1}"/>
    <cellStyle name="Currency 3 2 2 5 2 3 3 2" xfId="18402" xr:uid="{DA62D024-A5A4-4B09-B7E7-75CED2B49249}"/>
    <cellStyle name="Currency 3 2 2 5 2 3 4" xfId="18403" xr:uid="{7141B51D-D5D5-40FB-B403-B5FE3AECD1A4}"/>
    <cellStyle name="Currency 3 2 2 5 2 4" xfId="18404" xr:uid="{A2EDB95F-DF31-4DF7-ADD7-944CCBE768A6}"/>
    <cellStyle name="Currency 3 2 2 5 2 4 2" xfId="18405" xr:uid="{3D0F64EB-21DC-4ACE-B4A5-9ACD905765A2}"/>
    <cellStyle name="Currency 3 2 2 5 2 5" xfId="18406" xr:uid="{DBCD975E-302C-401E-BD37-A665497A91B1}"/>
    <cellStyle name="Currency 3 2 2 5 2 5 2" xfId="18407" xr:uid="{9E5D4541-128D-450B-B072-C5ADD1F37719}"/>
    <cellStyle name="Currency 3 2 2 5 2 6" xfId="18408" xr:uid="{BF11DA18-3A37-4097-9F85-67AE9420F888}"/>
    <cellStyle name="Currency 3 2 2 5 3" xfId="18409" xr:uid="{D590F6C5-2491-4CF2-BA63-57AF59035B8E}"/>
    <cellStyle name="Currency 3 2 2 5 3 2" xfId="18410" xr:uid="{967B5725-91D1-4807-B392-C0B3A56E16B4}"/>
    <cellStyle name="Currency 3 2 2 5 3 2 2" xfId="18411" xr:uid="{A0441C4A-BE68-4893-9633-9F819D072165}"/>
    <cellStyle name="Currency 3 2 2 5 3 2 2 2" xfId="18412" xr:uid="{AF58846A-59A7-40F6-A723-B85BB6526DC2}"/>
    <cellStyle name="Currency 3 2 2 5 3 2 3" xfId="18413" xr:uid="{4AB2B711-EBFD-4E3A-AE2A-054FC0D4C154}"/>
    <cellStyle name="Currency 3 2 2 5 3 2 3 2" xfId="18414" xr:uid="{C2E05C8C-6A45-43B2-B75D-3356710200AE}"/>
    <cellStyle name="Currency 3 2 2 5 3 2 4" xfId="18415" xr:uid="{02E88D2E-B290-4A60-9EE3-C5B2142D48DC}"/>
    <cellStyle name="Currency 3 2 2 5 3 3" xfId="18416" xr:uid="{C37EB85F-719B-4185-9523-BE19A4D6AB4E}"/>
    <cellStyle name="Currency 3 2 2 5 3 3 2" xfId="18417" xr:uid="{8D300982-32DB-4619-81E8-322A670214CF}"/>
    <cellStyle name="Currency 3 2 2 5 3 4" xfId="18418" xr:uid="{BA4B4392-62CE-4286-8435-88AD78792908}"/>
    <cellStyle name="Currency 3 2 2 5 3 4 2" xfId="18419" xr:uid="{C2516076-3031-4630-81F8-61083412BD6A}"/>
    <cellStyle name="Currency 3 2 2 5 3 5" xfId="18420" xr:uid="{12C645F1-7E39-4569-B644-E5E351E84494}"/>
    <cellStyle name="Currency 3 2 2 5 4" xfId="18421" xr:uid="{46F6BF2C-0F76-4B63-AF0B-807EA7BA1339}"/>
    <cellStyle name="Currency 3 2 2 5 4 2" xfId="18422" xr:uid="{63340FF4-30DB-4CC2-8F88-846569AD63CF}"/>
    <cellStyle name="Currency 3 2 2 5 4 2 2" xfId="18423" xr:uid="{28B3BD4E-A38D-410F-9857-0D03231D3F3E}"/>
    <cellStyle name="Currency 3 2 2 5 4 3" xfId="18424" xr:uid="{5AA8BCDE-7D6C-45E3-9293-FB1383D11A84}"/>
    <cellStyle name="Currency 3 2 2 5 4 3 2" xfId="18425" xr:uid="{ECBDECE6-2111-4847-92E6-E84C070265F1}"/>
    <cellStyle name="Currency 3 2 2 5 4 4" xfId="18426" xr:uid="{C78B68E8-A8AD-44D7-848C-D1347A5C9FA5}"/>
    <cellStyle name="Currency 3 2 2 5 5" xfId="18427" xr:uid="{2B123F6C-41EC-47EA-B807-681CC7416CCB}"/>
    <cellStyle name="Currency 3 2 2 5 5 2" xfId="18428" xr:uid="{E88D3537-6558-468D-ADD2-5679535E944D}"/>
    <cellStyle name="Currency 3 2 2 5 5 2 2" xfId="18429" xr:uid="{35EA10C9-3EA4-4C3F-B0D4-3790E5762C1B}"/>
    <cellStyle name="Currency 3 2 2 5 5 3" xfId="18430" xr:uid="{52D3AE3F-4C4B-4E90-919A-54B393B0B18B}"/>
    <cellStyle name="Currency 3 2 2 5 5 3 2" xfId="18431" xr:uid="{D9478AE0-42EE-4DC2-8D32-60C30C113ECE}"/>
    <cellStyle name="Currency 3 2 2 5 5 4" xfId="18432" xr:uid="{9AE03138-1240-4AAE-8A74-6E0ED210EB3D}"/>
    <cellStyle name="Currency 3 2 2 5 6" xfId="18433" xr:uid="{9D592303-3F66-48BF-8F43-F2F9FE6EA2EE}"/>
    <cellStyle name="Currency 3 2 2 5 6 2" xfId="18434" xr:uid="{A615EBC1-E70E-4978-BA64-AD72012B567D}"/>
    <cellStyle name="Currency 3 2 2 5 7" xfId="18435" xr:uid="{0B2E241E-DECE-405F-B9EF-37121D2C5E33}"/>
    <cellStyle name="Currency 3 2 2 5 7 2" xfId="18436" xr:uid="{343EF2FD-279C-4B80-9932-4578F725E1C6}"/>
    <cellStyle name="Currency 3 2 2 5 8" xfId="18437" xr:uid="{8B84E029-5BE5-41FE-8D6F-89A3D801964E}"/>
    <cellStyle name="Currency 3 2 2 6" xfId="18438" xr:uid="{8E09E28E-0215-48B0-B423-5366D710BF27}"/>
    <cellStyle name="Currency 3 2 2 6 2" xfId="18439" xr:uid="{E5B75679-4DC2-4211-BAE9-F9EBDD51AE8C}"/>
    <cellStyle name="Currency 3 2 2 6 2 2" xfId="18440" xr:uid="{E3954164-6BDD-4DE4-B81B-D98A7EC79FD1}"/>
    <cellStyle name="Currency 3 2 2 6 2 2 2" xfId="18441" xr:uid="{6870D262-8A0F-44BA-8513-E570797ED74F}"/>
    <cellStyle name="Currency 3 2 2 6 2 3" xfId="18442" xr:uid="{465A51C3-944C-4095-A2CD-CE7B257C3B18}"/>
    <cellStyle name="Currency 3 2 2 6 2 3 2" xfId="18443" xr:uid="{E4FAD210-BE07-4738-95EE-C0CCFBA5E2B6}"/>
    <cellStyle name="Currency 3 2 2 6 2 4" xfId="18444" xr:uid="{521F874D-6EA3-407F-B3B2-6664A190C214}"/>
    <cellStyle name="Currency 3 2 2 6 3" xfId="18445" xr:uid="{C4B9780D-243D-4823-A027-D42E7C8A8655}"/>
    <cellStyle name="Currency 3 2 2 6 3 2" xfId="18446" xr:uid="{BC15CAC6-3CB6-4DEC-99BB-3EFA7BC710F3}"/>
    <cellStyle name="Currency 3 2 2 6 3 2 2" xfId="18447" xr:uid="{6D6B5A54-F96D-4BE6-9F72-D08942661BC0}"/>
    <cellStyle name="Currency 3 2 2 6 3 3" xfId="18448" xr:uid="{D2942494-8BD6-4CB8-B619-4D7C127EB7E2}"/>
    <cellStyle name="Currency 3 2 2 6 3 3 2" xfId="18449" xr:uid="{033AD4B5-F900-4FB8-B440-5F6851ACFEF9}"/>
    <cellStyle name="Currency 3 2 2 6 3 4" xfId="18450" xr:uid="{1EAC4B31-64CF-4ADD-811B-6E002E1EA8C3}"/>
    <cellStyle name="Currency 3 2 2 6 4" xfId="18451" xr:uid="{CFB69464-280D-4FF8-9F6F-9DD582BACD0D}"/>
    <cellStyle name="Currency 3 2 2 6 4 2" xfId="18452" xr:uid="{53D59839-EABC-461A-BD98-BE7A386F6230}"/>
    <cellStyle name="Currency 3 2 2 6 5" xfId="18453" xr:uid="{C12AD2A8-DDED-4E16-86AF-429EEB1505E1}"/>
    <cellStyle name="Currency 3 2 2 6 5 2" xfId="18454" xr:uid="{6F454921-19DB-41FD-AABA-5FCC6626CF3D}"/>
    <cellStyle name="Currency 3 2 2 6 6" xfId="18455" xr:uid="{05A28FB2-6167-46F8-B0AB-D8A7422669EC}"/>
    <cellStyle name="Currency 3 2 2 7" xfId="18456" xr:uid="{DE5C1BC4-BCC3-4534-A48F-0C7E32840879}"/>
    <cellStyle name="Currency 3 2 2 7 2" xfId="18457" xr:uid="{64DD4E65-5734-4634-9209-B8C3BED53705}"/>
    <cellStyle name="Currency 3 2 2 7 2 2" xfId="18458" xr:uid="{91C9C1A3-BC6E-4C98-AB3E-BD050C8A2A9D}"/>
    <cellStyle name="Currency 3 2 2 7 2 2 2" xfId="18459" xr:uid="{073EED82-6E37-4F5A-B7DF-6B39B59C46A6}"/>
    <cellStyle name="Currency 3 2 2 7 2 3" xfId="18460" xr:uid="{4EC3F087-C31B-4F21-8AD2-3E6F33774AA5}"/>
    <cellStyle name="Currency 3 2 2 7 2 3 2" xfId="18461" xr:uid="{98F82523-4916-41B5-8F86-C74B2457E790}"/>
    <cellStyle name="Currency 3 2 2 7 2 4" xfId="18462" xr:uid="{86090AA4-829C-4E47-8753-D54213DC70C3}"/>
    <cellStyle name="Currency 3 2 2 7 3" xfId="18463" xr:uid="{979222D5-9E12-4028-8C78-F28E2A2FE7AC}"/>
    <cellStyle name="Currency 3 2 2 7 3 2" xfId="18464" xr:uid="{3B234313-4C8D-470F-B345-3ADF20939F3F}"/>
    <cellStyle name="Currency 3 2 2 7 4" xfId="18465" xr:uid="{935BE039-B86A-48D6-90D2-F0B7A6559C0B}"/>
    <cellStyle name="Currency 3 2 2 7 4 2" xfId="18466" xr:uid="{1814B220-775B-45C7-A18E-619B097D5CF0}"/>
    <cellStyle name="Currency 3 2 2 7 5" xfId="18467" xr:uid="{C51BC1DC-B507-4713-A06F-10D97AB05B0B}"/>
    <cellStyle name="Currency 3 2 2 8" xfId="18468" xr:uid="{D0C993A4-1DA0-4453-9F3B-25C90ADC37E6}"/>
    <cellStyle name="Currency 3 2 2 8 2" xfId="18469" xr:uid="{BA8E5925-302D-42ED-A4F2-F71791F2567A}"/>
    <cellStyle name="Currency 3 2 2 8 2 2" xfId="18470" xr:uid="{8F31E459-917C-4BB2-9425-7674799E0C91}"/>
    <cellStyle name="Currency 3 2 2 8 3" xfId="18471" xr:uid="{1B2F8BAF-3D62-4D1E-9B21-33A0B049F4FA}"/>
    <cellStyle name="Currency 3 2 2 8 3 2" xfId="18472" xr:uid="{2E03654A-8170-49A1-8464-14ED428433D3}"/>
    <cellStyle name="Currency 3 2 2 8 4" xfId="18473" xr:uid="{8402DA5D-E20C-477E-A39D-50CABD289599}"/>
    <cellStyle name="Currency 3 2 2 9" xfId="18474" xr:uid="{6FD30760-8369-4AEA-BAF9-1C6C8FD0C40F}"/>
    <cellStyle name="Currency 3 2 2 9 2" xfId="18475" xr:uid="{A642BA2A-E5F0-42F9-AB74-5BE50B1AE860}"/>
    <cellStyle name="Currency 3 2 2 9 2 2" xfId="18476" xr:uid="{767A4BD1-1EB2-4B3C-AA92-BB8330008AFF}"/>
    <cellStyle name="Currency 3 2 2 9 3" xfId="18477" xr:uid="{EEF4B28B-0F0E-4B56-8E3A-E43430280740}"/>
    <cellStyle name="Currency 3 2 2 9 3 2" xfId="18478" xr:uid="{07A95DB1-8B03-4DB3-93FB-34A1344B0353}"/>
    <cellStyle name="Currency 3 2 2 9 4" xfId="18479" xr:uid="{0B39D759-175A-495F-A7BF-028B2359C927}"/>
    <cellStyle name="Currency 3 2 3" xfId="18480" xr:uid="{57E50B6B-5BAA-4B2F-8654-CC9BDBD5A3A1}"/>
    <cellStyle name="Currency 3 2 3 10" xfId="18481" xr:uid="{FA1D5844-8F9B-4A2C-B67F-8CC5EA3AC8D7}"/>
    <cellStyle name="Currency 3 2 3 10 2" xfId="18482" xr:uid="{CE47DD72-534B-4725-B9DB-E033BC8AC9AB}"/>
    <cellStyle name="Currency 3 2 3 11" xfId="18483" xr:uid="{D4FB7242-ADD6-429C-B27F-07B4075BD6F4}"/>
    <cellStyle name="Currency 3 2 3 2" xfId="18484" xr:uid="{D158194E-40B3-4952-8636-A8C6D1FF8416}"/>
    <cellStyle name="Currency 3 2 3 2 10" xfId="18485" xr:uid="{8F4472AD-6A3C-4FD0-915B-A7096884550F}"/>
    <cellStyle name="Currency 3 2 3 2 2" xfId="18486" xr:uid="{A155130D-5A55-4D37-BE8D-7D36FD5B9739}"/>
    <cellStyle name="Currency 3 2 3 2 2 2" xfId="18487" xr:uid="{8708ABAE-AE99-483B-876F-4A262438C280}"/>
    <cellStyle name="Currency 3 2 3 2 2 2 2" xfId="18488" xr:uid="{6D55EC59-3C82-4254-88BD-899840E8A726}"/>
    <cellStyle name="Currency 3 2 3 2 2 2 2 2" xfId="18489" xr:uid="{BCAB4F96-E69D-4BFA-9DE3-C8F45195FF37}"/>
    <cellStyle name="Currency 3 2 3 2 2 2 2 2 2" xfId="18490" xr:uid="{58ED595E-27DA-4458-BBC6-678EEC100755}"/>
    <cellStyle name="Currency 3 2 3 2 2 2 2 3" xfId="18491" xr:uid="{26F3656D-9077-4E7E-BFB7-B4D1BC531A4E}"/>
    <cellStyle name="Currency 3 2 3 2 2 2 2 3 2" xfId="18492" xr:uid="{09ACD013-EFFD-42F7-8188-79D005F96C69}"/>
    <cellStyle name="Currency 3 2 3 2 2 2 2 4" xfId="18493" xr:uid="{D3D448C6-6DCA-40D0-ABEA-477432CCB530}"/>
    <cellStyle name="Currency 3 2 3 2 2 2 3" xfId="18494" xr:uid="{68D4D781-1584-4F2B-A410-BD045BD97F83}"/>
    <cellStyle name="Currency 3 2 3 2 2 2 3 2" xfId="18495" xr:uid="{8046B2A3-5EBE-4C8C-B0F0-EF224F0B4877}"/>
    <cellStyle name="Currency 3 2 3 2 2 2 3 2 2" xfId="18496" xr:uid="{8976C17C-24E6-4068-9F36-389A8EF0DE92}"/>
    <cellStyle name="Currency 3 2 3 2 2 2 3 3" xfId="18497" xr:uid="{E8C84F01-DE4E-49F4-8A95-E3E67EC868B1}"/>
    <cellStyle name="Currency 3 2 3 2 2 2 3 3 2" xfId="18498" xr:uid="{AB174B12-5EC3-4224-95EA-7FC85EFA5F7F}"/>
    <cellStyle name="Currency 3 2 3 2 2 2 3 4" xfId="18499" xr:uid="{1E4AEE7E-4829-462D-8C02-8FA9A4942494}"/>
    <cellStyle name="Currency 3 2 3 2 2 2 4" xfId="18500" xr:uid="{C4697DEA-6506-4FDF-8F0B-7F3BA61D7F6C}"/>
    <cellStyle name="Currency 3 2 3 2 2 2 4 2" xfId="18501" xr:uid="{19E58F2E-7B28-4B31-AE0B-8875BCCDFE14}"/>
    <cellStyle name="Currency 3 2 3 2 2 2 5" xfId="18502" xr:uid="{913B1682-9787-4A9F-8DC3-CE15094539C7}"/>
    <cellStyle name="Currency 3 2 3 2 2 2 5 2" xfId="18503" xr:uid="{84FF79E0-2F1C-4191-8F01-B65EEFFDCC55}"/>
    <cellStyle name="Currency 3 2 3 2 2 2 6" xfId="18504" xr:uid="{F0EC3E21-FC2A-4D9A-BB29-DD913B83EA9B}"/>
    <cellStyle name="Currency 3 2 3 2 2 3" xfId="18505" xr:uid="{E9FD9E21-1B14-451E-8763-7415E5660A8F}"/>
    <cellStyle name="Currency 3 2 3 2 2 3 2" xfId="18506" xr:uid="{E74A9BDE-285E-45D8-B573-B195B95EE3A5}"/>
    <cellStyle name="Currency 3 2 3 2 2 3 2 2" xfId="18507" xr:uid="{FB48C345-4840-430A-A9DF-00784637F5BC}"/>
    <cellStyle name="Currency 3 2 3 2 2 3 2 2 2" xfId="18508" xr:uid="{E4B73225-CD5A-41C6-A0FD-742112D1CF80}"/>
    <cellStyle name="Currency 3 2 3 2 2 3 2 3" xfId="18509" xr:uid="{1CC53D25-CDEC-4FB3-833F-511316878AF7}"/>
    <cellStyle name="Currency 3 2 3 2 2 3 2 3 2" xfId="18510" xr:uid="{B74B71A7-00F7-49CC-8EC4-EB97DA834CA4}"/>
    <cellStyle name="Currency 3 2 3 2 2 3 2 4" xfId="18511" xr:uid="{0E853F5B-0286-4D91-8942-2A898AAD9409}"/>
    <cellStyle name="Currency 3 2 3 2 2 3 3" xfId="18512" xr:uid="{59FF5E21-BB29-49B5-86E6-80D98F91C08F}"/>
    <cellStyle name="Currency 3 2 3 2 2 3 3 2" xfId="18513" xr:uid="{5B913F98-41D5-449C-9BD7-DF914EE53FAA}"/>
    <cellStyle name="Currency 3 2 3 2 2 3 4" xfId="18514" xr:uid="{173E0BAB-2561-4C94-9363-1ACE6C9BE7A4}"/>
    <cellStyle name="Currency 3 2 3 2 2 3 4 2" xfId="18515" xr:uid="{7FF39793-77A4-4B6A-A315-E443B1921B14}"/>
    <cellStyle name="Currency 3 2 3 2 2 3 5" xfId="18516" xr:uid="{299E13DF-2CA2-41E2-A38C-CD6FA9BBFC95}"/>
    <cellStyle name="Currency 3 2 3 2 2 4" xfId="18517" xr:uid="{D14B13F6-CB61-4B90-AE29-3F075FC539E0}"/>
    <cellStyle name="Currency 3 2 3 2 2 4 2" xfId="18518" xr:uid="{B60504B5-C001-49D8-B38C-FF3FCDE11A9A}"/>
    <cellStyle name="Currency 3 2 3 2 2 4 2 2" xfId="18519" xr:uid="{563059E6-1740-43A1-96F2-3F7D80932FBB}"/>
    <cellStyle name="Currency 3 2 3 2 2 4 3" xfId="18520" xr:uid="{C0CAF217-A35D-4BD2-A4B4-FB76F32F2949}"/>
    <cellStyle name="Currency 3 2 3 2 2 4 3 2" xfId="18521" xr:uid="{0202976E-1150-41DC-A023-A597A9A78551}"/>
    <cellStyle name="Currency 3 2 3 2 2 4 4" xfId="18522" xr:uid="{27B1A93E-1A9E-4D72-8751-53DFFFB9983F}"/>
    <cellStyle name="Currency 3 2 3 2 2 5" xfId="18523" xr:uid="{FFE518A5-55E3-4177-8D5B-98CEECC90E6A}"/>
    <cellStyle name="Currency 3 2 3 2 2 5 2" xfId="18524" xr:uid="{4736B95A-0B11-4D47-A61F-F179309ACB89}"/>
    <cellStyle name="Currency 3 2 3 2 2 5 2 2" xfId="18525" xr:uid="{BC9EB257-CCA3-40D2-B026-80AE655F005F}"/>
    <cellStyle name="Currency 3 2 3 2 2 5 3" xfId="18526" xr:uid="{9305145E-F2A2-4AB5-AFA3-85436281C786}"/>
    <cellStyle name="Currency 3 2 3 2 2 5 3 2" xfId="18527" xr:uid="{F683714C-CBC8-4EA7-A64B-DD3ADBB3EB2E}"/>
    <cellStyle name="Currency 3 2 3 2 2 5 4" xfId="18528" xr:uid="{4E999BA3-47B2-4A0B-A009-00554CA74AD6}"/>
    <cellStyle name="Currency 3 2 3 2 2 6" xfId="18529" xr:uid="{6B3BC4C6-5C19-4370-B37A-728EF206AEF2}"/>
    <cellStyle name="Currency 3 2 3 2 2 6 2" xfId="18530" xr:uid="{F0F0BDAA-F9B4-44FA-829E-01ACD4B9AE7C}"/>
    <cellStyle name="Currency 3 2 3 2 2 7" xfId="18531" xr:uid="{4B2844C2-3A4D-41BB-BECB-6997F19D64D9}"/>
    <cellStyle name="Currency 3 2 3 2 2 7 2" xfId="18532" xr:uid="{57486AC8-D594-4270-9290-F3705C1D6C0F}"/>
    <cellStyle name="Currency 3 2 3 2 2 8" xfId="18533" xr:uid="{A30804EA-348B-47E1-ACFC-6B848A1CC9CD}"/>
    <cellStyle name="Currency 3 2 3 2 3" xfId="18534" xr:uid="{D207F7B6-EC0A-4842-8542-97FBFEC5FDAD}"/>
    <cellStyle name="Currency 3 2 3 2 3 2" xfId="18535" xr:uid="{7B630FAA-271D-4650-A9C7-49F9189467E7}"/>
    <cellStyle name="Currency 3 2 3 2 3 2 2" xfId="18536" xr:uid="{79B5B188-9160-4F96-8D0C-251B0C3874C8}"/>
    <cellStyle name="Currency 3 2 3 2 3 2 2 2" xfId="18537" xr:uid="{A9953FC5-A31A-4883-BB7D-9EA0FDA66F33}"/>
    <cellStyle name="Currency 3 2 3 2 3 2 2 2 2" xfId="18538" xr:uid="{E9AC0D14-5123-486B-9C8D-102E121A4F42}"/>
    <cellStyle name="Currency 3 2 3 2 3 2 2 3" xfId="18539" xr:uid="{709C6DBD-9AE7-4BBE-9AFA-0263D18D64D9}"/>
    <cellStyle name="Currency 3 2 3 2 3 2 2 3 2" xfId="18540" xr:uid="{D21E5C55-B52E-4390-96CB-DDF5E74124EE}"/>
    <cellStyle name="Currency 3 2 3 2 3 2 2 4" xfId="18541" xr:uid="{6778A7EC-31D9-4D10-B7E9-E927118320AA}"/>
    <cellStyle name="Currency 3 2 3 2 3 2 3" xfId="18542" xr:uid="{7DE87C3D-85F6-477C-8B03-791AE92419C7}"/>
    <cellStyle name="Currency 3 2 3 2 3 2 3 2" xfId="18543" xr:uid="{54BB052C-7AC7-46AE-8F7E-55163F0C2E8C}"/>
    <cellStyle name="Currency 3 2 3 2 3 2 3 2 2" xfId="18544" xr:uid="{B9BEF6C8-86FA-4EC3-91B5-DD4AF0886CAA}"/>
    <cellStyle name="Currency 3 2 3 2 3 2 3 3" xfId="18545" xr:uid="{E3B13294-80A5-4607-93C9-AB05BC5508C7}"/>
    <cellStyle name="Currency 3 2 3 2 3 2 3 3 2" xfId="18546" xr:uid="{C8AD0FBA-643C-46B7-9B5D-70B512A1A252}"/>
    <cellStyle name="Currency 3 2 3 2 3 2 3 4" xfId="18547" xr:uid="{B289CD82-1DC8-419D-AAA0-8C6C3D5E6AC3}"/>
    <cellStyle name="Currency 3 2 3 2 3 2 4" xfId="18548" xr:uid="{26FF63EE-D70D-447E-B765-4FA6DD9933F7}"/>
    <cellStyle name="Currency 3 2 3 2 3 2 4 2" xfId="18549" xr:uid="{48339B24-68E1-45A6-894A-8771AFBF4368}"/>
    <cellStyle name="Currency 3 2 3 2 3 2 5" xfId="18550" xr:uid="{83E0E5B9-C8BC-40A4-9AC7-3665065CBF07}"/>
    <cellStyle name="Currency 3 2 3 2 3 2 5 2" xfId="18551" xr:uid="{18B1F8EB-0626-4A1B-AB83-DAEE2C368A81}"/>
    <cellStyle name="Currency 3 2 3 2 3 2 6" xfId="18552" xr:uid="{DED88B17-F92E-4175-BB02-4C0B66E97D17}"/>
    <cellStyle name="Currency 3 2 3 2 3 3" xfId="18553" xr:uid="{592A3DB3-36C6-4EA8-985D-98739D47410A}"/>
    <cellStyle name="Currency 3 2 3 2 3 3 2" xfId="18554" xr:uid="{8FDB05AF-5F0B-4BBC-A816-EA60A2355D8B}"/>
    <cellStyle name="Currency 3 2 3 2 3 3 2 2" xfId="18555" xr:uid="{0C9FEBC0-9192-405C-9AE2-48739B615385}"/>
    <cellStyle name="Currency 3 2 3 2 3 3 2 2 2" xfId="18556" xr:uid="{4638C79F-2211-4099-8A22-06D985AF2DA3}"/>
    <cellStyle name="Currency 3 2 3 2 3 3 2 3" xfId="18557" xr:uid="{5B8DC5DE-F7EA-4BCA-8330-D5B704AD467E}"/>
    <cellStyle name="Currency 3 2 3 2 3 3 2 3 2" xfId="18558" xr:uid="{5E7C201B-0855-49E3-A27A-356D273383F4}"/>
    <cellStyle name="Currency 3 2 3 2 3 3 2 4" xfId="18559" xr:uid="{71F02400-90C5-406C-9534-215725396D31}"/>
    <cellStyle name="Currency 3 2 3 2 3 3 3" xfId="18560" xr:uid="{545BDC76-E4D9-48A9-B3F2-FDADF0AB42EF}"/>
    <cellStyle name="Currency 3 2 3 2 3 3 3 2" xfId="18561" xr:uid="{C87740D8-F59F-473F-895D-B33825C947DF}"/>
    <cellStyle name="Currency 3 2 3 2 3 3 4" xfId="18562" xr:uid="{EEBABE51-E469-4614-A1F2-2E0AB08230FD}"/>
    <cellStyle name="Currency 3 2 3 2 3 3 4 2" xfId="18563" xr:uid="{6BF71982-6481-4411-8524-EFAA9C882A20}"/>
    <cellStyle name="Currency 3 2 3 2 3 3 5" xfId="18564" xr:uid="{F2FADEC2-8390-48F1-AC12-72FB887D659F}"/>
    <cellStyle name="Currency 3 2 3 2 3 4" xfId="18565" xr:uid="{0386E947-CCE1-48BD-864E-EEC02FD7F234}"/>
    <cellStyle name="Currency 3 2 3 2 3 4 2" xfId="18566" xr:uid="{7BC04A05-4696-43AC-8C7B-44DFEAAE83C9}"/>
    <cellStyle name="Currency 3 2 3 2 3 4 2 2" xfId="18567" xr:uid="{135B25C6-30FC-470C-8150-C2ACF2F93C8A}"/>
    <cellStyle name="Currency 3 2 3 2 3 4 3" xfId="18568" xr:uid="{96950F0D-8971-4474-B353-6A5DE1510C4A}"/>
    <cellStyle name="Currency 3 2 3 2 3 4 3 2" xfId="18569" xr:uid="{9B5C9CC3-7877-48C0-885A-D5BBE7A13F57}"/>
    <cellStyle name="Currency 3 2 3 2 3 4 4" xfId="18570" xr:uid="{D508E8AD-627F-4414-88CB-2BEDDFE14E75}"/>
    <cellStyle name="Currency 3 2 3 2 3 5" xfId="18571" xr:uid="{E4564BD0-6623-49FF-925B-18ECD892793A}"/>
    <cellStyle name="Currency 3 2 3 2 3 5 2" xfId="18572" xr:uid="{9BF75265-9D99-4A4C-9C1D-6E1B0AF3C766}"/>
    <cellStyle name="Currency 3 2 3 2 3 5 2 2" xfId="18573" xr:uid="{A1AD8557-CDF4-4E4C-B57A-F947841786F9}"/>
    <cellStyle name="Currency 3 2 3 2 3 5 3" xfId="18574" xr:uid="{61321ED9-1733-4ED7-A6BD-6C3AA8A6416B}"/>
    <cellStyle name="Currency 3 2 3 2 3 5 3 2" xfId="18575" xr:uid="{4F179BC2-2C4F-421A-BCBA-2564D923FA37}"/>
    <cellStyle name="Currency 3 2 3 2 3 5 4" xfId="18576" xr:uid="{73C6A509-CF36-4AE4-96B4-244AD2E599AE}"/>
    <cellStyle name="Currency 3 2 3 2 3 6" xfId="18577" xr:uid="{BC9B780F-EA29-4018-9477-FC01DB4962DF}"/>
    <cellStyle name="Currency 3 2 3 2 3 6 2" xfId="18578" xr:uid="{E9D39165-6BCC-43EC-B96A-9D207F2C41EB}"/>
    <cellStyle name="Currency 3 2 3 2 3 7" xfId="18579" xr:uid="{36569457-73CE-422E-AABF-0EA46113281C}"/>
    <cellStyle name="Currency 3 2 3 2 3 7 2" xfId="18580" xr:uid="{13B35B75-6887-4963-AA02-B323897C61B6}"/>
    <cellStyle name="Currency 3 2 3 2 3 8" xfId="18581" xr:uid="{2B36DF2A-7177-4BEE-A810-447EFECF86A7}"/>
    <cellStyle name="Currency 3 2 3 2 4" xfId="18582" xr:uid="{2E0F2791-6817-4DB4-A759-CAEEC3B9F2CE}"/>
    <cellStyle name="Currency 3 2 3 2 4 2" xfId="18583" xr:uid="{031424A1-6329-4FB3-A126-E5863C4A50A4}"/>
    <cellStyle name="Currency 3 2 3 2 4 2 2" xfId="18584" xr:uid="{0BAD12CB-AA0F-4346-86AE-0643E5860087}"/>
    <cellStyle name="Currency 3 2 3 2 4 2 2 2" xfId="18585" xr:uid="{88B064FA-F5DC-484D-A75F-828A5E392297}"/>
    <cellStyle name="Currency 3 2 3 2 4 2 3" xfId="18586" xr:uid="{052547F2-82DB-4BF2-95EF-CB4FB7825765}"/>
    <cellStyle name="Currency 3 2 3 2 4 2 3 2" xfId="18587" xr:uid="{E1DDEDE2-90A5-4B1E-925B-2EB247526A76}"/>
    <cellStyle name="Currency 3 2 3 2 4 2 4" xfId="18588" xr:uid="{60D440B6-6F88-425E-94AB-46D96862C5BD}"/>
    <cellStyle name="Currency 3 2 3 2 4 3" xfId="18589" xr:uid="{82706996-4E2C-405E-96F1-8058F5133AA0}"/>
    <cellStyle name="Currency 3 2 3 2 4 3 2" xfId="18590" xr:uid="{32C4C2B7-D650-4937-A476-338EEF9AD6BA}"/>
    <cellStyle name="Currency 3 2 3 2 4 3 2 2" xfId="18591" xr:uid="{0F42F79B-29A7-411A-A419-1B5C6912C855}"/>
    <cellStyle name="Currency 3 2 3 2 4 3 3" xfId="18592" xr:uid="{A1A17570-81E0-4DEC-903A-6287848006A0}"/>
    <cellStyle name="Currency 3 2 3 2 4 3 3 2" xfId="18593" xr:uid="{6A2328E9-903F-431A-9938-552008EC32D6}"/>
    <cellStyle name="Currency 3 2 3 2 4 3 4" xfId="18594" xr:uid="{DECC4FB9-65D6-4BFC-BA97-23AB54E8E0E5}"/>
    <cellStyle name="Currency 3 2 3 2 4 4" xfId="18595" xr:uid="{B8A07F51-6FFE-4D55-91AF-ADCD172E293E}"/>
    <cellStyle name="Currency 3 2 3 2 4 4 2" xfId="18596" xr:uid="{E15D3E82-0BC6-4ECE-B700-3339018D464B}"/>
    <cellStyle name="Currency 3 2 3 2 4 5" xfId="18597" xr:uid="{98C8EAA2-8950-4A6B-94D3-C8BAF969B645}"/>
    <cellStyle name="Currency 3 2 3 2 4 5 2" xfId="18598" xr:uid="{B4A549CF-950E-407B-B05B-34647269E223}"/>
    <cellStyle name="Currency 3 2 3 2 4 6" xfId="18599" xr:uid="{BFBC2C29-0FE3-44EC-BDD5-C52BC4CC34F1}"/>
    <cellStyle name="Currency 3 2 3 2 5" xfId="18600" xr:uid="{F12288F9-7A9C-41D0-B77B-E56B7349A7D9}"/>
    <cellStyle name="Currency 3 2 3 2 5 2" xfId="18601" xr:uid="{064516DE-BAE2-4213-A6C2-C14DF3EE2641}"/>
    <cellStyle name="Currency 3 2 3 2 5 2 2" xfId="18602" xr:uid="{039464A7-490A-48B4-92D1-1774B3143D5B}"/>
    <cellStyle name="Currency 3 2 3 2 5 2 2 2" xfId="18603" xr:uid="{3124F6AD-D84F-40B0-90F2-A60E685BCC58}"/>
    <cellStyle name="Currency 3 2 3 2 5 2 3" xfId="18604" xr:uid="{ACF6A3C7-A517-4FAA-AA2B-9ED5A3CC619E}"/>
    <cellStyle name="Currency 3 2 3 2 5 2 3 2" xfId="18605" xr:uid="{CE70A2D0-6628-4EB5-86D6-7DA92C27E425}"/>
    <cellStyle name="Currency 3 2 3 2 5 2 4" xfId="18606" xr:uid="{C6E1915D-615B-40A0-B51B-1F36B5170974}"/>
    <cellStyle name="Currency 3 2 3 2 5 3" xfId="18607" xr:uid="{84D6CF51-01D9-4909-8EFE-AAC8493D75F7}"/>
    <cellStyle name="Currency 3 2 3 2 5 3 2" xfId="18608" xr:uid="{3ADB10C2-64CE-4462-9C4A-259C524677AB}"/>
    <cellStyle name="Currency 3 2 3 2 5 4" xfId="18609" xr:uid="{7524365D-8945-4880-8B37-BAAFFA2125F9}"/>
    <cellStyle name="Currency 3 2 3 2 5 4 2" xfId="18610" xr:uid="{3AEE7836-E86D-4A60-B844-21A63E176B87}"/>
    <cellStyle name="Currency 3 2 3 2 5 5" xfId="18611" xr:uid="{514B550E-9CBB-4D1C-937D-418501855942}"/>
    <cellStyle name="Currency 3 2 3 2 6" xfId="18612" xr:uid="{D13CB27C-3210-4F54-9E0E-54770DB136A4}"/>
    <cellStyle name="Currency 3 2 3 2 6 2" xfId="18613" xr:uid="{EAD84D55-315D-4D71-937D-4485AB3CAE6D}"/>
    <cellStyle name="Currency 3 2 3 2 6 2 2" xfId="18614" xr:uid="{25EDF589-6608-4419-A34B-64F940041135}"/>
    <cellStyle name="Currency 3 2 3 2 6 3" xfId="18615" xr:uid="{630B0CBF-4E61-4F00-9CF5-DE59C73DB480}"/>
    <cellStyle name="Currency 3 2 3 2 6 3 2" xfId="18616" xr:uid="{1E78CB46-F593-4F23-9B6F-2E4C9FB29032}"/>
    <cellStyle name="Currency 3 2 3 2 6 4" xfId="18617" xr:uid="{2A783177-1BE6-4DAE-96FD-4DC941ED7488}"/>
    <cellStyle name="Currency 3 2 3 2 7" xfId="18618" xr:uid="{39D69CCC-EA82-46D2-838C-09E41B85ADEE}"/>
    <cellStyle name="Currency 3 2 3 2 7 2" xfId="18619" xr:uid="{62D490C1-FC9E-44EF-8D42-18F8D33D67FD}"/>
    <cellStyle name="Currency 3 2 3 2 7 2 2" xfId="18620" xr:uid="{C8D31A91-8C7C-4D05-B4D9-09D75D364756}"/>
    <cellStyle name="Currency 3 2 3 2 7 3" xfId="18621" xr:uid="{7518B6EB-3FE5-4FC7-8C89-BD01A6B69444}"/>
    <cellStyle name="Currency 3 2 3 2 7 3 2" xfId="18622" xr:uid="{DFCDE854-571C-4696-812E-EE5CF3FE39A3}"/>
    <cellStyle name="Currency 3 2 3 2 7 4" xfId="18623" xr:uid="{028C37C8-1533-4975-815F-37A30774589D}"/>
    <cellStyle name="Currency 3 2 3 2 8" xfId="18624" xr:uid="{E4F086B8-BC23-4120-BE4D-28CB57C39C58}"/>
    <cellStyle name="Currency 3 2 3 2 8 2" xfId="18625" xr:uid="{3FC07DAE-0359-408F-A903-D6E5829D1E53}"/>
    <cellStyle name="Currency 3 2 3 2 9" xfId="18626" xr:uid="{ABAFA65B-D351-48B7-833D-8EF4A2B70584}"/>
    <cellStyle name="Currency 3 2 3 2 9 2" xfId="18627" xr:uid="{76300C24-D38E-4C8B-979C-E55F1D4BB886}"/>
    <cellStyle name="Currency 3 2 3 3" xfId="18628" xr:uid="{F1B99CD5-79DF-4FD8-999E-4F2BAE0F1759}"/>
    <cellStyle name="Currency 3 2 3 3 2" xfId="18629" xr:uid="{2F6F941D-D9C4-4703-B412-912EBB0EA101}"/>
    <cellStyle name="Currency 3 2 3 3 2 2" xfId="18630" xr:uid="{AC925EBF-F6D2-4B08-9219-AF6A87BD6C49}"/>
    <cellStyle name="Currency 3 2 3 3 2 2 2" xfId="18631" xr:uid="{31218D86-9CC6-44C3-9EDB-22D0D9DF083F}"/>
    <cellStyle name="Currency 3 2 3 3 2 2 2 2" xfId="18632" xr:uid="{546DB3C6-83CD-401B-8B8F-8DDFD5DA6919}"/>
    <cellStyle name="Currency 3 2 3 3 2 2 3" xfId="18633" xr:uid="{40CC8958-ACB9-4F23-B7E4-E53DE2B62F4E}"/>
    <cellStyle name="Currency 3 2 3 3 2 2 3 2" xfId="18634" xr:uid="{3C11FDD3-119B-4DAC-A27B-EAA1200EBB14}"/>
    <cellStyle name="Currency 3 2 3 3 2 2 4" xfId="18635" xr:uid="{97B88857-5EAD-490E-8989-781B6ABFA12F}"/>
    <cellStyle name="Currency 3 2 3 3 2 3" xfId="18636" xr:uid="{2E5C1FB3-EB28-44C0-AB28-B9316F4E339F}"/>
    <cellStyle name="Currency 3 2 3 3 2 3 2" xfId="18637" xr:uid="{C17907B4-B93D-43EA-ADE2-D2B1A6DFAEF7}"/>
    <cellStyle name="Currency 3 2 3 3 2 3 2 2" xfId="18638" xr:uid="{683F51F2-8624-4A7E-AE39-BAA5AEECF8CB}"/>
    <cellStyle name="Currency 3 2 3 3 2 3 3" xfId="18639" xr:uid="{932D8ED8-C283-4B49-9772-4F2A43FB908A}"/>
    <cellStyle name="Currency 3 2 3 3 2 3 3 2" xfId="18640" xr:uid="{CE0682CB-C5A1-4386-9BCD-E7B9F3B8A2DB}"/>
    <cellStyle name="Currency 3 2 3 3 2 3 4" xfId="18641" xr:uid="{A2DF595C-9BC2-46E9-87B0-72B38DC561C0}"/>
    <cellStyle name="Currency 3 2 3 3 2 4" xfId="18642" xr:uid="{DA7B068A-6324-4662-8F9C-CFC80FF3C048}"/>
    <cellStyle name="Currency 3 2 3 3 2 4 2" xfId="18643" xr:uid="{30F3370C-CDAB-4353-8F95-FACD9E2A9C4C}"/>
    <cellStyle name="Currency 3 2 3 3 2 5" xfId="18644" xr:uid="{89376B2F-0AA5-465B-B035-87537787612D}"/>
    <cellStyle name="Currency 3 2 3 3 2 5 2" xfId="18645" xr:uid="{78068ACB-57F5-48F7-875B-310AE8B9B15A}"/>
    <cellStyle name="Currency 3 2 3 3 2 6" xfId="18646" xr:uid="{281A9978-3436-422D-92B8-03BB6264360B}"/>
    <cellStyle name="Currency 3 2 3 3 3" xfId="18647" xr:uid="{8484FA73-21E3-4C1C-B208-5CA416781F9F}"/>
    <cellStyle name="Currency 3 2 3 3 3 2" xfId="18648" xr:uid="{B6F6B3FE-0AA4-4FC7-AF29-492CC88BFD26}"/>
    <cellStyle name="Currency 3 2 3 3 3 2 2" xfId="18649" xr:uid="{3E308E83-8CE7-431A-8BB4-AC0C66DE6158}"/>
    <cellStyle name="Currency 3 2 3 3 3 2 2 2" xfId="18650" xr:uid="{72FDFC38-1C81-456A-85E0-AFEA9B9B439C}"/>
    <cellStyle name="Currency 3 2 3 3 3 2 3" xfId="18651" xr:uid="{7E701D2B-2594-4A19-9395-ABED4E98E3AE}"/>
    <cellStyle name="Currency 3 2 3 3 3 2 3 2" xfId="18652" xr:uid="{9F168ADD-A1CB-4006-9832-8A3464E4FD36}"/>
    <cellStyle name="Currency 3 2 3 3 3 2 4" xfId="18653" xr:uid="{86A2C8B2-301D-438C-941F-7E4D08B0A801}"/>
    <cellStyle name="Currency 3 2 3 3 3 3" xfId="18654" xr:uid="{D02E0CB6-C8CF-4C3A-A7D4-18F338E485B7}"/>
    <cellStyle name="Currency 3 2 3 3 3 3 2" xfId="18655" xr:uid="{6A5DE775-EC29-4896-A098-9AB6CB1467B7}"/>
    <cellStyle name="Currency 3 2 3 3 3 4" xfId="18656" xr:uid="{4130C0B7-46C0-426B-85FC-48B79B41AFA3}"/>
    <cellStyle name="Currency 3 2 3 3 3 4 2" xfId="18657" xr:uid="{C6FF2622-7788-4E5E-B3D4-B6CCF3D67938}"/>
    <cellStyle name="Currency 3 2 3 3 3 5" xfId="18658" xr:uid="{44F70CBA-F2E8-4A4F-B535-C98676913D51}"/>
    <cellStyle name="Currency 3 2 3 3 4" xfId="18659" xr:uid="{797AA2E0-37B4-44F7-BE98-A9DB11B8D3E7}"/>
    <cellStyle name="Currency 3 2 3 3 4 2" xfId="18660" xr:uid="{07C83348-A4AB-4CD5-A278-EB84C0153A78}"/>
    <cellStyle name="Currency 3 2 3 3 4 2 2" xfId="18661" xr:uid="{060E662A-F5B6-42B1-978D-ACA533D92B3D}"/>
    <cellStyle name="Currency 3 2 3 3 4 3" xfId="18662" xr:uid="{A74528D8-66DA-4741-9E9C-66CEC0196D78}"/>
    <cellStyle name="Currency 3 2 3 3 4 3 2" xfId="18663" xr:uid="{ACCCD5D7-14AF-4622-9E18-34F8ADF414E0}"/>
    <cellStyle name="Currency 3 2 3 3 4 4" xfId="18664" xr:uid="{CD5A89E2-D442-43AC-BBFC-2A796E28A4BA}"/>
    <cellStyle name="Currency 3 2 3 3 5" xfId="18665" xr:uid="{37E0C8AC-3956-460F-9BFD-A022185AF5DA}"/>
    <cellStyle name="Currency 3 2 3 3 5 2" xfId="18666" xr:uid="{81E2070D-58A2-4626-8DBA-698A56FF8B26}"/>
    <cellStyle name="Currency 3 2 3 3 5 2 2" xfId="18667" xr:uid="{549316DD-71D4-4C07-81CD-64B7D8A4D7D2}"/>
    <cellStyle name="Currency 3 2 3 3 5 3" xfId="18668" xr:uid="{36979CB7-823B-472F-8C7D-98A088BB47F6}"/>
    <cellStyle name="Currency 3 2 3 3 5 3 2" xfId="18669" xr:uid="{615B3B97-A067-49F1-BB8A-3407787B4E03}"/>
    <cellStyle name="Currency 3 2 3 3 5 4" xfId="18670" xr:uid="{FBF1A391-6DD7-4C89-B371-FCC400FBC4C0}"/>
    <cellStyle name="Currency 3 2 3 3 6" xfId="18671" xr:uid="{00072185-9498-467D-9EFD-3C8E0C5858DC}"/>
    <cellStyle name="Currency 3 2 3 3 6 2" xfId="18672" xr:uid="{D121ADAE-2CC5-4540-B4E4-4A6380993975}"/>
    <cellStyle name="Currency 3 2 3 3 7" xfId="18673" xr:uid="{F4DA5371-28D7-4AB3-A6E0-EDB251128E13}"/>
    <cellStyle name="Currency 3 2 3 3 7 2" xfId="18674" xr:uid="{5B6529DE-AEBF-45E6-A849-30E3747A0356}"/>
    <cellStyle name="Currency 3 2 3 3 8" xfId="18675" xr:uid="{ACEDB22B-EFC5-41E6-B39B-6097B2DF1BC4}"/>
    <cellStyle name="Currency 3 2 3 4" xfId="18676" xr:uid="{DC1080CB-383D-4F83-AEC1-697F85B4E6A1}"/>
    <cellStyle name="Currency 3 2 3 4 2" xfId="18677" xr:uid="{6A0E7026-3D00-4524-B9EB-CE393016AFC1}"/>
    <cellStyle name="Currency 3 2 3 4 2 2" xfId="18678" xr:uid="{0946A0D1-C606-4343-A518-300C5441EECF}"/>
    <cellStyle name="Currency 3 2 3 4 2 2 2" xfId="18679" xr:uid="{0F243D98-E6B7-4F54-A98A-15D1531DD6E3}"/>
    <cellStyle name="Currency 3 2 3 4 2 2 2 2" xfId="18680" xr:uid="{A31A7FE1-A70D-47A2-A923-0E1834E9A04B}"/>
    <cellStyle name="Currency 3 2 3 4 2 2 3" xfId="18681" xr:uid="{0D7A3B6A-17EA-4E0A-9912-064E898B0DCE}"/>
    <cellStyle name="Currency 3 2 3 4 2 2 3 2" xfId="18682" xr:uid="{797C0A3A-EC74-44DA-B7F3-E806DBAFEAE1}"/>
    <cellStyle name="Currency 3 2 3 4 2 2 4" xfId="18683" xr:uid="{2F321CB8-B5DA-4B44-9861-76E772A33FCC}"/>
    <cellStyle name="Currency 3 2 3 4 2 3" xfId="18684" xr:uid="{7C9A40E5-B369-4960-BF69-A8AC7590F609}"/>
    <cellStyle name="Currency 3 2 3 4 2 3 2" xfId="18685" xr:uid="{3E5B3467-E410-45DA-BF1A-65B7A37F9DD0}"/>
    <cellStyle name="Currency 3 2 3 4 2 3 2 2" xfId="18686" xr:uid="{45901B4A-1825-4758-A5FA-383E4E84CF3C}"/>
    <cellStyle name="Currency 3 2 3 4 2 3 3" xfId="18687" xr:uid="{F7C7C6CD-8166-4E98-98E7-8905787528A0}"/>
    <cellStyle name="Currency 3 2 3 4 2 3 3 2" xfId="18688" xr:uid="{F64F0727-A224-435F-B450-0197C44F93FE}"/>
    <cellStyle name="Currency 3 2 3 4 2 3 4" xfId="18689" xr:uid="{D5A5B015-3DD2-4B5D-9AB9-FE258BA2A039}"/>
    <cellStyle name="Currency 3 2 3 4 2 4" xfId="18690" xr:uid="{A751CC24-3D9C-444B-9F8F-A5D8E949687F}"/>
    <cellStyle name="Currency 3 2 3 4 2 4 2" xfId="18691" xr:uid="{587D9519-112E-4D83-8B4A-CEE3EB690D74}"/>
    <cellStyle name="Currency 3 2 3 4 2 5" xfId="18692" xr:uid="{18597CD8-C11D-494D-9494-602538B2145A}"/>
    <cellStyle name="Currency 3 2 3 4 2 5 2" xfId="18693" xr:uid="{4DEAEEFF-B19A-46A4-9FC3-FBD6A774444A}"/>
    <cellStyle name="Currency 3 2 3 4 2 6" xfId="18694" xr:uid="{2EC7638C-FCE4-4BFB-9958-FE23589CF345}"/>
    <cellStyle name="Currency 3 2 3 4 3" xfId="18695" xr:uid="{632E14BA-6108-4F80-A683-3E9321E07256}"/>
    <cellStyle name="Currency 3 2 3 4 3 2" xfId="18696" xr:uid="{DF967AD1-372F-4846-8ADD-B867A325E7A3}"/>
    <cellStyle name="Currency 3 2 3 4 3 2 2" xfId="18697" xr:uid="{307062E8-6398-42F2-9A85-A88BE50AD1BB}"/>
    <cellStyle name="Currency 3 2 3 4 3 2 2 2" xfId="18698" xr:uid="{2DB000D8-2888-4AF8-83B9-C32374EC7901}"/>
    <cellStyle name="Currency 3 2 3 4 3 2 3" xfId="18699" xr:uid="{C801F1EF-5C3E-4E3E-BEE9-3D9288185946}"/>
    <cellStyle name="Currency 3 2 3 4 3 2 3 2" xfId="18700" xr:uid="{90D5C2AA-DD03-467D-8810-26AA02332219}"/>
    <cellStyle name="Currency 3 2 3 4 3 2 4" xfId="18701" xr:uid="{9C457878-9EE8-40CB-A0C5-B86A22C7589E}"/>
    <cellStyle name="Currency 3 2 3 4 3 3" xfId="18702" xr:uid="{5C8252B5-E846-4FBB-831F-C0791094036B}"/>
    <cellStyle name="Currency 3 2 3 4 3 3 2" xfId="18703" xr:uid="{2FB997C1-6196-4D5E-B861-75C4F12C5889}"/>
    <cellStyle name="Currency 3 2 3 4 3 4" xfId="18704" xr:uid="{08264058-D55D-4D8C-994F-6DBF1058220B}"/>
    <cellStyle name="Currency 3 2 3 4 3 4 2" xfId="18705" xr:uid="{4750B823-4C0F-4863-94EC-861CCCF4F27F}"/>
    <cellStyle name="Currency 3 2 3 4 3 5" xfId="18706" xr:uid="{D1051451-BC33-405A-9188-9BF69A813F56}"/>
    <cellStyle name="Currency 3 2 3 4 4" xfId="18707" xr:uid="{02D2FAEA-3EF6-45E6-8700-2A7416C613F1}"/>
    <cellStyle name="Currency 3 2 3 4 4 2" xfId="18708" xr:uid="{E1DDD74C-E87F-4004-81E3-D99D294857EA}"/>
    <cellStyle name="Currency 3 2 3 4 4 2 2" xfId="18709" xr:uid="{30866BDA-A8E3-410E-B99B-32418E1746D6}"/>
    <cellStyle name="Currency 3 2 3 4 4 3" xfId="18710" xr:uid="{22C01390-BF24-4211-9F5C-AFFD9E7CAB78}"/>
    <cellStyle name="Currency 3 2 3 4 4 3 2" xfId="18711" xr:uid="{7148F583-90F4-43A0-B0A2-7A45AC3C8F2D}"/>
    <cellStyle name="Currency 3 2 3 4 4 4" xfId="18712" xr:uid="{C49AB100-8C1E-457F-BB4E-732C26CE2246}"/>
    <cellStyle name="Currency 3 2 3 4 5" xfId="18713" xr:uid="{31B4DDA7-6E41-42FF-9988-8ACCBC82CB4F}"/>
    <cellStyle name="Currency 3 2 3 4 5 2" xfId="18714" xr:uid="{99A6B925-07BA-4248-8DDA-F1448142992B}"/>
    <cellStyle name="Currency 3 2 3 4 5 2 2" xfId="18715" xr:uid="{78247B09-E60B-4483-BB59-894C48B967BB}"/>
    <cellStyle name="Currency 3 2 3 4 5 3" xfId="18716" xr:uid="{10E19D24-B97D-4C7D-B33A-088B09E0ED65}"/>
    <cellStyle name="Currency 3 2 3 4 5 3 2" xfId="18717" xr:uid="{1815378D-3D3D-46CC-9E85-57B9E87D547B}"/>
    <cellStyle name="Currency 3 2 3 4 5 4" xfId="18718" xr:uid="{0775FF51-B4AE-440C-838A-BB705C6DF84F}"/>
    <cellStyle name="Currency 3 2 3 4 6" xfId="18719" xr:uid="{ACFFDCC2-75D6-4F70-9BA4-9B7501F21A13}"/>
    <cellStyle name="Currency 3 2 3 4 6 2" xfId="18720" xr:uid="{C96F3675-9ACA-48AE-B38A-CBA1F184E560}"/>
    <cellStyle name="Currency 3 2 3 4 7" xfId="18721" xr:uid="{D1163152-6CC0-4230-8CA9-06DA4F2C814D}"/>
    <cellStyle name="Currency 3 2 3 4 7 2" xfId="18722" xr:uid="{ECDE2E23-ABD5-4EEE-8571-6192BD825460}"/>
    <cellStyle name="Currency 3 2 3 4 8" xfId="18723" xr:uid="{4A5EF29A-F745-44D3-9988-857DBFB395AF}"/>
    <cellStyle name="Currency 3 2 3 5" xfId="18724" xr:uid="{1ED8CF77-343A-4B81-BF3D-11F704325427}"/>
    <cellStyle name="Currency 3 2 3 5 2" xfId="18725" xr:uid="{20683CBB-C35F-41E0-9846-BBC2A2F7C286}"/>
    <cellStyle name="Currency 3 2 3 5 2 2" xfId="18726" xr:uid="{0D99CA0C-9AB6-4F1F-9F41-5D7647A62136}"/>
    <cellStyle name="Currency 3 2 3 5 2 2 2" xfId="18727" xr:uid="{FEB75F6E-0342-4780-A8F7-D10282AAAB22}"/>
    <cellStyle name="Currency 3 2 3 5 2 3" xfId="18728" xr:uid="{599C78D1-D5B9-4538-9202-68C3E110D33C}"/>
    <cellStyle name="Currency 3 2 3 5 2 3 2" xfId="18729" xr:uid="{22BF2050-E84E-436F-A151-8D15141D6DE6}"/>
    <cellStyle name="Currency 3 2 3 5 2 4" xfId="18730" xr:uid="{39BB8146-ADC8-4C26-BB23-69B21CEED788}"/>
    <cellStyle name="Currency 3 2 3 5 3" xfId="18731" xr:uid="{EC1B0EA5-6CD3-404E-8379-AFA16193EE2E}"/>
    <cellStyle name="Currency 3 2 3 5 3 2" xfId="18732" xr:uid="{EB6455DB-F750-424A-94EF-5068E6763B7B}"/>
    <cellStyle name="Currency 3 2 3 5 3 2 2" xfId="18733" xr:uid="{45BCCF76-5461-41B6-95E1-DF57D9BCE79A}"/>
    <cellStyle name="Currency 3 2 3 5 3 3" xfId="18734" xr:uid="{CE3865BB-E3C5-4128-B1A6-DAE270704962}"/>
    <cellStyle name="Currency 3 2 3 5 3 3 2" xfId="18735" xr:uid="{D294DD12-A8C1-455C-AFA3-32CAE4E60880}"/>
    <cellStyle name="Currency 3 2 3 5 3 4" xfId="18736" xr:uid="{DE918120-0E72-4173-8277-5C15643BB08B}"/>
    <cellStyle name="Currency 3 2 3 5 4" xfId="18737" xr:uid="{27F40C55-FD79-4C18-A2D2-E0F034ED0AA6}"/>
    <cellStyle name="Currency 3 2 3 5 4 2" xfId="18738" xr:uid="{8713F129-2E92-4005-B65A-6EF6B68447FE}"/>
    <cellStyle name="Currency 3 2 3 5 5" xfId="18739" xr:uid="{CD688137-7383-427B-80CA-1E1EDEC5BF5B}"/>
    <cellStyle name="Currency 3 2 3 5 5 2" xfId="18740" xr:uid="{1D49802B-D018-4EFE-AE7E-FA2ED11565D5}"/>
    <cellStyle name="Currency 3 2 3 5 6" xfId="18741" xr:uid="{66BB5CCC-53AD-4327-8A14-3F686798DC85}"/>
    <cellStyle name="Currency 3 2 3 6" xfId="18742" xr:uid="{6F264384-25A1-4137-A495-067658607C79}"/>
    <cellStyle name="Currency 3 2 3 6 2" xfId="18743" xr:uid="{CC7F2B04-2058-48FE-B1C3-75CD898F2C32}"/>
    <cellStyle name="Currency 3 2 3 6 2 2" xfId="18744" xr:uid="{7D8CC43E-AB6C-4DDD-8CD5-BEEC2A639C6B}"/>
    <cellStyle name="Currency 3 2 3 6 2 2 2" xfId="18745" xr:uid="{544DBD14-3F60-43FC-8F08-6C9B61B81F05}"/>
    <cellStyle name="Currency 3 2 3 6 2 3" xfId="18746" xr:uid="{9C145433-0F7A-45B8-B1AE-1842A93E2477}"/>
    <cellStyle name="Currency 3 2 3 6 2 3 2" xfId="18747" xr:uid="{E9FA22EA-D869-438B-86C1-F54C3B744707}"/>
    <cellStyle name="Currency 3 2 3 6 2 4" xfId="18748" xr:uid="{AB149240-CDD6-4111-94B9-00DBCD84E995}"/>
    <cellStyle name="Currency 3 2 3 6 3" xfId="18749" xr:uid="{35F35580-C4F1-4B2B-A089-94700601BBD1}"/>
    <cellStyle name="Currency 3 2 3 6 3 2" xfId="18750" xr:uid="{9EB35AE4-9296-4095-8F06-2594897A39BC}"/>
    <cellStyle name="Currency 3 2 3 6 4" xfId="18751" xr:uid="{250439B6-B81C-4ECC-827A-CE0B6C1F23DE}"/>
    <cellStyle name="Currency 3 2 3 6 4 2" xfId="18752" xr:uid="{4AFDF209-7A03-45C0-BB6C-0D9E995B0BBC}"/>
    <cellStyle name="Currency 3 2 3 6 5" xfId="18753" xr:uid="{1912C10A-C664-4442-AFB5-0E6472E4AFC1}"/>
    <cellStyle name="Currency 3 2 3 7" xfId="18754" xr:uid="{6312C5DF-19B0-4EF2-9180-6737E234CD89}"/>
    <cellStyle name="Currency 3 2 3 7 2" xfId="18755" xr:uid="{246D8775-7FB8-4A9A-8BB5-34DCD0F24E71}"/>
    <cellStyle name="Currency 3 2 3 7 2 2" xfId="18756" xr:uid="{DD38CFD7-674A-41F7-A33D-DCB16BCA667A}"/>
    <cellStyle name="Currency 3 2 3 7 3" xfId="18757" xr:uid="{AB353B10-951A-425B-8494-C14BB917F9B5}"/>
    <cellStyle name="Currency 3 2 3 7 3 2" xfId="18758" xr:uid="{87AAE117-04CD-42F1-B0DE-5F31AF9FFF42}"/>
    <cellStyle name="Currency 3 2 3 7 4" xfId="18759" xr:uid="{AF48B9CF-9AE0-4B37-A837-F923BC730840}"/>
    <cellStyle name="Currency 3 2 3 8" xfId="18760" xr:uid="{15A49378-0884-40B0-8E71-700C8B688110}"/>
    <cellStyle name="Currency 3 2 3 8 2" xfId="18761" xr:uid="{15F384CD-F92E-4FA3-8034-D8C9E808AD81}"/>
    <cellStyle name="Currency 3 2 3 8 2 2" xfId="18762" xr:uid="{3D2B82B4-F44F-4052-82DB-CBEDABE1119F}"/>
    <cellStyle name="Currency 3 2 3 8 3" xfId="18763" xr:uid="{79A90CD0-E542-4407-BFBC-AC64179DF4BC}"/>
    <cellStyle name="Currency 3 2 3 8 3 2" xfId="18764" xr:uid="{B8067AE2-DC89-413A-A942-B87FFA0CD749}"/>
    <cellStyle name="Currency 3 2 3 8 4" xfId="18765" xr:uid="{20BC99ED-8FA4-4FF7-995A-E52C1C6A63C5}"/>
    <cellStyle name="Currency 3 2 3 9" xfId="18766" xr:uid="{48EEDAE9-B250-4105-93CC-2815566817CC}"/>
    <cellStyle name="Currency 3 2 3 9 2" xfId="18767" xr:uid="{572C773B-B28B-4542-A035-C9878C979BB1}"/>
    <cellStyle name="Currency 3 2 4" xfId="18768" xr:uid="{D2CEFB26-52DE-45D4-A649-5DE8CA7FD88D}"/>
    <cellStyle name="Currency 3 2 4 10" xfId="18769" xr:uid="{E0C53085-F1B6-472A-B216-27DA9DF5D728}"/>
    <cellStyle name="Currency 3 2 4 2" xfId="18770" xr:uid="{CE15CFE4-2CED-446D-BA2C-53FB5123DDCB}"/>
    <cellStyle name="Currency 3 2 4 2 2" xfId="18771" xr:uid="{B62D448C-A3F3-476A-AE9D-B85965D00D70}"/>
    <cellStyle name="Currency 3 2 4 2 2 2" xfId="18772" xr:uid="{A44E24C7-EF3B-4462-A49E-3F3CF60AE70F}"/>
    <cellStyle name="Currency 3 2 4 2 2 2 2" xfId="18773" xr:uid="{D106B6DE-B276-4AE1-81B3-810C0D7B92E5}"/>
    <cellStyle name="Currency 3 2 4 2 2 2 2 2" xfId="18774" xr:uid="{13713787-3428-4BFC-B1D0-50B8142ABA52}"/>
    <cellStyle name="Currency 3 2 4 2 2 2 3" xfId="18775" xr:uid="{8DAB5C79-263C-4EEF-9A07-944117C7C1A5}"/>
    <cellStyle name="Currency 3 2 4 2 2 2 3 2" xfId="18776" xr:uid="{8D739EC9-F7FB-4436-92A9-DB371BE4454C}"/>
    <cellStyle name="Currency 3 2 4 2 2 2 4" xfId="18777" xr:uid="{BCAAB1E2-B3FD-4677-9A22-9AC2212F6E4E}"/>
    <cellStyle name="Currency 3 2 4 2 2 3" xfId="18778" xr:uid="{A886A581-870B-433F-8620-33AD71E90B78}"/>
    <cellStyle name="Currency 3 2 4 2 2 3 2" xfId="18779" xr:uid="{5AA418FC-55F9-41C3-944E-BAE7932E4046}"/>
    <cellStyle name="Currency 3 2 4 2 2 3 2 2" xfId="18780" xr:uid="{A8ACFFD0-AF65-4F9A-BB69-3FAF33285CA8}"/>
    <cellStyle name="Currency 3 2 4 2 2 3 3" xfId="18781" xr:uid="{11749383-EC4F-4171-96C9-89D4F55EB434}"/>
    <cellStyle name="Currency 3 2 4 2 2 3 3 2" xfId="18782" xr:uid="{D7EC626B-27A3-42A3-A592-EA0ED226A533}"/>
    <cellStyle name="Currency 3 2 4 2 2 3 4" xfId="18783" xr:uid="{D3917F78-F086-4D04-8787-F545AD1A6C05}"/>
    <cellStyle name="Currency 3 2 4 2 2 4" xfId="18784" xr:uid="{96FB4F89-6D4E-40BD-82E8-2812EA29ABA3}"/>
    <cellStyle name="Currency 3 2 4 2 2 4 2" xfId="18785" xr:uid="{AA5848AE-0964-469F-9CBE-FB8966384BED}"/>
    <cellStyle name="Currency 3 2 4 2 2 5" xfId="18786" xr:uid="{E0B12C66-D41B-4A62-A7CD-28162AA025CA}"/>
    <cellStyle name="Currency 3 2 4 2 2 5 2" xfId="18787" xr:uid="{9FB5F252-061D-4475-92B8-B399814B9F1F}"/>
    <cellStyle name="Currency 3 2 4 2 2 6" xfId="18788" xr:uid="{8ACA3B2A-911D-44A1-AAD0-C16ADAAD2FA5}"/>
    <cellStyle name="Currency 3 2 4 2 3" xfId="18789" xr:uid="{107E17AA-60D1-474B-95F6-070712B8B571}"/>
    <cellStyle name="Currency 3 2 4 2 3 2" xfId="18790" xr:uid="{D2073212-536A-4352-AB34-12AD4D286BB7}"/>
    <cellStyle name="Currency 3 2 4 2 3 2 2" xfId="18791" xr:uid="{895D0870-2794-419A-9784-3D1BB1015758}"/>
    <cellStyle name="Currency 3 2 4 2 3 2 2 2" xfId="18792" xr:uid="{BD0B7B97-74D7-4329-B6B8-9F35AADB8FB7}"/>
    <cellStyle name="Currency 3 2 4 2 3 2 3" xfId="18793" xr:uid="{B35342E5-7369-4894-B007-597A1E563383}"/>
    <cellStyle name="Currency 3 2 4 2 3 2 3 2" xfId="18794" xr:uid="{A23B10E6-A3B4-465D-97FE-EEE3976A8212}"/>
    <cellStyle name="Currency 3 2 4 2 3 2 4" xfId="18795" xr:uid="{05A2CCE0-E997-4CD2-AE95-3CE488BCE6EB}"/>
    <cellStyle name="Currency 3 2 4 2 3 3" xfId="18796" xr:uid="{4C3C99BB-40F1-4BA7-89EA-CFB24A46FC08}"/>
    <cellStyle name="Currency 3 2 4 2 3 3 2" xfId="18797" xr:uid="{D9A9E1CD-5AB8-4D5B-9C73-E4F568E0458C}"/>
    <cellStyle name="Currency 3 2 4 2 3 4" xfId="18798" xr:uid="{4ECE5EE0-554A-4703-AFAA-FA5A642429CA}"/>
    <cellStyle name="Currency 3 2 4 2 3 4 2" xfId="18799" xr:uid="{2C2A8543-A39A-40D0-901C-C8A69AAADB88}"/>
    <cellStyle name="Currency 3 2 4 2 3 5" xfId="18800" xr:uid="{903032CF-A819-4549-A9BD-11E327393E6E}"/>
    <cellStyle name="Currency 3 2 4 2 4" xfId="18801" xr:uid="{AE734D30-4033-4327-A7E1-498DBF8D839B}"/>
    <cellStyle name="Currency 3 2 4 2 4 2" xfId="18802" xr:uid="{ACDC0CC4-1848-4A5F-8E0F-CB403A160154}"/>
    <cellStyle name="Currency 3 2 4 2 4 2 2" xfId="18803" xr:uid="{C186D2E2-0D00-4231-AF39-8708C3A63C7E}"/>
    <cellStyle name="Currency 3 2 4 2 4 3" xfId="18804" xr:uid="{5CD87CBC-4950-467E-B263-64AE92C717E1}"/>
    <cellStyle name="Currency 3 2 4 2 4 3 2" xfId="18805" xr:uid="{046D908C-88EC-47FE-99D5-EE6108C50CBA}"/>
    <cellStyle name="Currency 3 2 4 2 4 4" xfId="18806" xr:uid="{2E5F6370-AF8E-47CE-B2BD-9DF20DDD31BD}"/>
    <cellStyle name="Currency 3 2 4 2 5" xfId="18807" xr:uid="{C1A19491-2010-46BF-96FF-4CCFBAA3996C}"/>
    <cellStyle name="Currency 3 2 4 2 5 2" xfId="18808" xr:uid="{281EB4A3-E5E5-4E6D-9729-2716426F1383}"/>
    <cellStyle name="Currency 3 2 4 2 5 2 2" xfId="18809" xr:uid="{5F8D7590-4044-4909-8881-794CDF84DA2B}"/>
    <cellStyle name="Currency 3 2 4 2 5 3" xfId="18810" xr:uid="{EBE345EA-930E-4F32-BD1A-F5D7C1283450}"/>
    <cellStyle name="Currency 3 2 4 2 5 3 2" xfId="18811" xr:uid="{68763BED-BC39-49C2-BF2B-AB8B04DE7D7E}"/>
    <cellStyle name="Currency 3 2 4 2 5 4" xfId="18812" xr:uid="{CBEE3D87-F5EF-46A6-BB32-84F42E235351}"/>
    <cellStyle name="Currency 3 2 4 2 6" xfId="18813" xr:uid="{578D089A-8C66-4897-A538-8A399FB2BD57}"/>
    <cellStyle name="Currency 3 2 4 2 6 2" xfId="18814" xr:uid="{7D95CBBC-81AB-4AB7-B607-AA8F20FF483E}"/>
    <cellStyle name="Currency 3 2 4 2 7" xfId="18815" xr:uid="{78252B03-ADBB-4FC9-BBF4-6632AF54F8B6}"/>
    <cellStyle name="Currency 3 2 4 2 7 2" xfId="18816" xr:uid="{43038D28-6E15-4104-8F3C-279323C51871}"/>
    <cellStyle name="Currency 3 2 4 2 8" xfId="18817" xr:uid="{21C3AC55-B88D-46BA-B22B-C064F48904D0}"/>
    <cellStyle name="Currency 3 2 4 3" xfId="18818" xr:uid="{E5DAD861-03D4-44D9-A42D-CC8203F87A17}"/>
    <cellStyle name="Currency 3 2 4 3 2" xfId="18819" xr:uid="{2EC376BE-F850-46CF-9366-E4E03BDCBCD5}"/>
    <cellStyle name="Currency 3 2 4 3 2 2" xfId="18820" xr:uid="{D59AAB4A-04A1-4837-89BC-F18CE77F6BAB}"/>
    <cellStyle name="Currency 3 2 4 3 2 2 2" xfId="18821" xr:uid="{9A81B78B-5441-49CB-A9D3-0E0DCC5BDB2B}"/>
    <cellStyle name="Currency 3 2 4 3 2 2 2 2" xfId="18822" xr:uid="{8D069A3B-B678-4087-8D2A-CF11A68AEFC6}"/>
    <cellStyle name="Currency 3 2 4 3 2 2 3" xfId="18823" xr:uid="{7CCE02BC-D8CC-45C4-ABC9-B2480B701EE5}"/>
    <cellStyle name="Currency 3 2 4 3 2 2 3 2" xfId="18824" xr:uid="{B1417E82-0511-4CAC-91DD-4510C4BCF903}"/>
    <cellStyle name="Currency 3 2 4 3 2 2 4" xfId="18825" xr:uid="{ED7E1DD1-3A3D-4331-BEA1-18AB797D8492}"/>
    <cellStyle name="Currency 3 2 4 3 2 3" xfId="18826" xr:uid="{2E7C23A2-CE5F-47B3-BFCB-CC4248980C87}"/>
    <cellStyle name="Currency 3 2 4 3 2 3 2" xfId="18827" xr:uid="{D7114065-1545-4103-8613-DB55E6B06DC5}"/>
    <cellStyle name="Currency 3 2 4 3 2 3 2 2" xfId="18828" xr:uid="{50B36FAD-F9B6-461D-969F-1EA9B7293CA4}"/>
    <cellStyle name="Currency 3 2 4 3 2 3 3" xfId="18829" xr:uid="{9E91BBEF-43EA-4610-9BE5-93972BF8E66B}"/>
    <cellStyle name="Currency 3 2 4 3 2 3 3 2" xfId="18830" xr:uid="{E2F3F777-1244-4145-A675-28D1ACDDE7DE}"/>
    <cellStyle name="Currency 3 2 4 3 2 3 4" xfId="18831" xr:uid="{BC89E81C-9665-46C2-A95E-EDFE8E4AE6C8}"/>
    <cellStyle name="Currency 3 2 4 3 2 4" xfId="18832" xr:uid="{B196E2B8-F114-4F65-8B63-DA88FF59F915}"/>
    <cellStyle name="Currency 3 2 4 3 2 4 2" xfId="18833" xr:uid="{29908314-8C6F-467A-8CB0-2716B1A723CD}"/>
    <cellStyle name="Currency 3 2 4 3 2 5" xfId="18834" xr:uid="{2EE243EC-A7F0-4F27-B742-0C7720DF656B}"/>
    <cellStyle name="Currency 3 2 4 3 2 5 2" xfId="18835" xr:uid="{A7108BC7-C29E-459F-ABCF-2B82786BD509}"/>
    <cellStyle name="Currency 3 2 4 3 2 6" xfId="18836" xr:uid="{AC56C218-32C6-4A4B-AE9F-EF32B8E61FAB}"/>
    <cellStyle name="Currency 3 2 4 3 3" xfId="18837" xr:uid="{3F9B75A7-ACB1-4313-9973-397865D06C0E}"/>
    <cellStyle name="Currency 3 2 4 3 3 2" xfId="18838" xr:uid="{ACC6F2B3-013D-461E-9114-1F16BA81A43B}"/>
    <cellStyle name="Currency 3 2 4 3 3 2 2" xfId="18839" xr:uid="{76933154-5743-4D40-873A-148088D6C7E5}"/>
    <cellStyle name="Currency 3 2 4 3 3 2 2 2" xfId="18840" xr:uid="{8B1E88AB-1C72-43EC-8882-9AB2F2524813}"/>
    <cellStyle name="Currency 3 2 4 3 3 2 3" xfId="18841" xr:uid="{38FD0861-BD34-4DA8-AA26-B1652FF5E6C0}"/>
    <cellStyle name="Currency 3 2 4 3 3 2 3 2" xfId="18842" xr:uid="{24E4F665-E193-4E90-8D99-7D49E7F13F28}"/>
    <cellStyle name="Currency 3 2 4 3 3 2 4" xfId="18843" xr:uid="{6EAB6B6F-7981-4D15-942D-8C0EB46B301B}"/>
    <cellStyle name="Currency 3 2 4 3 3 3" xfId="18844" xr:uid="{B9C2B88A-BBDE-4B2F-B578-8341ED7CAFE9}"/>
    <cellStyle name="Currency 3 2 4 3 3 3 2" xfId="18845" xr:uid="{16349D54-BD65-4A98-8EAA-088EEFD44FFF}"/>
    <cellStyle name="Currency 3 2 4 3 3 4" xfId="18846" xr:uid="{F0DE6F39-BC6A-40CA-9609-0E88A8FBD11F}"/>
    <cellStyle name="Currency 3 2 4 3 3 4 2" xfId="18847" xr:uid="{CDCD86A6-3AB1-4059-BE78-B5CBCBFAF96E}"/>
    <cellStyle name="Currency 3 2 4 3 3 5" xfId="18848" xr:uid="{AE68B4F6-C5F5-42CC-8DEC-446261BB3585}"/>
    <cellStyle name="Currency 3 2 4 3 4" xfId="18849" xr:uid="{F41C2271-49FE-4B48-ACBB-4B3096277683}"/>
    <cellStyle name="Currency 3 2 4 3 4 2" xfId="18850" xr:uid="{6908FEBD-90BC-43D5-A80C-3F6179F42577}"/>
    <cellStyle name="Currency 3 2 4 3 4 2 2" xfId="18851" xr:uid="{55DF58CC-89AF-429D-AF23-7DB9EFD78E27}"/>
    <cellStyle name="Currency 3 2 4 3 4 3" xfId="18852" xr:uid="{2C10B8E5-8F0D-4C96-B66B-A8647B259E4E}"/>
    <cellStyle name="Currency 3 2 4 3 4 3 2" xfId="18853" xr:uid="{4E142ADE-F00D-4D12-865A-F73729320246}"/>
    <cellStyle name="Currency 3 2 4 3 4 4" xfId="18854" xr:uid="{8F48766F-3321-4266-A22F-D484C11C98B1}"/>
    <cellStyle name="Currency 3 2 4 3 5" xfId="18855" xr:uid="{25A59292-A291-4150-A4B2-E3DBFE59D24D}"/>
    <cellStyle name="Currency 3 2 4 3 5 2" xfId="18856" xr:uid="{C6C29CC9-598E-4C74-A21E-4E8EC0FB6BB4}"/>
    <cellStyle name="Currency 3 2 4 3 5 2 2" xfId="18857" xr:uid="{B89DA3EC-D496-46C2-AF4F-9E9D0AAA4F2A}"/>
    <cellStyle name="Currency 3 2 4 3 5 3" xfId="18858" xr:uid="{A555A34A-BD83-44B1-91FD-C05704A02D5B}"/>
    <cellStyle name="Currency 3 2 4 3 5 3 2" xfId="18859" xr:uid="{55A99D85-F981-4112-B6B5-FA41507DDFF5}"/>
    <cellStyle name="Currency 3 2 4 3 5 4" xfId="18860" xr:uid="{02281824-001B-4A67-9EF9-B77B9C8E6FE1}"/>
    <cellStyle name="Currency 3 2 4 3 6" xfId="18861" xr:uid="{48632390-9BCA-4E93-9B4B-93F2EF6463C2}"/>
    <cellStyle name="Currency 3 2 4 3 6 2" xfId="18862" xr:uid="{9D7D9B60-34F0-4E67-AE1A-92EFCC9493B1}"/>
    <cellStyle name="Currency 3 2 4 3 7" xfId="18863" xr:uid="{224D5ADA-2C67-44D4-AD76-71A2940F815E}"/>
    <cellStyle name="Currency 3 2 4 3 7 2" xfId="18864" xr:uid="{381DD483-07EE-4D04-A1D3-DD3696A9AEED}"/>
    <cellStyle name="Currency 3 2 4 3 8" xfId="18865" xr:uid="{1D884DFF-269A-4CF0-B7E9-62D6DCA3E3E7}"/>
    <cellStyle name="Currency 3 2 4 4" xfId="18866" xr:uid="{59234009-99EF-4C4E-B50E-6C1EEB7B98DE}"/>
    <cellStyle name="Currency 3 2 4 4 2" xfId="18867" xr:uid="{CD7FFCB2-677A-4F77-8AB1-F82179A9D29E}"/>
    <cellStyle name="Currency 3 2 4 4 2 2" xfId="18868" xr:uid="{35A1A6AC-8A8F-4DA0-8CF3-665FE431891A}"/>
    <cellStyle name="Currency 3 2 4 4 2 2 2" xfId="18869" xr:uid="{0B356ED6-F8DF-42B3-A616-5C65BCC41D60}"/>
    <cellStyle name="Currency 3 2 4 4 2 3" xfId="18870" xr:uid="{E727CA65-46E7-41E0-83B7-592EE5B00EC9}"/>
    <cellStyle name="Currency 3 2 4 4 2 3 2" xfId="18871" xr:uid="{077C5ACA-F55E-42C6-A83B-B2492D22C921}"/>
    <cellStyle name="Currency 3 2 4 4 2 4" xfId="18872" xr:uid="{D8E28970-2E09-474C-A78D-043C92846140}"/>
    <cellStyle name="Currency 3 2 4 4 3" xfId="18873" xr:uid="{D6DC527D-5572-44AB-8C39-68DCD14E0C2A}"/>
    <cellStyle name="Currency 3 2 4 4 3 2" xfId="18874" xr:uid="{20EDA48C-5F15-4C40-8E0F-B5C2CC90071D}"/>
    <cellStyle name="Currency 3 2 4 4 3 2 2" xfId="18875" xr:uid="{892E8D7C-3565-43B6-AFFD-FE63FCB9DB55}"/>
    <cellStyle name="Currency 3 2 4 4 3 3" xfId="18876" xr:uid="{61830017-0C77-41CC-A7E8-8EE3B963EF6A}"/>
    <cellStyle name="Currency 3 2 4 4 3 3 2" xfId="18877" xr:uid="{B06EC199-E48E-48FB-AD9B-5F058AC23C22}"/>
    <cellStyle name="Currency 3 2 4 4 3 4" xfId="18878" xr:uid="{63AB0E84-E14F-40A7-850E-78C4E404566B}"/>
    <cellStyle name="Currency 3 2 4 4 4" xfId="18879" xr:uid="{3F29DC2A-9B04-4FB8-A7C5-25FCB4BD1ECA}"/>
    <cellStyle name="Currency 3 2 4 4 4 2" xfId="18880" xr:uid="{4EE239A2-B7D3-439F-BC80-8E8E393DEBE9}"/>
    <cellStyle name="Currency 3 2 4 4 5" xfId="18881" xr:uid="{5B455ADD-662B-42BA-A21C-73FAD1B60616}"/>
    <cellStyle name="Currency 3 2 4 4 5 2" xfId="18882" xr:uid="{30B5E7E6-1580-4005-B82F-EF7C7ABE4291}"/>
    <cellStyle name="Currency 3 2 4 4 6" xfId="18883" xr:uid="{B96F7A9D-75BE-4C6D-92D9-86C74DFB27DF}"/>
    <cellStyle name="Currency 3 2 4 5" xfId="18884" xr:uid="{C25A3DE1-8256-4407-9F3E-FC66FA0FDAB4}"/>
    <cellStyle name="Currency 3 2 4 5 2" xfId="18885" xr:uid="{5B54441F-71FE-4579-8E3B-A8B2DAED80FA}"/>
    <cellStyle name="Currency 3 2 4 5 2 2" xfId="18886" xr:uid="{8F406DB4-F2A4-4EC4-9DE3-ABD4533912B6}"/>
    <cellStyle name="Currency 3 2 4 5 2 2 2" xfId="18887" xr:uid="{55913B0B-AF37-4D3A-BA87-78B5E201AEEB}"/>
    <cellStyle name="Currency 3 2 4 5 2 3" xfId="18888" xr:uid="{38C80743-118A-415C-841A-6C6918A450E4}"/>
    <cellStyle name="Currency 3 2 4 5 2 3 2" xfId="18889" xr:uid="{F152FB25-A067-4733-8F88-F34A4ECFC33A}"/>
    <cellStyle name="Currency 3 2 4 5 2 4" xfId="18890" xr:uid="{643D626E-B925-4159-BD46-36A197F38B64}"/>
    <cellStyle name="Currency 3 2 4 5 3" xfId="18891" xr:uid="{EAF7D910-4679-45C5-8A36-A416293E5CA6}"/>
    <cellStyle name="Currency 3 2 4 5 3 2" xfId="18892" xr:uid="{2EF3E3BF-1D3D-4166-83D9-726AB86A5194}"/>
    <cellStyle name="Currency 3 2 4 5 4" xfId="18893" xr:uid="{15C118C0-01B4-4B6A-A9C4-B182051C49BC}"/>
    <cellStyle name="Currency 3 2 4 5 4 2" xfId="18894" xr:uid="{5122A827-9C92-49EB-B37C-C910232D0B3D}"/>
    <cellStyle name="Currency 3 2 4 5 5" xfId="18895" xr:uid="{29216317-8FC5-46F5-B69E-549D40484903}"/>
    <cellStyle name="Currency 3 2 4 6" xfId="18896" xr:uid="{22F96A6A-15DA-4C22-AFA2-1E56FB3A012D}"/>
    <cellStyle name="Currency 3 2 4 6 2" xfId="18897" xr:uid="{5D7BBD3B-302D-46B9-A974-D91443F49562}"/>
    <cellStyle name="Currency 3 2 4 6 2 2" xfId="18898" xr:uid="{3E403145-6E17-44DD-BEBE-8B65BB7761C0}"/>
    <cellStyle name="Currency 3 2 4 6 3" xfId="18899" xr:uid="{3C8200E3-2694-4D20-92BD-86BBB568DEF5}"/>
    <cellStyle name="Currency 3 2 4 6 3 2" xfId="18900" xr:uid="{46559B32-5CA5-4668-A3CE-FC7FDAE08AD9}"/>
    <cellStyle name="Currency 3 2 4 6 4" xfId="18901" xr:uid="{40B5EE55-43C1-476A-8DC0-CAF0FF4CB7FC}"/>
    <cellStyle name="Currency 3 2 4 7" xfId="18902" xr:uid="{BDE6E6D5-B354-44BD-9692-63CAB5D84F13}"/>
    <cellStyle name="Currency 3 2 4 7 2" xfId="18903" xr:uid="{230DDA7D-76BA-4375-ABF8-F99ED69DCFE8}"/>
    <cellStyle name="Currency 3 2 4 7 2 2" xfId="18904" xr:uid="{23360BE5-F00A-44F9-A795-E11CDA5F7777}"/>
    <cellStyle name="Currency 3 2 4 7 3" xfId="18905" xr:uid="{A29081D4-D5B8-4750-8957-E3657296D719}"/>
    <cellStyle name="Currency 3 2 4 7 3 2" xfId="18906" xr:uid="{8C149085-0CA7-4FA9-AA45-B522B3767579}"/>
    <cellStyle name="Currency 3 2 4 7 4" xfId="18907" xr:uid="{FE04B4AF-DD15-48D5-8CAE-9D2CC313C5E0}"/>
    <cellStyle name="Currency 3 2 4 8" xfId="18908" xr:uid="{8B98A191-19B7-4ABE-8933-D2FD238C7065}"/>
    <cellStyle name="Currency 3 2 4 8 2" xfId="18909" xr:uid="{01DBE8B9-9D8C-4D9E-9616-11424D923A22}"/>
    <cellStyle name="Currency 3 2 4 9" xfId="18910" xr:uid="{BD7A084C-6C42-4595-9C44-489600D61A4C}"/>
    <cellStyle name="Currency 3 2 4 9 2" xfId="18911" xr:uid="{C1562959-BD97-4C19-863D-5407A1C3A1BE}"/>
    <cellStyle name="Currency 3 2 5" xfId="18912" xr:uid="{4778496B-A259-4F95-A53A-9C84A2795A85}"/>
    <cellStyle name="Currency 3 2 5 2" xfId="18913" xr:uid="{EE6769A3-B8EA-4ED1-B4EF-83B47128A943}"/>
    <cellStyle name="Currency 3 2 5 2 2" xfId="18914" xr:uid="{B10149AE-6DD8-4E10-A2E4-F3F41793ADFC}"/>
    <cellStyle name="Currency 3 2 5 2 2 2" xfId="18915" xr:uid="{4BB9681C-F2B8-4377-9020-5655179EF765}"/>
    <cellStyle name="Currency 3 2 5 2 2 2 2" xfId="18916" xr:uid="{CB672259-98F2-4223-AB7C-A8A537689CD8}"/>
    <cellStyle name="Currency 3 2 5 2 2 3" xfId="18917" xr:uid="{53388A3C-5832-4842-81EE-E3004EBB2A6F}"/>
    <cellStyle name="Currency 3 2 5 2 2 3 2" xfId="18918" xr:uid="{70CD5735-FCB1-4382-A462-2E53A4566674}"/>
    <cellStyle name="Currency 3 2 5 2 2 4" xfId="18919" xr:uid="{BFB6073D-D6BC-4EF9-BF8B-2151519EFF65}"/>
    <cellStyle name="Currency 3 2 5 2 3" xfId="18920" xr:uid="{27BA1C46-8C65-4742-88EC-0083CEA453A3}"/>
    <cellStyle name="Currency 3 2 5 2 3 2" xfId="18921" xr:uid="{D36D1AB3-A4C7-4893-87C3-9D1DED1EA1A7}"/>
    <cellStyle name="Currency 3 2 5 2 3 2 2" xfId="18922" xr:uid="{EAC96058-76B2-4A12-907B-896863EE6DE7}"/>
    <cellStyle name="Currency 3 2 5 2 3 3" xfId="18923" xr:uid="{2D68A65E-97ED-4AEC-9E07-BC961853AF93}"/>
    <cellStyle name="Currency 3 2 5 2 3 3 2" xfId="18924" xr:uid="{76F6F925-DF4B-4BE2-BF82-602465ACA3AC}"/>
    <cellStyle name="Currency 3 2 5 2 3 4" xfId="18925" xr:uid="{721BB568-AE85-434E-BCEC-56AB4F65CB3A}"/>
    <cellStyle name="Currency 3 2 5 2 4" xfId="18926" xr:uid="{618B8A10-DB20-4AD6-A558-3CFAF3FE5E15}"/>
    <cellStyle name="Currency 3 2 5 2 4 2" xfId="18927" xr:uid="{BB3FF45C-6468-4B96-98BB-AB508F41EDF3}"/>
    <cellStyle name="Currency 3 2 5 2 5" xfId="18928" xr:uid="{3A4BB218-8F94-4D53-A335-0466EC630FA6}"/>
    <cellStyle name="Currency 3 2 5 2 5 2" xfId="18929" xr:uid="{21D2DB8A-D938-4C00-BF87-1A70130BF865}"/>
    <cellStyle name="Currency 3 2 5 2 6" xfId="18930" xr:uid="{58F9F2B9-AF18-45C6-8265-A14C2FDBE899}"/>
    <cellStyle name="Currency 3 2 5 3" xfId="18931" xr:uid="{65537CD8-13AE-41DB-A153-107F37BB3520}"/>
    <cellStyle name="Currency 3 2 5 3 2" xfId="18932" xr:uid="{97643E7B-546D-41BF-881C-9570D8DBFD1C}"/>
    <cellStyle name="Currency 3 2 5 3 2 2" xfId="18933" xr:uid="{AD655681-8FB8-420B-959C-97028D06660B}"/>
    <cellStyle name="Currency 3 2 5 3 2 2 2" xfId="18934" xr:uid="{A5F1878D-479E-4C49-9122-6448860A17AC}"/>
    <cellStyle name="Currency 3 2 5 3 2 3" xfId="18935" xr:uid="{01207BD5-52B1-4CDA-869C-66723E6F40B3}"/>
    <cellStyle name="Currency 3 2 5 3 2 3 2" xfId="18936" xr:uid="{DD551F49-3C8C-4C03-AE6A-C56418533B62}"/>
    <cellStyle name="Currency 3 2 5 3 2 4" xfId="18937" xr:uid="{D081D81C-95A3-4743-8929-9BA441F3D47D}"/>
    <cellStyle name="Currency 3 2 5 3 3" xfId="18938" xr:uid="{602ED4BE-1C2D-466E-8832-B4B3A04DFDED}"/>
    <cellStyle name="Currency 3 2 5 3 3 2" xfId="18939" xr:uid="{FA44408A-C9AF-466D-BCC9-26E6AAAD86DF}"/>
    <cellStyle name="Currency 3 2 5 3 4" xfId="18940" xr:uid="{560B9719-7443-4195-8434-4F3C86739122}"/>
    <cellStyle name="Currency 3 2 5 3 4 2" xfId="18941" xr:uid="{AFAC83CB-F51A-4920-AA51-0AAF2FA65096}"/>
    <cellStyle name="Currency 3 2 5 3 5" xfId="18942" xr:uid="{4F52000D-F86F-42F3-B4EC-EFFC0B6483A8}"/>
    <cellStyle name="Currency 3 2 5 4" xfId="18943" xr:uid="{F41AB318-6B09-48CE-B02A-B7205BE6B34B}"/>
    <cellStyle name="Currency 3 2 5 4 2" xfId="18944" xr:uid="{CE298F91-D416-4BD5-8EE0-772216CE5492}"/>
    <cellStyle name="Currency 3 2 5 4 2 2" xfId="18945" xr:uid="{DB052CB0-1F2F-44C7-9EDF-E93D820348DD}"/>
    <cellStyle name="Currency 3 2 5 4 3" xfId="18946" xr:uid="{6B9088CC-12C2-45F6-AB78-C0A0DD239E44}"/>
    <cellStyle name="Currency 3 2 5 4 3 2" xfId="18947" xr:uid="{8923F184-9157-4716-AA4D-BF6F1D610C25}"/>
    <cellStyle name="Currency 3 2 5 4 4" xfId="18948" xr:uid="{9938C6E1-6E93-44BB-8181-956633C83E8B}"/>
    <cellStyle name="Currency 3 2 5 5" xfId="18949" xr:uid="{BC2571B5-BDA7-411D-9344-342EC7EE840C}"/>
    <cellStyle name="Currency 3 2 5 5 2" xfId="18950" xr:uid="{8D6CE056-30EF-4798-8EFD-A356537160AF}"/>
    <cellStyle name="Currency 3 2 5 5 2 2" xfId="18951" xr:uid="{49C93ABC-58B1-4F5D-A8ED-E2DCABDEEC48}"/>
    <cellStyle name="Currency 3 2 5 5 3" xfId="18952" xr:uid="{1524A214-62A9-47B4-86ED-F2671165D765}"/>
    <cellStyle name="Currency 3 2 5 5 3 2" xfId="18953" xr:uid="{E064E567-E7D8-43B9-9AF9-A2B965ED198C}"/>
    <cellStyle name="Currency 3 2 5 5 4" xfId="18954" xr:uid="{BAADF4CD-87F7-44F6-A9E6-B30D7074702C}"/>
    <cellStyle name="Currency 3 2 5 6" xfId="18955" xr:uid="{B031CD1C-D305-40DA-8AC6-27701FAB288B}"/>
    <cellStyle name="Currency 3 2 5 6 2" xfId="18956" xr:uid="{940D82BF-1D12-4417-8143-DC59DEE63FC8}"/>
    <cellStyle name="Currency 3 2 5 7" xfId="18957" xr:uid="{34812BA4-9995-46C4-85F9-41D86E91A3D2}"/>
    <cellStyle name="Currency 3 2 5 7 2" xfId="18958" xr:uid="{275159D6-DAB8-4F7A-B46A-0F2520686A03}"/>
    <cellStyle name="Currency 3 2 5 8" xfId="18959" xr:uid="{4E04917A-CA1D-4520-811F-E9101200806F}"/>
    <cellStyle name="Currency 3 2 6" xfId="18960" xr:uid="{41EA2035-8DFE-4285-A72A-1EA7025F4A13}"/>
    <cellStyle name="Currency 3 2 6 2" xfId="18961" xr:uid="{904381C5-682E-4BB5-8213-751A5FA2ED99}"/>
    <cellStyle name="Currency 3 2 6 2 2" xfId="18962" xr:uid="{76EEB145-B68F-491A-B9DD-A8B0F1761953}"/>
    <cellStyle name="Currency 3 2 6 2 2 2" xfId="18963" xr:uid="{D6EDEC51-8EE2-464E-9321-30F185FB51BE}"/>
    <cellStyle name="Currency 3 2 6 2 2 2 2" xfId="18964" xr:uid="{6EC4167F-EEE0-4948-A30F-DBF8C62D7059}"/>
    <cellStyle name="Currency 3 2 6 2 2 3" xfId="18965" xr:uid="{02B04116-4A15-4C76-8094-9B34E295B3FF}"/>
    <cellStyle name="Currency 3 2 6 2 2 3 2" xfId="18966" xr:uid="{3C381A21-C4DB-42A0-9761-7ED7C3E1365A}"/>
    <cellStyle name="Currency 3 2 6 2 2 4" xfId="18967" xr:uid="{0B81072A-843D-430C-8CC7-492D9C8F8531}"/>
    <cellStyle name="Currency 3 2 6 2 3" xfId="18968" xr:uid="{0DD4F578-12A3-4AAE-9DCB-E4202F9421BA}"/>
    <cellStyle name="Currency 3 2 6 2 3 2" xfId="18969" xr:uid="{1E04ACBB-281F-4C07-9077-61CB9B6AE7F0}"/>
    <cellStyle name="Currency 3 2 6 2 3 2 2" xfId="18970" xr:uid="{D46C9D0A-02C4-4EB7-8E7B-87AC5FB08775}"/>
    <cellStyle name="Currency 3 2 6 2 3 3" xfId="18971" xr:uid="{3C6E5435-D2F8-43CD-8A24-C19400D64D91}"/>
    <cellStyle name="Currency 3 2 6 2 3 3 2" xfId="18972" xr:uid="{F576E4B2-FC02-4DAD-BB52-408797DFEEFD}"/>
    <cellStyle name="Currency 3 2 6 2 3 4" xfId="18973" xr:uid="{1263620A-6480-4F49-AC48-DE5C7FFC1C15}"/>
    <cellStyle name="Currency 3 2 6 2 4" xfId="18974" xr:uid="{9F58F3B8-6A60-4B72-A4D7-0F29B4E117E6}"/>
    <cellStyle name="Currency 3 2 6 2 4 2" xfId="18975" xr:uid="{F334144A-7F04-4457-BAB5-C9760FD70740}"/>
    <cellStyle name="Currency 3 2 6 2 5" xfId="18976" xr:uid="{E9EF8031-F184-4B31-8026-04E1C0945D75}"/>
    <cellStyle name="Currency 3 2 6 2 5 2" xfId="18977" xr:uid="{74BB6E7E-3197-4855-A1DB-EF0E4BF8D98F}"/>
    <cellStyle name="Currency 3 2 6 2 6" xfId="18978" xr:uid="{DFE1B9BE-B2A1-49CB-AAAC-4B1025475AD1}"/>
    <cellStyle name="Currency 3 2 6 3" xfId="18979" xr:uid="{99591A04-FBF0-4DF4-90A2-49E5AD17DBC2}"/>
    <cellStyle name="Currency 3 2 6 3 2" xfId="18980" xr:uid="{47D9FFE4-636F-4B66-BAD9-27D913C76E14}"/>
    <cellStyle name="Currency 3 2 6 3 2 2" xfId="18981" xr:uid="{ABC1905F-7C03-4D96-B4F0-A55C2BAEE5D2}"/>
    <cellStyle name="Currency 3 2 6 3 2 2 2" xfId="18982" xr:uid="{BEE64189-E5CD-4C4D-931D-F7AA47C8ADC6}"/>
    <cellStyle name="Currency 3 2 6 3 2 3" xfId="18983" xr:uid="{A226635E-4B04-40D4-A07A-2631566562B8}"/>
    <cellStyle name="Currency 3 2 6 3 2 3 2" xfId="18984" xr:uid="{CFEBAF89-6FC2-4AF2-AB38-4C05A753767C}"/>
    <cellStyle name="Currency 3 2 6 3 2 4" xfId="18985" xr:uid="{23BA92FC-4BCB-433C-8780-D33058719B7C}"/>
    <cellStyle name="Currency 3 2 6 3 3" xfId="18986" xr:uid="{9CCD3F85-99E6-4312-B6A4-7C291D7E2722}"/>
    <cellStyle name="Currency 3 2 6 3 3 2" xfId="18987" xr:uid="{66710464-905F-40CF-9846-D32A32430661}"/>
    <cellStyle name="Currency 3 2 6 3 4" xfId="18988" xr:uid="{0ACEB275-6276-41F2-8507-3F7107D81526}"/>
    <cellStyle name="Currency 3 2 6 3 4 2" xfId="18989" xr:uid="{689CFACC-3BFC-43AA-B7AD-B472B51219E0}"/>
    <cellStyle name="Currency 3 2 6 3 5" xfId="18990" xr:uid="{A4152596-3B79-46E2-8BD9-E63906838D28}"/>
    <cellStyle name="Currency 3 2 6 4" xfId="18991" xr:uid="{C4F7601A-2E54-426E-986A-3561B0D4C479}"/>
    <cellStyle name="Currency 3 2 6 4 2" xfId="18992" xr:uid="{4FAEDA6A-46F9-4CBC-BE22-91837B815536}"/>
    <cellStyle name="Currency 3 2 6 4 2 2" xfId="18993" xr:uid="{78080F35-A9F0-4D20-9E78-55284C849E0E}"/>
    <cellStyle name="Currency 3 2 6 4 3" xfId="18994" xr:uid="{52119BE9-0B63-4CE9-86A7-4F303DEE4080}"/>
    <cellStyle name="Currency 3 2 6 4 3 2" xfId="18995" xr:uid="{9D111D72-684D-4E1C-AEE3-9C7120870667}"/>
    <cellStyle name="Currency 3 2 6 4 4" xfId="18996" xr:uid="{0180EACB-C602-4854-8DC2-117748961827}"/>
    <cellStyle name="Currency 3 2 6 5" xfId="18997" xr:uid="{922976BD-C15F-44D9-BD57-1C2A1598BD99}"/>
    <cellStyle name="Currency 3 2 6 5 2" xfId="18998" xr:uid="{9B045487-15E7-4C79-B623-6DE9414D4155}"/>
    <cellStyle name="Currency 3 2 6 5 2 2" xfId="18999" xr:uid="{0DDDDB68-6E2A-43A8-B9AA-1EA9F725E1F4}"/>
    <cellStyle name="Currency 3 2 6 5 3" xfId="19000" xr:uid="{5306CEAC-F62A-40E3-B6ED-7BC0ECE335BB}"/>
    <cellStyle name="Currency 3 2 6 5 3 2" xfId="19001" xr:uid="{F3B311A2-BCBC-420C-8663-F6BDBEE0876A}"/>
    <cellStyle name="Currency 3 2 6 5 4" xfId="19002" xr:uid="{D06560BF-1923-41B1-986F-0CE64D62D11F}"/>
    <cellStyle name="Currency 3 2 6 6" xfId="19003" xr:uid="{A0B697E4-5B95-47EA-8BCB-88D9C5F7BD7F}"/>
    <cellStyle name="Currency 3 2 6 6 2" xfId="19004" xr:uid="{6F85760B-9485-4B2B-A034-95A902472BD5}"/>
    <cellStyle name="Currency 3 2 6 7" xfId="19005" xr:uid="{98227628-3E93-4EF1-BF8B-8A6C086043A4}"/>
    <cellStyle name="Currency 3 2 6 7 2" xfId="19006" xr:uid="{56C19AFF-F372-4B2F-9C51-588410D48081}"/>
    <cellStyle name="Currency 3 2 6 8" xfId="19007" xr:uid="{39C412C8-057A-440D-85C4-FF85C0CDDC94}"/>
    <cellStyle name="Currency 3 2 7" xfId="19008" xr:uid="{1BEF5B78-9F6F-4B70-AD76-B055A03BE169}"/>
    <cellStyle name="Currency 3 2 7 2" xfId="19009" xr:uid="{16006033-9C88-4B44-9757-7A814684D4B4}"/>
    <cellStyle name="Currency 3 2 7 2 2" xfId="19010" xr:uid="{E66CD220-9DF2-460E-9E41-47FDD65FB25B}"/>
    <cellStyle name="Currency 3 2 7 2 2 2" xfId="19011" xr:uid="{C3DD7CAA-113F-4A7C-A4FE-B70E4B60BE59}"/>
    <cellStyle name="Currency 3 2 7 2 3" xfId="19012" xr:uid="{D76917A1-B414-43D5-8D2D-D153C0E913A7}"/>
    <cellStyle name="Currency 3 2 7 2 3 2" xfId="19013" xr:uid="{D79831C0-C918-45F1-8974-93A8BC059679}"/>
    <cellStyle name="Currency 3 2 7 2 4" xfId="19014" xr:uid="{D0E2BE3C-A9FD-4893-8714-F546B805D88C}"/>
    <cellStyle name="Currency 3 2 7 3" xfId="19015" xr:uid="{3DD16137-2119-4CE9-B8E0-D41A0595F5E2}"/>
    <cellStyle name="Currency 3 2 7 3 2" xfId="19016" xr:uid="{DB735C25-E644-4871-B03F-4FD8170FCAB1}"/>
    <cellStyle name="Currency 3 2 7 3 2 2" xfId="19017" xr:uid="{1E6C8CB4-06FB-47C7-90D6-7FE91EA66AD1}"/>
    <cellStyle name="Currency 3 2 7 3 3" xfId="19018" xr:uid="{729A9161-7F6F-47B0-ADE3-EB4F5B2E0958}"/>
    <cellStyle name="Currency 3 2 7 3 3 2" xfId="19019" xr:uid="{6B971C95-26BB-4F6D-B855-25AC111BA6D1}"/>
    <cellStyle name="Currency 3 2 7 3 4" xfId="19020" xr:uid="{C44880A0-7B3B-4435-916B-689411867C36}"/>
    <cellStyle name="Currency 3 2 7 4" xfId="19021" xr:uid="{0F76EB80-8818-4C33-A636-63164CC278EC}"/>
    <cellStyle name="Currency 3 2 7 4 2" xfId="19022" xr:uid="{2E19C8E6-3448-427C-8662-F818B81000BC}"/>
    <cellStyle name="Currency 3 2 7 5" xfId="19023" xr:uid="{162D2219-FCB0-4516-8435-76ED0330F762}"/>
    <cellStyle name="Currency 3 2 7 5 2" xfId="19024" xr:uid="{0360DC90-5D53-4247-AEE3-9F919FCE1FB0}"/>
    <cellStyle name="Currency 3 2 7 6" xfId="19025" xr:uid="{A9E62733-B8E8-4FFA-B0F9-F4EB56674E2B}"/>
    <cellStyle name="Currency 3 2 8" xfId="19026" xr:uid="{421D501D-A685-4856-9A5B-6E61E6CFAB99}"/>
    <cellStyle name="Currency 3 2 8 2" xfId="19027" xr:uid="{23677906-DF14-4DF3-994A-2EC00B0C3DA0}"/>
    <cellStyle name="Currency 3 2 8 2 2" xfId="19028" xr:uid="{49CF8A41-4DF5-40C7-BE31-CB905778DA51}"/>
    <cellStyle name="Currency 3 2 8 2 2 2" xfId="19029" xr:uid="{B6686AC4-BBC6-414C-A208-E46CBDCD33FA}"/>
    <cellStyle name="Currency 3 2 8 2 3" xfId="19030" xr:uid="{8F4FBA68-7266-44C4-BAC0-7995AD372486}"/>
    <cellStyle name="Currency 3 2 8 2 3 2" xfId="19031" xr:uid="{7FCABB99-3B73-447D-93D8-58D3D501ECFA}"/>
    <cellStyle name="Currency 3 2 8 2 4" xfId="19032" xr:uid="{8DF65B0A-0B41-4C00-972A-5361F6ECF343}"/>
    <cellStyle name="Currency 3 2 8 3" xfId="19033" xr:uid="{E9172377-19EF-4B7D-BCD9-A3D7E16DED52}"/>
    <cellStyle name="Currency 3 2 8 3 2" xfId="19034" xr:uid="{90F85A16-8FB2-4268-9A2C-A2BE032BEBC1}"/>
    <cellStyle name="Currency 3 2 8 4" xfId="19035" xr:uid="{061C7D3E-D770-4669-85CB-6698049A1A70}"/>
    <cellStyle name="Currency 3 2 8 4 2" xfId="19036" xr:uid="{F6AC92DE-4F34-4299-8473-DB4D5551B417}"/>
    <cellStyle name="Currency 3 2 8 5" xfId="19037" xr:uid="{134952AD-908C-4F1B-A028-2E3F5D22ED9E}"/>
    <cellStyle name="Currency 3 2 9" xfId="19038" xr:uid="{743CE5A3-6FAF-429C-A13D-E07EB6A8159B}"/>
    <cellStyle name="Currency 3 2 9 2" xfId="19039" xr:uid="{066D6011-101B-472F-886C-B453FD0C1F4E}"/>
    <cellStyle name="Currency 3 2 9 2 2" xfId="19040" xr:uid="{99969815-4B86-4188-8F89-F5B139698F3B}"/>
    <cellStyle name="Currency 3 2 9 3" xfId="19041" xr:uid="{CEC032C0-F195-48AD-B99E-64FD85F69393}"/>
    <cellStyle name="Currency 3 2 9 3 2" xfId="19042" xr:uid="{B2274AE4-C36C-4D42-A544-B6269AF2BC28}"/>
    <cellStyle name="Currency 3 2 9 4" xfId="19043" xr:uid="{2BDED967-4B1C-408C-8FE1-57C4E50B4B26}"/>
    <cellStyle name="Currency 3 3" xfId="19044" xr:uid="{21E7530D-1597-4771-AA81-4E2A33A15816}"/>
    <cellStyle name="Currency 3 3 10" xfId="19045" xr:uid="{CE7726EB-D687-44F4-8D31-5165EA1E0F33}"/>
    <cellStyle name="Currency 3 3 10 2" xfId="19046" xr:uid="{D495790C-F772-47D3-8819-23C06458B26A}"/>
    <cellStyle name="Currency 3 3 11" xfId="19047" xr:uid="{C695E3D5-C95A-4CD5-A0C9-C227E49C7682}"/>
    <cellStyle name="Currency 3 3 11 2" xfId="19048" xr:uid="{B19F5C26-31D3-4428-B3EC-C1C0252EDF7E}"/>
    <cellStyle name="Currency 3 3 12" xfId="19049" xr:uid="{DE30713A-E137-44B9-8E35-7AACB5C53001}"/>
    <cellStyle name="Currency 3 3 2" xfId="19050" xr:uid="{696984D5-AB7F-4977-BB8A-1B36507260D3}"/>
    <cellStyle name="Currency 3 3 2 10" xfId="19051" xr:uid="{B873E0E6-9310-413F-8B91-B315273D4A98}"/>
    <cellStyle name="Currency 3 3 2 10 2" xfId="19052" xr:uid="{6AB516E9-ADE2-4ABA-A5EF-D2E6A9C570CE}"/>
    <cellStyle name="Currency 3 3 2 11" xfId="19053" xr:uid="{04A55127-3F3B-44D1-A2AF-D3729AB298D7}"/>
    <cellStyle name="Currency 3 3 2 2" xfId="19054" xr:uid="{A49D2E10-BE18-4AE3-A5FF-7A3BEF292C2B}"/>
    <cellStyle name="Currency 3 3 2 2 10" xfId="19055" xr:uid="{7AADF5FD-EA9A-4434-AE97-B35607C9FE90}"/>
    <cellStyle name="Currency 3 3 2 2 2" xfId="19056" xr:uid="{49625352-11C7-447A-98FF-E998AA826964}"/>
    <cellStyle name="Currency 3 3 2 2 2 2" xfId="19057" xr:uid="{375E6967-C6DD-4BAA-99F9-1E848BAE2B8E}"/>
    <cellStyle name="Currency 3 3 2 2 2 2 2" xfId="19058" xr:uid="{AD7DCC7A-03C6-4841-8303-AAFB6A3716B7}"/>
    <cellStyle name="Currency 3 3 2 2 2 2 2 2" xfId="19059" xr:uid="{F362A046-2687-4FC2-9C06-A6C7BFBED06E}"/>
    <cellStyle name="Currency 3 3 2 2 2 2 2 2 2" xfId="19060" xr:uid="{A9675FAD-57A0-429C-8C94-F82CD566A77F}"/>
    <cellStyle name="Currency 3 3 2 2 2 2 2 3" xfId="19061" xr:uid="{EC6ED70E-5BFA-400A-90DC-EB653271FA51}"/>
    <cellStyle name="Currency 3 3 2 2 2 2 2 3 2" xfId="19062" xr:uid="{BBF99447-5DEB-4E29-B39F-F637C5CED905}"/>
    <cellStyle name="Currency 3 3 2 2 2 2 2 4" xfId="19063" xr:uid="{0463A553-FAB3-4A9C-85DC-A4B2F0EA3FE3}"/>
    <cellStyle name="Currency 3 3 2 2 2 2 3" xfId="19064" xr:uid="{E38D6A0E-19E1-4A38-872A-5B6687A73CE1}"/>
    <cellStyle name="Currency 3 3 2 2 2 2 3 2" xfId="19065" xr:uid="{29157F55-776F-4D55-B12B-E147B74AAB39}"/>
    <cellStyle name="Currency 3 3 2 2 2 2 3 2 2" xfId="19066" xr:uid="{2FAF6A35-38F3-40FA-AE2C-24C8438252BD}"/>
    <cellStyle name="Currency 3 3 2 2 2 2 3 3" xfId="19067" xr:uid="{5A0C89F2-5BDA-44DD-A4A7-98C1CDF77D51}"/>
    <cellStyle name="Currency 3 3 2 2 2 2 3 3 2" xfId="19068" xr:uid="{CDE7B061-C2DF-454E-ACA5-35D170F5C41C}"/>
    <cellStyle name="Currency 3 3 2 2 2 2 3 4" xfId="19069" xr:uid="{98108844-E681-426A-AC2E-E5B39AF179A3}"/>
    <cellStyle name="Currency 3 3 2 2 2 2 4" xfId="19070" xr:uid="{7F7FCC1D-740D-4494-9F1D-0F0BCC40988E}"/>
    <cellStyle name="Currency 3 3 2 2 2 2 4 2" xfId="19071" xr:uid="{86251624-F59A-4FDA-92FA-8596ECF80472}"/>
    <cellStyle name="Currency 3 3 2 2 2 2 5" xfId="19072" xr:uid="{08E58721-02A1-442A-8660-1EDC8D476FA7}"/>
    <cellStyle name="Currency 3 3 2 2 2 2 5 2" xfId="19073" xr:uid="{FA245BFB-BC10-4B23-A7F1-18627E5B70FE}"/>
    <cellStyle name="Currency 3 3 2 2 2 2 6" xfId="19074" xr:uid="{615248BF-17E9-48D9-B4A5-013DD98CD243}"/>
    <cellStyle name="Currency 3 3 2 2 2 3" xfId="19075" xr:uid="{9C9B0AE5-1DF8-4D45-AE35-4461A566A435}"/>
    <cellStyle name="Currency 3 3 2 2 2 3 2" xfId="19076" xr:uid="{7537BBCA-9B2C-43E1-9A7F-2D93EE4EC9B0}"/>
    <cellStyle name="Currency 3 3 2 2 2 3 2 2" xfId="19077" xr:uid="{FAEFE72B-493B-4FE9-A206-9A81712CA026}"/>
    <cellStyle name="Currency 3 3 2 2 2 3 2 2 2" xfId="19078" xr:uid="{901451FD-B21D-4BCF-8D37-5273ABBC3F0F}"/>
    <cellStyle name="Currency 3 3 2 2 2 3 2 3" xfId="19079" xr:uid="{73A209F6-ABB5-415C-8A4D-BD2A9311ABEB}"/>
    <cellStyle name="Currency 3 3 2 2 2 3 2 3 2" xfId="19080" xr:uid="{B257FBAD-0E51-4E28-81AD-92C8D95D97A1}"/>
    <cellStyle name="Currency 3 3 2 2 2 3 2 4" xfId="19081" xr:uid="{A2D8627C-3357-434B-A18A-621AF3437534}"/>
    <cellStyle name="Currency 3 3 2 2 2 3 3" xfId="19082" xr:uid="{DE5F222E-9E55-4D82-9C40-64E35BF07C49}"/>
    <cellStyle name="Currency 3 3 2 2 2 3 3 2" xfId="19083" xr:uid="{2B43E503-D467-4A37-A49F-CE2CEC98985E}"/>
    <cellStyle name="Currency 3 3 2 2 2 3 4" xfId="19084" xr:uid="{87FF0E38-E849-4036-867B-9B5EC7E4AEB2}"/>
    <cellStyle name="Currency 3 3 2 2 2 3 4 2" xfId="19085" xr:uid="{1FF4D7EC-4266-479C-B695-56327636F922}"/>
    <cellStyle name="Currency 3 3 2 2 2 3 5" xfId="19086" xr:uid="{16106C18-0479-4A96-A0E1-B96DEBB47BEA}"/>
    <cellStyle name="Currency 3 3 2 2 2 4" xfId="19087" xr:uid="{047274C8-6C69-494B-9E9A-2914484A5121}"/>
    <cellStyle name="Currency 3 3 2 2 2 4 2" xfId="19088" xr:uid="{C76C3E63-39E8-4DA0-8E7C-B07C97B98D24}"/>
    <cellStyle name="Currency 3 3 2 2 2 4 2 2" xfId="19089" xr:uid="{57934525-C5E4-4798-B6ED-F50AE66FF716}"/>
    <cellStyle name="Currency 3 3 2 2 2 4 3" xfId="19090" xr:uid="{3DA4816B-ED95-4E92-93E5-02CB84C7B9D0}"/>
    <cellStyle name="Currency 3 3 2 2 2 4 3 2" xfId="19091" xr:uid="{B89C1133-5B2E-4678-8095-F46F6C15C4DA}"/>
    <cellStyle name="Currency 3 3 2 2 2 4 4" xfId="19092" xr:uid="{B3B34D5D-9D88-4677-8056-D42D178A932E}"/>
    <cellStyle name="Currency 3 3 2 2 2 5" xfId="19093" xr:uid="{51A3DD6D-2F1C-48D8-96D4-8674ECEF91B5}"/>
    <cellStyle name="Currency 3 3 2 2 2 5 2" xfId="19094" xr:uid="{F7535B9E-DBDA-4641-AC12-14EBB4BC06C1}"/>
    <cellStyle name="Currency 3 3 2 2 2 5 2 2" xfId="19095" xr:uid="{90717A2F-C692-44ED-AE6E-82F578DE496F}"/>
    <cellStyle name="Currency 3 3 2 2 2 5 3" xfId="19096" xr:uid="{52F0EEF0-2877-4805-9D94-E898058B515F}"/>
    <cellStyle name="Currency 3 3 2 2 2 5 3 2" xfId="19097" xr:uid="{E0626773-2DB6-4800-AEAE-06663C83AD89}"/>
    <cellStyle name="Currency 3 3 2 2 2 5 4" xfId="19098" xr:uid="{284EB702-67A8-414D-9A94-D8195FC6EA2D}"/>
    <cellStyle name="Currency 3 3 2 2 2 6" xfId="19099" xr:uid="{417B1197-F85F-4951-ADDB-BF6A279CE1EB}"/>
    <cellStyle name="Currency 3 3 2 2 2 6 2" xfId="19100" xr:uid="{8332D085-8824-4DBB-BC65-0EAFB8213DF6}"/>
    <cellStyle name="Currency 3 3 2 2 2 7" xfId="19101" xr:uid="{BA7DE948-8FF2-43B3-BB27-88B83965ABDE}"/>
    <cellStyle name="Currency 3 3 2 2 2 7 2" xfId="19102" xr:uid="{C7168BCF-A5ED-4716-BA40-0F8B3EB88FB8}"/>
    <cellStyle name="Currency 3 3 2 2 2 8" xfId="19103" xr:uid="{C18D208A-5F7A-4F7C-9F78-3A637F147656}"/>
    <cellStyle name="Currency 3 3 2 2 3" xfId="19104" xr:uid="{CA91F537-7EBE-4DBF-A325-C21858E3874A}"/>
    <cellStyle name="Currency 3 3 2 2 3 2" xfId="19105" xr:uid="{E2413C79-7BA7-4D44-AD80-9BF33B0D8BC7}"/>
    <cellStyle name="Currency 3 3 2 2 3 2 2" xfId="19106" xr:uid="{53995F95-AB42-4D9B-856D-5C4118B75B7C}"/>
    <cellStyle name="Currency 3 3 2 2 3 2 2 2" xfId="19107" xr:uid="{FE62841C-63F7-4387-8DD1-14C586BF7000}"/>
    <cellStyle name="Currency 3 3 2 2 3 2 2 2 2" xfId="19108" xr:uid="{F2135F9F-FCD4-4DE8-B3C5-F8E6CB0E8D66}"/>
    <cellStyle name="Currency 3 3 2 2 3 2 2 3" xfId="19109" xr:uid="{85AB889B-4CAE-436E-94AA-B693F2150EC7}"/>
    <cellStyle name="Currency 3 3 2 2 3 2 2 3 2" xfId="19110" xr:uid="{656B7AA3-FAE7-4A21-A1D2-BBB68FAE8A2C}"/>
    <cellStyle name="Currency 3 3 2 2 3 2 2 4" xfId="19111" xr:uid="{2CAFF4D8-7737-4364-95BD-1B2F1F6195C8}"/>
    <cellStyle name="Currency 3 3 2 2 3 2 3" xfId="19112" xr:uid="{72C30588-AE95-462B-8EB4-3BE15ECD9FC6}"/>
    <cellStyle name="Currency 3 3 2 2 3 2 3 2" xfId="19113" xr:uid="{BAD35AC0-89CB-4637-8FC2-4876E1F516E8}"/>
    <cellStyle name="Currency 3 3 2 2 3 2 3 2 2" xfId="19114" xr:uid="{EFAF896B-6CB1-48F1-9C51-57E5174EFF85}"/>
    <cellStyle name="Currency 3 3 2 2 3 2 3 3" xfId="19115" xr:uid="{C1161D37-5989-4C74-ABC8-9EB182FFAC64}"/>
    <cellStyle name="Currency 3 3 2 2 3 2 3 3 2" xfId="19116" xr:uid="{8D2DF2D3-D6B7-4ACF-A9B2-1B9FDC51025C}"/>
    <cellStyle name="Currency 3 3 2 2 3 2 3 4" xfId="19117" xr:uid="{6FD61D14-7561-450E-9B0A-9F7AEE4B8DAE}"/>
    <cellStyle name="Currency 3 3 2 2 3 2 4" xfId="19118" xr:uid="{D0E60A7F-8FDF-4D67-94A9-DBC38D816BE9}"/>
    <cellStyle name="Currency 3 3 2 2 3 2 4 2" xfId="19119" xr:uid="{41B2959D-FCF5-4FF5-8C55-9C2E070EF478}"/>
    <cellStyle name="Currency 3 3 2 2 3 2 5" xfId="19120" xr:uid="{4D0CCE99-6325-4928-8481-890386F535E4}"/>
    <cellStyle name="Currency 3 3 2 2 3 2 5 2" xfId="19121" xr:uid="{CE2D1A89-689A-483D-974B-3FD803E40861}"/>
    <cellStyle name="Currency 3 3 2 2 3 2 6" xfId="19122" xr:uid="{43C90B7B-BAB9-43ED-8D91-7CCB8093C23D}"/>
    <cellStyle name="Currency 3 3 2 2 3 3" xfId="19123" xr:uid="{76ECA376-9373-4241-934A-72C7537260CB}"/>
    <cellStyle name="Currency 3 3 2 2 3 3 2" xfId="19124" xr:uid="{95F2ADB5-C5CC-4899-836E-CD1883A29D60}"/>
    <cellStyle name="Currency 3 3 2 2 3 3 2 2" xfId="19125" xr:uid="{BF49D1CB-43D1-4027-9566-9D7603E1BD3A}"/>
    <cellStyle name="Currency 3 3 2 2 3 3 2 2 2" xfId="19126" xr:uid="{696E6952-C85D-4325-9983-C2215B0A7A7B}"/>
    <cellStyle name="Currency 3 3 2 2 3 3 2 3" xfId="19127" xr:uid="{E9E75C9F-19AF-495B-A241-C2B0B8F31A56}"/>
    <cellStyle name="Currency 3 3 2 2 3 3 2 3 2" xfId="19128" xr:uid="{3981FB1A-3D27-4C49-BE34-1CC7C448F596}"/>
    <cellStyle name="Currency 3 3 2 2 3 3 2 4" xfId="19129" xr:uid="{3D9FACC5-FA00-43F4-8B1A-224D35821A51}"/>
    <cellStyle name="Currency 3 3 2 2 3 3 3" xfId="19130" xr:uid="{233A6CDA-CDE5-4CB1-BF79-0665948C7DD1}"/>
    <cellStyle name="Currency 3 3 2 2 3 3 3 2" xfId="19131" xr:uid="{0BA5E920-77DA-4864-899E-9D48AEED6B67}"/>
    <cellStyle name="Currency 3 3 2 2 3 3 4" xfId="19132" xr:uid="{B1436DC5-80A3-40D2-861C-6D1959FA0FC4}"/>
    <cellStyle name="Currency 3 3 2 2 3 3 4 2" xfId="19133" xr:uid="{B7C39EA8-2762-43A4-B230-150C1A357E97}"/>
    <cellStyle name="Currency 3 3 2 2 3 3 5" xfId="19134" xr:uid="{8517CA31-D299-458D-8649-0C710091CADA}"/>
    <cellStyle name="Currency 3 3 2 2 3 4" xfId="19135" xr:uid="{94910215-A190-4C7C-AD22-58B58A5B2D97}"/>
    <cellStyle name="Currency 3 3 2 2 3 4 2" xfId="19136" xr:uid="{F892E5ED-AF89-409A-885E-ED185FB54A42}"/>
    <cellStyle name="Currency 3 3 2 2 3 4 2 2" xfId="19137" xr:uid="{CC986AD2-E708-4A91-A6CD-CBFEEF7598B4}"/>
    <cellStyle name="Currency 3 3 2 2 3 4 3" xfId="19138" xr:uid="{89953AD8-756E-4DFE-BD0D-FB35EEEBD971}"/>
    <cellStyle name="Currency 3 3 2 2 3 4 3 2" xfId="19139" xr:uid="{E9F4C80E-D1E3-401D-B180-48989249CD1F}"/>
    <cellStyle name="Currency 3 3 2 2 3 4 4" xfId="19140" xr:uid="{8F766F53-AF83-469B-8BDA-9576E4695DE3}"/>
    <cellStyle name="Currency 3 3 2 2 3 5" xfId="19141" xr:uid="{9E400A05-1D76-4BEF-A9F4-66CBD08EDCD7}"/>
    <cellStyle name="Currency 3 3 2 2 3 5 2" xfId="19142" xr:uid="{ABFA13D8-8D13-46A5-A9CE-4BDDA927A82D}"/>
    <cellStyle name="Currency 3 3 2 2 3 5 2 2" xfId="19143" xr:uid="{4FA796B3-142F-4DD1-8A8D-97A9A5BB43A7}"/>
    <cellStyle name="Currency 3 3 2 2 3 5 3" xfId="19144" xr:uid="{392363E9-22B2-42BD-A9A4-5E8EBF93981B}"/>
    <cellStyle name="Currency 3 3 2 2 3 5 3 2" xfId="19145" xr:uid="{D714A0A2-191A-4F87-9C43-7F30B291BC69}"/>
    <cellStyle name="Currency 3 3 2 2 3 5 4" xfId="19146" xr:uid="{514D55EE-026C-44AC-9592-6C46E227097C}"/>
    <cellStyle name="Currency 3 3 2 2 3 6" xfId="19147" xr:uid="{52D3CCA0-0249-4416-A233-35A2BF4026C2}"/>
    <cellStyle name="Currency 3 3 2 2 3 6 2" xfId="19148" xr:uid="{11B95C70-41BC-4E2B-924F-837D6E738CAC}"/>
    <cellStyle name="Currency 3 3 2 2 3 7" xfId="19149" xr:uid="{593B42D2-B451-4146-9AD9-0E2C374404C7}"/>
    <cellStyle name="Currency 3 3 2 2 3 7 2" xfId="19150" xr:uid="{3E18FB0E-D11D-4760-A9A1-48B50E09D2F0}"/>
    <cellStyle name="Currency 3 3 2 2 3 8" xfId="19151" xr:uid="{8C05FEF4-8A6D-4532-8B23-DE3BC1DC7CC9}"/>
    <cellStyle name="Currency 3 3 2 2 4" xfId="19152" xr:uid="{B0037FF7-9E7F-4271-8666-0209A2C7D0F0}"/>
    <cellStyle name="Currency 3 3 2 2 4 2" xfId="19153" xr:uid="{5D98A863-D6AF-45FE-AD24-1B6453DA35C1}"/>
    <cellStyle name="Currency 3 3 2 2 4 2 2" xfId="19154" xr:uid="{71B404B9-6874-4A78-8DF5-53BECA3902F6}"/>
    <cellStyle name="Currency 3 3 2 2 4 2 2 2" xfId="19155" xr:uid="{38531830-25AE-444E-A279-CF571F6981D1}"/>
    <cellStyle name="Currency 3 3 2 2 4 2 3" xfId="19156" xr:uid="{8CB27F10-BAD9-42F0-A66C-85721FE4926E}"/>
    <cellStyle name="Currency 3 3 2 2 4 2 3 2" xfId="19157" xr:uid="{599E0EC2-1EEA-4446-A986-3C278724101A}"/>
    <cellStyle name="Currency 3 3 2 2 4 2 4" xfId="19158" xr:uid="{87217DE3-C9AE-49E6-A6D7-F50742241D4E}"/>
    <cellStyle name="Currency 3 3 2 2 4 3" xfId="19159" xr:uid="{0BA01407-507C-4F78-8459-11BCBFED7306}"/>
    <cellStyle name="Currency 3 3 2 2 4 3 2" xfId="19160" xr:uid="{C7A90A87-0CD9-42D9-928C-63BD0DA5D5E8}"/>
    <cellStyle name="Currency 3 3 2 2 4 3 2 2" xfId="19161" xr:uid="{A2180BFE-173F-455A-A82B-ABA988E26B2C}"/>
    <cellStyle name="Currency 3 3 2 2 4 3 3" xfId="19162" xr:uid="{1ABFE103-A91B-411C-A464-182077573085}"/>
    <cellStyle name="Currency 3 3 2 2 4 3 3 2" xfId="19163" xr:uid="{B9D1F67A-0913-448D-845A-7BCD5AF36C40}"/>
    <cellStyle name="Currency 3 3 2 2 4 3 4" xfId="19164" xr:uid="{7134F6DC-530F-4F07-B3FB-BBDE57B4E460}"/>
    <cellStyle name="Currency 3 3 2 2 4 4" xfId="19165" xr:uid="{59D85071-F3E6-41C9-B26E-A9A8808C1124}"/>
    <cellStyle name="Currency 3 3 2 2 4 4 2" xfId="19166" xr:uid="{3FF4E40F-A20A-4113-BAA3-03BC2023FB64}"/>
    <cellStyle name="Currency 3 3 2 2 4 5" xfId="19167" xr:uid="{D3BD9FCA-267F-4E54-BBED-A8B4B76C9AB8}"/>
    <cellStyle name="Currency 3 3 2 2 4 5 2" xfId="19168" xr:uid="{A66A303B-E9CE-4E47-8211-9326392B78FA}"/>
    <cellStyle name="Currency 3 3 2 2 4 6" xfId="19169" xr:uid="{89CDA2FC-48A4-42FC-9857-ED4B19DE740E}"/>
    <cellStyle name="Currency 3 3 2 2 5" xfId="19170" xr:uid="{D8231268-FEE7-4AA4-8E4D-ACB54501FA40}"/>
    <cellStyle name="Currency 3 3 2 2 5 2" xfId="19171" xr:uid="{DBD57F08-4084-4B8E-9855-56C98EE35F37}"/>
    <cellStyle name="Currency 3 3 2 2 5 2 2" xfId="19172" xr:uid="{DDDB2828-5279-4B84-924D-79ACD1C2A463}"/>
    <cellStyle name="Currency 3 3 2 2 5 2 2 2" xfId="19173" xr:uid="{C81EBC4C-3B9F-43EC-A6A4-09595697F856}"/>
    <cellStyle name="Currency 3 3 2 2 5 2 3" xfId="19174" xr:uid="{338D105D-5D7E-4250-8D5E-55FB355A7D7E}"/>
    <cellStyle name="Currency 3 3 2 2 5 2 3 2" xfId="19175" xr:uid="{FEFF89CD-2524-4A6C-8205-F1E67F408D18}"/>
    <cellStyle name="Currency 3 3 2 2 5 2 4" xfId="19176" xr:uid="{3A75C8F8-D48D-485E-9256-142CF111D531}"/>
    <cellStyle name="Currency 3 3 2 2 5 3" xfId="19177" xr:uid="{0DCBEA41-F87E-41D9-95A2-D577DDC5EDA2}"/>
    <cellStyle name="Currency 3 3 2 2 5 3 2" xfId="19178" xr:uid="{471EB796-BBD1-44E5-8C22-6FA21164B968}"/>
    <cellStyle name="Currency 3 3 2 2 5 4" xfId="19179" xr:uid="{5E3A4663-49DF-4C19-8B83-F095B704017B}"/>
    <cellStyle name="Currency 3 3 2 2 5 4 2" xfId="19180" xr:uid="{80B9F124-C4C9-40A0-8C95-0ABF43A859FD}"/>
    <cellStyle name="Currency 3 3 2 2 5 5" xfId="19181" xr:uid="{C497A120-60C7-4494-9608-ED02EADDC879}"/>
    <cellStyle name="Currency 3 3 2 2 6" xfId="19182" xr:uid="{549D6073-C3B3-469E-B8C4-4F3E985B0F49}"/>
    <cellStyle name="Currency 3 3 2 2 6 2" xfId="19183" xr:uid="{E9650E5D-7606-4737-A36D-97777E2E8BED}"/>
    <cellStyle name="Currency 3 3 2 2 6 2 2" xfId="19184" xr:uid="{55D6F034-B6E0-448B-BECD-78E668598D74}"/>
    <cellStyle name="Currency 3 3 2 2 6 3" xfId="19185" xr:uid="{8BF32AC9-1130-48A3-BCD4-6C8D097BB083}"/>
    <cellStyle name="Currency 3 3 2 2 6 3 2" xfId="19186" xr:uid="{B3334FD8-23A5-43B9-B385-0BB4C5083623}"/>
    <cellStyle name="Currency 3 3 2 2 6 4" xfId="19187" xr:uid="{D4B52DEB-613F-483F-AC6F-90DB8714074C}"/>
    <cellStyle name="Currency 3 3 2 2 7" xfId="19188" xr:uid="{71956FE6-AB5B-4B5E-9945-47B3F5BDB15F}"/>
    <cellStyle name="Currency 3 3 2 2 7 2" xfId="19189" xr:uid="{D523D79C-B2DE-4609-91B8-1E5D3E365643}"/>
    <cellStyle name="Currency 3 3 2 2 7 2 2" xfId="19190" xr:uid="{3053444E-E3F2-4597-8100-1EE78C663D52}"/>
    <cellStyle name="Currency 3 3 2 2 7 3" xfId="19191" xr:uid="{D7D0E16B-11ED-480C-BD20-37CDC335F352}"/>
    <cellStyle name="Currency 3 3 2 2 7 3 2" xfId="19192" xr:uid="{23B6DAF2-273D-465C-AA8A-731B5CCF912C}"/>
    <cellStyle name="Currency 3 3 2 2 7 4" xfId="19193" xr:uid="{25D01AE7-2550-438A-AEDB-31B4C7CD3FF7}"/>
    <cellStyle name="Currency 3 3 2 2 8" xfId="19194" xr:uid="{ABF846A1-98D4-4695-B1CD-8928FFB78B8F}"/>
    <cellStyle name="Currency 3 3 2 2 8 2" xfId="19195" xr:uid="{A7C91652-DF70-4CAB-AF72-0B883FD8A7C7}"/>
    <cellStyle name="Currency 3 3 2 2 9" xfId="19196" xr:uid="{FDC58A48-CAD8-45DC-81D8-FD20BB85B233}"/>
    <cellStyle name="Currency 3 3 2 2 9 2" xfId="19197" xr:uid="{D545970D-6E3F-469B-8AF4-2ED73CD81FC9}"/>
    <cellStyle name="Currency 3 3 2 3" xfId="19198" xr:uid="{ED2A582B-2830-4771-8CAB-C679EB6357DF}"/>
    <cellStyle name="Currency 3 3 2 3 2" xfId="19199" xr:uid="{D3A67392-C5B8-4353-8100-8D64537EFB68}"/>
    <cellStyle name="Currency 3 3 2 3 2 2" xfId="19200" xr:uid="{943CCC30-C09A-4D96-A94E-21BBCDBC4137}"/>
    <cellStyle name="Currency 3 3 2 3 2 2 2" xfId="19201" xr:uid="{6F796403-5DEF-48E9-8958-86534DBC6AC0}"/>
    <cellStyle name="Currency 3 3 2 3 2 2 2 2" xfId="19202" xr:uid="{7951B816-012B-4DFC-8AB0-2F4734E028FE}"/>
    <cellStyle name="Currency 3 3 2 3 2 2 3" xfId="19203" xr:uid="{80D6947A-B026-463E-A898-14D3C9A6B8C4}"/>
    <cellStyle name="Currency 3 3 2 3 2 2 3 2" xfId="19204" xr:uid="{85B36F86-6BFA-48E0-BBA5-9B12079BE2F4}"/>
    <cellStyle name="Currency 3 3 2 3 2 2 4" xfId="19205" xr:uid="{15EF4F69-0C0A-460A-A855-CE472D02405E}"/>
    <cellStyle name="Currency 3 3 2 3 2 3" xfId="19206" xr:uid="{D831B766-1053-4DD8-A0AF-934873A5BA62}"/>
    <cellStyle name="Currency 3 3 2 3 2 3 2" xfId="19207" xr:uid="{640D2B5A-D9A2-47B3-B538-3BC59E6D7488}"/>
    <cellStyle name="Currency 3 3 2 3 2 3 2 2" xfId="19208" xr:uid="{3B4E6DCD-2B9D-45B5-85B0-AD216BAB75F1}"/>
    <cellStyle name="Currency 3 3 2 3 2 3 3" xfId="19209" xr:uid="{13210DBF-BA8A-47A6-A371-6A13D3DD284D}"/>
    <cellStyle name="Currency 3 3 2 3 2 3 3 2" xfId="19210" xr:uid="{7F075F95-4AC0-456C-A1DC-908500ABB5C4}"/>
    <cellStyle name="Currency 3 3 2 3 2 3 4" xfId="19211" xr:uid="{FD52E2A4-1D61-4542-ADB5-FF9AB8730310}"/>
    <cellStyle name="Currency 3 3 2 3 2 4" xfId="19212" xr:uid="{48F74774-FEA3-4077-9CC0-D28053571876}"/>
    <cellStyle name="Currency 3 3 2 3 2 4 2" xfId="19213" xr:uid="{1483D917-32A5-42C9-93C1-98228B380894}"/>
    <cellStyle name="Currency 3 3 2 3 2 5" xfId="19214" xr:uid="{A3BAA36D-32A3-4B28-815C-5E624BF98015}"/>
    <cellStyle name="Currency 3 3 2 3 2 5 2" xfId="19215" xr:uid="{CCA63E79-E348-4E01-A7FE-F3C397848952}"/>
    <cellStyle name="Currency 3 3 2 3 2 6" xfId="19216" xr:uid="{E835F9C3-28F7-4AD6-970E-961CC6C63236}"/>
    <cellStyle name="Currency 3 3 2 3 3" xfId="19217" xr:uid="{2DD75181-54EA-4C94-861A-774A2447F837}"/>
    <cellStyle name="Currency 3 3 2 3 3 2" xfId="19218" xr:uid="{7B0851B5-3EFF-4DA5-8573-3F1BE0E1AB36}"/>
    <cellStyle name="Currency 3 3 2 3 3 2 2" xfId="19219" xr:uid="{1EE81FF2-E0D3-4421-8F30-03BFBD35E255}"/>
    <cellStyle name="Currency 3 3 2 3 3 2 2 2" xfId="19220" xr:uid="{E29AA454-3E16-4F19-9A6D-FD7EBC131A25}"/>
    <cellStyle name="Currency 3 3 2 3 3 2 3" xfId="19221" xr:uid="{1431AA41-A24C-40C4-B2F4-470E6694F07F}"/>
    <cellStyle name="Currency 3 3 2 3 3 2 3 2" xfId="19222" xr:uid="{FA91E224-7582-4100-A74A-CCB68DF89DD7}"/>
    <cellStyle name="Currency 3 3 2 3 3 2 4" xfId="19223" xr:uid="{6C59E993-A5EB-4991-8B33-F2F78D440285}"/>
    <cellStyle name="Currency 3 3 2 3 3 3" xfId="19224" xr:uid="{7964888B-3147-4435-9CC2-A7494105DBD0}"/>
    <cellStyle name="Currency 3 3 2 3 3 3 2" xfId="19225" xr:uid="{51BA8702-DBD2-46C8-A107-8FB29F499599}"/>
    <cellStyle name="Currency 3 3 2 3 3 4" xfId="19226" xr:uid="{FEF6F277-8DB6-4395-9E59-EF405D187BD2}"/>
    <cellStyle name="Currency 3 3 2 3 3 4 2" xfId="19227" xr:uid="{5AB34B40-1D35-4DC4-88E4-575BBB2A5B0A}"/>
    <cellStyle name="Currency 3 3 2 3 3 5" xfId="19228" xr:uid="{0EC7BF34-2107-406B-BEBE-77991007EC42}"/>
    <cellStyle name="Currency 3 3 2 3 4" xfId="19229" xr:uid="{779675B6-F890-4426-81B0-6CBFD66DF861}"/>
    <cellStyle name="Currency 3 3 2 3 4 2" xfId="19230" xr:uid="{5109C6B7-136A-4984-84F2-EA0DD9C5C34F}"/>
    <cellStyle name="Currency 3 3 2 3 4 2 2" xfId="19231" xr:uid="{365E7C21-F697-4DEF-9A71-DCBDAF299B94}"/>
    <cellStyle name="Currency 3 3 2 3 4 3" xfId="19232" xr:uid="{22303B0F-FCBC-4BAA-AB49-F395D2836041}"/>
    <cellStyle name="Currency 3 3 2 3 4 3 2" xfId="19233" xr:uid="{42BFBA68-2D41-45A4-8A7E-60F871453BDE}"/>
    <cellStyle name="Currency 3 3 2 3 4 4" xfId="19234" xr:uid="{B00AB833-26B4-4EB3-9F0E-AB75EEBF5059}"/>
    <cellStyle name="Currency 3 3 2 3 5" xfId="19235" xr:uid="{3180C41C-A7FC-4563-9AB0-D956BC2E825E}"/>
    <cellStyle name="Currency 3 3 2 3 5 2" xfId="19236" xr:uid="{954F5A9B-21A1-47F4-847A-96AC43FAD9C9}"/>
    <cellStyle name="Currency 3 3 2 3 5 2 2" xfId="19237" xr:uid="{2BCCCFA5-1023-4B74-BE4E-4353A13A99EB}"/>
    <cellStyle name="Currency 3 3 2 3 5 3" xfId="19238" xr:uid="{05E62603-C406-4B39-BEE6-1A30C7497923}"/>
    <cellStyle name="Currency 3 3 2 3 5 3 2" xfId="19239" xr:uid="{912A7F29-2B5E-4B7A-9CAB-CA63DE97E0B5}"/>
    <cellStyle name="Currency 3 3 2 3 5 4" xfId="19240" xr:uid="{2A5B186E-D8C8-4023-B2D5-FDB931BAA45E}"/>
    <cellStyle name="Currency 3 3 2 3 6" xfId="19241" xr:uid="{279D160F-220B-434F-B05B-9AC4F6ADEA86}"/>
    <cellStyle name="Currency 3 3 2 3 6 2" xfId="19242" xr:uid="{7061D7F0-71A1-4238-B8A0-0EDFCA06EF50}"/>
    <cellStyle name="Currency 3 3 2 3 7" xfId="19243" xr:uid="{CF7CA30E-CC62-4623-B442-E4E1E185DEC6}"/>
    <cellStyle name="Currency 3 3 2 3 7 2" xfId="19244" xr:uid="{332D6758-D6D1-4565-A08C-0B46F76E6984}"/>
    <cellStyle name="Currency 3 3 2 3 8" xfId="19245" xr:uid="{EF928B39-526D-4CC7-B44F-F3A029E3D5C4}"/>
    <cellStyle name="Currency 3 3 2 4" xfId="19246" xr:uid="{0B237813-E97D-47F7-941B-D6FCB9FB285C}"/>
    <cellStyle name="Currency 3 3 2 4 2" xfId="19247" xr:uid="{177CCEDF-BA03-4868-B0C6-3FB5FE09381F}"/>
    <cellStyle name="Currency 3 3 2 4 2 2" xfId="19248" xr:uid="{4337A12C-7803-4762-B3C7-6BC7BF4A36F2}"/>
    <cellStyle name="Currency 3 3 2 4 2 2 2" xfId="19249" xr:uid="{C96DA62A-8DE9-46BD-B9A8-72E2D3FD700C}"/>
    <cellStyle name="Currency 3 3 2 4 2 2 2 2" xfId="19250" xr:uid="{8D333201-1F72-45E1-A3BA-7FE39481241E}"/>
    <cellStyle name="Currency 3 3 2 4 2 2 3" xfId="19251" xr:uid="{14D15C53-4893-430D-BDC2-92EBFC87D72B}"/>
    <cellStyle name="Currency 3 3 2 4 2 2 3 2" xfId="19252" xr:uid="{E06855B6-B7A5-427E-9097-5F4F30C474C0}"/>
    <cellStyle name="Currency 3 3 2 4 2 2 4" xfId="19253" xr:uid="{25BAFFB8-5ACB-4262-B00F-648E9007008F}"/>
    <cellStyle name="Currency 3 3 2 4 2 3" xfId="19254" xr:uid="{CAD9B064-44FD-4617-A038-FB9D0597F0E8}"/>
    <cellStyle name="Currency 3 3 2 4 2 3 2" xfId="19255" xr:uid="{D4153143-FB72-4331-A07C-7176FF76540E}"/>
    <cellStyle name="Currency 3 3 2 4 2 3 2 2" xfId="19256" xr:uid="{B752F863-68AB-4282-AD36-ABDB266BD51B}"/>
    <cellStyle name="Currency 3 3 2 4 2 3 3" xfId="19257" xr:uid="{76579544-4E73-4502-BBA3-B25DFF118829}"/>
    <cellStyle name="Currency 3 3 2 4 2 3 3 2" xfId="19258" xr:uid="{4B0E2150-E427-4554-A6F5-700FA7508E57}"/>
    <cellStyle name="Currency 3 3 2 4 2 3 4" xfId="19259" xr:uid="{AD35FBA5-6590-4E4D-8ACD-E85BCA3188FB}"/>
    <cellStyle name="Currency 3 3 2 4 2 4" xfId="19260" xr:uid="{A0451C9B-6A68-47AA-9257-19E6341A15D1}"/>
    <cellStyle name="Currency 3 3 2 4 2 4 2" xfId="19261" xr:uid="{85EAE1BB-6A9C-45AA-A8DF-B2B0A7A4ECDA}"/>
    <cellStyle name="Currency 3 3 2 4 2 5" xfId="19262" xr:uid="{D1721DB0-F97F-45A5-86B7-48438B75CD06}"/>
    <cellStyle name="Currency 3 3 2 4 2 5 2" xfId="19263" xr:uid="{C9E407B9-1CB8-47FA-B263-B591D6B2A13B}"/>
    <cellStyle name="Currency 3 3 2 4 2 6" xfId="19264" xr:uid="{59705240-3E1F-44CF-9C32-1F7FFD118B5B}"/>
    <cellStyle name="Currency 3 3 2 4 3" xfId="19265" xr:uid="{E0087C2D-5004-47EA-8DA2-C08DE4D36355}"/>
    <cellStyle name="Currency 3 3 2 4 3 2" xfId="19266" xr:uid="{12647B64-5E7B-4F22-9164-1602685A8B3B}"/>
    <cellStyle name="Currency 3 3 2 4 3 2 2" xfId="19267" xr:uid="{B23E24EA-66C4-4E5A-83D5-776C09373D21}"/>
    <cellStyle name="Currency 3 3 2 4 3 2 2 2" xfId="19268" xr:uid="{E7811DDC-F441-4789-8686-9AA8CE12C690}"/>
    <cellStyle name="Currency 3 3 2 4 3 2 3" xfId="19269" xr:uid="{77E9E5F0-4D8C-472C-A9C3-F74937CA257C}"/>
    <cellStyle name="Currency 3 3 2 4 3 2 3 2" xfId="19270" xr:uid="{743D3670-E177-411F-943C-E0E27DB7A5EE}"/>
    <cellStyle name="Currency 3 3 2 4 3 2 4" xfId="19271" xr:uid="{434A120F-2DD4-4EF8-ADBF-C5BF2B2EAFCD}"/>
    <cellStyle name="Currency 3 3 2 4 3 3" xfId="19272" xr:uid="{B16C28B7-E30F-4E6B-B6CE-4FBD83A113F0}"/>
    <cellStyle name="Currency 3 3 2 4 3 3 2" xfId="19273" xr:uid="{C45466D6-FBB6-4CBE-8137-3655BA44E59C}"/>
    <cellStyle name="Currency 3 3 2 4 3 4" xfId="19274" xr:uid="{5F9474A2-4F6B-44C1-8730-924945110599}"/>
    <cellStyle name="Currency 3 3 2 4 3 4 2" xfId="19275" xr:uid="{9482817F-1416-43FD-B4C6-C08F9B72EADD}"/>
    <cellStyle name="Currency 3 3 2 4 3 5" xfId="19276" xr:uid="{96BEA551-2C1D-42D1-83CA-2C117AD53605}"/>
    <cellStyle name="Currency 3 3 2 4 4" xfId="19277" xr:uid="{9F1CC1C5-BD11-4D36-97BD-729EE49FAEB8}"/>
    <cellStyle name="Currency 3 3 2 4 4 2" xfId="19278" xr:uid="{686917F9-AD8A-43BF-B2AE-7996E00DB4B9}"/>
    <cellStyle name="Currency 3 3 2 4 4 2 2" xfId="19279" xr:uid="{FACB704B-1C41-4A69-98C7-12B8D4449A75}"/>
    <cellStyle name="Currency 3 3 2 4 4 3" xfId="19280" xr:uid="{99A12CE3-F4B4-43DE-B501-6A25DE15CFD5}"/>
    <cellStyle name="Currency 3 3 2 4 4 3 2" xfId="19281" xr:uid="{F0A10A9E-732A-4FFD-BE84-0AEECEB069CE}"/>
    <cellStyle name="Currency 3 3 2 4 4 4" xfId="19282" xr:uid="{3C2CC4D0-B535-489A-91B4-2808ACBF2CAC}"/>
    <cellStyle name="Currency 3 3 2 4 5" xfId="19283" xr:uid="{ECBF472B-B166-4EAB-A1F7-F072F724CCBE}"/>
    <cellStyle name="Currency 3 3 2 4 5 2" xfId="19284" xr:uid="{A179EB3A-174D-48C7-B37C-CF675229BF10}"/>
    <cellStyle name="Currency 3 3 2 4 5 2 2" xfId="19285" xr:uid="{1126D633-21A1-4CFE-955D-9F55F30F26A5}"/>
    <cellStyle name="Currency 3 3 2 4 5 3" xfId="19286" xr:uid="{29598BC1-53F6-4D90-9EAC-6EB1C82129E7}"/>
    <cellStyle name="Currency 3 3 2 4 5 3 2" xfId="19287" xr:uid="{115A03CC-3870-4809-910F-3BA38C031B25}"/>
    <cellStyle name="Currency 3 3 2 4 5 4" xfId="19288" xr:uid="{EA72CB68-96C3-4052-9E10-1106FD0E5796}"/>
    <cellStyle name="Currency 3 3 2 4 6" xfId="19289" xr:uid="{F44A1AE3-D664-435B-A573-E52630D624AA}"/>
    <cellStyle name="Currency 3 3 2 4 6 2" xfId="19290" xr:uid="{264842E9-76C2-4860-8E33-7882C63E01B3}"/>
    <cellStyle name="Currency 3 3 2 4 7" xfId="19291" xr:uid="{CDCE0C66-34D5-475B-B9E1-B542C5B14260}"/>
    <cellStyle name="Currency 3 3 2 4 7 2" xfId="19292" xr:uid="{0477FFAA-BE90-4095-9CDD-513EEE754AD6}"/>
    <cellStyle name="Currency 3 3 2 4 8" xfId="19293" xr:uid="{352ADA6B-3177-4C62-B11D-1A203FE4EFD7}"/>
    <cellStyle name="Currency 3 3 2 5" xfId="19294" xr:uid="{FF7D08D5-5AE0-44FD-A3C7-DE887B7D728B}"/>
    <cellStyle name="Currency 3 3 2 5 2" xfId="19295" xr:uid="{0B59E469-5FD9-418D-B4B4-F2B5EA26ECF9}"/>
    <cellStyle name="Currency 3 3 2 5 2 2" xfId="19296" xr:uid="{9EBAAC8B-7D97-4E41-B884-9A764DAF99A9}"/>
    <cellStyle name="Currency 3 3 2 5 2 2 2" xfId="19297" xr:uid="{9EC797A8-1144-4FE7-92D4-6AB41719CD65}"/>
    <cellStyle name="Currency 3 3 2 5 2 3" xfId="19298" xr:uid="{7FF63A9F-B7AC-4056-8999-A203096BD0F1}"/>
    <cellStyle name="Currency 3 3 2 5 2 3 2" xfId="19299" xr:uid="{BDCF7659-76DB-449D-B874-E56200A8C49B}"/>
    <cellStyle name="Currency 3 3 2 5 2 4" xfId="19300" xr:uid="{6B3CED53-1469-4375-8E4D-20CA719C953C}"/>
    <cellStyle name="Currency 3 3 2 5 3" xfId="19301" xr:uid="{8BBDACC5-58F3-4BCE-B49A-005DFE495255}"/>
    <cellStyle name="Currency 3 3 2 5 3 2" xfId="19302" xr:uid="{286661F6-CE87-4BFC-94CB-6E66816E0010}"/>
    <cellStyle name="Currency 3 3 2 5 3 2 2" xfId="19303" xr:uid="{6D201D3B-44EA-4E96-9B2F-711344CC4C4D}"/>
    <cellStyle name="Currency 3 3 2 5 3 3" xfId="19304" xr:uid="{BEBCEF7B-33D9-4288-88FB-B49FF71F7A35}"/>
    <cellStyle name="Currency 3 3 2 5 3 3 2" xfId="19305" xr:uid="{C4B5BAF7-2A2C-4731-9F18-C64E4F6374E3}"/>
    <cellStyle name="Currency 3 3 2 5 3 4" xfId="19306" xr:uid="{869E27B4-FC97-4581-8D35-647A3FD95DB9}"/>
    <cellStyle name="Currency 3 3 2 5 4" xfId="19307" xr:uid="{1E3E6460-1E54-4059-B754-B754BA592360}"/>
    <cellStyle name="Currency 3 3 2 5 4 2" xfId="19308" xr:uid="{7CA0B9B2-DDAC-40F8-A541-D61F43CEDAB3}"/>
    <cellStyle name="Currency 3 3 2 5 5" xfId="19309" xr:uid="{A492C075-739E-42DD-B827-E622530656D5}"/>
    <cellStyle name="Currency 3 3 2 5 5 2" xfId="19310" xr:uid="{AFA14A70-F2C3-41DF-9299-0392955C93B9}"/>
    <cellStyle name="Currency 3 3 2 5 6" xfId="19311" xr:uid="{1F950114-907D-4C7B-B2E7-55A00F1A1957}"/>
    <cellStyle name="Currency 3 3 2 6" xfId="19312" xr:uid="{F5AC952A-C727-47F4-9DD8-8B8F7205728B}"/>
    <cellStyle name="Currency 3 3 2 6 2" xfId="19313" xr:uid="{A50DB2FE-63EB-4CE2-8669-D71CA603D9C7}"/>
    <cellStyle name="Currency 3 3 2 6 2 2" xfId="19314" xr:uid="{DE0D0D6C-E9DE-44FB-AC7A-8284608CFF40}"/>
    <cellStyle name="Currency 3 3 2 6 2 2 2" xfId="19315" xr:uid="{E19E3F1F-806D-4A30-9025-AC9D0BD3C6B1}"/>
    <cellStyle name="Currency 3 3 2 6 2 3" xfId="19316" xr:uid="{3D417B21-C4AD-4B0B-903C-2EF135E65DCC}"/>
    <cellStyle name="Currency 3 3 2 6 2 3 2" xfId="19317" xr:uid="{82FFA8AA-7B81-44E0-AF7C-015CFA91A425}"/>
    <cellStyle name="Currency 3 3 2 6 2 4" xfId="19318" xr:uid="{CC1D3D13-9939-4FBA-B142-C77BADC535E0}"/>
    <cellStyle name="Currency 3 3 2 6 3" xfId="19319" xr:uid="{7665B51C-4C5E-4811-8B2C-F9486953F36A}"/>
    <cellStyle name="Currency 3 3 2 6 3 2" xfId="19320" xr:uid="{39FDA142-8D75-4417-9F57-F93E2D9692D0}"/>
    <cellStyle name="Currency 3 3 2 6 4" xfId="19321" xr:uid="{36A69E7F-8AF5-4AE1-9ED9-3588DE2D1217}"/>
    <cellStyle name="Currency 3 3 2 6 4 2" xfId="19322" xr:uid="{47B0CD11-91D4-448E-BD34-6D5E393DC7A7}"/>
    <cellStyle name="Currency 3 3 2 6 5" xfId="19323" xr:uid="{0FBC8524-5E8B-44D1-A520-C3E2EAB8F8D2}"/>
    <cellStyle name="Currency 3 3 2 7" xfId="19324" xr:uid="{84BE2A40-1713-4819-AFD5-DAB9ACA4E45F}"/>
    <cellStyle name="Currency 3 3 2 7 2" xfId="19325" xr:uid="{F12172DF-E202-4F54-9D56-47077DD8BB7E}"/>
    <cellStyle name="Currency 3 3 2 7 2 2" xfId="19326" xr:uid="{9BEB82A5-50FE-429B-B126-49850C66AAF6}"/>
    <cellStyle name="Currency 3 3 2 7 3" xfId="19327" xr:uid="{7040BBE2-7511-4458-919A-FF5CC80EC1AC}"/>
    <cellStyle name="Currency 3 3 2 7 3 2" xfId="19328" xr:uid="{BE670E43-EF75-4F88-B7CB-187874FA2228}"/>
    <cellStyle name="Currency 3 3 2 7 4" xfId="19329" xr:uid="{D3ACB938-DAF0-4E36-833C-62467E0690AF}"/>
    <cellStyle name="Currency 3 3 2 8" xfId="19330" xr:uid="{314A9AF7-B2A7-4496-8E5C-E04B1B9AE3D5}"/>
    <cellStyle name="Currency 3 3 2 8 2" xfId="19331" xr:uid="{B6644077-2CE5-4640-9639-6B7D35D107D4}"/>
    <cellStyle name="Currency 3 3 2 8 2 2" xfId="19332" xr:uid="{EEBDC928-CA18-4D6F-9E22-CEE7DF45B612}"/>
    <cellStyle name="Currency 3 3 2 8 3" xfId="19333" xr:uid="{DBFF9678-E7B5-482E-9E19-CC1734CBE69D}"/>
    <cellStyle name="Currency 3 3 2 8 3 2" xfId="19334" xr:uid="{85BBCBA3-DCEF-4434-B08E-A0E87B819D89}"/>
    <cellStyle name="Currency 3 3 2 8 4" xfId="19335" xr:uid="{553F34FA-6ACF-4E79-B937-56307A55A973}"/>
    <cellStyle name="Currency 3 3 2 9" xfId="19336" xr:uid="{82F74C42-39E3-444A-90F4-B8689068E3B2}"/>
    <cellStyle name="Currency 3 3 2 9 2" xfId="19337" xr:uid="{E6B3A71C-71E1-4249-A7F0-4EA19639A585}"/>
    <cellStyle name="Currency 3 3 3" xfId="19338" xr:uid="{2946FAF5-9D6D-4EC2-9AFF-872F91D35F0E}"/>
    <cellStyle name="Currency 3 3 3 10" xfId="19339" xr:uid="{50CCD18E-26A6-401F-85EC-CA4D5478D6ED}"/>
    <cellStyle name="Currency 3 3 3 2" xfId="19340" xr:uid="{D54CB015-AC3B-46E3-BC4F-EA8A60589048}"/>
    <cellStyle name="Currency 3 3 3 2 2" xfId="19341" xr:uid="{66A66523-4693-4E23-AD2C-28D1CBCD4908}"/>
    <cellStyle name="Currency 3 3 3 2 2 2" xfId="19342" xr:uid="{7602F585-9F63-495F-916A-93175857F7A2}"/>
    <cellStyle name="Currency 3 3 3 2 2 2 2" xfId="19343" xr:uid="{8D1DB348-0885-4A5D-8C1B-B0697C0D3EE7}"/>
    <cellStyle name="Currency 3 3 3 2 2 2 2 2" xfId="19344" xr:uid="{9F37A14C-22A9-4B4F-B75A-93A61FF840E4}"/>
    <cellStyle name="Currency 3 3 3 2 2 2 3" xfId="19345" xr:uid="{15BD61C6-9095-4C4F-AF68-4DAF985E6565}"/>
    <cellStyle name="Currency 3 3 3 2 2 2 3 2" xfId="19346" xr:uid="{74A32D6C-CC6F-45F2-8CC9-E1ECBACFC0F3}"/>
    <cellStyle name="Currency 3 3 3 2 2 2 4" xfId="19347" xr:uid="{2C736FE6-B9ED-4D61-AEB1-A87965A25371}"/>
    <cellStyle name="Currency 3 3 3 2 2 3" xfId="19348" xr:uid="{95D64370-DBE5-41BA-9560-3B75E5ACA167}"/>
    <cellStyle name="Currency 3 3 3 2 2 3 2" xfId="19349" xr:uid="{F2C77542-4B09-4ECB-93FB-8272AF6F0E4E}"/>
    <cellStyle name="Currency 3 3 3 2 2 3 2 2" xfId="19350" xr:uid="{0F4A63A4-AAA1-4B71-AE58-EB7DDC68BA56}"/>
    <cellStyle name="Currency 3 3 3 2 2 3 3" xfId="19351" xr:uid="{1553FC0A-9907-4C2C-8865-C708743B6FD9}"/>
    <cellStyle name="Currency 3 3 3 2 2 3 3 2" xfId="19352" xr:uid="{661DE3ED-584D-447C-B9EF-C3FBA548DE78}"/>
    <cellStyle name="Currency 3 3 3 2 2 3 4" xfId="19353" xr:uid="{095818B9-E067-45C7-9742-6B2D4EAFCD2B}"/>
    <cellStyle name="Currency 3 3 3 2 2 4" xfId="19354" xr:uid="{4A71FB24-74A6-4059-8694-6C761F49643A}"/>
    <cellStyle name="Currency 3 3 3 2 2 4 2" xfId="19355" xr:uid="{7A3EAC94-D972-4454-AAE2-EAB4F0518459}"/>
    <cellStyle name="Currency 3 3 3 2 2 5" xfId="19356" xr:uid="{B1645D6E-C679-467E-AAF3-97D145CCE09D}"/>
    <cellStyle name="Currency 3 3 3 2 2 5 2" xfId="19357" xr:uid="{6E46C93E-8F8F-4E47-8288-86010C971F19}"/>
    <cellStyle name="Currency 3 3 3 2 2 6" xfId="19358" xr:uid="{1696486B-0B79-49F0-8EAF-A3ECD326E335}"/>
    <cellStyle name="Currency 3 3 3 2 3" xfId="19359" xr:uid="{108B3AC6-2DA6-4B1F-9BDD-D238ADCF8DC5}"/>
    <cellStyle name="Currency 3 3 3 2 3 2" xfId="19360" xr:uid="{5C6B024F-368F-407B-8B86-AB18474C20EE}"/>
    <cellStyle name="Currency 3 3 3 2 3 2 2" xfId="19361" xr:uid="{C970DAE6-9093-40B4-A2FC-2CAD541DDF97}"/>
    <cellStyle name="Currency 3 3 3 2 3 2 2 2" xfId="19362" xr:uid="{361413C7-C2CC-4A2C-9370-503226FEFCE7}"/>
    <cellStyle name="Currency 3 3 3 2 3 2 3" xfId="19363" xr:uid="{837EFE3C-BEED-448C-A64A-D9F22B54B7C4}"/>
    <cellStyle name="Currency 3 3 3 2 3 2 3 2" xfId="19364" xr:uid="{92E62713-4A7F-44BC-9254-0D022B2CFC7D}"/>
    <cellStyle name="Currency 3 3 3 2 3 2 4" xfId="19365" xr:uid="{9759C225-7907-4073-A0CB-DE6B007BAD4F}"/>
    <cellStyle name="Currency 3 3 3 2 3 3" xfId="19366" xr:uid="{196DD417-8A69-4F69-88F2-9D088FCCB45F}"/>
    <cellStyle name="Currency 3 3 3 2 3 3 2" xfId="19367" xr:uid="{CC152A18-2F15-4FB3-80F1-A5FBBA4591F1}"/>
    <cellStyle name="Currency 3 3 3 2 3 4" xfId="19368" xr:uid="{B3D09B83-CB20-45FA-84A0-47F83EBE2A96}"/>
    <cellStyle name="Currency 3 3 3 2 3 4 2" xfId="19369" xr:uid="{868190D1-2F93-4A30-8B1B-D751A76A6067}"/>
    <cellStyle name="Currency 3 3 3 2 3 5" xfId="19370" xr:uid="{295A85D0-9318-47AE-9532-13F52EE96C8C}"/>
    <cellStyle name="Currency 3 3 3 2 4" xfId="19371" xr:uid="{A437BEA7-8257-44EE-A431-F9E5F1F0C3F4}"/>
    <cellStyle name="Currency 3 3 3 2 4 2" xfId="19372" xr:uid="{460895DA-064C-4379-A7E9-067A3F8D46BF}"/>
    <cellStyle name="Currency 3 3 3 2 4 2 2" xfId="19373" xr:uid="{AF822162-7869-4EAA-B7CD-236BA0433782}"/>
    <cellStyle name="Currency 3 3 3 2 4 3" xfId="19374" xr:uid="{3E22E1F9-A43E-4408-B97A-CF5253C21BE3}"/>
    <cellStyle name="Currency 3 3 3 2 4 3 2" xfId="19375" xr:uid="{FED26DF2-EFDB-4EDF-A276-16D654B8A188}"/>
    <cellStyle name="Currency 3 3 3 2 4 4" xfId="19376" xr:uid="{B1BF9EA4-CA16-4AF1-B4BC-8F0A9963980C}"/>
    <cellStyle name="Currency 3 3 3 2 5" xfId="19377" xr:uid="{636E2B08-5750-4237-9631-626A16DB5C95}"/>
    <cellStyle name="Currency 3 3 3 2 5 2" xfId="19378" xr:uid="{4FF080E3-E690-4BEF-A869-7249F13A45CE}"/>
    <cellStyle name="Currency 3 3 3 2 5 2 2" xfId="19379" xr:uid="{A7DC5CCC-4229-4D2E-ADBB-F068D00F0477}"/>
    <cellStyle name="Currency 3 3 3 2 5 3" xfId="19380" xr:uid="{5239E69F-C0F0-4DEE-A22C-DEDAC727F506}"/>
    <cellStyle name="Currency 3 3 3 2 5 3 2" xfId="19381" xr:uid="{49A1E736-CDC9-4AB9-8146-07683D7FAD8C}"/>
    <cellStyle name="Currency 3 3 3 2 5 4" xfId="19382" xr:uid="{17A8E921-7F68-4F18-B70B-F3E6A8BBD0F6}"/>
    <cellStyle name="Currency 3 3 3 2 6" xfId="19383" xr:uid="{6CA37652-02A5-4A1D-9B4A-813C5CDA4C68}"/>
    <cellStyle name="Currency 3 3 3 2 6 2" xfId="19384" xr:uid="{28DCE7E2-FD0B-4736-9ECB-AA973DEDBDA7}"/>
    <cellStyle name="Currency 3 3 3 2 7" xfId="19385" xr:uid="{06351328-A9E3-4F57-92B3-D89B88885EA7}"/>
    <cellStyle name="Currency 3 3 3 2 7 2" xfId="19386" xr:uid="{C6470ABF-F4A2-4D4A-AE86-C2AA18DDD996}"/>
    <cellStyle name="Currency 3 3 3 2 8" xfId="19387" xr:uid="{B7A0037F-B134-4FE5-8DDB-2CAEC64C72C1}"/>
    <cellStyle name="Currency 3 3 3 3" xfId="19388" xr:uid="{C48EA7CD-C360-482D-839A-8860EDEA327D}"/>
    <cellStyle name="Currency 3 3 3 3 2" xfId="19389" xr:uid="{BB56F028-8131-47F6-9F86-174F04BE9318}"/>
    <cellStyle name="Currency 3 3 3 3 2 2" xfId="19390" xr:uid="{2A188A99-E085-40A6-8A3C-E5744D0B5752}"/>
    <cellStyle name="Currency 3 3 3 3 2 2 2" xfId="19391" xr:uid="{88E85D04-9857-4196-8AB7-E8AF882EE9B5}"/>
    <cellStyle name="Currency 3 3 3 3 2 2 2 2" xfId="19392" xr:uid="{A2EB1E4E-D418-4CE4-B41F-8691A2CEA5D8}"/>
    <cellStyle name="Currency 3 3 3 3 2 2 3" xfId="19393" xr:uid="{092D3E38-3ABA-4F37-99FA-C2085DDFA2EA}"/>
    <cellStyle name="Currency 3 3 3 3 2 2 3 2" xfId="19394" xr:uid="{5DE49FE0-CE32-4EDB-A663-BC2437A42ECB}"/>
    <cellStyle name="Currency 3 3 3 3 2 2 4" xfId="19395" xr:uid="{700A7337-6D2B-4E10-93FF-683F0E6E43BC}"/>
    <cellStyle name="Currency 3 3 3 3 2 3" xfId="19396" xr:uid="{C266DD50-9C3F-4245-A493-3732EFE4856E}"/>
    <cellStyle name="Currency 3 3 3 3 2 3 2" xfId="19397" xr:uid="{94937DE8-FDB4-4EB4-BCC7-F1B180253347}"/>
    <cellStyle name="Currency 3 3 3 3 2 3 2 2" xfId="19398" xr:uid="{F4F2C2EF-457F-4370-B9F9-48A8BFECE76B}"/>
    <cellStyle name="Currency 3 3 3 3 2 3 3" xfId="19399" xr:uid="{B1FEDCAF-4710-4F78-99CC-CE96CF6BD9DA}"/>
    <cellStyle name="Currency 3 3 3 3 2 3 3 2" xfId="19400" xr:uid="{5C15461B-AE7A-46BA-B8FD-E5638E4064AC}"/>
    <cellStyle name="Currency 3 3 3 3 2 3 4" xfId="19401" xr:uid="{A4C66F0A-C183-4257-82EB-F39A11BB8425}"/>
    <cellStyle name="Currency 3 3 3 3 2 4" xfId="19402" xr:uid="{6DE597B4-FD87-4244-A320-EDF4148654A4}"/>
    <cellStyle name="Currency 3 3 3 3 2 4 2" xfId="19403" xr:uid="{C64961E1-ABD0-4B82-927D-5E4EBED3D132}"/>
    <cellStyle name="Currency 3 3 3 3 2 5" xfId="19404" xr:uid="{C29E5087-8812-4964-943F-A3ACC4B3BD87}"/>
    <cellStyle name="Currency 3 3 3 3 2 5 2" xfId="19405" xr:uid="{BEA4F84F-1871-45A1-8634-FA877DBBD0C5}"/>
    <cellStyle name="Currency 3 3 3 3 2 6" xfId="19406" xr:uid="{C5795E52-ACD0-44EA-8BF1-78DD56E0BD88}"/>
    <cellStyle name="Currency 3 3 3 3 3" xfId="19407" xr:uid="{571B82A5-482B-42E7-93A6-5C29F7BAEF03}"/>
    <cellStyle name="Currency 3 3 3 3 3 2" xfId="19408" xr:uid="{F29EEA58-5E99-44B6-ADD4-81DC7A2A664E}"/>
    <cellStyle name="Currency 3 3 3 3 3 2 2" xfId="19409" xr:uid="{D24D8285-E290-4DE4-B499-3C01E86F80F7}"/>
    <cellStyle name="Currency 3 3 3 3 3 2 2 2" xfId="19410" xr:uid="{0AC03EBE-78AA-40B4-B3C8-DAEF23A0D22F}"/>
    <cellStyle name="Currency 3 3 3 3 3 2 3" xfId="19411" xr:uid="{E3FBF3B8-2967-4882-92B7-A27FCF328143}"/>
    <cellStyle name="Currency 3 3 3 3 3 2 3 2" xfId="19412" xr:uid="{F63099EE-8680-44DB-9184-D778D9136E2C}"/>
    <cellStyle name="Currency 3 3 3 3 3 2 4" xfId="19413" xr:uid="{7B4EB398-43E9-478D-9A5A-686507395FBE}"/>
    <cellStyle name="Currency 3 3 3 3 3 3" xfId="19414" xr:uid="{E2AB71B3-FF37-4CD3-99DC-7FFCC4E7003E}"/>
    <cellStyle name="Currency 3 3 3 3 3 3 2" xfId="19415" xr:uid="{F93D981B-A9E7-4432-9AD6-F5BDB80641FB}"/>
    <cellStyle name="Currency 3 3 3 3 3 4" xfId="19416" xr:uid="{3FA8D32E-BA74-468C-9402-DBADA96DF1E7}"/>
    <cellStyle name="Currency 3 3 3 3 3 4 2" xfId="19417" xr:uid="{9D1130D3-3BB0-4A38-B6D2-BB78CBF3B401}"/>
    <cellStyle name="Currency 3 3 3 3 3 5" xfId="19418" xr:uid="{CA1C262F-C99C-487A-A027-EBFE100AC33D}"/>
    <cellStyle name="Currency 3 3 3 3 4" xfId="19419" xr:uid="{909D4E3A-590B-4544-859D-5AC4907C8AE0}"/>
    <cellStyle name="Currency 3 3 3 3 4 2" xfId="19420" xr:uid="{B584BBEB-D9E7-4B86-BD1B-95638D7031AE}"/>
    <cellStyle name="Currency 3 3 3 3 4 2 2" xfId="19421" xr:uid="{FA20F7D3-B1F8-438A-9A9E-D8D3BA8515F7}"/>
    <cellStyle name="Currency 3 3 3 3 4 3" xfId="19422" xr:uid="{269EA409-DF55-43B2-B3F6-B8276CD68177}"/>
    <cellStyle name="Currency 3 3 3 3 4 3 2" xfId="19423" xr:uid="{E8F89F4A-C1B9-46B6-8BE3-1AB25B069325}"/>
    <cellStyle name="Currency 3 3 3 3 4 4" xfId="19424" xr:uid="{B5005EB6-C61D-43C8-903B-BB23F56184B9}"/>
    <cellStyle name="Currency 3 3 3 3 5" xfId="19425" xr:uid="{571A90E8-94E7-4367-95A3-2A6B1E972433}"/>
    <cellStyle name="Currency 3 3 3 3 5 2" xfId="19426" xr:uid="{E3F2D62C-D184-48A1-A35C-8D5D7ED069B4}"/>
    <cellStyle name="Currency 3 3 3 3 5 2 2" xfId="19427" xr:uid="{F7ADDC84-7B87-499C-9566-2DD7BF350711}"/>
    <cellStyle name="Currency 3 3 3 3 5 3" xfId="19428" xr:uid="{E856128C-85D0-4BD4-B7E8-E5FEB3BEA631}"/>
    <cellStyle name="Currency 3 3 3 3 5 3 2" xfId="19429" xr:uid="{911003EB-7151-4BFD-8BB4-64CE188C97EC}"/>
    <cellStyle name="Currency 3 3 3 3 5 4" xfId="19430" xr:uid="{F828A58C-D08F-4320-B9D8-9D0347218BBF}"/>
    <cellStyle name="Currency 3 3 3 3 6" xfId="19431" xr:uid="{D17D4638-AEE4-41F3-B40F-C4855DD717C2}"/>
    <cellStyle name="Currency 3 3 3 3 6 2" xfId="19432" xr:uid="{056D18A1-2FD6-4AA1-A41C-F1DF27B3EC0F}"/>
    <cellStyle name="Currency 3 3 3 3 7" xfId="19433" xr:uid="{F9D45B71-D4D2-4160-B9BE-A517CED3E41D}"/>
    <cellStyle name="Currency 3 3 3 3 7 2" xfId="19434" xr:uid="{33FC4C3C-AC7A-4AF3-88F7-88A5239E89D1}"/>
    <cellStyle name="Currency 3 3 3 3 8" xfId="19435" xr:uid="{50710D0E-5759-4430-91A8-28521F67BF98}"/>
    <cellStyle name="Currency 3 3 3 4" xfId="19436" xr:uid="{8DD2BAB0-6E9B-464C-B7B2-DD00FA450D77}"/>
    <cellStyle name="Currency 3 3 3 4 2" xfId="19437" xr:uid="{99CA3DC6-EB63-4C54-88E7-2B859341F27A}"/>
    <cellStyle name="Currency 3 3 3 4 2 2" xfId="19438" xr:uid="{1C10FE9D-BDFC-471C-97DA-2B73EAEA5CC1}"/>
    <cellStyle name="Currency 3 3 3 4 2 2 2" xfId="19439" xr:uid="{83543656-953E-4371-A589-D6AE0454F3A5}"/>
    <cellStyle name="Currency 3 3 3 4 2 3" xfId="19440" xr:uid="{D1B313BB-BB79-4148-A86C-7C4F4C0D5464}"/>
    <cellStyle name="Currency 3 3 3 4 2 3 2" xfId="19441" xr:uid="{1B1F5FE2-C717-4400-A3DE-59A270BE2685}"/>
    <cellStyle name="Currency 3 3 3 4 2 4" xfId="19442" xr:uid="{7E52781C-5248-46EB-830C-31828D7C6874}"/>
    <cellStyle name="Currency 3 3 3 4 3" xfId="19443" xr:uid="{48716817-5A8D-497F-A920-6E150B52D932}"/>
    <cellStyle name="Currency 3 3 3 4 3 2" xfId="19444" xr:uid="{B5DED8FF-B659-4E26-B7E1-4D7078DD739D}"/>
    <cellStyle name="Currency 3 3 3 4 3 2 2" xfId="19445" xr:uid="{889126D5-3FB7-4F19-A96E-128A6A1ACB74}"/>
    <cellStyle name="Currency 3 3 3 4 3 3" xfId="19446" xr:uid="{28AB41E7-93DC-4E93-B919-ABEDAAC2E3D2}"/>
    <cellStyle name="Currency 3 3 3 4 3 3 2" xfId="19447" xr:uid="{59B42E5D-59A2-4242-8A0E-347E901B217D}"/>
    <cellStyle name="Currency 3 3 3 4 3 4" xfId="19448" xr:uid="{B792330E-BA0D-4004-889B-62F8E087CFFD}"/>
    <cellStyle name="Currency 3 3 3 4 4" xfId="19449" xr:uid="{CC909E74-110E-4312-8C31-2391EB715F53}"/>
    <cellStyle name="Currency 3 3 3 4 4 2" xfId="19450" xr:uid="{638021A1-9A44-499C-A597-03F7F1A2F57F}"/>
    <cellStyle name="Currency 3 3 3 4 5" xfId="19451" xr:uid="{14DE6555-2EED-4C5F-93C9-C09F4E2CF394}"/>
    <cellStyle name="Currency 3 3 3 4 5 2" xfId="19452" xr:uid="{EE21632C-3EB2-485D-B454-DE1845AA372A}"/>
    <cellStyle name="Currency 3 3 3 4 6" xfId="19453" xr:uid="{4DA0A7F8-D33F-410D-8180-4F6DD6ED2BC6}"/>
    <cellStyle name="Currency 3 3 3 5" xfId="19454" xr:uid="{C5E6F864-B222-4068-A920-40E6DEE5C2F1}"/>
    <cellStyle name="Currency 3 3 3 5 2" xfId="19455" xr:uid="{2566A993-8DF5-4EB1-9138-689B73ACB0B4}"/>
    <cellStyle name="Currency 3 3 3 5 2 2" xfId="19456" xr:uid="{74D1D4FC-01D3-4AD6-B61F-2B70777D7480}"/>
    <cellStyle name="Currency 3 3 3 5 2 2 2" xfId="19457" xr:uid="{E43A7B5C-4547-42C8-A1B9-C2562562A36D}"/>
    <cellStyle name="Currency 3 3 3 5 2 3" xfId="19458" xr:uid="{5F100565-86C0-4A89-BD69-CDCE9EBC4FB6}"/>
    <cellStyle name="Currency 3 3 3 5 2 3 2" xfId="19459" xr:uid="{BD68B10D-7B59-42F2-94F1-0E888FE8D6F1}"/>
    <cellStyle name="Currency 3 3 3 5 2 4" xfId="19460" xr:uid="{5C6F69F5-19F9-45FD-B892-785ED502957A}"/>
    <cellStyle name="Currency 3 3 3 5 3" xfId="19461" xr:uid="{E09A33ED-1702-45A7-84B8-054B82E85EAF}"/>
    <cellStyle name="Currency 3 3 3 5 3 2" xfId="19462" xr:uid="{8BC578E2-FF85-4919-ACC9-5F601E77EFA1}"/>
    <cellStyle name="Currency 3 3 3 5 4" xfId="19463" xr:uid="{770A265E-21EB-453F-9CA5-AFA498241BB0}"/>
    <cellStyle name="Currency 3 3 3 5 4 2" xfId="19464" xr:uid="{0E555DAE-E342-4C7D-9270-A0AD250C236F}"/>
    <cellStyle name="Currency 3 3 3 5 5" xfId="19465" xr:uid="{66DE2791-294F-439E-80EE-C80FB0AAA04E}"/>
    <cellStyle name="Currency 3 3 3 6" xfId="19466" xr:uid="{0E922B8F-AE62-43CA-B9D1-B904E71ED7A8}"/>
    <cellStyle name="Currency 3 3 3 6 2" xfId="19467" xr:uid="{8FFBC1A9-6DB3-450C-9910-F2F3A95D5ACB}"/>
    <cellStyle name="Currency 3 3 3 6 2 2" xfId="19468" xr:uid="{B3905461-1CA1-43B3-AAC7-0D329015E2B1}"/>
    <cellStyle name="Currency 3 3 3 6 3" xfId="19469" xr:uid="{090BF873-0517-4C36-9C5C-5B407A3F68CD}"/>
    <cellStyle name="Currency 3 3 3 6 3 2" xfId="19470" xr:uid="{55306CAD-8692-4C24-B8E6-5A80FE8D5F77}"/>
    <cellStyle name="Currency 3 3 3 6 4" xfId="19471" xr:uid="{AD97F237-44DF-40B9-9D66-68FBB874AD3A}"/>
    <cellStyle name="Currency 3 3 3 7" xfId="19472" xr:uid="{BDC56586-FC9C-4DF0-B49C-C67B3B4D055C}"/>
    <cellStyle name="Currency 3 3 3 7 2" xfId="19473" xr:uid="{F64BE50D-2262-4BA0-8C2F-C81605248EB4}"/>
    <cellStyle name="Currency 3 3 3 7 2 2" xfId="19474" xr:uid="{4C139FF8-ECF1-49EE-80EC-2D1C804176BE}"/>
    <cellStyle name="Currency 3 3 3 7 3" xfId="19475" xr:uid="{980AC199-BCC2-48C3-B891-B29167352BAE}"/>
    <cellStyle name="Currency 3 3 3 7 3 2" xfId="19476" xr:uid="{C0BC199E-0821-4E19-AFD5-EAD9F954D5BD}"/>
    <cellStyle name="Currency 3 3 3 7 4" xfId="19477" xr:uid="{A27C81E8-6ABE-4083-9854-4096A26C0B4E}"/>
    <cellStyle name="Currency 3 3 3 8" xfId="19478" xr:uid="{ED0DD6EE-926A-4892-B2B6-637796DCA393}"/>
    <cellStyle name="Currency 3 3 3 8 2" xfId="19479" xr:uid="{4BF59E16-179D-4AF2-9D4C-2BEE037CE90F}"/>
    <cellStyle name="Currency 3 3 3 9" xfId="19480" xr:uid="{F636C8F5-4AE3-42A7-BE9D-E15CCDF11E3E}"/>
    <cellStyle name="Currency 3 3 3 9 2" xfId="19481" xr:uid="{4D5888D5-0003-488A-8E86-24CA8C989B18}"/>
    <cellStyle name="Currency 3 3 4" xfId="19482" xr:uid="{B6534F64-4E77-4EDF-B383-4C2C01AAD133}"/>
    <cellStyle name="Currency 3 3 4 2" xfId="19483" xr:uid="{7C764AC7-F15F-4896-9859-137FD4CE0981}"/>
    <cellStyle name="Currency 3 3 4 2 2" xfId="19484" xr:uid="{B8BC313A-420B-4B4A-AC65-4351A697B702}"/>
    <cellStyle name="Currency 3 3 4 2 2 2" xfId="19485" xr:uid="{B2622BCD-75AF-4288-AEA7-7E3FF34B3CA0}"/>
    <cellStyle name="Currency 3 3 4 2 2 2 2" xfId="19486" xr:uid="{C6E218EA-FAEE-47F1-8FA6-8DFF76285BF7}"/>
    <cellStyle name="Currency 3 3 4 2 2 3" xfId="19487" xr:uid="{4504373C-9280-43B9-B404-688A9B983EF9}"/>
    <cellStyle name="Currency 3 3 4 2 2 3 2" xfId="19488" xr:uid="{DFD70C92-7585-4F2D-B5AC-AE9257230510}"/>
    <cellStyle name="Currency 3 3 4 2 2 4" xfId="19489" xr:uid="{A7D5DE47-43DD-4C3C-B0F3-F18663417117}"/>
    <cellStyle name="Currency 3 3 4 2 3" xfId="19490" xr:uid="{C1526081-EA0D-4D51-9CC6-617C1FC9123B}"/>
    <cellStyle name="Currency 3 3 4 2 3 2" xfId="19491" xr:uid="{23D173D8-2D81-4B63-90A4-276C65DDC397}"/>
    <cellStyle name="Currency 3 3 4 2 3 2 2" xfId="19492" xr:uid="{63292D75-56F6-449D-9BDF-69DCFEE6AFA8}"/>
    <cellStyle name="Currency 3 3 4 2 3 3" xfId="19493" xr:uid="{D5E1903F-0F15-4B81-AC71-97B3E2B2579A}"/>
    <cellStyle name="Currency 3 3 4 2 3 3 2" xfId="19494" xr:uid="{DAB38506-6ADE-4E91-AB01-8F373A6FF46D}"/>
    <cellStyle name="Currency 3 3 4 2 3 4" xfId="19495" xr:uid="{A29BAD8A-4336-4237-BE52-705F2C21B58D}"/>
    <cellStyle name="Currency 3 3 4 2 4" xfId="19496" xr:uid="{DAA203FB-E323-4159-A57B-009F2C019AFF}"/>
    <cellStyle name="Currency 3 3 4 2 4 2" xfId="19497" xr:uid="{0FD0D0A1-3FC9-462E-8D22-BB3C3EC44019}"/>
    <cellStyle name="Currency 3 3 4 2 5" xfId="19498" xr:uid="{A698BBDF-6067-48F4-B5ED-4683C697A5D1}"/>
    <cellStyle name="Currency 3 3 4 2 5 2" xfId="19499" xr:uid="{1A680C20-5F39-4930-BA60-34BB0536559C}"/>
    <cellStyle name="Currency 3 3 4 2 6" xfId="19500" xr:uid="{342A52D2-B27E-4754-A703-6DB760EF5F58}"/>
    <cellStyle name="Currency 3 3 4 3" xfId="19501" xr:uid="{44268F1A-3D31-4984-9590-04D83E60FA6C}"/>
    <cellStyle name="Currency 3 3 4 3 2" xfId="19502" xr:uid="{56B7AA14-F5D6-4FB0-8A63-FC37409F1653}"/>
    <cellStyle name="Currency 3 3 4 3 2 2" xfId="19503" xr:uid="{9DE34B29-21A0-4CE3-9759-28E23C0B2110}"/>
    <cellStyle name="Currency 3 3 4 3 2 2 2" xfId="19504" xr:uid="{D0667582-BD61-4C64-9A90-04918F29B217}"/>
    <cellStyle name="Currency 3 3 4 3 2 3" xfId="19505" xr:uid="{8748409C-1495-4D95-8C92-40322FBE9A71}"/>
    <cellStyle name="Currency 3 3 4 3 2 3 2" xfId="19506" xr:uid="{E8B46414-3F9B-4E1D-8962-F84D82F18ED5}"/>
    <cellStyle name="Currency 3 3 4 3 2 4" xfId="19507" xr:uid="{E5557973-4935-48B8-9D12-DC22FD1CE700}"/>
    <cellStyle name="Currency 3 3 4 3 3" xfId="19508" xr:uid="{2781DAC1-ACFF-4B48-9530-4CE55EA2E620}"/>
    <cellStyle name="Currency 3 3 4 3 3 2" xfId="19509" xr:uid="{2EE37706-FC41-4BB9-B430-9F49F3D1B8BC}"/>
    <cellStyle name="Currency 3 3 4 3 4" xfId="19510" xr:uid="{FFB49C44-F87D-4C47-94A2-F562E50436A1}"/>
    <cellStyle name="Currency 3 3 4 3 4 2" xfId="19511" xr:uid="{C302283E-93C3-4EAA-B7A1-AE2F0FA6D952}"/>
    <cellStyle name="Currency 3 3 4 3 5" xfId="19512" xr:uid="{5D56BEC7-52A8-4678-A190-13DEB6F3D09D}"/>
    <cellStyle name="Currency 3 3 4 4" xfId="19513" xr:uid="{60EFFFC1-D496-4DBC-8994-9676AC92A620}"/>
    <cellStyle name="Currency 3 3 4 4 2" xfId="19514" xr:uid="{38A186B4-154B-416D-BFED-40BD5C147C5A}"/>
    <cellStyle name="Currency 3 3 4 4 2 2" xfId="19515" xr:uid="{E420D62E-97EC-468F-B18F-254AD7C2FB3A}"/>
    <cellStyle name="Currency 3 3 4 4 3" xfId="19516" xr:uid="{307E368B-FCFF-4AB1-87FF-736DD2401CC6}"/>
    <cellStyle name="Currency 3 3 4 4 3 2" xfId="19517" xr:uid="{B41C9EBF-EC37-40EC-94A6-EB24E48B5608}"/>
    <cellStyle name="Currency 3 3 4 4 4" xfId="19518" xr:uid="{5B6477BD-032E-4D5F-A14B-E775E50F2932}"/>
    <cellStyle name="Currency 3 3 4 5" xfId="19519" xr:uid="{7F08A479-1896-4C7C-9536-D1C8D1997B09}"/>
    <cellStyle name="Currency 3 3 4 5 2" xfId="19520" xr:uid="{A1B5A296-6E19-42B9-9238-BF8D681634CF}"/>
    <cellStyle name="Currency 3 3 4 5 2 2" xfId="19521" xr:uid="{0D0410E1-DE53-460B-A50B-19332B4C7345}"/>
    <cellStyle name="Currency 3 3 4 5 3" xfId="19522" xr:uid="{8965FF0B-3919-45B7-B1E0-E4DBBE29D671}"/>
    <cellStyle name="Currency 3 3 4 5 3 2" xfId="19523" xr:uid="{A82D1753-02A7-4119-88CB-95B76D30DCA8}"/>
    <cellStyle name="Currency 3 3 4 5 4" xfId="19524" xr:uid="{B01CEFFB-D6A3-4D58-882F-43DCA111D0F8}"/>
    <cellStyle name="Currency 3 3 4 6" xfId="19525" xr:uid="{C4005AB4-FE4E-4982-98FF-590359602B74}"/>
    <cellStyle name="Currency 3 3 4 6 2" xfId="19526" xr:uid="{ED9ECCE9-B685-4AB9-8B89-ED3E7934437B}"/>
    <cellStyle name="Currency 3 3 4 7" xfId="19527" xr:uid="{A87FD296-A296-4111-BFFA-7D3F31E0CBB9}"/>
    <cellStyle name="Currency 3 3 4 7 2" xfId="19528" xr:uid="{7591981E-671B-4FE6-938D-C3A3DA0168DF}"/>
    <cellStyle name="Currency 3 3 4 8" xfId="19529" xr:uid="{F501DC15-EDBC-4E90-A0E5-BA971D01B448}"/>
    <cellStyle name="Currency 3 3 5" xfId="19530" xr:uid="{3312BFEA-B771-4048-AE0E-4EA5A1F492C2}"/>
    <cellStyle name="Currency 3 3 5 2" xfId="19531" xr:uid="{94F9C8BC-E94E-47A8-BF56-16C915EC7E7A}"/>
    <cellStyle name="Currency 3 3 5 2 2" xfId="19532" xr:uid="{BC7A8BBC-243D-4610-91A4-24BC5A7191D6}"/>
    <cellStyle name="Currency 3 3 5 2 2 2" xfId="19533" xr:uid="{F498BB16-77AD-4E8F-980C-BB8532093FC9}"/>
    <cellStyle name="Currency 3 3 5 2 2 2 2" xfId="19534" xr:uid="{D3602823-20B6-4916-BB47-20D667069C98}"/>
    <cellStyle name="Currency 3 3 5 2 2 3" xfId="19535" xr:uid="{318DD651-4CAD-4B1C-925F-420ED090382B}"/>
    <cellStyle name="Currency 3 3 5 2 2 3 2" xfId="19536" xr:uid="{F902B312-7307-4F73-AE91-3C131FA048C0}"/>
    <cellStyle name="Currency 3 3 5 2 2 4" xfId="19537" xr:uid="{FF682D02-1B58-49DB-BD9D-E46817A5262A}"/>
    <cellStyle name="Currency 3 3 5 2 3" xfId="19538" xr:uid="{8B3F8861-F2FD-45FC-B4A7-50BD1B0E1D6F}"/>
    <cellStyle name="Currency 3 3 5 2 3 2" xfId="19539" xr:uid="{F1FCEDDA-13F3-4F17-9E8F-A90E878E5DC3}"/>
    <cellStyle name="Currency 3 3 5 2 3 2 2" xfId="19540" xr:uid="{4E1BD757-CC49-424F-B479-8A20EAD85AA9}"/>
    <cellStyle name="Currency 3 3 5 2 3 3" xfId="19541" xr:uid="{963BCE24-8E53-4565-92A2-8279B704702E}"/>
    <cellStyle name="Currency 3 3 5 2 3 3 2" xfId="19542" xr:uid="{1AF996D1-36FB-4794-A693-8BCBD13F5E4E}"/>
    <cellStyle name="Currency 3 3 5 2 3 4" xfId="19543" xr:uid="{29447598-4D3A-4BAF-804C-ACEA62ABC43E}"/>
    <cellStyle name="Currency 3 3 5 2 4" xfId="19544" xr:uid="{33478940-1369-4420-8964-DE20F0E7D82F}"/>
    <cellStyle name="Currency 3 3 5 2 4 2" xfId="19545" xr:uid="{3BCB83A5-DE77-4836-9B0D-C1E9077908A2}"/>
    <cellStyle name="Currency 3 3 5 2 5" xfId="19546" xr:uid="{3CC24EA6-907B-4668-B062-ECDEA297020E}"/>
    <cellStyle name="Currency 3 3 5 2 5 2" xfId="19547" xr:uid="{1019F3E2-4D9B-4DF0-871C-4BCFEC93CCE3}"/>
    <cellStyle name="Currency 3 3 5 2 6" xfId="19548" xr:uid="{3917C69E-838C-4C98-9FA5-D4377866B410}"/>
    <cellStyle name="Currency 3 3 5 3" xfId="19549" xr:uid="{8A8C12B3-DC05-4A26-8B55-F1EDD0157252}"/>
    <cellStyle name="Currency 3 3 5 3 2" xfId="19550" xr:uid="{F72F823F-86F6-4DFF-BF01-1984250AF205}"/>
    <cellStyle name="Currency 3 3 5 3 2 2" xfId="19551" xr:uid="{91BF4338-9641-4E78-B179-2E4D4E387F3D}"/>
    <cellStyle name="Currency 3 3 5 3 2 2 2" xfId="19552" xr:uid="{1A1A29D9-F7F2-46D3-B881-9D09A97F5EFC}"/>
    <cellStyle name="Currency 3 3 5 3 2 3" xfId="19553" xr:uid="{FFB46FEF-15AA-4380-AE7D-20E26411593F}"/>
    <cellStyle name="Currency 3 3 5 3 2 3 2" xfId="19554" xr:uid="{1204BF0F-094E-4728-8886-42B83F815207}"/>
    <cellStyle name="Currency 3 3 5 3 2 4" xfId="19555" xr:uid="{CED3EDC6-A131-427C-87C5-363CEAD8D6CC}"/>
    <cellStyle name="Currency 3 3 5 3 3" xfId="19556" xr:uid="{5F741E8F-ABBB-4A88-B94E-A555DEB28588}"/>
    <cellStyle name="Currency 3 3 5 3 3 2" xfId="19557" xr:uid="{51CC07B7-EE73-4CA7-B26C-3C81E32A3225}"/>
    <cellStyle name="Currency 3 3 5 3 4" xfId="19558" xr:uid="{E5CA4E66-B08F-43EC-9046-0B3F9007E360}"/>
    <cellStyle name="Currency 3 3 5 3 4 2" xfId="19559" xr:uid="{2712A5F1-7096-4F98-A840-73B2A81BDFA8}"/>
    <cellStyle name="Currency 3 3 5 3 5" xfId="19560" xr:uid="{72667CE7-65BA-4754-AFF1-4ECF180110B5}"/>
    <cellStyle name="Currency 3 3 5 4" xfId="19561" xr:uid="{55821355-8F39-4D6D-B08A-EAAFCE823866}"/>
    <cellStyle name="Currency 3 3 5 4 2" xfId="19562" xr:uid="{424445BF-0A07-4842-A511-1C4DFC294308}"/>
    <cellStyle name="Currency 3 3 5 4 2 2" xfId="19563" xr:uid="{1537DB2B-15D5-4772-B7A2-CF9BDFE2E586}"/>
    <cellStyle name="Currency 3 3 5 4 3" xfId="19564" xr:uid="{5CC6F372-0BB9-4C9E-AA1F-F549569E54F6}"/>
    <cellStyle name="Currency 3 3 5 4 3 2" xfId="19565" xr:uid="{42C274CD-D49C-4AC8-B711-8BC5157224C2}"/>
    <cellStyle name="Currency 3 3 5 4 4" xfId="19566" xr:uid="{369707C2-6D01-4F39-9526-59EBBC3246E5}"/>
    <cellStyle name="Currency 3 3 5 5" xfId="19567" xr:uid="{61FB298C-FE3B-43C0-B73E-7BE35A4FDFA2}"/>
    <cellStyle name="Currency 3 3 5 5 2" xfId="19568" xr:uid="{2052B795-6F3E-490B-8C49-9F0B19F4E26F}"/>
    <cellStyle name="Currency 3 3 5 5 2 2" xfId="19569" xr:uid="{F6C83925-9262-4E37-AC28-138CDB58BB4E}"/>
    <cellStyle name="Currency 3 3 5 5 3" xfId="19570" xr:uid="{EB54335D-393A-40A7-904E-F22AABED229A}"/>
    <cellStyle name="Currency 3 3 5 5 3 2" xfId="19571" xr:uid="{127DF938-AD6F-4872-A5FB-79B84941CE5E}"/>
    <cellStyle name="Currency 3 3 5 5 4" xfId="19572" xr:uid="{BE084E4B-F157-43E4-9B62-2C0E85297FA3}"/>
    <cellStyle name="Currency 3 3 5 6" xfId="19573" xr:uid="{47B8E7BF-C533-4B50-A930-2CCD95A7C6AC}"/>
    <cellStyle name="Currency 3 3 5 6 2" xfId="19574" xr:uid="{130C8D7E-4B4C-402A-95BB-0634B8ED7CA1}"/>
    <cellStyle name="Currency 3 3 5 7" xfId="19575" xr:uid="{BB973D52-369D-4A7D-833C-8F2B649714F9}"/>
    <cellStyle name="Currency 3 3 5 7 2" xfId="19576" xr:uid="{F584BFC2-3180-4A92-82C4-04F4DED29490}"/>
    <cellStyle name="Currency 3 3 5 8" xfId="19577" xr:uid="{06971EAD-16C0-4135-819D-866E753D8ED3}"/>
    <cellStyle name="Currency 3 3 6" xfId="19578" xr:uid="{CDB53C1D-440A-47C8-9756-213249B8D0C6}"/>
    <cellStyle name="Currency 3 3 6 2" xfId="19579" xr:uid="{E7AA92CE-FB4B-43C7-B8C6-2491EEE98B13}"/>
    <cellStyle name="Currency 3 3 6 2 2" xfId="19580" xr:uid="{B5C1CF10-D780-4C4B-852B-3B1398AD3811}"/>
    <cellStyle name="Currency 3 3 6 2 2 2" xfId="19581" xr:uid="{3854C7AD-4932-432D-AE5A-99C1187FDFA4}"/>
    <cellStyle name="Currency 3 3 6 2 3" xfId="19582" xr:uid="{ECC696BF-6BF0-48F4-8D11-A5D46B030EBF}"/>
    <cellStyle name="Currency 3 3 6 2 3 2" xfId="19583" xr:uid="{4D13D581-C1C1-4B8B-BE0A-FF8B7F48DF61}"/>
    <cellStyle name="Currency 3 3 6 2 4" xfId="19584" xr:uid="{E82C08A9-CC3C-4BFC-A575-F8A41CFD9F2B}"/>
    <cellStyle name="Currency 3 3 6 3" xfId="19585" xr:uid="{A8C9E2FA-604A-4F20-8F65-215C318FBCEC}"/>
    <cellStyle name="Currency 3 3 6 3 2" xfId="19586" xr:uid="{8E2EF798-23CD-4EBB-BC26-A66A3DF8FE58}"/>
    <cellStyle name="Currency 3 3 6 3 2 2" xfId="19587" xr:uid="{2079D617-3B0E-4C39-B51A-7F0FD279C93B}"/>
    <cellStyle name="Currency 3 3 6 3 3" xfId="19588" xr:uid="{8B2DAC56-1669-4E13-8483-6B464241C686}"/>
    <cellStyle name="Currency 3 3 6 3 3 2" xfId="19589" xr:uid="{A8807FC6-D7D1-4B53-AAB3-A7BBF171CBC9}"/>
    <cellStyle name="Currency 3 3 6 3 4" xfId="19590" xr:uid="{C3EBA766-F5F2-4B41-BB5A-9400DA2CA659}"/>
    <cellStyle name="Currency 3 3 6 4" xfId="19591" xr:uid="{130FC735-8735-47D6-A748-2E6A78CB2E9C}"/>
    <cellStyle name="Currency 3 3 6 4 2" xfId="19592" xr:uid="{26D35705-36AB-4AD0-91F0-C6F489F0D36D}"/>
    <cellStyle name="Currency 3 3 6 5" xfId="19593" xr:uid="{C0D1CC4E-D98F-4480-A77C-3BF241A5DE71}"/>
    <cellStyle name="Currency 3 3 6 5 2" xfId="19594" xr:uid="{5D848305-948E-460B-9909-937751E50FEB}"/>
    <cellStyle name="Currency 3 3 6 6" xfId="19595" xr:uid="{46967279-C7CB-4BF4-BD73-17F2C655FFC4}"/>
    <cellStyle name="Currency 3 3 7" xfId="19596" xr:uid="{EC0447A8-4FBB-4861-8869-97859E106D65}"/>
    <cellStyle name="Currency 3 3 7 2" xfId="19597" xr:uid="{CBAA0B79-CF5B-4BB4-8669-D7B66C027E78}"/>
    <cellStyle name="Currency 3 3 7 2 2" xfId="19598" xr:uid="{78A5E5AF-B204-4B94-A3F6-C196A32F87FC}"/>
    <cellStyle name="Currency 3 3 7 2 2 2" xfId="19599" xr:uid="{63F61BF8-7443-402F-B8BA-CD154DB0C0B6}"/>
    <cellStyle name="Currency 3 3 7 2 3" xfId="19600" xr:uid="{BDB4B022-BA9B-4327-832C-CDA30859E311}"/>
    <cellStyle name="Currency 3 3 7 2 3 2" xfId="19601" xr:uid="{D45DE250-EACA-42B7-91B0-50C84AEDF246}"/>
    <cellStyle name="Currency 3 3 7 2 4" xfId="19602" xr:uid="{2254446E-5E05-4295-9EF3-B6CDD3565D9F}"/>
    <cellStyle name="Currency 3 3 7 3" xfId="19603" xr:uid="{D30ADF87-C085-4ED6-94D0-3B95AD0C6678}"/>
    <cellStyle name="Currency 3 3 7 3 2" xfId="19604" xr:uid="{746488C3-3775-49E9-833E-F2BB386F0391}"/>
    <cellStyle name="Currency 3 3 7 4" xfId="19605" xr:uid="{9371128D-98D6-44F7-8CAF-7C4332E4D6EA}"/>
    <cellStyle name="Currency 3 3 7 4 2" xfId="19606" xr:uid="{E4EBF1E6-0103-4E78-B099-D17CB9B397E3}"/>
    <cellStyle name="Currency 3 3 7 5" xfId="19607" xr:uid="{9A0D6D59-27AD-4EF5-9C65-720CF7228FD3}"/>
    <cellStyle name="Currency 3 3 8" xfId="19608" xr:uid="{8CD2ACDA-4C97-41C0-A5BB-B4C12BCED3CD}"/>
    <cellStyle name="Currency 3 3 8 2" xfId="19609" xr:uid="{49D3B5B4-1ED5-4720-918A-0033236CD1ED}"/>
    <cellStyle name="Currency 3 3 8 2 2" xfId="19610" xr:uid="{444E5AB5-0C49-4FDA-B1BE-CDB552BCEBDD}"/>
    <cellStyle name="Currency 3 3 8 3" xfId="19611" xr:uid="{EAA3E023-CA2F-4CE9-B860-2A66F322D0BB}"/>
    <cellStyle name="Currency 3 3 8 3 2" xfId="19612" xr:uid="{16054A1A-3E0D-4172-841A-F3FA0EE1A7FF}"/>
    <cellStyle name="Currency 3 3 8 4" xfId="19613" xr:uid="{797421F9-D777-47D2-8A8B-F8B79DAA4E25}"/>
    <cellStyle name="Currency 3 3 9" xfId="19614" xr:uid="{0573E0FA-AB16-485D-9885-04A8AF783965}"/>
    <cellStyle name="Currency 3 3 9 2" xfId="19615" xr:uid="{68ABDE2A-2D64-4A57-82FE-6D34B69D07EA}"/>
    <cellStyle name="Currency 3 3 9 2 2" xfId="19616" xr:uid="{70339536-5E83-46AB-B886-40B7362711E3}"/>
    <cellStyle name="Currency 3 3 9 3" xfId="19617" xr:uid="{15C7C666-3736-4DB9-9E4E-0D999F0D84F9}"/>
    <cellStyle name="Currency 3 3 9 3 2" xfId="19618" xr:uid="{12B99EFA-6DEB-4866-9D1A-108111329334}"/>
    <cellStyle name="Currency 3 3 9 4" xfId="19619" xr:uid="{3484119F-9E68-4147-BFE5-5DDEB94CE198}"/>
    <cellStyle name="Currency 3 4" xfId="19620" xr:uid="{39BC3212-F1DD-4425-B22D-A71311A78F2C}"/>
    <cellStyle name="Currency 3 4 10" xfId="19621" xr:uid="{026DA42A-0EC2-4916-9F37-D36BA512149B}"/>
    <cellStyle name="Currency 3 4 10 2" xfId="19622" xr:uid="{76E270B0-F5A5-4D66-8AA5-3B4C2B53427C}"/>
    <cellStyle name="Currency 3 4 11" xfId="19623" xr:uid="{B2B0789F-64E5-433D-AB69-17B8CB6C4A4E}"/>
    <cellStyle name="Currency 3 4 2" xfId="19624" xr:uid="{B8E84E45-CCA6-4F51-A004-0098339E7A53}"/>
    <cellStyle name="Currency 3 4 2 10" xfId="19625" xr:uid="{BB39E477-350E-4510-8D8F-38A1B8434698}"/>
    <cellStyle name="Currency 3 4 2 2" xfId="19626" xr:uid="{5839E44B-DAC3-4B3E-A0F2-76BC52133492}"/>
    <cellStyle name="Currency 3 4 2 2 2" xfId="19627" xr:uid="{76F65169-C3E2-4C2B-8C77-4117BA0C266D}"/>
    <cellStyle name="Currency 3 4 2 2 2 2" xfId="19628" xr:uid="{51DD8E3A-D08C-4F46-B481-1CD9B29AA25C}"/>
    <cellStyle name="Currency 3 4 2 2 2 2 2" xfId="19629" xr:uid="{D0E65DA4-7D55-43A8-8DA7-A35FF704F0C4}"/>
    <cellStyle name="Currency 3 4 2 2 2 2 2 2" xfId="19630" xr:uid="{01313B9B-8282-4277-8582-1418262079B3}"/>
    <cellStyle name="Currency 3 4 2 2 2 2 3" xfId="19631" xr:uid="{2519C005-DF5E-4700-90C8-FBDF033A300A}"/>
    <cellStyle name="Currency 3 4 2 2 2 2 3 2" xfId="19632" xr:uid="{ABDE0113-6F3F-4C52-879E-1537DC519339}"/>
    <cellStyle name="Currency 3 4 2 2 2 2 4" xfId="19633" xr:uid="{EE4AFED5-18A4-46D2-8C87-C27CCDA74C2F}"/>
    <cellStyle name="Currency 3 4 2 2 2 3" xfId="19634" xr:uid="{CD959D72-2A6B-45AE-891F-830053D7DD92}"/>
    <cellStyle name="Currency 3 4 2 2 2 3 2" xfId="19635" xr:uid="{F3C5C294-DE16-42DD-8AA0-1519AA3594E9}"/>
    <cellStyle name="Currency 3 4 2 2 2 3 2 2" xfId="19636" xr:uid="{65C6463D-77CE-48AC-B70C-126C5772F0AE}"/>
    <cellStyle name="Currency 3 4 2 2 2 3 3" xfId="19637" xr:uid="{D49AA28A-D43A-417A-85FE-DC1EABF13E28}"/>
    <cellStyle name="Currency 3 4 2 2 2 3 3 2" xfId="19638" xr:uid="{99FDFBF8-F24A-4B7C-AE90-99627356159A}"/>
    <cellStyle name="Currency 3 4 2 2 2 3 4" xfId="19639" xr:uid="{80F116EB-3173-45C3-A5CC-5B22CC12C138}"/>
    <cellStyle name="Currency 3 4 2 2 2 4" xfId="19640" xr:uid="{39B9599E-C24D-408D-8B5F-277ECDB7B8C3}"/>
    <cellStyle name="Currency 3 4 2 2 2 4 2" xfId="19641" xr:uid="{31D99820-7732-49D7-992C-116882988680}"/>
    <cellStyle name="Currency 3 4 2 2 2 5" xfId="19642" xr:uid="{151A4D72-46A3-41EF-BE13-79FC6CAF5C75}"/>
    <cellStyle name="Currency 3 4 2 2 2 5 2" xfId="19643" xr:uid="{7B2C1382-065D-447E-B85C-A6B2DB1F7B4C}"/>
    <cellStyle name="Currency 3 4 2 2 2 6" xfId="19644" xr:uid="{A8FEA16E-B887-4503-9B9A-CF83822914B5}"/>
    <cellStyle name="Currency 3 4 2 2 3" xfId="19645" xr:uid="{E2F13B64-72CF-44D4-8D33-DCD7206769D5}"/>
    <cellStyle name="Currency 3 4 2 2 3 2" xfId="19646" xr:uid="{2F49BCBD-D66F-4D50-AF81-7BF82C2D7C77}"/>
    <cellStyle name="Currency 3 4 2 2 3 2 2" xfId="19647" xr:uid="{52CF9B3A-44E4-4DBC-8CC8-B05E0C9BA028}"/>
    <cellStyle name="Currency 3 4 2 2 3 2 2 2" xfId="19648" xr:uid="{5214C173-F85A-4C82-A57F-2185316FC1A8}"/>
    <cellStyle name="Currency 3 4 2 2 3 2 3" xfId="19649" xr:uid="{6DDB097F-6B7A-4BBF-ADF4-9E25E1896249}"/>
    <cellStyle name="Currency 3 4 2 2 3 2 3 2" xfId="19650" xr:uid="{2DDE3D8E-6ABC-4C85-AD97-C3B896129B71}"/>
    <cellStyle name="Currency 3 4 2 2 3 2 4" xfId="19651" xr:uid="{29F8AE7F-B694-4BD3-9376-BB2D43A84B9B}"/>
    <cellStyle name="Currency 3 4 2 2 3 3" xfId="19652" xr:uid="{D21B4EB9-6DC4-4B5D-B365-77D42D0FB936}"/>
    <cellStyle name="Currency 3 4 2 2 3 3 2" xfId="19653" xr:uid="{E4CC1622-6203-45C1-B65F-A22B3C67ACDF}"/>
    <cellStyle name="Currency 3 4 2 2 3 4" xfId="19654" xr:uid="{8EE33EC9-013B-4C70-A7F5-9A50FE76B274}"/>
    <cellStyle name="Currency 3 4 2 2 3 4 2" xfId="19655" xr:uid="{571DE652-4B2F-4403-AF99-3EFBFA253567}"/>
    <cellStyle name="Currency 3 4 2 2 3 5" xfId="19656" xr:uid="{2F159FA5-61EA-44BF-A74A-F686EAD88C24}"/>
    <cellStyle name="Currency 3 4 2 2 4" xfId="19657" xr:uid="{A9A31660-70FB-4CE3-ADF0-AA014B6C04B4}"/>
    <cellStyle name="Currency 3 4 2 2 4 2" xfId="19658" xr:uid="{5557D99B-7480-4E82-9B81-23C91C889A92}"/>
    <cellStyle name="Currency 3 4 2 2 4 2 2" xfId="19659" xr:uid="{AE2A5970-15DB-4604-AA72-DD8C39AF2457}"/>
    <cellStyle name="Currency 3 4 2 2 4 3" xfId="19660" xr:uid="{C3FDCEEA-B174-4312-8F40-C5FD7713496D}"/>
    <cellStyle name="Currency 3 4 2 2 4 3 2" xfId="19661" xr:uid="{9FC1602F-B5CE-49A1-877A-A28BFD5FE434}"/>
    <cellStyle name="Currency 3 4 2 2 4 4" xfId="19662" xr:uid="{0D0428FB-A846-4BAF-B5EA-9B733B27393E}"/>
    <cellStyle name="Currency 3 4 2 2 5" xfId="19663" xr:uid="{A36B5BA2-AA69-47AB-BB49-5294722719DE}"/>
    <cellStyle name="Currency 3 4 2 2 5 2" xfId="19664" xr:uid="{C23725BB-558F-47F8-92BD-BD815D8F259A}"/>
    <cellStyle name="Currency 3 4 2 2 5 2 2" xfId="19665" xr:uid="{7A75C330-1D0F-42B8-8E97-D9DAD91CA304}"/>
    <cellStyle name="Currency 3 4 2 2 5 3" xfId="19666" xr:uid="{5DA618E6-619E-4FCF-A571-876CF2A90E59}"/>
    <cellStyle name="Currency 3 4 2 2 5 3 2" xfId="19667" xr:uid="{D5298887-7A47-455D-99A3-A49EE81B1CA9}"/>
    <cellStyle name="Currency 3 4 2 2 5 4" xfId="19668" xr:uid="{E02B1238-B868-444A-AA63-05F7A2FFAACA}"/>
    <cellStyle name="Currency 3 4 2 2 6" xfId="19669" xr:uid="{CB399FEA-749C-4766-BD38-4E54178BB788}"/>
    <cellStyle name="Currency 3 4 2 2 6 2" xfId="19670" xr:uid="{C182708E-D2E8-45D8-A8C1-BDC91213A2AD}"/>
    <cellStyle name="Currency 3 4 2 2 7" xfId="19671" xr:uid="{B054DE2B-780D-4CAE-AC1A-59A3CEB42F70}"/>
    <cellStyle name="Currency 3 4 2 2 7 2" xfId="19672" xr:uid="{1A0792D1-95A9-4FA3-BCEA-B9F3011779B0}"/>
    <cellStyle name="Currency 3 4 2 2 8" xfId="19673" xr:uid="{2BCB3691-90BE-4BF6-BE07-BE547F7838FB}"/>
    <cellStyle name="Currency 3 4 2 3" xfId="19674" xr:uid="{A0AC4C2D-6ACB-4A95-8AAE-2F6D143B13C3}"/>
    <cellStyle name="Currency 3 4 2 3 2" xfId="19675" xr:uid="{62808BBF-8C0A-46BE-B18C-78DFF6A3BFE6}"/>
    <cellStyle name="Currency 3 4 2 3 2 2" xfId="19676" xr:uid="{9D0A131B-1CBF-4B58-B495-BAA76347FB15}"/>
    <cellStyle name="Currency 3 4 2 3 2 2 2" xfId="19677" xr:uid="{08246251-B599-4DBA-9F79-F9B127E0EB2A}"/>
    <cellStyle name="Currency 3 4 2 3 2 2 2 2" xfId="19678" xr:uid="{AFD25CAC-E038-4B25-BE81-A67C375E8693}"/>
    <cellStyle name="Currency 3 4 2 3 2 2 3" xfId="19679" xr:uid="{9DFB1A2B-69D7-46AA-AD48-DCBD76BD198A}"/>
    <cellStyle name="Currency 3 4 2 3 2 2 3 2" xfId="19680" xr:uid="{6FB9DCE5-7177-4E3D-951E-F51F5B430408}"/>
    <cellStyle name="Currency 3 4 2 3 2 2 4" xfId="19681" xr:uid="{01E577FA-98B9-4C2E-A211-5C3596287D7C}"/>
    <cellStyle name="Currency 3 4 2 3 2 3" xfId="19682" xr:uid="{5A243FFA-3AF5-4996-A63B-BC8D241DB7B4}"/>
    <cellStyle name="Currency 3 4 2 3 2 3 2" xfId="19683" xr:uid="{17D10366-74D1-44EB-B735-7EDDB9D171BE}"/>
    <cellStyle name="Currency 3 4 2 3 2 3 2 2" xfId="19684" xr:uid="{4B7BC76C-BB13-4DC3-8B4B-54A9A8F51D56}"/>
    <cellStyle name="Currency 3 4 2 3 2 3 3" xfId="19685" xr:uid="{161341D6-66BB-40F9-9D83-E4915DC54778}"/>
    <cellStyle name="Currency 3 4 2 3 2 3 3 2" xfId="19686" xr:uid="{13612D8C-F141-4A71-8DC8-40726C953799}"/>
    <cellStyle name="Currency 3 4 2 3 2 3 4" xfId="19687" xr:uid="{B84977DA-159B-4FFD-8484-EB38866EB644}"/>
    <cellStyle name="Currency 3 4 2 3 2 4" xfId="19688" xr:uid="{FFF41B94-F179-443A-9E71-49A8A20D8378}"/>
    <cellStyle name="Currency 3 4 2 3 2 4 2" xfId="19689" xr:uid="{DF06AD6D-77E7-40CE-835F-8C425D17C300}"/>
    <cellStyle name="Currency 3 4 2 3 2 5" xfId="19690" xr:uid="{9E22E802-381D-47EF-ADC8-081C0AB36806}"/>
    <cellStyle name="Currency 3 4 2 3 2 5 2" xfId="19691" xr:uid="{266FDF97-0177-4EFE-A888-4F21033B7B9B}"/>
    <cellStyle name="Currency 3 4 2 3 2 6" xfId="19692" xr:uid="{535A8BEF-2F97-4DCC-B5DD-4EF168FF0DBD}"/>
    <cellStyle name="Currency 3 4 2 3 3" xfId="19693" xr:uid="{CDD8354B-6EF6-4E34-90F3-394FA24A00A4}"/>
    <cellStyle name="Currency 3 4 2 3 3 2" xfId="19694" xr:uid="{66629518-3821-4D65-A731-F2E09625A0AB}"/>
    <cellStyle name="Currency 3 4 2 3 3 2 2" xfId="19695" xr:uid="{6E0BFA2C-4791-48D9-840E-D8C11DD74B1F}"/>
    <cellStyle name="Currency 3 4 2 3 3 2 2 2" xfId="19696" xr:uid="{7C0D0F1D-C383-4CF2-86B5-1B4FEE95FCEC}"/>
    <cellStyle name="Currency 3 4 2 3 3 2 3" xfId="19697" xr:uid="{EC81129E-3D63-4685-9D5C-85CF62577A9D}"/>
    <cellStyle name="Currency 3 4 2 3 3 2 3 2" xfId="19698" xr:uid="{78C428F4-9E0B-4AF5-BFE9-7333760B1417}"/>
    <cellStyle name="Currency 3 4 2 3 3 2 4" xfId="19699" xr:uid="{693B7F01-6968-401D-81F4-B73270DE8CA9}"/>
    <cellStyle name="Currency 3 4 2 3 3 3" xfId="19700" xr:uid="{CC1E3C6C-5249-488D-9044-5D430AD8B3EC}"/>
    <cellStyle name="Currency 3 4 2 3 3 3 2" xfId="19701" xr:uid="{615CBDDE-9750-4E13-BFA2-3623DAE93A03}"/>
    <cellStyle name="Currency 3 4 2 3 3 4" xfId="19702" xr:uid="{D8F4C116-759D-4CCA-B68D-A284836F6FB5}"/>
    <cellStyle name="Currency 3 4 2 3 3 4 2" xfId="19703" xr:uid="{7C11A639-C8B5-43B2-853E-951E73ACB3BF}"/>
    <cellStyle name="Currency 3 4 2 3 3 5" xfId="19704" xr:uid="{BA0EF42A-80BC-4290-9D85-34C955B5E48E}"/>
    <cellStyle name="Currency 3 4 2 3 4" xfId="19705" xr:uid="{15698C9A-1BFA-4CA3-91AA-4BAF23A71E1B}"/>
    <cellStyle name="Currency 3 4 2 3 4 2" xfId="19706" xr:uid="{B87E171F-5221-49AD-A107-B6293EABEBB0}"/>
    <cellStyle name="Currency 3 4 2 3 4 2 2" xfId="19707" xr:uid="{DDFA2724-A0F2-4CF1-A4E0-F3EBA5EB2E2D}"/>
    <cellStyle name="Currency 3 4 2 3 4 3" xfId="19708" xr:uid="{1648C38A-C740-43A9-B816-1F39388B1DE3}"/>
    <cellStyle name="Currency 3 4 2 3 4 3 2" xfId="19709" xr:uid="{DFF36432-6CCD-4489-AB2E-1BE36F63BF68}"/>
    <cellStyle name="Currency 3 4 2 3 4 4" xfId="19710" xr:uid="{77BE7A33-DF27-4AF2-BCC5-AF16F9D11D9D}"/>
    <cellStyle name="Currency 3 4 2 3 5" xfId="19711" xr:uid="{D54400AC-B131-4544-B2FD-C0DE2776D88D}"/>
    <cellStyle name="Currency 3 4 2 3 5 2" xfId="19712" xr:uid="{B1214E5A-196F-44E8-9AC9-651ADD019429}"/>
    <cellStyle name="Currency 3 4 2 3 5 2 2" xfId="19713" xr:uid="{00E898BB-C005-4FAA-A351-A82C6DF30FD0}"/>
    <cellStyle name="Currency 3 4 2 3 5 3" xfId="19714" xr:uid="{5934B8C6-77D3-4103-B535-9AB0FEDFAA81}"/>
    <cellStyle name="Currency 3 4 2 3 5 3 2" xfId="19715" xr:uid="{13CD6EFB-ADB3-457D-8F3C-036B525E9FCB}"/>
    <cellStyle name="Currency 3 4 2 3 5 4" xfId="19716" xr:uid="{E5F2CE00-4423-4036-A853-3D8DB0A81BA9}"/>
    <cellStyle name="Currency 3 4 2 3 6" xfId="19717" xr:uid="{EB27D840-9D1A-4541-8B57-9D8796D59EC5}"/>
    <cellStyle name="Currency 3 4 2 3 6 2" xfId="19718" xr:uid="{181F8F6E-A042-4A24-80FD-4CFE6E85CB7C}"/>
    <cellStyle name="Currency 3 4 2 3 7" xfId="19719" xr:uid="{D032B10D-215B-427F-862C-E27B49A85138}"/>
    <cellStyle name="Currency 3 4 2 3 7 2" xfId="19720" xr:uid="{0529F8C4-C75C-4A90-BFDF-C7A436314BA9}"/>
    <cellStyle name="Currency 3 4 2 3 8" xfId="19721" xr:uid="{701BA0B1-3827-4144-BC7B-5AA80D4C6B7F}"/>
    <cellStyle name="Currency 3 4 2 4" xfId="19722" xr:uid="{24BB1CC9-1C08-435E-83F0-8BF0FBD6DB5E}"/>
    <cellStyle name="Currency 3 4 2 4 2" xfId="19723" xr:uid="{FCA67D7B-B06C-466C-96B7-68C7A245CA80}"/>
    <cellStyle name="Currency 3 4 2 4 2 2" xfId="19724" xr:uid="{5BAC7650-73FF-4159-8B4C-23B0223053C6}"/>
    <cellStyle name="Currency 3 4 2 4 2 2 2" xfId="19725" xr:uid="{0EBE1FE9-684D-4B7D-963F-4037014EF1FD}"/>
    <cellStyle name="Currency 3 4 2 4 2 3" xfId="19726" xr:uid="{D66EF0E3-F854-436F-9C43-9944C8EC0B02}"/>
    <cellStyle name="Currency 3 4 2 4 2 3 2" xfId="19727" xr:uid="{4F40F94E-7B61-42E5-B39C-ADEE3A1014F1}"/>
    <cellStyle name="Currency 3 4 2 4 2 4" xfId="19728" xr:uid="{00814037-A6A7-4FD8-A304-FEE620BCCF65}"/>
    <cellStyle name="Currency 3 4 2 4 3" xfId="19729" xr:uid="{D5B5DE35-03A3-42D3-966C-B6470F9A830B}"/>
    <cellStyle name="Currency 3 4 2 4 3 2" xfId="19730" xr:uid="{2E99C1A6-7263-47C2-B841-4DEC025A675C}"/>
    <cellStyle name="Currency 3 4 2 4 3 2 2" xfId="19731" xr:uid="{BC37167A-9597-4670-9661-B1424E7B75BF}"/>
    <cellStyle name="Currency 3 4 2 4 3 3" xfId="19732" xr:uid="{BC4055F9-1317-4086-B5D2-268B254D6EA3}"/>
    <cellStyle name="Currency 3 4 2 4 3 3 2" xfId="19733" xr:uid="{AE154BC7-7362-4981-91B0-A6F35FFBE91C}"/>
    <cellStyle name="Currency 3 4 2 4 3 4" xfId="19734" xr:uid="{46CA565F-ADF8-43D8-BBEE-983F48100A1E}"/>
    <cellStyle name="Currency 3 4 2 4 4" xfId="19735" xr:uid="{64B6615D-35B7-42CD-B02F-783C6027AA4B}"/>
    <cellStyle name="Currency 3 4 2 4 4 2" xfId="19736" xr:uid="{4E7A7B79-663A-4C25-A7BF-C750F4A721B0}"/>
    <cellStyle name="Currency 3 4 2 4 5" xfId="19737" xr:uid="{4D80E1B4-791B-4AA3-AB3A-084175DFC6D7}"/>
    <cellStyle name="Currency 3 4 2 4 5 2" xfId="19738" xr:uid="{D2635B11-4F14-418D-85AD-D32728F2D2D4}"/>
    <cellStyle name="Currency 3 4 2 4 6" xfId="19739" xr:uid="{26ED5E40-8648-445D-9C56-4CAC22A6A1B4}"/>
    <cellStyle name="Currency 3 4 2 5" xfId="19740" xr:uid="{D49EAA9D-ECB9-46FA-818A-7F746C01D62C}"/>
    <cellStyle name="Currency 3 4 2 5 2" xfId="19741" xr:uid="{CEA3620A-2E5C-4CFE-A410-B6657BE54EC1}"/>
    <cellStyle name="Currency 3 4 2 5 2 2" xfId="19742" xr:uid="{FC9CF82E-330A-4534-907F-0944F8411F69}"/>
    <cellStyle name="Currency 3 4 2 5 2 2 2" xfId="19743" xr:uid="{1970F8EC-5F51-48A1-933E-1135CE5850B0}"/>
    <cellStyle name="Currency 3 4 2 5 2 3" xfId="19744" xr:uid="{5508F301-E4C0-4221-BBB4-92C39C4CDC01}"/>
    <cellStyle name="Currency 3 4 2 5 2 3 2" xfId="19745" xr:uid="{B3094450-6B83-4DA6-BF73-DE80FD861128}"/>
    <cellStyle name="Currency 3 4 2 5 2 4" xfId="19746" xr:uid="{41C4C246-5889-4E38-8389-AB8CC77A70AB}"/>
    <cellStyle name="Currency 3 4 2 5 3" xfId="19747" xr:uid="{AE87B8D6-AA10-4E99-B141-5780C35AEFB0}"/>
    <cellStyle name="Currency 3 4 2 5 3 2" xfId="19748" xr:uid="{9CB1E7D1-CB33-406D-8908-2D9516B7E9E9}"/>
    <cellStyle name="Currency 3 4 2 5 4" xfId="19749" xr:uid="{E167D392-2582-43D9-8F17-A0AE69F05E9D}"/>
    <cellStyle name="Currency 3 4 2 5 4 2" xfId="19750" xr:uid="{B99F9450-EEB9-4C6F-AD80-FD99279231DB}"/>
    <cellStyle name="Currency 3 4 2 5 5" xfId="19751" xr:uid="{B8A92A17-A69D-4080-A9FE-9474DC2C393F}"/>
    <cellStyle name="Currency 3 4 2 6" xfId="19752" xr:uid="{410259A6-262D-439F-BA91-4B309444397A}"/>
    <cellStyle name="Currency 3 4 2 6 2" xfId="19753" xr:uid="{76B6DD55-3E1F-42D4-8FB6-7CC507E80A5E}"/>
    <cellStyle name="Currency 3 4 2 6 2 2" xfId="19754" xr:uid="{E326E89C-D874-4B99-98BE-A43C1D7A5C20}"/>
    <cellStyle name="Currency 3 4 2 6 3" xfId="19755" xr:uid="{ADD2C7F3-CCAF-43AC-A596-7949CD7BAF87}"/>
    <cellStyle name="Currency 3 4 2 6 3 2" xfId="19756" xr:uid="{10999DA0-0F14-4EDD-A923-2C4B24CEF5E6}"/>
    <cellStyle name="Currency 3 4 2 6 4" xfId="19757" xr:uid="{32AAD984-5CD6-47AB-BFE7-28BB4852D5EC}"/>
    <cellStyle name="Currency 3 4 2 7" xfId="19758" xr:uid="{7B6BCDFA-B743-42AA-A395-7A9D8BD84B66}"/>
    <cellStyle name="Currency 3 4 2 7 2" xfId="19759" xr:uid="{241A1059-82DB-4C1A-AA9B-7B8BC388BA85}"/>
    <cellStyle name="Currency 3 4 2 7 2 2" xfId="19760" xr:uid="{CBE7114B-7E65-4C8E-B101-310F0BB0377A}"/>
    <cellStyle name="Currency 3 4 2 7 3" xfId="19761" xr:uid="{F11A4FB6-CB34-42D2-B169-5C2029342635}"/>
    <cellStyle name="Currency 3 4 2 7 3 2" xfId="19762" xr:uid="{59AA81FA-3310-41D9-A312-74C74D909994}"/>
    <cellStyle name="Currency 3 4 2 7 4" xfId="19763" xr:uid="{D72DF7D1-ABEE-4BB9-A86B-C3343732F6B3}"/>
    <cellStyle name="Currency 3 4 2 8" xfId="19764" xr:uid="{9A0D0FD7-2815-459D-A8A2-6C839950363C}"/>
    <cellStyle name="Currency 3 4 2 8 2" xfId="19765" xr:uid="{1362CCBF-FF1F-498E-B020-FA276B6970BA}"/>
    <cellStyle name="Currency 3 4 2 9" xfId="19766" xr:uid="{9805A3CF-F6BD-44B4-B027-4418319BAFF4}"/>
    <cellStyle name="Currency 3 4 2 9 2" xfId="19767" xr:uid="{C0C5CC92-66D8-438E-A614-266AC2199283}"/>
    <cellStyle name="Currency 3 4 3" xfId="19768" xr:uid="{08AF4DC8-3A47-4FD9-8415-0FF3D45D7DAA}"/>
    <cellStyle name="Currency 3 4 3 2" xfId="19769" xr:uid="{982EA403-C2E3-4C36-8EB1-60A6BB0F6AA3}"/>
    <cellStyle name="Currency 3 4 3 2 2" xfId="19770" xr:uid="{8F202F81-C377-4B91-921B-D7D4DC696B07}"/>
    <cellStyle name="Currency 3 4 3 2 2 2" xfId="19771" xr:uid="{F7823BB1-39BB-4262-9AE5-756A27D14882}"/>
    <cellStyle name="Currency 3 4 3 2 2 2 2" xfId="19772" xr:uid="{78FEE912-2F2F-4806-834C-A9C0E7962D8A}"/>
    <cellStyle name="Currency 3 4 3 2 2 3" xfId="19773" xr:uid="{02080263-0700-4A7C-A0DF-F10621EDBBA1}"/>
    <cellStyle name="Currency 3 4 3 2 2 3 2" xfId="19774" xr:uid="{A6383F16-88EE-4D94-9B12-81B802558EE7}"/>
    <cellStyle name="Currency 3 4 3 2 2 4" xfId="19775" xr:uid="{C28D7C80-E164-47D7-A221-39BE08B477D9}"/>
    <cellStyle name="Currency 3 4 3 2 3" xfId="19776" xr:uid="{97C95D90-FCB1-4775-8C9C-2D2B3076EE57}"/>
    <cellStyle name="Currency 3 4 3 2 3 2" xfId="19777" xr:uid="{A4C43C11-B0DB-4A6A-A9EF-392B280789B2}"/>
    <cellStyle name="Currency 3 4 3 2 3 2 2" xfId="19778" xr:uid="{14FA3D4F-DA9D-41AD-95A6-8A186C0F1263}"/>
    <cellStyle name="Currency 3 4 3 2 3 3" xfId="19779" xr:uid="{8542EC6C-C316-4E4C-9B41-D62C5021916F}"/>
    <cellStyle name="Currency 3 4 3 2 3 3 2" xfId="19780" xr:uid="{5F8320DF-377B-4992-8BF3-43977300E457}"/>
    <cellStyle name="Currency 3 4 3 2 3 4" xfId="19781" xr:uid="{79FBD7D7-4960-4AD7-8888-8A7CD6940544}"/>
    <cellStyle name="Currency 3 4 3 2 4" xfId="19782" xr:uid="{0EE270A7-CF87-45F6-8F33-F0D36FDAD9EB}"/>
    <cellStyle name="Currency 3 4 3 2 4 2" xfId="19783" xr:uid="{D53F770B-F44D-4BA4-8E3C-81ECEA03D29E}"/>
    <cellStyle name="Currency 3 4 3 2 5" xfId="19784" xr:uid="{DF586861-BD92-4810-BB91-E789229E88D5}"/>
    <cellStyle name="Currency 3 4 3 2 5 2" xfId="19785" xr:uid="{A00F4933-8580-4C44-B155-5199D3D79AA7}"/>
    <cellStyle name="Currency 3 4 3 2 6" xfId="19786" xr:uid="{2D12DE00-46BD-4551-A652-F87E5DD2B007}"/>
    <cellStyle name="Currency 3 4 3 3" xfId="19787" xr:uid="{E8F8B884-4291-4E94-89AC-7D78571F1EAB}"/>
    <cellStyle name="Currency 3 4 3 3 2" xfId="19788" xr:uid="{5E731DDC-1449-427D-A377-39B1E266AC34}"/>
    <cellStyle name="Currency 3 4 3 3 2 2" xfId="19789" xr:uid="{4872AC67-621D-4D34-9BD3-B8CF9133852D}"/>
    <cellStyle name="Currency 3 4 3 3 2 2 2" xfId="19790" xr:uid="{2103852B-4984-427E-8536-BFA61DA6140B}"/>
    <cellStyle name="Currency 3 4 3 3 2 3" xfId="19791" xr:uid="{1000AD12-CE6D-4691-888E-5CBBE5B86B8D}"/>
    <cellStyle name="Currency 3 4 3 3 2 3 2" xfId="19792" xr:uid="{108DF95E-9EEA-4505-88AB-BC4B87B618D8}"/>
    <cellStyle name="Currency 3 4 3 3 2 4" xfId="19793" xr:uid="{415A061B-2B87-4292-B3F4-3D7A3EE91A25}"/>
    <cellStyle name="Currency 3 4 3 3 3" xfId="19794" xr:uid="{D628F321-3798-464A-84FA-851E8855CE6E}"/>
    <cellStyle name="Currency 3 4 3 3 3 2" xfId="19795" xr:uid="{53ED0493-3672-4F55-B7BE-B5B8E3DE1576}"/>
    <cellStyle name="Currency 3 4 3 3 4" xfId="19796" xr:uid="{876E9A05-9ED8-4874-BD5E-4BDEAD3149EE}"/>
    <cellStyle name="Currency 3 4 3 3 4 2" xfId="19797" xr:uid="{34FD07E7-A992-45A1-B808-92D21AED1F40}"/>
    <cellStyle name="Currency 3 4 3 3 5" xfId="19798" xr:uid="{E0A5DA6B-87EE-45BA-B91C-8150C3B56C43}"/>
    <cellStyle name="Currency 3 4 3 4" xfId="19799" xr:uid="{C514F5A4-871C-4AE7-8B28-249C733EA8A2}"/>
    <cellStyle name="Currency 3 4 3 4 2" xfId="19800" xr:uid="{3A22F5B8-EE04-4BDB-AF33-4513AAC44D37}"/>
    <cellStyle name="Currency 3 4 3 4 2 2" xfId="19801" xr:uid="{36CDC209-0EE7-444F-B29B-D0CD102C2C9A}"/>
    <cellStyle name="Currency 3 4 3 4 3" xfId="19802" xr:uid="{F5093270-995D-4B61-AA20-C55BBDC42FD9}"/>
    <cellStyle name="Currency 3 4 3 4 3 2" xfId="19803" xr:uid="{43E880F3-F0E6-4BFE-9140-5FDC0691E898}"/>
    <cellStyle name="Currency 3 4 3 4 4" xfId="19804" xr:uid="{1AA1F585-71A5-4FF6-BD65-B45A130A46AF}"/>
    <cellStyle name="Currency 3 4 3 5" xfId="19805" xr:uid="{85B7526A-07D4-4D35-953D-3B72BF614BCE}"/>
    <cellStyle name="Currency 3 4 3 5 2" xfId="19806" xr:uid="{80529F81-1871-4C59-8767-BBF011CD6BFE}"/>
    <cellStyle name="Currency 3 4 3 5 2 2" xfId="19807" xr:uid="{6154A745-BF04-4154-A493-BC352FE7B8CC}"/>
    <cellStyle name="Currency 3 4 3 5 3" xfId="19808" xr:uid="{3DCC7BD7-4F02-4B5C-AC61-7AECECAB6A9A}"/>
    <cellStyle name="Currency 3 4 3 5 3 2" xfId="19809" xr:uid="{E0DE0A88-7A51-4446-A6C2-A4F18339180C}"/>
    <cellStyle name="Currency 3 4 3 5 4" xfId="19810" xr:uid="{92F660DC-3BD8-4DB7-B9EB-8C6093E1E751}"/>
    <cellStyle name="Currency 3 4 3 6" xfId="19811" xr:uid="{8218CC63-4EC6-4ED1-8A36-205191BF4E44}"/>
    <cellStyle name="Currency 3 4 3 6 2" xfId="19812" xr:uid="{F1CC87C6-1C39-446F-9E55-73040EAB2613}"/>
    <cellStyle name="Currency 3 4 3 7" xfId="19813" xr:uid="{D788C302-CC1B-4CFE-95E7-D4B78B01806B}"/>
    <cellStyle name="Currency 3 4 3 7 2" xfId="19814" xr:uid="{93AFCAC9-7053-44BA-8898-2A01F7D8F03A}"/>
    <cellStyle name="Currency 3 4 3 8" xfId="19815" xr:uid="{1ADFDB07-C818-4808-AC8D-56E236163C9A}"/>
    <cellStyle name="Currency 3 4 4" xfId="19816" xr:uid="{2E833FF5-5601-4504-AB12-E7AA3484BB16}"/>
    <cellStyle name="Currency 3 4 4 2" xfId="19817" xr:uid="{169E6B43-46A1-44BE-AF35-D0025EDDD551}"/>
    <cellStyle name="Currency 3 4 4 2 2" xfId="19818" xr:uid="{9DDAB66E-4447-4328-B974-CED585C2B8E2}"/>
    <cellStyle name="Currency 3 4 4 2 2 2" xfId="19819" xr:uid="{36D44C14-8715-4218-8CB1-56B67A10FA2C}"/>
    <cellStyle name="Currency 3 4 4 2 2 2 2" xfId="19820" xr:uid="{441EFF59-C752-472D-9372-F090986FD9B3}"/>
    <cellStyle name="Currency 3 4 4 2 2 3" xfId="19821" xr:uid="{8940E9A0-7747-4D3F-B652-C856DF2BDB12}"/>
    <cellStyle name="Currency 3 4 4 2 2 3 2" xfId="19822" xr:uid="{F9DEAF3E-F5C6-43DF-A366-5B7E6595896F}"/>
    <cellStyle name="Currency 3 4 4 2 2 4" xfId="19823" xr:uid="{EEE4DB76-A04D-42DE-ADE5-515625B62EC0}"/>
    <cellStyle name="Currency 3 4 4 2 3" xfId="19824" xr:uid="{47388507-A152-4812-A92C-563D3FE4D72E}"/>
    <cellStyle name="Currency 3 4 4 2 3 2" xfId="19825" xr:uid="{E4373E41-5A03-44B0-946E-0570E6DB5893}"/>
    <cellStyle name="Currency 3 4 4 2 3 2 2" xfId="19826" xr:uid="{C794CC2C-BE1A-4BE4-9F45-E7C556E5D375}"/>
    <cellStyle name="Currency 3 4 4 2 3 3" xfId="19827" xr:uid="{1B8A5619-F120-4982-80D5-970B0EA38885}"/>
    <cellStyle name="Currency 3 4 4 2 3 3 2" xfId="19828" xr:uid="{C0290EB6-8DC7-4020-A5C2-09CEAB947DCA}"/>
    <cellStyle name="Currency 3 4 4 2 3 4" xfId="19829" xr:uid="{76E4FCC1-E0F6-436E-9EFB-4F44F35BAE15}"/>
    <cellStyle name="Currency 3 4 4 2 4" xfId="19830" xr:uid="{FDAFCB80-D518-4CE6-9A2A-B1530D4D64A7}"/>
    <cellStyle name="Currency 3 4 4 2 4 2" xfId="19831" xr:uid="{5BC63A2E-72F5-4C64-9A72-17F4CF652625}"/>
    <cellStyle name="Currency 3 4 4 2 5" xfId="19832" xr:uid="{398D90B9-2B66-4C53-AE8F-3BE35FEE34D5}"/>
    <cellStyle name="Currency 3 4 4 2 5 2" xfId="19833" xr:uid="{7CCFAD40-E8C7-43AF-9E74-778F1BDC20CD}"/>
    <cellStyle name="Currency 3 4 4 2 6" xfId="19834" xr:uid="{FF389653-1585-4554-90CC-6AB9067B09A5}"/>
    <cellStyle name="Currency 3 4 4 3" xfId="19835" xr:uid="{8AF1B660-A0A2-456A-8E41-783126575F57}"/>
    <cellStyle name="Currency 3 4 4 3 2" xfId="19836" xr:uid="{DAFA2B66-9192-4EDB-A09A-B542155A6179}"/>
    <cellStyle name="Currency 3 4 4 3 2 2" xfId="19837" xr:uid="{3B6F2FB6-3D88-4F0B-961B-CDB7BA9DC33D}"/>
    <cellStyle name="Currency 3 4 4 3 2 2 2" xfId="19838" xr:uid="{67749200-1B3C-403E-A36C-A49437DE36F9}"/>
    <cellStyle name="Currency 3 4 4 3 2 3" xfId="19839" xr:uid="{B43B8195-B5C9-44CB-9812-25D9FDCB391A}"/>
    <cellStyle name="Currency 3 4 4 3 2 3 2" xfId="19840" xr:uid="{0D29E53C-3D95-48C7-AF90-AD514A9135B4}"/>
    <cellStyle name="Currency 3 4 4 3 2 4" xfId="19841" xr:uid="{0462920F-4ADA-4FE1-BCB5-C9DF8FEED5ED}"/>
    <cellStyle name="Currency 3 4 4 3 3" xfId="19842" xr:uid="{52342E8C-BFB0-4424-A19A-3B8B17D71A17}"/>
    <cellStyle name="Currency 3 4 4 3 3 2" xfId="19843" xr:uid="{74301E23-F6D7-4E93-BD7A-946C69F83365}"/>
    <cellStyle name="Currency 3 4 4 3 4" xfId="19844" xr:uid="{D2FA5B95-54D6-4E24-8A89-CAD2829B6038}"/>
    <cellStyle name="Currency 3 4 4 3 4 2" xfId="19845" xr:uid="{CE8B9C87-655D-4484-A125-CB517B0CA791}"/>
    <cellStyle name="Currency 3 4 4 3 5" xfId="19846" xr:uid="{BB648A9A-112D-45B3-8C3C-F3BA393E21AE}"/>
    <cellStyle name="Currency 3 4 4 4" xfId="19847" xr:uid="{BB3994A6-EADB-427C-A250-EC5D99B8F526}"/>
    <cellStyle name="Currency 3 4 4 4 2" xfId="19848" xr:uid="{3F2A1968-BF01-4312-B28F-8274B28CB1A6}"/>
    <cellStyle name="Currency 3 4 4 4 2 2" xfId="19849" xr:uid="{4EE8B84E-045F-45AA-BAD9-F313017E4BE0}"/>
    <cellStyle name="Currency 3 4 4 4 3" xfId="19850" xr:uid="{BAE65207-974F-41A8-B81F-8653C346E5D7}"/>
    <cellStyle name="Currency 3 4 4 4 3 2" xfId="19851" xr:uid="{DF22E2FE-EC94-494B-BD89-974DABF2A5A5}"/>
    <cellStyle name="Currency 3 4 4 4 4" xfId="19852" xr:uid="{D4182F60-0BD2-461C-9970-44AF38F0C6D9}"/>
    <cellStyle name="Currency 3 4 4 5" xfId="19853" xr:uid="{648E04C2-E003-4295-8E37-653CF147D8BF}"/>
    <cellStyle name="Currency 3 4 4 5 2" xfId="19854" xr:uid="{1D30D04A-0745-4036-8616-1A5155D5D2A2}"/>
    <cellStyle name="Currency 3 4 4 5 2 2" xfId="19855" xr:uid="{09A486E4-E392-482D-9496-C6D3D5CF132C}"/>
    <cellStyle name="Currency 3 4 4 5 3" xfId="19856" xr:uid="{5C66959A-4A6D-4AA3-A5A9-92AC85E390E7}"/>
    <cellStyle name="Currency 3 4 4 5 3 2" xfId="19857" xr:uid="{D096E9D2-4391-4053-BC42-4693936E25C8}"/>
    <cellStyle name="Currency 3 4 4 5 4" xfId="19858" xr:uid="{0E3AFB87-56E1-46F1-AA54-75B1CA022E4D}"/>
    <cellStyle name="Currency 3 4 4 6" xfId="19859" xr:uid="{5715C642-5530-4CB7-9D0F-5465CCF4488B}"/>
    <cellStyle name="Currency 3 4 4 6 2" xfId="19860" xr:uid="{4482D02B-6D94-4C45-8AED-D098317E81CB}"/>
    <cellStyle name="Currency 3 4 4 7" xfId="19861" xr:uid="{4BCD7AB7-24B7-4046-B74C-3920F2E4BC44}"/>
    <cellStyle name="Currency 3 4 4 7 2" xfId="19862" xr:uid="{A8C6C485-3447-401B-9736-FB3E5243E1FB}"/>
    <cellStyle name="Currency 3 4 4 8" xfId="19863" xr:uid="{28735EBF-75DF-47FD-9732-D5CBE2955CFB}"/>
    <cellStyle name="Currency 3 4 5" xfId="19864" xr:uid="{7593A6D3-DA3C-4CA9-8865-8F741712EC75}"/>
    <cellStyle name="Currency 3 4 5 2" xfId="19865" xr:uid="{6381E56D-1223-4064-AF69-660B8ADCFAA8}"/>
    <cellStyle name="Currency 3 4 5 2 2" xfId="19866" xr:uid="{38A1361A-5B0E-430B-87CF-FFE5BC26A13B}"/>
    <cellStyle name="Currency 3 4 5 2 2 2" xfId="19867" xr:uid="{2F6D6345-FEBF-4F1D-9204-AEE3D24CECE1}"/>
    <cellStyle name="Currency 3 4 5 2 3" xfId="19868" xr:uid="{7FD9B88D-AC66-4D8F-9465-2CC83AE16A7A}"/>
    <cellStyle name="Currency 3 4 5 2 3 2" xfId="19869" xr:uid="{1431C028-FF45-4138-A69F-C6006C1538EC}"/>
    <cellStyle name="Currency 3 4 5 2 4" xfId="19870" xr:uid="{4E072255-0F77-4A5B-8867-428567C01B3A}"/>
    <cellStyle name="Currency 3 4 5 3" xfId="19871" xr:uid="{35C19EDD-54FC-4C1C-B12E-AC4ED88DA624}"/>
    <cellStyle name="Currency 3 4 5 3 2" xfId="19872" xr:uid="{F2E1A1F4-0820-48E7-B84B-686EFC1F82E9}"/>
    <cellStyle name="Currency 3 4 5 3 2 2" xfId="19873" xr:uid="{586D0105-415B-4360-B182-F37FB4D81F74}"/>
    <cellStyle name="Currency 3 4 5 3 3" xfId="19874" xr:uid="{35F54730-8323-4633-B26B-47081FFFD290}"/>
    <cellStyle name="Currency 3 4 5 3 3 2" xfId="19875" xr:uid="{1612788A-E3B2-4ADC-86F4-902C5367975F}"/>
    <cellStyle name="Currency 3 4 5 3 4" xfId="19876" xr:uid="{61094088-8AD8-49E7-943A-236DA55894D7}"/>
    <cellStyle name="Currency 3 4 5 4" xfId="19877" xr:uid="{8C4F4D85-5BED-43F2-B5E9-249CF48F28CC}"/>
    <cellStyle name="Currency 3 4 5 4 2" xfId="19878" xr:uid="{CAEB83AC-9A9C-4717-B94C-AD4155A6AD89}"/>
    <cellStyle name="Currency 3 4 5 5" xfId="19879" xr:uid="{13A2C9EE-CE3D-4C27-8A11-470A3E343FBF}"/>
    <cellStyle name="Currency 3 4 5 5 2" xfId="19880" xr:uid="{E8B5B99B-4821-4225-B122-8FC4CB7D0A60}"/>
    <cellStyle name="Currency 3 4 5 6" xfId="19881" xr:uid="{4A8B8D12-8F84-4C65-BB02-A4C87CF2A3CB}"/>
    <cellStyle name="Currency 3 4 6" xfId="19882" xr:uid="{113F1A59-2F12-498C-BAD7-9589A09BD358}"/>
    <cellStyle name="Currency 3 4 6 2" xfId="19883" xr:uid="{B947C3D3-3ECF-4EF8-B438-62C00F089692}"/>
    <cellStyle name="Currency 3 4 6 2 2" xfId="19884" xr:uid="{D76B2514-6C10-43CB-9163-C55C837CAAE8}"/>
    <cellStyle name="Currency 3 4 6 2 2 2" xfId="19885" xr:uid="{8B5AEFA9-FA95-43C6-B11C-BD6A904DE2F1}"/>
    <cellStyle name="Currency 3 4 6 2 3" xfId="19886" xr:uid="{4035E83E-D66D-4355-9F0B-FD9A37EE5356}"/>
    <cellStyle name="Currency 3 4 6 2 3 2" xfId="19887" xr:uid="{C2C4EAE9-E03D-4486-9F38-B08D189F6E72}"/>
    <cellStyle name="Currency 3 4 6 2 4" xfId="19888" xr:uid="{38817E29-26A9-4881-AC5D-7C545CEB7020}"/>
    <cellStyle name="Currency 3 4 6 3" xfId="19889" xr:uid="{C8AA1A2A-CC62-41C2-B930-B36B3AF5DABA}"/>
    <cellStyle name="Currency 3 4 6 3 2" xfId="19890" xr:uid="{F37B57CE-A3FE-4685-8225-9A79B827E397}"/>
    <cellStyle name="Currency 3 4 6 4" xfId="19891" xr:uid="{C0E14387-99CA-49CE-960B-31E542AA5815}"/>
    <cellStyle name="Currency 3 4 6 4 2" xfId="19892" xr:uid="{F81132B3-CB77-425E-A9A3-AAB4E7922D18}"/>
    <cellStyle name="Currency 3 4 6 5" xfId="19893" xr:uid="{3E19447A-D0B1-4521-9013-FC460E37D910}"/>
    <cellStyle name="Currency 3 4 7" xfId="19894" xr:uid="{A0B0497D-D7FD-4D7F-9254-2AB337871E15}"/>
    <cellStyle name="Currency 3 4 7 2" xfId="19895" xr:uid="{369B5124-B36E-4072-BF14-A24C1D483816}"/>
    <cellStyle name="Currency 3 4 7 2 2" xfId="19896" xr:uid="{AB451D6A-3A57-41DA-BAA8-E8FA82E7AE35}"/>
    <cellStyle name="Currency 3 4 7 3" xfId="19897" xr:uid="{1889FB4F-0C9B-4652-97E0-243535CCEC51}"/>
    <cellStyle name="Currency 3 4 7 3 2" xfId="19898" xr:uid="{4BA026C3-EB42-4C57-B262-61BE8B3516D6}"/>
    <cellStyle name="Currency 3 4 7 4" xfId="19899" xr:uid="{430E5588-D772-475D-AB90-657E403BEC0F}"/>
    <cellStyle name="Currency 3 4 8" xfId="19900" xr:uid="{BEB8B3C9-5BD8-4FA9-9019-D7B744A30FAD}"/>
    <cellStyle name="Currency 3 4 8 2" xfId="19901" xr:uid="{2ADA8DD5-6069-4D5D-A9FD-7058477BD284}"/>
    <cellStyle name="Currency 3 4 8 2 2" xfId="19902" xr:uid="{0C78D979-E0CC-4558-AA92-294874DB38A0}"/>
    <cellStyle name="Currency 3 4 8 3" xfId="19903" xr:uid="{283554D4-6F42-472B-9CCB-75E27FDFDB8A}"/>
    <cellStyle name="Currency 3 4 8 3 2" xfId="19904" xr:uid="{9CB736A8-9FD1-44F4-902B-0FFD8B742C59}"/>
    <cellStyle name="Currency 3 4 8 4" xfId="19905" xr:uid="{CC2682EE-2F6A-4F66-AEF2-B7C876B397F5}"/>
    <cellStyle name="Currency 3 4 9" xfId="19906" xr:uid="{F17443A6-7B89-4561-8DC9-AE3A1E650697}"/>
    <cellStyle name="Currency 3 4 9 2" xfId="19907" xr:uid="{1D3270E4-4CB4-46AE-A215-40CEFB55A141}"/>
    <cellStyle name="Currency 3 5" xfId="19908" xr:uid="{82796018-8263-4334-87D5-7C12431DD847}"/>
    <cellStyle name="Currency 3 5 10" xfId="19909" xr:uid="{A554E2E1-7247-46DE-8CFD-4C240EB06C6B}"/>
    <cellStyle name="Currency 3 5 2" xfId="19910" xr:uid="{CC87F1C3-C61B-458A-9DDE-5E34DABDE82E}"/>
    <cellStyle name="Currency 3 5 2 2" xfId="19911" xr:uid="{C4277CF4-BCAA-4776-A123-EDF08749D401}"/>
    <cellStyle name="Currency 3 5 2 2 2" xfId="19912" xr:uid="{A7BD05E7-A7C1-4485-9AE7-6906C140AFF4}"/>
    <cellStyle name="Currency 3 5 2 2 2 2" xfId="19913" xr:uid="{1A5652CB-FA5A-4124-8E85-C4338BED027F}"/>
    <cellStyle name="Currency 3 5 2 2 2 2 2" xfId="19914" xr:uid="{4D0B62EB-374F-483C-9D04-CA8CF6D22374}"/>
    <cellStyle name="Currency 3 5 2 2 2 3" xfId="19915" xr:uid="{B24D0F09-C7D8-4387-913E-4A67281A6C49}"/>
    <cellStyle name="Currency 3 5 2 2 2 3 2" xfId="19916" xr:uid="{F9DCB065-B34A-4891-A6D0-02B3CF704542}"/>
    <cellStyle name="Currency 3 5 2 2 2 4" xfId="19917" xr:uid="{E2A57D6F-588E-4EA9-B06C-F8F5E95F9235}"/>
    <cellStyle name="Currency 3 5 2 2 3" xfId="19918" xr:uid="{4FF6F668-8C7C-46B5-BEE4-849D11FFE60C}"/>
    <cellStyle name="Currency 3 5 2 2 3 2" xfId="19919" xr:uid="{0A255FE7-B4D0-4483-9E58-D62D81618135}"/>
    <cellStyle name="Currency 3 5 2 2 3 2 2" xfId="19920" xr:uid="{3AFAD1CE-BFF0-4065-850C-371BFD52B456}"/>
    <cellStyle name="Currency 3 5 2 2 3 3" xfId="19921" xr:uid="{1C9CBCB4-C731-4D93-A543-F605E738D419}"/>
    <cellStyle name="Currency 3 5 2 2 3 3 2" xfId="19922" xr:uid="{C0C2B07E-9FB4-4770-A92E-A50E951B33E1}"/>
    <cellStyle name="Currency 3 5 2 2 3 4" xfId="19923" xr:uid="{5739A991-DAD0-4A1C-BB3E-A2BB62AFF904}"/>
    <cellStyle name="Currency 3 5 2 2 4" xfId="19924" xr:uid="{B3F12179-9A90-4D4F-976D-24321452062A}"/>
    <cellStyle name="Currency 3 5 2 2 4 2" xfId="19925" xr:uid="{E5054D36-3CE5-4855-9FD2-176B80C45DD3}"/>
    <cellStyle name="Currency 3 5 2 2 5" xfId="19926" xr:uid="{B53E35CF-CF24-456A-B285-2B4167DD8678}"/>
    <cellStyle name="Currency 3 5 2 2 5 2" xfId="19927" xr:uid="{40B859A8-6025-496F-85D9-36ECB4E7B834}"/>
    <cellStyle name="Currency 3 5 2 2 6" xfId="19928" xr:uid="{A5DB03C4-D5AE-49E5-8600-09BDEDB57A96}"/>
    <cellStyle name="Currency 3 5 2 3" xfId="19929" xr:uid="{FAF53B86-0C7D-444D-B3B4-F9AFB4DD4869}"/>
    <cellStyle name="Currency 3 5 2 3 2" xfId="19930" xr:uid="{C06D712B-002E-4BE4-A25A-F4A76B3FCE0E}"/>
    <cellStyle name="Currency 3 5 2 3 2 2" xfId="19931" xr:uid="{A372AD5A-B3F4-46CB-BF53-000878CC5FC8}"/>
    <cellStyle name="Currency 3 5 2 3 2 2 2" xfId="19932" xr:uid="{F211A70D-1F4C-4E8D-B0EA-595F6F28A6E9}"/>
    <cellStyle name="Currency 3 5 2 3 2 3" xfId="19933" xr:uid="{E8BFDEDE-A5C3-4172-8494-2C713E5CCCD2}"/>
    <cellStyle name="Currency 3 5 2 3 2 3 2" xfId="19934" xr:uid="{EFFA69BE-6AB7-4687-80CE-ACFDF12C050F}"/>
    <cellStyle name="Currency 3 5 2 3 2 4" xfId="19935" xr:uid="{5FE13A16-AA90-4E9C-A090-A939E25C72D7}"/>
    <cellStyle name="Currency 3 5 2 3 3" xfId="19936" xr:uid="{8B0A99E7-D825-4080-8A01-13840D4EBE42}"/>
    <cellStyle name="Currency 3 5 2 3 3 2" xfId="19937" xr:uid="{A710FBFB-84BE-481D-AD83-542D1941639E}"/>
    <cellStyle name="Currency 3 5 2 3 4" xfId="19938" xr:uid="{EEC362F8-CD42-4AAF-8087-27F61A69A77E}"/>
    <cellStyle name="Currency 3 5 2 3 4 2" xfId="19939" xr:uid="{F75195D3-456A-4E41-B84F-A3BAEEE47AEF}"/>
    <cellStyle name="Currency 3 5 2 3 5" xfId="19940" xr:uid="{DE3B1247-4624-4805-9E47-D0D173E5D2AE}"/>
    <cellStyle name="Currency 3 5 2 4" xfId="19941" xr:uid="{9D1360D4-DC12-42F1-B95B-4A94333432F8}"/>
    <cellStyle name="Currency 3 5 2 4 2" xfId="19942" xr:uid="{701E7DEB-0CAA-4E03-9018-017EAC5FD275}"/>
    <cellStyle name="Currency 3 5 2 4 2 2" xfId="19943" xr:uid="{2D6C13A6-7B2A-482B-AA77-8044D0D075A8}"/>
    <cellStyle name="Currency 3 5 2 4 3" xfId="19944" xr:uid="{62C11024-DF22-43BD-A6BA-757B3C437612}"/>
    <cellStyle name="Currency 3 5 2 4 3 2" xfId="19945" xr:uid="{6029EA32-606E-4B95-AE7A-EF804155E1AD}"/>
    <cellStyle name="Currency 3 5 2 4 4" xfId="19946" xr:uid="{DA480C6F-76A9-4071-98D3-B3C5F104F907}"/>
    <cellStyle name="Currency 3 5 2 5" xfId="19947" xr:uid="{6282E484-4B57-4A30-89DC-B8DF1346001A}"/>
    <cellStyle name="Currency 3 5 2 5 2" xfId="19948" xr:uid="{2276F4D3-19F2-4396-944D-CCF1F6A4FAFA}"/>
    <cellStyle name="Currency 3 5 2 5 2 2" xfId="19949" xr:uid="{1B22627C-D72B-4372-AB3B-378EB8D57F19}"/>
    <cellStyle name="Currency 3 5 2 5 3" xfId="19950" xr:uid="{3484BF6B-F661-4BE2-99B0-72608A3CACEA}"/>
    <cellStyle name="Currency 3 5 2 5 3 2" xfId="19951" xr:uid="{1F1D48D6-1A57-47AD-9BE1-F3EDA96E4EC0}"/>
    <cellStyle name="Currency 3 5 2 5 4" xfId="19952" xr:uid="{BA8AB724-11CF-4F4A-ADB6-12A2B1190295}"/>
    <cellStyle name="Currency 3 5 2 6" xfId="19953" xr:uid="{264B83C1-1E79-4668-8B69-A6985F2C1538}"/>
    <cellStyle name="Currency 3 5 2 6 2" xfId="19954" xr:uid="{9E25196A-8408-4DE7-9394-1B7DEBA6A696}"/>
    <cellStyle name="Currency 3 5 2 7" xfId="19955" xr:uid="{D758ACC0-1003-43A4-A0CE-D7E178495DE2}"/>
    <cellStyle name="Currency 3 5 2 7 2" xfId="19956" xr:uid="{80E56B5A-0A5D-4F15-9D9A-724E5455014B}"/>
    <cellStyle name="Currency 3 5 2 8" xfId="19957" xr:uid="{197776F1-9FF2-4214-8978-59A36A5D9BA4}"/>
    <cellStyle name="Currency 3 5 3" xfId="19958" xr:uid="{78370714-6A08-4B6A-88A6-C13FDF1C99DA}"/>
    <cellStyle name="Currency 3 5 3 2" xfId="19959" xr:uid="{D06B5825-162D-4486-BEA7-496472E07BD1}"/>
    <cellStyle name="Currency 3 5 3 2 2" xfId="19960" xr:uid="{0096A5F6-1EF2-4CB2-8E51-6E9A1902F80B}"/>
    <cellStyle name="Currency 3 5 3 2 2 2" xfId="19961" xr:uid="{7C2E3FAB-A86C-41B0-AB73-75F523614FF3}"/>
    <cellStyle name="Currency 3 5 3 2 2 2 2" xfId="19962" xr:uid="{857697E1-FB77-44F4-8916-72D508BB4145}"/>
    <cellStyle name="Currency 3 5 3 2 2 3" xfId="19963" xr:uid="{6EC391EB-964A-4696-9ABC-240001DBD1F0}"/>
    <cellStyle name="Currency 3 5 3 2 2 3 2" xfId="19964" xr:uid="{669854BF-3DAB-439D-9E1F-82F4AD2F0AF9}"/>
    <cellStyle name="Currency 3 5 3 2 2 4" xfId="19965" xr:uid="{296EF0AA-0F62-47EB-9EF2-55556231672E}"/>
    <cellStyle name="Currency 3 5 3 2 3" xfId="19966" xr:uid="{0022DCDF-03F9-4C8B-85A0-9727AF76B219}"/>
    <cellStyle name="Currency 3 5 3 2 3 2" xfId="19967" xr:uid="{8B954789-6DE3-4C76-97AF-2A5238F39BB2}"/>
    <cellStyle name="Currency 3 5 3 2 3 2 2" xfId="19968" xr:uid="{61AC2541-3E61-44B2-84ED-9F83B9BA07C6}"/>
    <cellStyle name="Currency 3 5 3 2 3 3" xfId="19969" xr:uid="{97999A8D-EC40-47C2-A646-6FFFE799F155}"/>
    <cellStyle name="Currency 3 5 3 2 3 3 2" xfId="19970" xr:uid="{6D807CB3-530C-4BEC-ABC0-02B6A6A5A80D}"/>
    <cellStyle name="Currency 3 5 3 2 3 4" xfId="19971" xr:uid="{E57E2DD9-E5DA-4027-8B31-8C17337DD129}"/>
    <cellStyle name="Currency 3 5 3 2 4" xfId="19972" xr:uid="{4620EE45-3957-4C0F-AC74-E25ECBA0670D}"/>
    <cellStyle name="Currency 3 5 3 2 4 2" xfId="19973" xr:uid="{E3CA4AC6-2584-44E1-90C6-CBDE305D4097}"/>
    <cellStyle name="Currency 3 5 3 2 5" xfId="19974" xr:uid="{1FB47D19-04E4-469C-AD23-EFF0C7147AA7}"/>
    <cellStyle name="Currency 3 5 3 2 5 2" xfId="19975" xr:uid="{E05BC813-649B-4191-9B11-1605649A2345}"/>
    <cellStyle name="Currency 3 5 3 2 6" xfId="19976" xr:uid="{8AE07AD1-8C1F-4AB1-BC40-E5B7C231EBFA}"/>
    <cellStyle name="Currency 3 5 3 3" xfId="19977" xr:uid="{C26A74E4-CA2B-41A9-BA1D-2DF08526E6B8}"/>
    <cellStyle name="Currency 3 5 3 3 2" xfId="19978" xr:uid="{7A7FA20B-EE5A-4A89-B9B3-0747EE9BF709}"/>
    <cellStyle name="Currency 3 5 3 3 2 2" xfId="19979" xr:uid="{BA900310-7696-45C4-81DA-1075C99668CB}"/>
    <cellStyle name="Currency 3 5 3 3 2 2 2" xfId="19980" xr:uid="{F5CE40E8-F098-457D-B404-AFDC4758EB60}"/>
    <cellStyle name="Currency 3 5 3 3 2 3" xfId="19981" xr:uid="{301E8B2A-9F42-4F56-A3CB-052AC23FC685}"/>
    <cellStyle name="Currency 3 5 3 3 2 3 2" xfId="19982" xr:uid="{941C004F-6C1A-4BDD-9D34-8EDE98999BA6}"/>
    <cellStyle name="Currency 3 5 3 3 2 4" xfId="19983" xr:uid="{B76F30CD-EBA9-4F14-84E6-05A4A7E878A3}"/>
    <cellStyle name="Currency 3 5 3 3 3" xfId="19984" xr:uid="{CB798189-32B4-46FC-BA96-AF33DB68359F}"/>
    <cellStyle name="Currency 3 5 3 3 3 2" xfId="19985" xr:uid="{4862319E-834B-4C5E-AF26-F5D0BCAA5A30}"/>
    <cellStyle name="Currency 3 5 3 3 4" xfId="19986" xr:uid="{EB84BF77-A176-49D4-A06E-3DAA09698D18}"/>
    <cellStyle name="Currency 3 5 3 3 4 2" xfId="19987" xr:uid="{FE94A304-4DC0-4FEB-9276-7AC899370040}"/>
    <cellStyle name="Currency 3 5 3 3 5" xfId="19988" xr:uid="{150BDA5B-C875-4133-B0D8-6B90C873F12B}"/>
    <cellStyle name="Currency 3 5 3 4" xfId="19989" xr:uid="{FFB580B4-F1E3-461A-9C89-86091ABB6566}"/>
    <cellStyle name="Currency 3 5 3 4 2" xfId="19990" xr:uid="{008E645E-93A1-407B-8E04-FD00A5F6189F}"/>
    <cellStyle name="Currency 3 5 3 4 2 2" xfId="19991" xr:uid="{B3C3C878-C4D9-4C06-94E9-D0CD40783785}"/>
    <cellStyle name="Currency 3 5 3 4 3" xfId="19992" xr:uid="{BE65C347-65FD-4900-90C0-538A5C2B996F}"/>
    <cellStyle name="Currency 3 5 3 4 3 2" xfId="19993" xr:uid="{4DD6887C-6263-473E-9E49-A7F3A0D19B31}"/>
    <cellStyle name="Currency 3 5 3 4 4" xfId="19994" xr:uid="{54E3FFE3-A480-4E39-A524-5EB162EC3D48}"/>
    <cellStyle name="Currency 3 5 3 5" xfId="19995" xr:uid="{F501F88C-3803-42C3-A6FB-B4961385265A}"/>
    <cellStyle name="Currency 3 5 3 5 2" xfId="19996" xr:uid="{8AEC09EA-0D42-4F12-88C5-B6CDD8B8DE56}"/>
    <cellStyle name="Currency 3 5 3 5 2 2" xfId="19997" xr:uid="{6BD8CE23-FEC2-4BBE-9633-9F024FEE0FED}"/>
    <cellStyle name="Currency 3 5 3 5 3" xfId="19998" xr:uid="{FEFD2FCE-777C-4928-AE71-5B49602B6EFC}"/>
    <cellStyle name="Currency 3 5 3 5 3 2" xfId="19999" xr:uid="{D1265E3C-3013-401D-97EC-10D49E6A2695}"/>
    <cellStyle name="Currency 3 5 3 5 4" xfId="20000" xr:uid="{BC2C60B8-24C4-4986-A786-A9378A40C9B7}"/>
    <cellStyle name="Currency 3 5 3 6" xfId="20001" xr:uid="{42C860D9-655C-403F-8E6B-1D5259A350C9}"/>
    <cellStyle name="Currency 3 5 3 6 2" xfId="20002" xr:uid="{9A5CF22D-D64A-49B5-A3D0-2EF91D89E141}"/>
    <cellStyle name="Currency 3 5 3 7" xfId="20003" xr:uid="{2305BCC7-D6B0-4E16-B561-AA395C3BFCE9}"/>
    <cellStyle name="Currency 3 5 3 7 2" xfId="20004" xr:uid="{72658BDD-9884-4251-8AF9-5AAC717BD412}"/>
    <cellStyle name="Currency 3 5 3 8" xfId="20005" xr:uid="{A95657BF-A016-4670-9026-EB894A9A6F8F}"/>
    <cellStyle name="Currency 3 5 4" xfId="20006" xr:uid="{330BE5F0-20DA-4311-9002-DB2A9F82332E}"/>
    <cellStyle name="Currency 3 5 4 2" xfId="20007" xr:uid="{325C2687-BBCD-47AD-916E-AB27893A4BE5}"/>
    <cellStyle name="Currency 3 5 4 2 2" xfId="20008" xr:uid="{C414E6E2-3F5C-43D3-B645-5822FD2658CD}"/>
    <cellStyle name="Currency 3 5 4 2 2 2" xfId="20009" xr:uid="{BC02FEF6-25F6-40A0-87A4-498938C55CA3}"/>
    <cellStyle name="Currency 3 5 4 2 3" xfId="20010" xr:uid="{EF18F5B0-6D42-4C5C-938A-6A0E6CB2ADC0}"/>
    <cellStyle name="Currency 3 5 4 2 3 2" xfId="20011" xr:uid="{DC7357E9-1B5A-4C45-B39A-7790D081E6D3}"/>
    <cellStyle name="Currency 3 5 4 2 4" xfId="20012" xr:uid="{944FE744-5675-4A71-84CD-CF7E6E1FB0E4}"/>
    <cellStyle name="Currency 3 5 4 3" xfId="20013" xr:uid="{398FBC75-67BF-4453-A4A2-464F5F1A03F7}"/>
    <cellStyle name="Currency 3 5 4 3 2" xfId="20014" xr:uid="{C703BBCE-C66A-42F6-9244-F4A388811E87}"/>
    <cellStyle name="Currency 3 5 4 3 2 2" xfId="20015" xr:uid="{BA787F1B-285E-4ABC-AF7F-C432449CA83A}"/>
    <cellStyle name="Currency 3 5 4 3 3" xfId="20016" xr:uid="{55DD3465-BAB8-418B-AFC3-74A3F8DB7C19}"/>
    <cellStyle name="Currency 3 5 4 3 3 2" xfId="20017" xr:uid="{E432B3DB-C72C-444A-B4E3-8FF389C85743}"/>
    <cellStyle name="Currency 3 5 4 3 4" xfId="20018" xr:uid="{1F1415AB-F141-42A6-ADAA-BBF4CBD31721}"/>
    <cellStyle name="Currency 3 5 4 4" xfId="20019" xr:uid="{70B8F3A8-990E-44B7-B0E8-B4D42063502B}"/>
    <cellStyle name="Currency 3 5 4 4 2" xfId="20020" xr:uid="{D1B6EA3D-3EC5-40CE-B809-2207DA9ECB39}"/>
    <cellStyle name="Currency 3 5 4 5" xfId="20021" xr:uid="{E52A9AED-B90B-41E9-804D-7BC5C2881CB0}"/>
    <cellStyle name="Currency 3 5 4 5 2" xfId="20022" xr:uid="{0C909558-279C-4785-BE9A-4547E3849E69}"/>
    <cellStyle name="Currency 3 5 4 6" xfId="20023" xr:uid="{4D17776D-25A5-45A1-A21B-4285CAAD0596}"/>
    <cellStyle name="Currency 3 5 5" xfId="20024" xr:uid="{839CEAD0-165F-44C6-82B2-360CB509A4BE}"/>
    <cellStyle name="Currency 3 5 5 2" xfId="20025" xr:uid="{15FB0DBA-0BAF-47D4-85BC-EA41A0032756}"/>
    <cellStyle name="Currency 3 5 5 2 2" xfId="20026" xr:uid="{DAA7E0E0-AE8E-4231-AF67-E83095DFC6FA}"/>
    <cellStyle name="Currency 3 5 5 2 2 2" xfId="20027" xr:uid="{AC08929F-A7B6-44BB-B7DF-3162B56F0549}"/>
    <cellStyle name="Currency 3 5 5 2 3" xfId="20028" xr:uid="{F45246D6-CFF1-4A79-AFEF-F9F06C20C343}"/>
    <cellStyle name="Currency 3 5 5 2 3 2" xfId="20029" xr:uid="{60B09E4F-9BC9-4299-A0FD-85438B6C17B7}"/>
    <cellStyle name="Currency 3 5 5 2 4" xfId="20030" xr:uid="{999A4E5D-A5AE-483A-B7DC-B49CB7CB0E31}"/>
    <cellStyle name="Currency 3 5 5 3" xfId="20031" xr:uid="{4F6C663C-D09D-49C9-9484-393602D2C139}"/>
    <cellStyle name="Currency 3 5 5 3 2" xfId="20032" xr:uid="{4EB16239-434C-4BE8-8EB2-581E04548DFF}"/>
    <cellStyle name="Currency 3 5 5 4" xfId="20033" xr:uid="{0CA44CE4-2139-4DF3-8192-25AFC825E053}"/>
    <cellStyle name="Currency 3 5 5 4 2" xfId="20034" xr:uid="{07700EEF-06FA-49F3-884B-5E01D39DB0E0}"/>
    <cellStyle name="Currency 3 5 5 5" xfId="20035" xr:uid="{D29A77DA-AA6C-4CA8-B6A3-91A9F4351A80}"/>
    <cellStyle name="Currency 3 5 6" xfId="20036" xr:uid="{B281D7D6-74E5-4D23-AA22-08B0E321512E}"/>
    <cellStyle name="Currency 3 5 6 2" xfId="20037" xr:uid="{FE7E4E1D-4C93-460D-92E6-02BBCECEBBA9}"/>
    <cellStyle name="Currency 3 5 6 2 2" xfId="20038" xr:uid="{E1841F6B-1B12-4713-90EB-0F9717BF4111}"/>
    <cellStyle name="Currency 3 5 6 3" xfId="20039" xr:uid="{53737902-AAA9-4305-B4B3-F8E0F028288B}"/>
    <cellStyle name="Currency 3 5 6 3 2" xfId="20040" xr:uid="{2092F6BD-C979-45BA-9570-1E900F11DDC7}"/>
    <cellStyle name="Currency 3 5 6 4" xfId="20041" xr:uid="{1DF37D6B-5608-411B-90AB-49FAA7181034}"/>
    <cellStyle name="Currency 3 5 7" xfId="20042" xr:uid="{2AFB43B2-AA15-4F37-93C4-D5402C306F78}"/>
    <cellStyle name="Currency 3 5 7 2" xfId="20043" xr:uid="{E67D32A5-98A5-4567-9404-D83B80CE14C0}"/>
    <cellStyle name="Currency 3 5 7 2 2" xfId="20044" xr:uid="{887705A7-8FBD-4DCD-AF82-00633C341E06}"/>
    <cellStyle name="Currency 3 5 7 3" xfId="20045" xr:uid="{FA6A8C2B-EC55-4661-89E2-8028934F0401}"/>
    <cellStyle name="Currency 3 5 7 3 2" xfId="20046" xr:uid="{C98279C3-CD5B-49A0-BEE5-FA2EDBD77112}"/>
    <cellStyle name="Currency 3 5 7 4" xfId="20047" xr:uid="{0E924F75-ABB1-4FB5-AA24-E0B49C51202E}"/>
    <cellStyle name="Currency 3 5 8" xfId="20048" xr:uid="{09328486-D382-48EC-AD1E-C45F11041EC8}"/>
    <cellStyle name="Currency 3 5 8 2" xfId="20049" xr:uid="{9E0210E0-3C1E-4EC8-B935-F99FA13EB548}"/>
    <cellStyle name="Currency 3 5 9" xfId="20050" xr:uid="{3F6A61EE-7952-442F-9269-FEB4A0A91A2C}"/>
    <cellStyle name="Currency 3 5 9 2" xfId="20051" xr:uid="{98DCB2D6-FF27-4351-BDD2-EB751B5FC12C}"/>
    <cellStyle name="Currency 3 6" xfId="20052" xr:uid="{3016AD85-8192-414D-B0EE-D2DFA3E3F0D8}"/>
    <cellStyle name="Currency 3 6 2" xfId="20053" xr:uid="{186F74AF-0D7C-4361-B947-1DA2ED2EED50}"/>
    <cellStyle name="Currency 3 6 2 2" xfId="20054" xr:uid="{4296FD58-7F3C-4A7C-B53D-725D874C9B8C}"/>
    <cellStyle name="Currency 3 6 2 2 2" xfId="20055" xr:uid="{72DD5A31-05D4-45CE-8378-0ED02F0F0327}"/>
    <cellStyle name="Currency 3 6 2 2 2 2" xfId="20056" xr:uid="{3F19A8BA-3443-4C07-9CEF-37B5B3FFF775}"/>
    <cellStyle name="Currency 3 6 2 2 3" xfId="20057" xr:uid="{7FFFF515-DBA3-4AFD-AC21-EE777FDDCF19}"/>
    <cellStyle name="Currency 3 6 2 2 3 2" xfId="20058" xr:uid="{6A509D77-4EE2-48F9-A847-06CA9610BEFA}"/>
    <cellStyle name="Currency 3 6 2 2 4" xfId="20059" xr:uid="{1DD62572-49FA-4948-857F-5148592DA8C4}"/>
    <cellStyle name="Currency 3 6 2 3" xfId="20060" xr:uid="{A507702B-02A2-45CC-BF12-DE872F576E5D}"/>
    <cellStyle name="Currency 3 6 2 3 2" xfId="20061" xr:uid="{8BB4C800-4448-497D-86E1-0480D6B6D951}"/>
    <cellStyle name="Currency 3 6 2 3 2 2" xfId="20062" xr:uid="{5FFF42E1-7224-49EF-9015-5949A47176F8}"/>
    <cellStyle name="Currency 3 6 2 3 3" xfId="20063" xr:uid="{566E70BF-FD4C-4577-A9E2-502219820EC6}"/>
    <cellStyle name="Currency 3 6 2 3 3 2" xfId="20064" xr:uid="{85E0A8F6-BE7B-4D27-90BC-4E9DCA7A366E}"/>
    <cellStyle name="Currency 3 6 2 3 4" xfId="20065" xr:uid="{192E4F59-8791-4AEB-929C-112B40DDAF4D}"/>
    <cellStyle name="Currency 3 6 2 4" xfId="20066" xr:uid="{DE0C096A-C490-4D0A-B522-7D1ED3464704}"/>
    <cellStyle name="Currency 3 6 2 4 2" xfId="20067" xr:uid="{42AE2FCB-0E34-4987-8D92-72603A95A7DD}"/>
    <cellStyle name="Currency 3 6 2 5" xfId="20068" xr:uid="{BC31CFED-516E-4F44-B4D3-9F62ED222D47}"/>
    <cellStyle name="Currency 3 6 2 5 2" xfId="20069" xr:uid="{F1E3B6F9-A7C0-4973-B5DE-78DF14B5B9C9}"/>
    <cellStyle name="Currency 3 6 2 6" xfId="20070" xr:uid="{F48F6529-65E4-4F8E-BEF7-7F4B8D82A486}"/>
    <cellStyle name="Currency 3 6 3" xfId="20071" xr:uid="{C0D8C425-50C6-4B40-8CA4-D7D31AC20E1F}"/>
    <cellStyle name="Currency 3 6 3 2" xfId="20072" xr:uid="{1B5754D1-2FD5-4C1C-A848-071CB6EF80DE}"/>
    <cellStyle name="Currency 3 6 3 2 2" xfId="20073" xr:uid="{750BB2C6-1301-4EEC-97F4-FA8A9C29E0FF}"/>
    <cellStyle name="Currency 3 6 3 2 2 2" xfId="20074" xr:uid="{DEF82930-1488-4CD9-A7FC-C18852DE6E92}"/>
    <cellStyle name="Currency 3 6 3 2 3" xfId="20075" xr:uid="{EA583990-00F9-45FC-9F10-87C540C33C31}"/>
    <cellStyle name="Currency 3 6 3 2 3 2" xfId="20076" xr:uid="{4445BE92-B856-4882-9A81-579353D4129B}"/>
    <cellStyle name="Currency 3 6 3 2 4" xfId="20077" xr:uid="{B458D1BF-7793-4175-8BB2-13914606A3E5}"/>
    <cellStyle name="Currency 3 6 3 3" xfId="20078" xr:uid="{B54EE3CE-0CC8-4C49-9516-03C878A0B9F4}"/>
    <cellStyle name="Currency 3 6 3 3 2" xfId="20079" xr:uid="{853DB786-7636-45AF-ACB2-5D050FADC644}"/>
    <cellStyle name="Currency 3 6 3 4" xfId="20080" xr:uid="{9A062385-CB8A-4F6E-8E31-BA99835030AB}"/>
    <cellStyle name="Currency 3 6 3 4 2" xfId="20081" xr:uid="{B6804E2A-7653-4DD3-B50E-1227C8E7E078}"/>
    <cellStyle name="Currency 3 6 3 5" xfId="20082" xr:uid="{95F7C048-6F0D-4F25-9E9F-38FD844375CD}"/>
    <cellStyle name="Currency 3 6 4" xfId="20083" xr:uid="{5D3E4DCF-D0B3-4AC9-A289-80B89005399C}"/>
    <cellStyle name="Currency 3 6 4 2" xfId="20084" xr:uid="{82DE6F74-CF0B-4C66-91B9-B90D6B22A75D}"/>
    <cellStyle name="Currency 3 6 4 2 2" xfId="20085" xr:uid="{734EBA3F-6B1C-43FB-845C-D704A6D85107}"/>
    <cellStyle name="Currency 3 6 4 3" xfId="20086" xr:uid="{132A5411-01AA-41F3-BD67-D33776C0F3BA}"/>
    <cellStyle name="Currency 3 6 4 3 2" xfId="20087" xr:uid="{37B9EFD6-8C7D-49B9-A082-BD25525F15FB}"/>
    <cellStyle name="Currency 3 6 4 4" xfId="20088" xr:uid="{97E71464-39FD-4D02-99E0-76079D2FFAEC}"/>
    <cellStyle name="Currency 3 6 5" xfId="20089" xr:uid="{660F2B33-7CA5-418D-8993-8838A742338B}"/>
    <cellStyle name="Currency 3 6 5 2" xfId="20090" xr:uid="{B949CD14-31FA-4881-9DAE-ED4A0D79456D}"/>
    <cellStyle name="Currency 3 6 5 2 2" xfId="20091" xr:uid="{B6196F0A-4AA7-4714-9FDB-666471E0AEC9}"/>
    <cellStyle name="Currency 3 6 5 3" xfId="20092" xr:uid="{BF21E008-25F8-4B93-8F70-A843610BC3C1}"/>
    <cellStyle name="Currency 3 6 5 3 2" xfId="20093" xr:uid="{FC1B9B10-68E5-476A-9A65-342976258E83}"/>
    <cellStyle name="Currency 3 6 5 4" xfId="20094" xr:uid="{8D5DA77E-72C9-4035-BA4C-A15449951A34}"/>
    <cellStyle name="Currency 3 6 6" xfId="20095" xr:uid="{9A5CB0E7-A0CD-4679-9957-6443BEF9D758}"/>
    <cellStyle name="Currency 3 6 6 2" xfId="20096" xr:uid="{27AB14BE-E9B4-4AFA-B64C-FF8A6FF94C22}"/>
    <cellStyle name="Currency 3 6 7" xfId="20097" xr:uid="{F62D451B-5EDA-42FC-BFB1-74BCE1E5ADC0}"/>
    <cellStyle name="Currency 3 6 7 2" xfId="20098" xr:uid="{31CC9C29-FC2C-446B-A0C4-45B15120E7E2}"/>
    <cellStyle name="Currency 3 6 8" xfId="20099" xr:uid="{FCBB7D68-1110-42F8-8340-0853291C731B}"/>
    <cellStyle name="Currency 3 7" xfId="20100" xr:uid="{8EBA2D47-9952-40A3-A3FC-E3CF1B89E5F3}"/>
    <cellStyle name="Currency 3 7 2" xfId="20101" xr:uid="{A65C6265-2601-4067-B4B8-0E0BEB7D4B47}"/>
    <cellStyle name="Currency 3 7 2 2" xfId="20102" xr:uid="{AC679E2B-1F71-4677-968B-1BAF6D380041}"/>
    <cellStyle name="Currency 3 7 2 2 2" xfId="20103" xr:uid="{999DDE38-2054-482E-882C-BA3B7CAF6A7A}"/>
    <cellStyle name="Currency 3 7 2 2 2 2" xfId="20104" xr:uid="{01A02E45-579E-4A6B-882A-29D4E3C87146}"/>
    <cellStyle name="Currency 3 7 2 2 3" xfId="20105" xr:uid="{2D0008A0-6D2E-436A-ACEA-A8EFB12CBA70}"/>
    <cellStyle name="Currency 3 7 2 2 3 2" xfId="20106" xr:uid="{F6505C82-55F4-4379-9BA7-CE783F72BC38}"/>
    <cellStyle name="Currency 3 7 2 2 4" xfId="20107" xr:uid="{167A2A64-EA50-413C-B301-5954775BC617}"/>
    <cellStyle name="Currency 3 7 2 3" xfId="20108" xr:uid="{24AF4C3B-B4FC-4333-908E-DEBF5658C56B}"/>
    <cellStyle name="Currency 3 7 2 3 2" xfId="20109" xr:uid="{9ACD36F2-F758-4172-9E5B-F827152FFB8E}"/>
    <cellStyle name="Currency 3 7 2 3 2 2" xfId="20110" xr:uid="{CDF9669F-B160-4A68-A46D-497D0D940C78}"/>
    <cellStyle name="Currency 3 7 2 3 3" xfId="20111" xr:uid="{F36D5C75-B164-414B-88A2-40BCDA6F23B2}"/>
    <cellStyle name="Currency 3 7 2 3 3 2" xfId="20112" xr:uid="{609A98B5-5DAA-4F23-A754-A65E85BA89AD}"/>
    <cellStyle name="Currency 3 7 2 3 4" xfId="20113" xr:uid="{A8BC0CE4-DC60-4203-AF75-BBA2A28D6A7F}"/>
    <cellStyle name="Currency 3 7 2 4" xfId="20114" xr:uid="{98C4A533-F2EF-49A5-8494-78DBD2100F97}"/>
    <cellStyle name="Currency 3 7 2 4 2" xfId="20115" xr:uid="{90DAE762-F55F-4E42-BC64-88899643915C}"/>
    <cellStyle name="Currency 3 7 2 5" xfId="20116" xr:uid="{E37ED338-3028-4E3D-80BB-E35DC2E10571}"/>
    <cellStyle name="Currency 3 7 2 5 2" xfId="20117" xr:uid="{7D7D6BEE-E609-4E7B-BE01-9311FDE58435}"/>
    <cellStyle name="Currency 3 7 2 6" xfId="20118" xr:uid="{669F5122-C4FD-4037-A513-C187A52A7B56}"/>
    <cellStyle name="Currency 3 7 3" xfId="20119" xr:uid="{25816A06-9BB3-4735-8FC9-43093AA943A4}"/>
    <cellStyle name="Currency 3 7 3 2" xfId="20120" xr:uid="{A927FEBE-97F6-40A8-BC20-C143DDDB1669}"/>
    <cellStyle name="Currency 3 7 3 2 2" xfId="20121" xr:uid="{2A4202CE-4B57-40C7-A00B-AD12F45E499F}"/>
    <cellStyle name="Currency 3 7 3 2 2 2" xfId="20122" xr:uid="{432FF725-036F-4543-95DB-1A8F160210CE}"/>
    <cellStyle name="Currency 3 7 3 2 3" xfId="20123" xr:uid="{5C474183-22AD-42B8-AA13-8D57EFA0259C}"/>
    <cellStyle name="Currency 3 7 3 2 3 2" xfId="20124" xr:uid="{9682B82A-5C36-4442-922B-82AAE5271FEA}"/>
    <cellStyle name="Currency 3 7 3 2 4" xfId="20125" xr:uid="{896A4544-B062-4CAD-9D57-4BA6D2F1852C}"/>
    <cellStyle name="Currency 3 7 3 3" xfId="20126" xr:uid="{B9356918-6D12-4F2F-8D60-8E41E5DEEB80}"/>
    <cellStyle name="Currency 3 7 3 3 2" xfId="20127" xr:uid="{AD84FC5B-DA90-4623-A4DA-FA9AADD14252}"/>
    <cellStyle name="Currency 3 7 3 4" xfId="20128" xr:uid="{A6DE62E3-3C1C-4AD4-8715-1076065A2B86}"/>
    <cellStyle name="Currency 3 7 3 4 2" xfId="20129" xr:uid="{D62A2851-677E-4745-8669-5764FCC700BC}"/>
    <cellStyle name="Currency 3 7 3 5" xfId="20130" xr:uid="{4916E1B8-9FDA-4563-8512-F898265BEB7C}"/>
    <cellStyle name="Currency 3 7 4" xfId="20131" xr:uid="{CCDBF28A-3A7C-4E0A-BF15-A87C5396652F}"/>
    <cellStyle name="Currency 3 7 4 2" xfId="20132" xr:uid="{CA62F7AA-B0A2-44C4-9B76-73D1AD4EF22D}"/>
    <cellStyle name="Currency 3 7 4 2 2" xfId="20133" xr:uid="{7F0944B3-1B46-4984-9F9F-2FF184DFFB57}"/>
    <cellStyle name="Currency 3 7 4 3" xfId="20134" xr:uid="{F08092DA-FE09-4C81-BC3B-B8D88023D622}"/>
    <cellStyle name="Currency 3 7 4 3 2" xfId="20135" xr:uid="{0606B434-F90E-4799-8BDC-F2212AEA3246}"/>
    <cellStyle name="Currency 3 7 4 4" xfId="20136" xr:uid="{A5218D34-971E-406A-AB6E-0F515C70B4EC}"/>
    <cellStyle name="Currency 3 7 5" xfId="20137" xr:uid="{97992653-E12A-4B97-A749-E97ABD77B7AD}"/>
    <cellStyle name="Currency 3 7 5 2" xfId="20138" xr:uid="{06DA1496-C0D6-4034-A8EF-EB39DF552BCC}"/>
    <cellStyle name="Currency 3 7 5 2 2" xfId="20139" xr:uid="{DB512F69-D46E-4AA8-A428-3E06DFC578A6}"/>
    <cellStyle name="Currency 3 7 5 3" xfId="20140" xr:uid="{B404812F-7771-4B08-AE46-CAE1FBF73139}"/>
    <cellStyle name="Currency 3 7 5 3 2" xfId="20141" xr:uid="{443CFF20-C9D2-486A-BBCD-78DC07031E6E}"/>
    <cellStyle name="Currency 3 7 5 4" xfId="20142" xr:uid="{D55D077C-0BE3-4998-9255-8BEC4BE40951}"/>
    <cellStyle name="Currency 3 7 6" xfId="20143" xr:uid="{29D51DA5-8C57-4DBE-B41F-ABABF97537C2}"/>
    <cellStyle name="Currency 3 7 6 2" xfId="20144" xr:uid="{650D36E9-BE5D-4FC9-A294-6DB665E6F492}"/>
    <cellStyle name="Currency 3 7 7" xfId="20145" xr:uid="{C1F92D65-FEC4-4B76-9809-0E7DEA596125}"/>
    <cellStyle name="Currency 3 7 7 2" xfId="20146" xr:uid="{8A4AC103-960E-4C7A-93FC-63EA78BC21D1}"/>
    <cellStyle name="Currency 3 7 8" xfId="20147" xr:uid="{9697758F-6886-4B03-BE25-955CB03172FE}"/>
    <cellStyle name="Currency 3 8" xfId="20148" xr:uid="{820CDBEF-18E6-40B9-8E13-9EB1B1CB8517}"/>
    <cellStyle name="Currency 3 8 2" xfId="20149" xr:uid="{A4379A34-47A5-4C0B-B9CD-C0075C52E6D4}"/>
    <cellStyle name="Currency 3 8 2 2" xfId="20150" xr:uid="{30050DED-BF4F-4ACB-92E9-5580C3796B1B}"/>
    <cellStyle name="Currency 3 8 2 2 2" xfId="20151" xr:uid="{D45FF21D-4AE2-4D6E-A6F9-5EB7102E4DD3}"/>
    <cellStyle name="Currency 3 8 2 3" xfId="20152" xr:uid="{A3F50DC1-6D8D-4E0E-B7D5-BC080FFDD0EE}"/>
    <cellStyle name="Currency 3 8 2 3 2" xfId="20153" xr:uid="{D1F9A47B-141B-4FDC-B53E-0BC8B2D6D48B}"/>
    <cellStyle name="Currency 3 8 2 4" xfId="20154" xr:uid="{364A94E8-EA5B-4400-96AD-F41BFE4F76DF}"/>
    <cellStyle name="Currency 3 8 3" xfId="20155" xr:uid="{44D4C8C5-210F-49FE-8ECC-F5B210AB982B}"/>
    <cellStyle name="Currency 3 8 3 2" xfId="20156" xr:uid="{8A983651-752C-4FF3-ADD2-56283A779518}"/>
    <cellStyle name="Currency 3 8 3 2 2" xfId="20157" xr:uid="{E3CE83B5-EE1E-4EB5-B172-59347A15A3F7}"/>
    <cellStyle name="Currency 3 8 3 3" xfId="20158" xr:uid="{C1E746EE-1041-409B-A3CE-E69E9988AB3A}"/>
    <cellStyle name="Currency 3 8 3 3 2" xfId="20159" xr:uid="{437DCA66-3553-4E94-8B4F-36316806F9AE}"/>
    <cellStyle name="Currency 3 8 3 4" xfId="20160" xr:uid="{4D3F13E1-CC94-4928-9F26-924ABD75FEAE}"/>
    <cellStyle name="Currency 3 8 4" xfId="20161" xr:uid="{B46BD5EC-3FFD-45D7-B66D-9951273E86FC}"/>
    <cellStyle name="Currency 3 8 4 2" xfId="20162" xr:uid="{2CC3DD9E-C1CD-4F8B-ABD9-9C6F2502E230}"/>
    <cellStyle name="Currency 3 8 5" xfId="20163" xr:uid="{08E8D949-6ED2-4A10-83BE-A1EE96A6610C}"/>
    <cellStyle name="Currency 3 8 5 2" xfId="20164" xr:uid="{A8DE8EAD-585F-47FA-BBB7-6FD643890DA7}"/>
    <cellStyle name="Currency 3 8 6" xfId="20165" xr:uid="{2565C95B-E869-4735-BF11-9C0936A981CA}"/>
    <cellStyle name="Currency 3 9" xfId="20166" xr:uid="{B97F96FF-1A88-415F-8E08-6BBDD8482193}"/>
    <cellStyle name="Currency 3 9 2" xfId="20167" xr:uid="{BFEBC563-A74A-455A-BF95-5A7389F25EDE}"/>
    <cellStyle name="Currency 3 9 2 2" xfId="20168" xr:uid="{92D17EDF-0A6F-49FF-92AB-FF93B5F22807}"/>
    <cellStyle name="Currency 3 9 2 2 2" xfId="20169" xr:uid="{26B009D8-3C8C-4A79-80DB-377117E81E60}"/>
    <cellStyle name="Currency 3 9 2 3" xfId="20170" xr:uid="{545EF1FA-611B-42D0-8E7F-F9DD5110A932}"/>
    <cellStyle name="Currency 3 9 2 3 2" xfId="20171" xr:uid="{D888C72F-1FC4-4B02-AD07-469548EB1954}"/>
    <cellStyle name="Currency 3 9 2 4" xfId="20172" xr:uid="{AC8B170B-46A0-4C8C-A6DD-F1027995B13B}"/>
    <cellStyle name="Currency 3 9 3" xfId="20173" xr:uid="{D3A1C53C-2C73-4637-8BE5-BEF8190E1C97}"/>
    <cellStyle name="Currency 3 9 3 2" xfId="20174" xr:uid="{99E4F97E-3EA9-4FE1-922C-FD04C7EA4585}"/>
    <cellStyle name="Currency 3 9 4" xfId="20175" xr:uid="{2387957D-82A8-4DCC-828B-0E72415C610D}"/>
    <cellStyle name="Currency 3 9 4 2" xfId="20176" xr:uid="{2CF562E0-293C-48AD-BC31-E50E999356AD}"/>
    <cellStyle name="Currency 3 9 5" xfId="20177" xr:uid="{4E313A08-09A2-40EF-B694-1160E3189FA9}"/>
    <cellStyle name="Currency 4" xfId="75" xr:uid="{A997B5FD-1389-4525-8C03-ECF404A253FC}"/>
    <cellStyle name="Currency 4 10" xfId="20178" xr:uid="{3DAFCD18-7DF9-40CE-8195-5C1E54ECB950}"/>
    <cellStyle name="Currency 4 10 2" xfId="20179" xr:uid="{2F32AAF3-43DF-4E21-8BBD-C7BB2825162F}"/>
    <cellStyle name="Currency 4 10 2 2" xfId="20180" xr:uid="{018B09C5-A536-4E67-B8FB-0D12F6A4D1D7}"/>
    <cellStyle name="Currency 4 10 3" xfId="20181" xr:uid="{247E9C5D-767C-40C6-A00E-F1ED46931387}"/>
    <cellStyle name="Currency 4 10 3 2" xfId="20182" xr:uid="{9DB4B1DC-267F-4A89-96E4-75E02E3E4248}"/>
    <cellStyle name="Currency 4 10 4" xfId="20183" xr:uid="{9B209FA3-D2C7-4B82-8124-0FC20ED4D556}"/>
    <cellStyle name="Currency 4 11" xfId="20184" xr:uid="{4F3F8E3E-7FBB-4528-BADB-406D1CB8E2E2}"/>
    <cellStyle name="Currency 4 11 2" xfId="20185" xr:uid="{986C22F1-1D55-4F2B-B000-1A6C50DB8010}"/>
    <cellStyle name="Currency 4 11 2 2" xfId="20186" xr:uid="{CEA496B8-0D98-444F-9986-2674CB2328A5}"/>
    <cellStyle name="Currency 4 11 3" xfId="20187" xr:uid="{AD3337BB-E85C-4DD5-BD73-8DC8A688C3EF}"/>
    <cellStyle name="Currency 4 11 3 2" xfId="20188" xr:uid="{89D89E78-AE73-4478-B780-B2A8243794AB}"/>
    <cellStyle name="Currency 4 11 4" xfId="20189" xr:uid="{846ECB17-C57D-425F-B45F-2A21238E5B0E}"/>
    <cellStyle name="Currency 4 12" xfId="20190" xr:uid="{C5A5EA69-3D49-45E2-B113-28D8CE93D2C6}"/>
    <cellStyle name="Currency 4 12 2" xfId="20191" xr:uid="{A411799B-3680-4FEA-9BFD-032DB9DA31E0}"/>
    <cellStyle name="Currency 4 13" xfId="20192" xr:uid="{1ED41D28-3FC1-457F-9C1C-4F8F2EEBAD78}"/>
    <cellStyle name="Currency 4 13 2" xfId="20193" xr:uid="{D76CAFEE-960D-48DD-94F7-509BE61BFE86}"/>
    <cellStyle name="Currency 4 14" xfId="20194" xr:uid="{3DF75FB6-C3C1-441F-925E-8D780E646320}"/>
    <cellStyle name="Currency 4 15" xfId="41670" xr:uid="{4B0F440F-BD1D-4376-9EA3-53F80979FAF4}"/>
    <cellStyle name="Currency 4 2" xfId="20195" xr:uid="{27CC2DE8-9ACA-43A3-8EFB-97B42B778785}"/>
    <cellStyle name="Currency 4 2 10" xfId="20196" xr:uid="{41564455-EBBF-476C-A741-858B32464B90}"/>
    <cellStyle name="Currency 4 2 10 2" xfId="20197" xr:uid="{3D1B99F0-4604-4C88-8689-DCFF0E461435}"/>
    <cellStyle name="Currency 4 2 10 2 2" xfId="20198" xr:uid="{570679F4-CBEE-4D83-8B82-2D5E6EED96AE}"/>
    <cellStyle name="Currency 4 2 10 3" xfId="20199" xr:uid="{AACC2A3E-07E3-4DD7-ADE5-CBAFCD8D9599}"/>
    <cellStyle name="Currency 4 2 10 3 2" xfId="20200" xr:uid="{DB9E0788-FF8B-4D7F-BF03-76C30A88DEDC}"/>
    <cellStyle name="Currency 4 2 10 4" xfId="20201" xr:uid="{D202374F-B169-4B0F-A079-4B4981B4600E}"/>
    <cellStyle name="Currency 4 2 11" xfId="20202" xr:uid="{0BB47439-FDBB-4899-B9DF-9E4E9DFBF00B}"/>
    <cellStyle name="Currency 4 2 11 2" xfId="20203" xr:uid="{DDE0A757-AD97-48AE-904C-E9D37879CC8F}"/>
    <cellStyle name="Currency 4 2 12" xfId="20204" xr:uid="{E4614B4E-7BDC-4B43-8081-8C809D098471}"/>
    <cellStyle name="Currency 4 2 12 2" xfId="20205" xr:uid="{DF1427B2-C145-4FDD-8969-67D15C48090E}"/>
    <cellStyle name="Currency 4 2 13" xfId="20206" xr:uid="{616802CA-EB34-4FE0-87AE-D56D7CF62078}"/>
    <cellStyle name="Currency 4 2 2" xfId="20207" xr:uid="{97BE86BF-0E18-4F98-BDBB-2D3ECA6A17AD}"/>
    <cellStyle name="Currency 4 2 2 10" xfId="20208" xr:uid="{526A8502-2B2A-48AC-AD76-A5ED573A303C}"/>
    <cellStyle name="Currency 4 2 2 10 2" xfId="20209" xr:uid="{61F2004A-1B58-437C-8604-F3923CF42F46}"/>
    <cellStyle name="Currency 4 2 2 11" xfId="20210" xr:uid="{496348A6-311D-4421-9443-CF7FCF7C7490}"/>
    <cellStyle name="Currency 4 2 2 11 2" xfId="20211" xr:uid="{2DDB2A09-59AE-4F07-AD8F-0A3D14C864AE}"/>
    <cellStyle name="Currency 4 2 2 12" xfId="20212" xr:uid="{D0AA6E6E-BD58-45A9-8DBB-38FB9C901096}"/>
    <cellStyle name="Currency 4 2 2 2" xfId="20213" xr:uid="{8CD02115-2212-4E52-8DB0-40C32038B319}"/>
    <cellStyle name="Currency 4 2 2 2 10" xfId="20214" xr:uid="{49DED5C1-94BA-462F-BEFE-21BD3427F946}"/>
    <cellStyle name="Currency 4 2 2 2 10 2" xfId="20215" xr:uid="{5D196CE2-3143-4BAF-88C3-95E622E7E274}"/>
    <cellStyle name="Currency 4 2 2 2 11" xfId="20216" xr:uid="{EA3C0989-0F34-47B3-80C5-7BCDF13181BD}"/>
    <cellStyle name="Currency 4 2 2 2 2" xfId="20217" xr:uid="{E1E8AD27-2A29-4644-93CB-93DE89C893C8}"/>
    <cellStyle name="Currency 4 2 2 2 2 10" xfId="20218" xr:uid="{2274AB70-D6C1-4DC2-8156-F4FBEA9A7319}"/>
    <cellStyle name="Currency 4 2 2 2 2 2" xfId="20219" xr:uid="{D3D9B543-473A-4A37-AB39-A8128E3401F8}"/>
    <cellStyle name="Currency 4 2 2 2 2 2 2" xfId="20220" xr:uid="{60711B82-C602-4E27-803D-B0C8651E8CA3}"/>
    <cellStyle name="Currency 4 2 2 2 2 2 2 2" xfId="20221" xr:uid="{1194531A-89E1-434B-8B2A-D162F86BEAD4}"/>
    <cellStyle name="Currency 4 2 2 2 2 2 2 2 2" xfId="20222" xr:uid="{08953EEF-4DF4-443A-AE22-0EF007AAF4AC}"/>
    <cellStyle name="Currency 4 2 2 2 2 2 2 2 2 2" xfId="20223" xr:uid="{52C3C9D1-CA8C-4FCC-86EE-6FBA556B1D61}"/>
    <cellStyle name="Currency 4 2 2 2 2 2 2 2 3" xfId="20224" xr:uid="{D37E5BD9-98B2-428D-AE2F-D7FB4AE025DA}"/>
    <cellStyle name="Currency 4 2 2 2 2 2 2 2 3 2" xfId="20225" xr:uid="{5FFCFB7D-325B-4B67-B45B-9C8570295DE5}"/>
    <cellStyle name="Currency 4 2 2 2 2 2 2 2 4" xfId="20226" xr:uid="{A3FFBD06-A492-4059-9901-EDA1E91C0047}"/>
    <cellStyle name="Currency 4 2 2 2 2 2 2 3" xfId="20227" xr:uid="{9C4DC70B-9B5A-4001-81BE-1FED6D79CBE1}"/>
    <cellStyle name="Currency 4 2 2 2 2 2 2 3 2" xfId="20228" xr:uid="{265D621B-5D0A-4548-BC7E-249AAF474DA1}"/>
    <cellStyle name="Currency 4 2 2 2 2 2 2 3 2 2" xfId="20229" xr:uid="{CC7EB5CF-8896-46BF-9A02-22FE8324F50F}"/>
    <cellStyle name="Currency 4 2 2 2 2 2 2 3 3" xfId="20230" xr:uid="{6B568A47-6F66-4E82-B2D9-F9F084057558}"/>
    <cellStyle name="Currency 4 2 2 2 2 2 2 3 3 2" xfId="20231" xr:uid="{45BDE547-FE4D-4594-AA21-1695BFDE9491}"/>
    <cellStyle name="Currency 4 2 2 2 2 2 2 3 4" xfId="20232" xr:uid="{FA8AEDFD-B1E0-4F15-A4A5-B0FFB518AA5B}"/>
    <cellStyle name="Currency 4 2 2 2 2 2 2 4" xfId="20233" xr:uid="{B39CE3D7-A748-44A6-AB82-B2B2FA13DC12}"/>
    <cellStyle name="Currency 4 2 2 2 2 2 2 4 2" xfId="20234" xr:uid="{8C5CF4BC-06F3-417A-990C-45E74BF41E4F}"/>
    <cellStyle name="Currency 4 2 2 2 2 2 2 5" xfId="20235" xr:uid="{FFA7A42B-CE82-43A0-80DC-4AC031F20579}"/>
    <cellStyle name="Currency 4 2 2 2 2 2 2 5 2" xfId="20236" xr:uid="{F448A8FF-2E46-45C4-AABF-36506D45DB53}"/>
    <cellStyle name="Currency 4 2 2 2 2 2 2 6" xfId="20237" xr:uid="{1CE2FF43-82E8-4F33-9390-3F7A3A56D67C}"/>
    <cellStyle name="Currency 4 2 2 2 2 2 3" xfId="20238" xr:uid="{3619DA00-7567-41A1-99CD-77F259248925}"/>
    <cellStyle name="Currency 4 2 2 2 2 2 3 2" xfId="20239" xr:uid="{F97044FA-781F-4064-845D-D8970E763BC8}"/>
    <cellStyle name="Currency 4 2 2 2 2 2 3 2 2" xfId="20240" xr:uid="{15A2F0AC-50BC-4997-9D74-196233C3D429}"/>
    <cellStyle name="Currency 4 2 2 2 2 2 3 2 2 2" xfId="20241" xr:uid="{D82CC020-71D0-4245-83B6-E943C1937494}"/>
    <cellStyle name="Currency 4 2 2 2 2 2 3 2 3" xfId="20242" xr:uid="{6E620E5E-ED22-4CED-9762-B6B6DBFA4AB8}"/>
    <cellStyle name="Currency 4 2 2 2 2 2 3 2 3 2" xfId="20243" xr:uid="{367E6798-8CC9-41E8-9CE6-35A16573889A}"/>
    <cellStyle name="Currency 4 2 2 2 2 2 3 2 4" xfId="20244" xr:uid="{4A984E8F-7858-491F-9C1A-21EB05A543AC}"/>
    <cellStyle name="Currency 4 2 2 2 2 2 3 3" xfId="20245" xr:uid="{2256059C-ADF0-4C33-8B4C-B748451D9C43}"/>
    <cellStyle name="Currency 4 2 2 2 2 2 3 3 2" xfId="20246" xr:uid="{46217DAD-29ED-450C-B6C3-4962BF045A77}"/>
    <cellStyle name="Currency 4 2 2 2 2 2 3 4" xfId="20247" xr:uid="{1A6F37FB-3D2A-49BC-810C-3C15EF09A68B}"/>
    <cellStyle name="Currency 4 2 2 2 2 2 3 4 2" xfId="20248" xr:uid="{B1A5070F-788D-459A-BE55-700E2A3AA6EC}"/>
    <cellStyle name="Currency 4 2 2 2 2 2 3 5" xfId="20249" xr:uid="{8CB8951B-AEA0-4816-B0F8-744BD9AB57E8}"/>
    <cellStyle name="Currency 4 2 2 2 2 2 4" xfId="20250" xr:uid="{E07F02A2-206F-43A2-A580-D6BEE3A33073}"/>
    <cellStyle name="Currency 4 2 2 2 2 2 4 2" xfId="20251" xr:uid="{2E7FD29E-0AF4-4642-B868-7B3C08488D87}"/>
    <cellStyle name="Currency 4 2 2 2 2 2 4 2 2" xfId="20252" xr:uid="{A79CAC3C-18F9-47A6-A7B4-60EE8ABE66DA}"/>
    <cellStyle name="Currency 4 2 2 2 2 2 4 3" xfId="20253" xr:uid="{5C8FA7C5-E6A3-473D-947C-FC98898A5B3F}"/>
    <cellStyle name="Currency 4 2 2 2 2 2 4 3 2" xfId="20254" xr:uid="{FE6EDB4E-1029-4E14-9F77-C2E8395B9335}"/>
    <cellStyle name="Currency 4 2 2 2 2 2 4 4" xfId="20255" xr:uid="{7F81B584-2216-4658-8E9D-0336165DDEE0}"/>
    <cellStyle name="Currency 4 2 2 2 2 2 5" xfId="20256" xr:uid="{4C43F024-BD7F-4504-ADF6-32482858DAFB}"/>
    <cellStyle name="Currency 4 2 2 2 2 2 5 2" xfId="20257" xr:uid="{261D8091-4BFA-43E7-92FE-72A9C5010567}"/>
    <cellStyle name="Currency 4 2 2 2 2 2 5 2 2" xfId="20258" xr:uid="{55E45D59-2CBB-413D-893B-2934B957BC2B}"/>
    <cellStyle name="Currency 4 2 2 2 2 2 5 3" xfId="20259" xr:uid="{44508F33-82E4-4A1A-B202-63B0E1C8D22B}"/>
    <cellStyle name="Currency 4 2 2 2 2 2 5 3 2" xfId="20260" xr:uid="{5870B2A4-7C9C-4A7B-8137-0AE543AAC265}"/>
    <cellStyle name="Currency 4 2 2 2 2 2 5 4" xfId="20261" xr:uid="{1AFCF9E6-7863-47AF-8619-68734F3C2B28}"/>
    <cellStyle name="Currency 4 2 2 2 2 2 6" xfId="20262" xr:uid="{069E30DF-EEE3-4794-9BE0-EA1BE706B2FF}"/>
    <cellStyle name="Currency 4 2 2 2 2 2 6 2" xfId="20263" xr:uid="{C68B815B-E3FD-4F1D-BC81-5284F4E2BF62}"/>
    <cellStyle name="Currency 4 2 2 2 2 2 7" xfId="20264" xr:uid="{2122483B-E051-4B4E-9BFD-47E573DB947A}"/>
    <cellStyle name="Currency 4 2 2 2 2 2 7 2" xfId="20265" xr:uid="{58BB88F7-745A-4F13-8819-FDE014B73001}"/>
    <cellStyle name="Currency 4 2 2 2 2 2 8" xfId="20266" xr:uid="{052724C2-B595-4582-98FC-68A0B92CA5CA}"/>
    <cellStyle name="Currency 4 2 2 2 2 3" xfId="20267" xr:uid="{D879096B-9988-4556-AFA7-B6698FF341AC}"/>
    <cellStyle name="Currency 4 2 2 2 2 3 2" xfId="20268" xr:uid="{A9ED8277-D477-4BA9-AD52-22EA8A740FA1}"/>
    <cellStyle name="Currency 4 2 2 2 2 3 2 2" xfId="20269" xr:uid="{96123EDC-FFDC-4882-8B2B-76A883A35C65}"/>
    <cellStyle name="Currency 4 2 2 2 2 3 2 2 2" xfId="20270" xr:uid="{2837781B-3EFB-426B-B16C-BAC0B8C068DE}"/>
    <cellStyle name="Currency 4 2 2 2 2 3 2 2 2 2" xfId="20271" xr:uid="{1CA41475-A66B-458F-8460-F5E3A4367162}"/>
    <cellStyle name="Currency 4 2 2 2 2 3 2 2 3" xfId="20272" xr:uid="{6C907D5D-03AC-43DC-99CC-D077B3D0E514}"/>
    <cellStyle name="Currency 4 2 2 2 2 3 2 2 3 2" xfId="20273" xr:uid="{EE3BB3E5-953F-41A9-BEEA-82EB594C6810}"/>
    <cellStyle name="Currency 4 2 2 2 2 3 2 2 4" xfId="20274" xr:uid="{3AAA8DF3-37BE-4697-8439-D7810F77E0BE}"/>
    <cellStyle name="Currency 4 2 2 2 2 3 2 3" xfId="20275" xr:uid="{4BB8B29E-6D42-431C-B790-BC6ABD775107}"/>
    <cellStyle name="Currency 4 2 2 2 2 3 2 3 2" xfId="20276" xr:uid="{6EBDE086-D2CD-41E3-AC05-E4DD92BB7F73}"/>
    <cellStyle name="Currency 4 2 2 2 2 3 2 3 2 2" xfId="20277" xr:uid="{F6CC34AD-9EB0-4BC3-9684-B28D5210D77F}"/>
    <cellStyle name="Currency 4 2 2 2 2 3 2 3 3" xfId="20278" xr:uid="{D6C978A8-6065-43E5-92AB-6D224BE84891}"/>
    <cellStyle name="Currency 4 2 2 2 2 3 2 3 3 2" xfId="20279" xr:uid="{91D7B296-FBAD-48D1-87C6-E4C204845F05}"/>
    <cellStyle name="Currency 4 2 2 2 2 3 2 3 4" xfId="20280" xr:uid="{87047FCA-81E4-4F5F-BAB1-10A4439540F7}"/>
    <cellStyle name="Currency 4 2 2 2 2 3 2 4" xfId="20281" xr:uid="{04E6CAAD-9FF8-4F3C-B596-FC855066F7D7}"/>
    <cellStyle name="Currency 4 2 2 2 2 3 2 4 2" xfId="20282" xr:uid="{C9406B78-262F-40AA-AD3B-550A571F14D6}"/>
    <cellStyle name="Currency 4 2 2 2 2 3 2 5" xfId="20283" xr:uid="{8507F230-6E11-49B0-924B-0DDDEF168019}"/>
    <cellStyle name="Currency 4 2 2 2 2 3 2 5 2" xfId="20284" xr:uid="{5D64AB8F-AB06-46A2-8714-1A6713FFA043}"/>
    <cellStyle name="Currency 4 2 2 2 2 3 2 6" xfId="20285" xr:uid="{0997CD72-E7B1-414B-AD76-D34B760072E8}"/>
    <cellStyle name="Currency 4 2 2 2 2 3 3" xfId="20286" xr:uid="{2EAC1C20-4083-4307-B5CE-EDC1D2188598}"/>
    <cellStyle name="Currency 4 2 2 2 2 3 3 2" xfId="20287" xr:uid="{2EFA8590-4D2F-4622-9A8C-3E8BC49A6197}"/>
    <cellStyle name="Currency 4 2 2 2 2 3 3 2 2" xfId="20288" xr:uid="{D6D78EA9-5FC2-4E1A-B519-37BA2573B93C}"/>
    <cellStyle name="Currency 4 2 2 2 2 3 3 2 2 2" xfId="20289" xr:uid="{9FB04E38-77BC-4322-BF40-F55AF2BA189C}"/>
    <cellStyle name="Currency 4 2 2 2 2 3 3 2 3" xfId="20290" xr:uid="{5213B308-1D4B-4C60-BAED-7680DA48DEF0}"/>
    <cellStyle name="Currency 4 2 2 2 2 3 3 2 3 2" xfId="20291" xr:uid="{CABCDFC7-6840-4591-A9FB-2D7E99E8EA2B}"/>
    <cellStyle name="Currency 4 2 2 2 2 3 3 2 4" xfId="20292" xr:uid="{4271B539-A55A-424B-B4A8-8C74ECBC72A3}"/>
    <cellStyle name="Currency 4 2 2 2 2 3 3 3" xfId="20293" xr:uid="{9E2CD71F-FEA0-43B8-98AF-DC3B36AA46AB}"/>
    <cellStyle name="Currency 4 2 2 2 2 3 3 3 2" xfId="20294" xr:uid="{EAA6FCC6-6983-47D4-A758-4C6D4D727288}"/>
    <cellStyle name="Currency 4 2 2 2 2 3 3 4" xfId="20295" xr:uid="{CF7D3897-E856-46C2-87DA-8089FCE6D540}"/>
    <cellStyle name="Currency 4 2 2 2 2 3 3 4 2" xfId="20296" xr:uid="{80F9BF2F-6579-4916-9382-83D10C90B506}"/>
    <cellStyle name="Currency 4 2 2 2 2 3 3 5" xfId="20297" xr:uid="{F8B907E4-4E92-4AC0-9FA4-EC839AF37B52}"/>
    <cellStyle name="Currency 4 2 2 2 2 3 4" xfId="20298" xr:uid="{A1B89E00-C022-4FBC-B22C-C62B558C40F1}"/>
    <cellStyle name="Currency 4 2 2 2 2 3 4 2" xfId="20299" xr:uid="{942DAB5B-AD77-4A8B-80D5-6861129B492E}"/>
    <cellStyle name="Currency 4 2 2 2 2 3 4 2 2" xfId="20300" xr:uid="{2C2B6CE1-94AC-4BDA-B7EF-4354A135280E}"/>
    <cellStyle name="Currency 4 2 2 2 2 3 4 3" xfId="20301" xr:uid="{AB7E3E9F-626A-49DC-82AE-FAD9D853E798}"/>
    <cellStyle name="Currency 4 2 2 2 2 3 4 3 2" xfId="20302" xr:uid="{8ECC4391-13D2-4B10-8F48-5666F663AB1A}"/>
    <cellStyle name="Currency 4 2 2 2 2 3 4 4" xfId="20303" xr:uid="{495F9F2E-9415-474A-A499-B97282EF078A}"/>
    <cellStyle name="Currency 4 2 2 2 2 3 5" xfId="20304" xr:uid="{1D233328-B2C8-4471-8EB8-8771EE871010}"/>
    <cellStyle name="Currency 4 2 2 2 2 3 5 2" xfId="20305" xr:uid="{0FEBA82C-29A7-44E7-A056-C82A51E1EA23}"/>
    <cellStyle name="Currency 4 2 2 2 2 3 5 2 2" xfId="20306" xr:uid="{F83FF402-9D60-40C8-8047-199ADC71D116}"/>
    <cellStyle name="Currency 4 2 2 2 2 3 5 3" xfId="20307" xr:uid="{DA6A7DE3-D298-441B-9E23-E15456D30F85}"/>
    <cellStyle name="Currency 4 2 2 2 2 3 5 3 2" xfId="20308" xr:uid="{78939739-B650-4D70-B449-068324C7A848}"/>
    <cellStyle name="Currency 4 2 2 2 2 3 5 4" xfId="20309" xr:uid="{5D49FCE2-28D9-49E1-A9DF-1D277E329DAA}"/>
    <cellStyle name="Currency 4 2 2 2 2 3 6" xfId="20310" xr:uid="{55A0C447-95BE-457E-9232-807A99E29094}"/>
    <cellStyle name="Currency 4 2 2 2 2 3 6 2" xfId="20311" xr:uid="{7DCE3F88-0C9A-48B9-B1EC-0AFB76C5F76E}"/>
    <cellStyle name="Currency 4 2 2 2 2 3 7" xfId="20312" xr:uid="{4211054D-CFC5-43AC-AE0F-4F84B7116746}"/>
    <cellStyle name="Currency 4 2 2 2 2 3 7 2" xfId="20313" xr:uid="{41B80AD6-607F-4FC1-8392-937A6C56DB37}"/>
    <cellStyle name="Currency 4 2 2 2 2 3 8" xfId="20314" xr:uid="{837C8996-D028-4824-92B4-DBD641C31D50}"/>
    <cellStyle name="Currency 4 2 2 2 2 4" xfId="20315" xr:uid="{33EE8FBD-5DB0-4EF9-870F-8E58E1FAF3F7}"/>
    <cellStyle name="Currency 4 2 2 2 2 4 2" xfId="20316" xr:uid="{969D8F3F-66E2-4794-8A5E-E1E8EE452B33}"/>
    <cellStyle name="Currency 4 2 2 2 2 4 2 2" xfId="20317" xr:uid="{ACAECC37-296A-4E62-BD5E-2F6C40EBBAD0}"/>
    <cellStyle name="Currency 4 2 2 2 2 4 2 2 2" xfId="20318" xr:uid="{67FE2999-39F6-483F-9107-FB165DE07373}"/>
    <cellStyle name="Currency 4 2 2 2 2 4 2 3" xfId="20319" xr:uid="{59FE5962-2C08-4716-B9A1-EC81EE7B36C3}"/>
    <cellStyle name="Currency 4 2 2 2 2 4 2 3 2" xfId="20320" xr:uid="{F69BEEEC-B104-4071-9CB3-62A63F9FA96B}"/>
    <cellStyle name="Currency 4 2 2 2 2 4 2 4" xfId="20321" xr:uid="{A39CBC50-F164-459F-ADC4-B9D8CBE4F56A}"/>
    <cellStyle name="Currency 4 2 2 2 2 4 3" xfId="20322" xr:uid="{458FC608-EFD3-4A92-B890-EA1118A4D39B}"/>
    <cellStyle name="Currency 4 2 2 2 2 4 3 2" xfId="20323" xr:uid="{F87F1F77-572E-47A0-8094-93088A8E9BDA}"/>
    <cellStyle name="Currency 4 2 2 2 2 4 3 2 2" xfId="20324" xr:uid="{28704661-F8C0-427A-B026-8DB7D0D976A3}"/>
    <cellStyle name="Currency 4 2 2 2 2 4 3 3" xfId="20325" xr:uid="{9C01B982-9CEC-464B-88A4-910741B346F0}"/>
    <cellStyle name="Currency 4 2 2 2 2 4 3 3 2" xfId="20326" xr:uid="{2656D8FE-084F-46EA-8F44-B6E2E5D10FE5}"/>
    <cellStyle name="Currency 4 2 2 2 2 4 3 4" xfId="20327" xr:uid="{370CBF30-5AEA-4531-A6C8-E7EDB86552F2}"/>
    <cellStyle name="Currency 4 2 2 2 2 4 4" xfId="20328" xr:uid="{873A33C0-CF01-44F5-B519-6C959617A3AE}"/>
    <cellStyle name="Currency 4 2 2 2 2 4 4 2" xfId="20329" xr:uid="{1F598F83-9639-4E66-AA8B-370E8365AFE3}"/>
    <cellStyle name="Currency 4 2 2 2 2 4 5" xfId="20330" xr:uid="{E9C9C454-0571-4FDD-9F24-0189A0605733}"/>
    <cellStyle name="Currency 4 2 2 2 2 4 5 2" xfId="20331" xr:uid="{9DBF5D1E-9D7D-4AC9-BD59-D487F344251A}"/>
    <cellStyle name="Currency 4 2 2 2 2 4 6" xfId="20332" xr:uid="{B9071869-7FB9-4AB9-83E0-A752DD29A5C8}"/>
    <cellStyle name="Currency 4 2 2 2 2 5" xfId="20333" xr:uid="{0442B8D4-0771-47D8-B7E8-089496A8D0C5}"/>
    <cellStyle name="Currency 4 2 2 2 2 5 2" xfId="20334" xr:uid="{814C19DD-3B69-457C-BE2B-9938DC85176B}"/>
    <cellStyle name="Currency 4 2 2 2 2 5 2 2" xfId="20335" xr:uid="{0EA5D0B3-5172-461D-BE95-7ED5095664D6}"/>
    <cellStyle name="Currency 4 2 2 2 2 5 2 2 2" xfId="20336" xr:uid="{6887F14B-4B11-4820-B799-CDA075BC92A9}"/>
    <cellStyle name="Currency 4 2 2 2 2 5 2 3" xfId="20337" xr:uid="{0B4802F2-A14D-4912-AF84-2448F8714BFC}"/>
    <cellStyle name="Currency 4 2 2 2 2 5 2 3 2" xfId="20338" xr:uid="{5C2CAE38-645F-428B-A8EA-6A37A7C19010}"/>
    <cellStyle name="Currency 4 2 2 2 2 5 2 4" xfId="20339" xr:uid="{A51716A0-66C4-49C3-B5AE-83C81A4919BB}"/>
    <cellStyle name="Currency 4 2 2 2 2 5 3" xfId="20340" xr:uid="{97144997-20AD-4F1C-B4E5-BDFA85FED5A2}"/>
    <cellStyle name="Currency 4 2 2 2 2 5 3 2" xfId="20341" xr:uid="{A7CEF605-DA7E-4F0C-8D5E-91704C46404B}"/>
    <cellStyle name="Currency 4 2 2 2 2 5 4" xfId="20342" xr:uid="{F37D06C7-EEBC-4F07-9267-99C619DED3FC}"/>
    <cellStyle name="Currency 4 2 2 2 2 5 4 2" xfId="20343" xr:uid="{3109BE0E-B5C2-43A5-AE59-612A62C0F50E}"/>
    <cellStyle name="Currency 4 2 2 2 2 5 5" xfId="20344" xr:uid="{0F3EFF0C-FA5F-4834-95B7-919427749859}"/>
    <cellStyle name="Currency 4 2 2 2 2 6" xfId="20345" xr:uid="{E4976ABC-FA79-4931-A64A-D679D59B3CBA}"/>
    <cellStyle name="Currency 4 2 2 2 2 6 2" xfId="20346" xr:uid="{ABE1F268-0125-4EBF-B34C-86DF996A6D1C}"/>
    <cellStyle name="Currency 4 2 2 2 2 6 2 2" xfId="20347" xr:uid="{71672B86-FB66-4BD7-B80B-2B4538C4A09B}"/>
    <cellStyle name="Currency 4 2 2 2 2 6 3" xfId="20348" xr:uid="{39446CB3-926E-4AA2-A943-1C81FB71C57F}"/>
    <cellStyle name="Currency 4 2 2 2 2 6 3 2" xfId="20349" xr:uid="{CAD601B8-0A52-4637-8EE6-FCF11BA19801}"/>
    <cellStyle name="Currency 4 2 2 2 2 6 4" xfId="20350" xr:uid="{62D0DC83-4F82-4174-900A-B5E4AAEB3B64}"/>
    <cellStyle name="Currency 4 2 2 2 2 7" xfId="20351" xr:uid="{A46004A0-269D-43A1-A0DA-C7DB9289B8DB}"/>
    <cellStyle name="Currency 4 2 2 2 2 7 2" xfId="20352" xr:uid="{84BECDBD-1943-4CF1-BA96-3A9332F0860F}"/>
    <cellStyle name="Currency 4 2 2 2 2 7 2 2" xfId="20353" xr:uid="{ED6E7C05-E166-44EF-B71D-68A90CBE39CC}"/>
    <cellStyle name="Currency 4 2 2 2 2 7 3" xfId="20354" xr:uid="{5010CA61-2A78-46C7-9452-EDE3D300DAD5}"/>
    <cellStyle name="Currency 4 2 2 2 2 7 3 2" xfId="20355" xr:uid="{A01F5046-9E6F-4020-AC2E-067B8CA88303}"/>
    <cellStyle name="Currency 4 2 2 2 2 7 4" xfId="20356" xr:uid="{FFCD59D4-37AC-4AE7-8B8B-99D187D6ED0E}"/>
    <cellStyle name="Currency 4 2 2 2 2 8" xfId="20357" xr:uid="{5184C010-3988-4BEF-9BBC-140B5B6563DA}"/>
    <cellStyle name="Currency 4 2 2 2 2 8 2" xfId="20358" xr:uid="{302AF06C-8219-48BE-BC74-0501E02CF8AB}"/>
    <cellStyle name="Currency 4 2 2 2 2 9" xfId="20359" xr:uid="{E5431956-5606-4C62-87B0-F3F80FAA55E9}"/>
    <cellStyle name="Currency 4 2 2 2 2 9 2" xfId="20360" xr:uid="{28F2A6BE-561B-4FB4-903D-04D4D2EB5E82}"/>
    <cellStyle name="Currency 4 2 2 2 3" xfId="20361" xr:uid="{38A9AF42-640B-4CF3-B35A-05499140367E}"/>
    <cellStyle name="Currency 4 2 2 2 3 2" xfId="20362" xr:uid="{6A1C1D99-F6FF-4721-9A7C-E23B7ECCA062}"/>
    <cellStyle name="Currency 4 2 2 2 3 2 2" xfId="20363" xr:uid="{1F0358E7-C75F-4DD8-BC7F-BBC9113C77AE}"/>
    <cellStyle name="Currency 4 2 2 2 3 2 2 2" xfId="20364" xr:uid="{87FB5430-B614-41D4-89B7-0565671C4711}"/>
    <cellStyle name="Currency 4 2 2 2 3 2 2 2 2" xfId="20365" xr:uid="{08656B7F-717F-4F43-9C8F-2FA67E40821A}"/>
    <cellStyle name="Currency 4 2 2 2 3 2 2 3" xfId="20366" xr:uid="{12A99132-5DDF-4B8A-9C78-78DE689CE814}"/>
    <cellStyle name="Currency 4 2 2 2 3 2 2 3 2" xfId="20367" xr:uid="{145026EF-A8C4-47DB-A6FC-A47741D7C15E}"/>
    <cellStyle name="Currency 4 2 2 2 3 2 2 4" xfId="20368" xr:uid="{80AD9D65-49CE-4EB1-A3D6-E73541AB4119}"/>
    <cellStyle name="Currency 4 2 2 2 3 2 3" xfId="20369" xr:uid="{378A347C-B4E1-43FF-B3D9-B7C7191EE952}"/>
    <cellStyle name="Currency 4 2 2 2 3 2 3 2" xfId="20370" xr:uid="{712E9221-E702-4D8F-A24C-F2CA4A3174E5}"/>
    <cellStyle name="Currency 4 2 2 2 3 2 3 2 2" xfId="20371" xr:uid="{5DDDA167-D757-4B1B-805F-D9B2E85359AE}"/>
    <cellStyle name="Currency 4 2 2 2 3 2 3 3" xfId="20372" xr:uid="{F8F40F54-3A8E-4DAE-B873-C05C561C5236}"/>
    <cellStyle name="Currency 4 2 2 2 3 2 3 3 2" xfId="20373" xr:uid="{D61FDC52-FD22-40DF-82AB-506C67AFB21E}"/>
    <cellStyle name="Currency 4 2 2 2 3 2 3 4" xfId="20374" xr:uid="{212C3B64-8EFA-4802-9E62-1AAFDF77D04D}"/>
    <cellStyle name="Currency 4 2 2 2 3 2 4" xfId="20375" xr:uid="{B365AB39-B0F2-4B82-9617-EBF5A173C849}"/>
    <cellStyle name="Currency 4 2 2 2 3 2 4 2" xfId="20376" xr:uid="{7508345B-4AAC-4CF8-B211-C4299D0B1AE8}"/>
    <cellStyle name="Currency 4 2 2 2 3 2 5" xfId="20377" xr:uid="{8B20B4B7-17B6-4E6A-961A-9478C82AF1D7}"/>
    <cellStyle name="Currency 4 2 2 2 3 2 5 2" xfId="20378" xr:uid="{005C3A2E-0FD2-420E-8080-C02A69E29918}"/>
    <cellStyle name="Currency 4 2 2 2 3 2 6" xfId="20379" xr:uid="{FBDD616A-F15F-42FA-A8A9-1B596882C532}"/>
    <cellStyle name="Currency 4 2 2 2 3 3" xfId="20380" xr:uid="{189F31D9-84C6-40EF-808B-4F1C32EC155D}"/>
    <cellStyle name="Currency 4 2 2 2 3 3 2" xfId="20381" xr:uid="{1CB7581E-4B70-442D-9901-66128FA5F273}"/>
    <cellStyle name="Currency 4 2 2 2 3 3 2 2" xfId="20382" xr:uid="{9E4998C1-8B89-423C-89FD-0B0C21DE8417}"/>
    <cellStyle name="Currency 4 2 2 2 3 3 2 2 2" xfId="20383" xr:uid="{322C2539-5F7B-4E69-945D-E64ECDE160FC}"/>
    <cellStyle name="Currency 4 2 2 2 3 3 2 3" xfId="20384" xr:uid="{13B06612-88ED-420D-B2BA-9528ED1A034A}"/>
    <cellStyle name="Currency 4 2 2 2 3 3 2 3 2" xfId="20385" xr:uid="{FC8FD33F-67A3-48FF-A861-BAF26020666B}"/>
    <cellStyle name="Currency 4 2 2 2 3 3 2 4" xfId="20386" xr:uid="{F37314E5-E9E0-40CD-83FD-46374A460F92}"/>
    <cellStyle name="Currency 4 2 2 2 3 3 3" xfId="20387" xr:uid="{DF274897-A5E7-4A30-8C25-703F7AA94691}"/>
    <cellStyle name="Currency 4 2 2 2 3 3 3 2" xfId="20388" xr:uid="{329B1DEA-97DC-485C-9556-21EDF54763BF}"/>
    <cellStyle name="Currency 4 2 2 2 3 3 4" xfId="20389" xr:uid="{46A62DB6-34BD-46F0-AC95-A1C9D3823195}"/>
    <cellStyle name="Currency 4 2 2 2 3 3 4 2" xfId="20390" xr:uid="{3E2EC484-43E9-4022-A4C5-46522EC27DFE}"/>
    <cellStyle name="Currency 4 2 2 2 3 3 5" xfId="20391" xr:uid="{75FA4C1B-2F8D-4040-B60F-55F1BBE656F3}"/>
    <cellStyle name="Currency 4 2 2 2 3 4" xfId="20392" xr:uid="{66F8F350-02E2-491E-87D1-7518317F3330}"/>
    <cellStyle name="Currency 4 2 2 2 3 4 2" xfId="20393" xr:uid="{371B060B-6276-4A34-B087-CCAE3C6C70AC}"/>
    <cellStyle name="Currency 4 2 2 2 3 4 2 2" xfId="20394" xr:uid="{B0814D48-C626-46BB-A190-D432B4DB9DD9}"/>
    <cellStyle name="Currency 4 2 2 2 3 4 3" xfId="20395" xr:uid="{CF53DA41-2529-407D-8A9A-2FB9744CA978}"/>
    <cellStyle name="Currency 4 2 2 2 3 4 3 2" xfId="20396" xr:uid="{FF0EC180-5E67-4033-A68F-E885278101A6}"/>
    <cellStyle name="Currency 4 2 2 2 3 4 4" xfId="20397" xr:uid="{C15A367C-130E-4358-A6D1-4A409E7CE959}"/>
    <cellStyle name="Currency 4 2 2 2 3 5" xfId="20398" xr:uid="{1F213A03-7BFC-479E-B16A-6B6B87EBC436}"/>
    <cellStyle name="Currency 4 2 2 2 3 5 2" xfId="20399" xr:uid="{8A1F0B20-465A-463D-A2E2-0388A93F64F7}"/>
    <cellStyle name="Currency 4 2 2 2 3 5 2 2" xfId="20400" xr:uid="{74A907BF-AD75-4DB8-9D69-8403BA6DFF59}"/>
    <cellStyle name="Currency 4 2 2 2 3 5 3" xfId="20401" xr:uid="{B68A115F-6E10-44B6-8F10-E5AAA01C7FBF}"/>
    <cellStyle name="Currency 4 2 2 2 3 5 3 2" xfId="20402" xr:uid="{E094A8DF-8746-44AC-BB84-96EFADA9D825}"/>
    <cellStyle name="Currency 4 2 2 2 3 5 4" xfId="20403" xr:uid="{A60F0803-114C-4071-BD7B-B6009F42970F}"/>
    <cellStyle name="Currency 4 2 2 2 3 6" xfId="20404" xr:uid="{4B4F34A0-08E6-4B0F-9FD9-7FD7FF841CAA}"/>
    <cellStyle name="Currency 4 2 2 2 3 6 2" xfId="20405" xr:uid="{F02C1A97-9265-4378-AF7A-769685191F99}"/>
    <cellStyle name="Currency 4 2 2 2 3 7" xfId="20406" xr:uid="{B01F2BE4-5518-4663-85D7-6FEC5E8FE4A2}"/>
    <cellStyle name="Currency 4 2 2 2 3 7 2" xfId="20407" xr:uid="{76635A6A-57F1-440E-9F85-49755CEC56E2}"/>
    <cellStyle name="Currency 4 2 2 2 3 8" xfId="20408" xr:uid="{B4C4DBB4-73B9-4005-952F-010BBD4F003E}"/>
    <cellStyle name="Currency 4 2 2 2 4" xfId="20409" xr:uid="{9B9F386E-EB2B-4071-8BC3-9E8B7E6B0AC4}"/>
    <cellStyle name="Currency 4 2 2 2 4 2" xfId="20410" xr:uid="{21B38E1A-3663-47E2-93F0-8BB901F3E9F4}"/>
    <cellStyle name="Currency 4 2 2 2 4 2 2" xfId="20411" xr:uid="{61798D27-0470-45AE-9EF6-5AEB24D1F379}"/>
    <cellStyle name="Currency 4 2 2 2 4 2 2 2" xfId="20412" xr:uid="{907275AC-D84C-4C9C-BA38-4C73C6F3E55C}"/>
    <cellStyle name="Currency 4 2 2 2 4 2 2 2 2" xfId="20413" xr:uid="{8213BF56-0160-4EE7-B56B-0B213C50AC06}"/>
    <cellStyle name="Currency 4 2 2 2 4 2 2 3" xfId="20414" xr:uid="{033086F1-C4F8-4F07-B1DE-4A726E910192}"/>
    <cellStyle name="Currency 4 2 2 2 4 2 2 3 2" xfId="20415" xr:uid="{A5E9476C-B43E-46D1-ACD3-E6A06F18C509}"/>
    <cellStyle name="Currency 4 2 2 2 4 2 2 4" xfId="20416" xr:uid="{1ED2ABAF-40E2-45CE-B9D7-A37B11CCB497}"/>
    <cellStyle name="Currency 4 2 2 2 4 2 3" xfId="20417" xr:uid="{F872C492-E7C0-43EA-99C4-F705960C490D}"/>
    <cellStyle name="Currency 4 2 2 2 4 2 3 2" xfId="20418" xr:uid="{EA98C24F-EB7A-4D07-BDE0-33D6E29CD199}"/>
    <cellStyle name="Currency 4 2 2 2 4 2 3 2 2" xfId="20419" xr:uid="{838AAADD-7D28-41E2-A1EC-AA7930D66046}"/>
    <cellStyle name="Currency 4 2 2 2 4 2 3 3" xfId="20420" xr:uid="{654B5FEB-4C99-4751-A8B5-E3909FE6D894}"/>
    <cellStyle name="Currency 4 2 2 2 4 2 3 3 2" xfId="20421" xr:uid="{D6399E5A-99B7-471C-83FE-B4B59E2C8803}"/>
    <cellStyle name="Currency 4 2 2 2 4 2 3 4" xfId="20422" xr:uid="{C7888CFE-EB9B-42A1-8886-26A4981293DB}"/>
    <cellStyle name="Currency 4 2 2 2 4 2 4" xfId="20423" xr:uid="{6CF8EE96-78F1-4AB6-BADC-3BE3DA9ADFD0}"/>
    <cellStyle name="Currency 4 2 2 2 4 2 4 2" xfId="20424" xr:uid="{369855B2-68D7-4C2A-9724-29052FF82DCF}"/>
    <cellStyle name="Currency 4 2 2 2 4 2 5" xfId="20425" xr:uid="{4B71A960-6219-46F8-AD80-227CA35A0DAE}"/>
    <cellStyle name="Currency 4 2 2 2 4 2 5 2" xfId="20426" xr:uid="{A5C5703B-11C3-4E63-8E32-FECE7AC12E12}"/>
    <cellStyle name="Currency 4 2 2 2 4 2 6" xfId="20427" xr:uid="{24906571-D4C2-4B28-8795-459A2E07D0B4}"/>
    <cellStyle name="Currency 4 2 2 2 4 3" xfId="20428" xr:uid="{9ECC43CB-DFD0-4BFB-95CA-0C2B3C720A47}"/>
    <cellStyle name="Currency 4 2 2 2 4 3 2" xfId="20429" xr:uid="{EEF3ECA0-B445-4DC6-8578-68230B2F940C}"/>
    <cellStyle name="Currency 4 2 2 2 4 3 2 2" xfId="20430" xr:uid="{97FF7102-1555-47ED-B8BD-D06BA5D292A0}"/>
    <cellStyle name="Currency 4 2 2 2 4 3 2 2 2" xfId="20431" xr:uid="{8EAF6488-17ED-4EA9-A7C6-E6E6157C0B33}"/>
    <cellStyle name="Currency 4 2 2 2 4 3 2 3" xfId="20432" xr:uid="{89871C96-9C51-4DA8-B9BA-725EC030F155}"/>
    <cellStyle name="Currency 4 2 2 2 4 3 2 3 2" xfId="20433" xr:uid="{FBF458F2-85A4-43F8-8200-5E928D4999ED}"/>
    <cellStyle name="Currency 4 2 2 2 4 3 2 4" xfId="20434" xr:uid="{FC050C3B-198A-4C65-AC5C-0CF9734CDB1F}"/>
    <cellStyle name="Currency 4 2 2 2 4 3 3" xfId="20435" xr:uid="{998B3027-1EEE-4727-B75F-BCC163AE6923}"/>
    <cellStyle name="Currency 4 2 2 2 4 3 3 2" xfId="20436" xr:uid="{A9738381-3061-4A8C-BB9C-6343D591A58C}"/>
    <cellStyle name="Currency 4 2 2 2 4 3 4" xfId="20437" xr:uid="{86F58363-8459-40F1-992A-AB40D476BD50}"/>
    <cellStyle name="Currency 4 2 2 2 4 3 4 2" xfId="20438" xr:uid="{725D362C-DFF7-4A6C-9A51-698F81D30401}"/>
    <cellStyle name="Currency 4 2 2 2 4 3 5" xfId="20439" xr:uid="{B4F4CEEC-8362-463C-9EBE-D138BB7F3CD4}"/>
    <cellStyle name="Currency 4 2 2 2 4 4" xfId="20440" xr:uid="{5EAE4D26-4885-4AE9-9E35-1F53E7D477ED}"/>
    <cellStyle name="Currency 4 2 2 2 4 4 2" xfId="20441" xr:uid="{D3B15ED4-5EFF-4CB6-96ED-F21E5056D3AA}"/>
    <cellStyle name="Currency 4 2 2 2 4 4 2 2" xfId="20442" xr:uid="{3882ADC1-0915-48B7-A925-45B4A9B723EE}"/>
    <cellStyle name="Currency 4 2 2 2 4 4 3" xfId="20443" xr:uid="{582BECE5-A067-4983-B840-5DC844739BB8}"/>
    <cellStyle name="Currency 4 2 2 2 4 4 3 2" xfId="20444" xr:uid="{497D50CE-E66A-4D8C-915F-58FB43D9A51F}"/>
    <cellStyle name="Currency 4 2 2 2 4 4 4" xfId="20445" xr:uid="{5E1EAB34-25E3-48D3-BE16-FEB14FA6E486}"/>
    <cellStyle name="Currency 4 2 2 2 4 5" xfId="20446" xr:uid="{312E0E4A-3412-40BD-8A88-49EB1FD18DA5}"/>
    <cellStyle name="Currency 4 2 2 2 4 5 2" xfId="20447" xr:uid="{B983CBEE-5FF6-473E-A5A7-FD5E1BEA7DE1}"/>
    <cellStyle name="Currency 4 2 2 2 4 5 2 2" xfId="20448" xr:uid="{830287C2-FD46-4F18-A3D7-FBAB083F4BE9}"/>
    <cellStyle name="Currency 4 2 2 2 4 5 3" xfId="20449" xr:uid="{CC0A9523-2DA9-441B-831C-BAB04A4A8062}"/>
    <cellStyle name="Currency 4 2 2 2 4 5 3 2" xfId="20450" xr:uid="{4A8B94FA-C6AA-4034-A21D-F1C50125D950}"/>
    <cellStyle name="Currency 4 2 2 2 4 5 4" xfId="20451" xr:uid="{E57BDA23-81B5-4576-93BC-63D654FF6396}"/>
    <cellStyle name="Currency 4 2 2 2 4 6" xfId="20452" xr:uid="{F53C1A21-E1EF-4B96-BBD9-F60F86179FF4}"/>
    <cellStyle name="Currency 4 2 2 2 4 6 2" xfId="20453" xr:uid="{5D5B7D7B-6157-497E-9DF3-5B4C6CDFE9D2}"/>
    <cellStyle name="Currency 4 2 2 2 4 7" xfId="20454" xr:uid="{51D06AE0-8C8A-451D-9F63-F1FEB22FBE9A}"/>
    <cellStyle name="Currency 4 2 2 2 4 7 2" xfId="20455" xr:uid="{7088D711-8187-4D82-8E87-4434AD8C1543}"/>
    <cellStyle name="Currency 4 2 2 2 4 8" xfId="20456" xr:uid="{D5EEB489-E38C-4CEB-B27D-56B193289D45}"/>
    <cellStyle name="Currency 4 2 2 2 5" xfId="20457" xr:uid="{AB4E5A1D-92F4-4355-BC21-6CC292BB4B1D}"/>
    <cellStyle name="Currency 4 2 2 2 5 2" xfId="20458" xr:uid="{CA9C84B7-AE0D-4FF5-B505-FC8B45E3C5DB}"/>
    <cellStyle name="Currency 4 2 2 2 5 2 2" xfId="20459" xr:uid="{CF861CE9-D1F8-4EED-973E-35A3ACA97CA1}"/>
    <cellStyle name="Currency 4 2 2 2 5 2 2 2" xfId="20460" xr:uid="{7FD8DA55-5CDA-4AF1-BBDE-50E51C9ED5BE}"/>
    <cellStyle name="Currency 4 2 2 2 5 2 3" xfId="20461" xr:uid="{75F908C6-DFDB-4389-8A7E-A54111CD74BE}"/>
    <cellStyle name="Currency 4 2 2 2 5 2 3 2" xfId="20462" xr:uid="{7A1597A5-B1B8-4E6A-9E1F-DD21ABF6378D}"/>
    <cellStyle name="Currency 4 2 2 2 5 2 4" xfId="20463" xr:uid="{FE5995C1-7D4D-46F8-B00F-AC074A0AC175}"/>
    <cellStyle name="Currency 4 2 2 2 5 3" xfId="20464" xr:uid="{19CFF1B0-DB57-4822-9EEA-CE0A544945BF}"/>
    <cellStyle name="Currency 4 2 2 2 5 3 2" xfId="20465" xr:uid="{A3EF88BA-147D-4155-A3C4-78AF0E82928F}"/>
    <cellStyle name="Currency 4 2 2 2 5 3 2 2" xfId="20466" xr:uid="{F60E97A1-1E3F-4855-A434-534E3A239EBF}"/>
    <cellStyle name="Currency 4 2 2 2 5 3 3" xfId="20467" xr:uid="{AFAFE664-193C-4463-929C-68BBCE311A8D}"/>
    <cellStyle name="Currency 4 2 2 2 5 3 3 2" xfId="20468" xr:uid="{FF3B1448-09B6-4094-96DB-32BAC52CB5A5}"/>
    <cellStyle name="Currency 4 2 2 2 5 3 4" xfId="20469" xr:uid="{AA0F1F1E-09C9-4F5A-8C7F-AF9BD3387868}"/>
    <cellStyle name="Currency 4 2 2 2 5 4" xfId="20470" xr:uid="{685254AB-C441-414D-BBB0-1272FB90E539}"/>
    <cellStyle name="Currency 4 2 2 2 5 4 2" xfId="20471" xr:uid="{3735EB9B-C3E9-4EBD-843C-C5EB5567FF30}"/>
    <cellStyle name="Currency 4 2 2 2 5 5" xfId="20472" xr:uid="{8854461D-BADE-4B53-9994-D4BA8E36F225}"/>
    <cellStyle name="Currency 4 2 2 2 5 5 2" xfId="20473" xr:uid="{1C346668-A684-443A-AFFA-33DE81C26B30}"/>
    <cellStyle name="Currency 4 2 2 2 5 6" xfId="20474" xr:uid="{F06E8D62-A6B9-4C22-B801-55F06AEA13C3}"/>
    <cellStyle name="Currency 4 2 2 2 6" xfId="20475" xr:uid="{BD072845-2F1B-4672-8368-482FE420F4FB}"/>
    <cellStyle name="Currency 4 2 2 2 6 2" xfId="20476" xr:uid="{B5576ADB-4F5B-4854-AC08-55777D58C428}"/>
    <cellStyle name="Currency 4 2 2 2 6 2 2" xfId="20477" xr:uid="{3F02DC9B-1676-4858-9A76-D3E8A82CEC7A}"/>
    <cellStyle name="Currency 4 2 2 2 6 2 2 2" xfId="20478" xr:uid="{EECBBEDC-8E7A-46B7-83AB-98553C4201C6}"/>
    <cellStyle name="Currency 4 2 2 2 6 2 3" xfId="20479" xr:uid="{F6D94238-478C-4438-811A-1D025BF44AE3}"/>
    <cellStyle name="Currency 4 2 2 2 6 2 3 2" xfId="20480" xr:uid="{74D9C5AE-ED30-456D-9688-8486715A4D87}"/>
    <cellStyle name="Currency 4 2 2 2 6 2 4" xfId="20481" xr:uid="{C04B852F-020E-4AA9-BACA-52C2A5E30639}"/>
    <cellStyle name="Currency 4 2 2 2 6 3" xfId="20482" xr:uid="{56941BB4-705C-49CF-9BE0-50F808AD9517}"/>
    <cellStyle name="Currency 4 2 2 2 6 3 2" xfId="20483" xr:uid="{DE6BFF9A-1F6F-47BC-88BF-85AC7CED53EA}"/>
    <cellStyle name="Currency 4 2 2 2 6 4" xfId="20484" xr:uid="{BE94749B-02F6-40B9-9F3F-98F0BE25D92E}"/>
    <cellStyle name="Currency 4 2 2 2 6 4 2" xfId="20485" xr:uid="{CB0D3E3B-7925-4AA4-9685-3A430CCE506E}"/>
    <cellStyle name="Currency 4 2 2 2 6 5" xfId="20486" xr:uid="{A8EF482F-EA57-4640-956D-8E61B8DEE376}"/>
    <cellStyle name="Currency 4 2 2 2 7" xfId="20487" xr:uid="{BB26466E-FF36-4E04-9107-25036493D922}"/>
    <cellStyle name="Currency 4 2 2 2 7 2" xfId="20488" xr:uid="{5DA4B5AB-3B56-4292-9298-F799EE36FB55}"/>
    <cellStyle name="Currency 4 2 2 2 7 2 2" xfId="20489" xr:uid="{DB86C930-18B7-4220-AE76-8D7FDD384AD4}"/>
    <cellStyle name="Currency 4 2 2 2 7 3" xfId="20490" xr:uid="{C0BF988C-7D1E-4517-BA82-A354FB29FEEC}"/>
    <cellStyle name="Currency 4 2 2 2 7 3 2" xfId="20491" xr:uid="{99D7C9EE-D3F6-41A0-81CD-C65F6035C003}"/>
    <cellStyle name="Currency 4 2 2 2 7 4" xfId="20492" xr:uid="{973E9AD0-3AED-4213-B35D-3684A87C9F4C}"/>
    <cellStyle name="Currency 4 2 2 2 8" xfId="20493" xr:uid="{BCC972BC-1125-4D31-8A9F-8C2DFE7CD461}"/>
    <cellStyle name="Currency 4 2 2 2 8 2" xfId="20494" xr:uid="{5F51F8A5-B43A-4F63-93C7-B6D9BCD44B37}"/>
    <cellStyle name="Currency 4 2 2 2 8 2 2" xfId="20495" xr:uid="{0DA70DDB-84BE-44F7-B607-3C4D569B2707}"/>
    <cellStyle name="Currency 4 2 2 2 8 3" xfId="20496" xr:uid="{F64A815C-ECEE-4706-AFEF-7D7A8945B094}"/>
    <cellStyle name="Currency 4 2 2 2 8 3 2" xfId="20497" xr:uid="{90714F66-E0B6-4090-B641-6930BE62F436}"/>
    <cellStyle name="Currency 4 2 2 2 8 4" xfId="20498" xr:uid="{6CF957B2-DCC7-42B6-B7B2-FD1B5D7CCED5}"/>
    <cellStyle name="Currency 4 2 2 2 9" xfId="20499" xr:uid="{C01E1CB0-99DB-461B-8F54-BE8D1A909786}"/>
    <cellStyle name="Currency 4 2 2 2 9 2" xfId="20500" xr:uid="{89039405-A65A-46F6-9B78-15C1BBF96A5D}"/>
    <cellStyle name="Currency 4 2 2 3" xfId="20501" xr:uid="{198E3262-9D63-4F88-847E-BAC9E1F52F9B}"/>
    <cellStyle name="Currency 4 2 2 3 10" xfId="20502" xr:uid="{577B1F4B-D0BC-4277-AA18-1A8B95DC56C3}"/>
    <cellStyle name="Currency 4 2 2 3 2" xfId="20503" xr:uid="{2080530B-7EF7-46C0-9D19-EE07BA6F8066}"/>
    <cellStyle name="Currency 4 2 2 3 2 2" xfId="20504" xr:uid="{86F324C8-2C58-4072-A934-23D664D33575}"/>
    <cellStyle name="Currency 4 2 2 3 2 2 2" xfId="20505" xr:uid="{0A9F2CB8-8A16-42C6-AC11-E58AFD1B382E}"/>
    <cellStyle name="Currency 4 2 2 3 2 2 2 2" xfId="20506" xr:uid="{F769AB7A-AD29-40F7-BE8F-4C16D0503163}"/>
    <cellStyle name="Currency 4 2 2 3 2 2 2 2 2" xfId="20507" xr:uid="{221211EB-3FDE-4B51-9586-0F68F742B2B5}"/>
    <cellStyle name="Currency 4 2 2 3 2 2 2 3" xfId="20508" xr:uid="{7F7190CD-601A-4072-9011-CA2B33F623AE}"/>
    <cellStyle name="Currency 4 2 2 3 2 2 2 3 2" xfId="20509" xr:uid="{DD131E30-9C02-4B45-A067-986DFCB9A19D}"/>
    <cellStyle name="Currency 4 2 2 3 2 2 2 4" xfId="20510" xr:uid="{EA9A7FCD-68C1-4ABC-AA8C-32479B611547}"/>
    <cellStyle name="Currency 4 2 2 3 2 2 3" xfId="20511" xr:uid="{3A9F6B98-9CA1-4D89-8147-94D03918536B}"/>
    <cellStyle name="Currency 4 2 2 3 2 2 3 2" xfId="20512" xr:uid="{0B6DCDF4-BBDA-43C2-AC06-52CDD76EFF55}"/>
    <cellStyle name="Currency 4 2 2 3 2 2 3 2 2" xfId="20513" xr:uid="{D3850376-7DAC-4D98-8EC8-7B67BB23F03C}"/>
    <cellStyle name="Currency 4 2 2 3 2 2 3 3" xfId="20514" xr:uid="{1627044E-5A37-4D43-AB16-4A83339413E4}"/>
    <cellStyle name="Currency 4 2 2 3 2 2 3 3 2" xfId="20515" xr:uid="{788DF715-EBEA-4186-9BED-DDDCD1186211}"/>
    <cellStyle name="Currency 4 2 2 3 2 2 3 4" xfId="20516" xr:uid="{D660F354-EA16-4FB9-B390-7C57453E985C}"/>
    <cellStyle name="Currency 4 2 2 3 2 2 4" xfId="20517" xr:uid="{A3455036-D32A-4D6B-9FC0-95C0B359131D}"/>
    <cellStyle name="Currency 4 2 2 3 2 2 4 2" xfId="20518" xr:uid="{35884CFB-059D-4E9A-A231-76DC29A32D12}"/>
    <cellStyle name="Currency 4 2 2 3 2 2 5" xfId="20519" xr:uid="{74940E86-6FEF-46B4-893D-3B839CE0CB77}"/>
    <cellStyle name="Currency 4 2 2 3 2 2 5 2" xfId="20520" xr:uid="{4FFD812B-5E3F-4A4B-8948-3083001B5C67}"/>
    <cellStyle name="Currency 4 2 2 3 2 2 6" xfId="20521" xr:uid="{F8670B94-F5C3-44B5-9DCE-3F889F90BD69}"/>
    <cellStyle name="Currency 4 2 2 3 2 3" xfId="20522" xr:uid="{913E9269-4DEE-49FA-96AC-92748D66F6CE}"/>
    <cellStyle name="Currency 4 2 2 3 2 3 2" xfId="20523" xr:uid="{63E3F48E-924C-47E2-94FF-A7D58993D2C9}"/>
    <cellStyle name="Currency 4 2 2 3 2 3 2 2" xfId="20524" xr:uid="{6F7A7977-6A28-4317-B6C3-1A8B948B9013}"/>
    <cellStyle name="Currency 4 2 2 3 2 3 2 2 2" xfId="20525" xr:uid="{03D15155-74A0-4C5F-BDCD-026E96A00574}"/>
    <cellStyle name="Currency 4 2 2 3 2 3 2 3" xfId="20526" xr:uid="{16E22766-0195-4B34-9DA2-09462D39BD0B}"/>
    <cellStyle name="Currency 4 2 2 3 2 3 2 3 2" xfId="20527" xr:uid="{F5C2195A-DDB3-4505-8FB1-7048F25C19EA}"/>
    <cellStyle name="Currency 4 2 2 3 2 3 2 4" xfId="20528" xr:uid="{9F8AEA69-E64A-45DE-AC20-0838539B7EEE}"/>
    <cellStyle name="Currency 4 2 2 3 2 3 3" xfId="20529" xr:uid="{FA161EAD-9819-45C7-A132-6AD315F464A3}"/>
    <cellStyle name="Currency 4 2 2 3 2 3 3 2" xfId="20530" xr:uid="{8826C2E2-8BBE-4FBB-9115-66420A155D69}"/>
    <cellStyle name="Currency 4 2 2 3 2 3 4" xfId="20531" xr:uid="{78C3B6A3-7059-43C4-88FD-D66811C967E3}"/>
    <cellStyle name="Currency 4 2 2 3 2 3 4 2" xfId="20532" xr:uid="{58724B6B-67CE-4B16-8E62-5974DCA63FDB}"/>
    <cellStyle name="Currency 4 2 2 3 2 3 5" xfId="20533" xr:uid="{AEB28CD0-9A90-4880-A686-22C427361D9D}"/>
    <cellStyle name="Currency 4 2 2 3 2 4" xfId="20534" xr:uid="{0171E920-A4C0-449D-9936-09DCB5A73E4D}"/>
    <cellStyle name="Currency 4 2 2 3 2 4 2" xfId="20535" xr:uid="{830796A8-16A8-43FA-9532-53D203548140}"/>
    <cellStyle name="Currency 4 2 2 3 2 4 2 2" xfId="20536" xr:uid="{C285F357-6718-4336-B2A4-0168CAEFE8F6}"/>
    <cellStyle name="Currency 4 2 2 3 2 4 3" xfId="20537" xr:uid="{EF88D1B7-F3DB-4748-B1A7-28140827E733}"/>
    <cellStyle name="Currency 4 2 2 3 2 4 3 2" xfId="20538" xr:uid="{D19299C2-3CD9-40DF-A92B-2A3DF8981395}"/>
    <cellStyle name="Currency 4 2 2 3 2 4 4" xfId="20539" xr:uid="{0E8B1A1B-0C9D-4CFB-A702-03CF7A494BFE}"/>
    <cellStyle name="Currency 4 2 2 3 2 5" xfId="20540" xr:uid="{5566311C-06E2-4EC2-ADAB-AD761C481278}"/>
    <cellStyle name="Currency 4 2 2 3 2 5 2" xfId="20541" xr:uid="{FC45DE47-1980-4311-A130-8E3C5201F8C4}"/>
    <cellStyle name="Currency 4 2 2 3 2 5 2 2" xfId="20542" xr:uid="{7452F029-2CC0-4BF1-A4AC-D5A4B7EE56C4}"/>
    <cellStyle name="Currency 4 2 2 3 2 5 3" xfId="20543" xr:uid="{4EF8C2C6-A3D9-4D8C-8604-82E3E53CE06F}"/>
    <cellStyle name="Currency 4 2 2 3 2 5 3 2" xfId="20544" xr:uid="{AEC75105-D81A-483B-8071-EB56A8B12276}"/>
    <cellStyle name="Currency 4 2 2 3 2 5 4" xfId="20545" xr:uid="{8A4ABA6C-E39F-4A7F-9E28-FB2A8E5F20A3}"/>
    <cellStyle name="Currency 4 2 2 3 2 6" xfId="20546" xr:uid="{D534FAFC-9AB2-4076-94B1-85FB0B07F712}"/>
    <cellStyle name="Currency 4 2 2 3 2 6 2" xfId="20547" xr:uid="{E8F3C287-7F48-418E-BC30-D6C959B40B21}"/>
    <cellStyle name="Currency 4 2 2 3 2 7" xfId="20548" xr:uid="{273C892C-A079-42C2-91EF-3D9527930732}"/>
    <cellStyle name="Currency 4 2 2 3 2 7 2" xfId="20549" xr:uid="{E4AA4B67-0C26-46C0-8BFD-CFAAD7D0CF9A}"/>
    <cellStyle name="Currency 4 2 2 3 2 8" xfId="20550" xr:uid="{FD4DF86C-7AC1-4AB5-B261-CEE3DA874831}"/>
    <cellStyle name="Currency 4 2 2 3 3" xfId="20551" xr:uid="{3570E939-C616-40C8-9C24-E7B32316C1A9}"/>
    <cellStyle name="Currency 4 2 2 3 3 2" xfId="20552" xr:uid="{1BE62D91-75EC-4F25-A6B1-88477592F4B2}"/>
    <cellStyle name="Currency 4 2 2 3 3 2 2" xfId="20553" xr:uid="{F2FFE9A0-07EF-4EF5-B4C7-6A30B443CAA0}"/>
    <cellStyle name="Currency 4 2 2 3 3 2 2 2" xfId="20554" xr:uid="{78BB4EA6-3E89-4E15-974E-0A5C44E5AE68}"/>
    <cellStyle name="Currency 4 2 2 3 3 2 2 2 2" xfId="20555" xr:uid="{3E2A0E51-F8BC-43DD-8531-4CF206EC6E1A}"/>
    <cellStyle name="Currency 4 2 2 3 3 2 2 3" xfId="20556" xr:uid="{D7F77123-17A8-4725-B3A3-8D54CE282A6D}"/>
    <cellStyle name="Currency 4 2 2 3 3 2 2 3 2" xfId="20557" xr:uid="{3E5C106B-44D0-40B1-A030-0C82A46AAA8A}"/>
    <cellStyle name="Currency 4 2 2 3 3 2 2 4" xfId="20558" xr:uid="{206EC702-975A-4AF5-863C-6B0D561ABA48}"/>
    <cellStyle name="Currency 4 2 2 3 3 2 3" xfId="20559" xr:uid="{7E8EC4EE-6487-45F2-B530-355703E40FBD}"/>
    <cellStyle name="Currency 4 2 2 3 3 2 3 2" xfId="20560" xr:uid="{FCE6CFD1-CDCD-4C29-9160-4B761BEA7872}"/>
    <cellStyle name="Currency 4 2 2 3 3 2 3 2 2" xfId="20561" xr:uid="{521EFAD3-DFC6-4AD5-A751-54C223E1B0FC}"/>
    <cellStyle name="Currency 4 2 2 3 3 2 3 3" xfId="20562" xr:uid="{871006FA-D570-4A7A-B0F4-B984155A61C2}"/>
    <cellStyle name="Currency 4 2 2 3 3 2 3 3 2" xfId="20563" xr:uid="{FFD68C68-2D67-4E43-86B2-FED8BAA783BF}"/>
    <cellStyle name="Currency 4 2 2 3 3 2 3 4" xfId="20564" xr:uid="{E521C401-3E0F-4048-B6E2-C1935B7C4D23}"/>
    <cellStyle name="Currency 4 2 2 3 3 2 4" xfId="20565" xr:uid="{34154F39-EE0F-4579-AA4B-E4F694901723}"/>
    <cellStyle name="Currency 4 2 2 3 3 2 4 2" xfId="20566" xr:uid="{C7ED016E-5676-4910-814A-309DAE35B93E}"/>
    <cellStyle name="Currency 4 2 2 3 3 2 5" xfId="20567" xr:uid="{C515E490-03F2-41F2-8F07-6FA0508CAE24}"/>
    <cellStyle name="Currency 4 2 2 3 3 2 5 2" xfId="20568" xr:uid="{ED8EF9F1-D062-4FA4-A3E9-18CD3E279B6D}"/>
    <cellStyle name="Currency 4 2 2 3 3 2 6" xfId="20569" xr:uid="{146AFD39-B9F0-48ED-A7AA-6661FBAAD638}"/>
    <cellStyle name="Currency 4 2 2 3 3 3" xfId="20570" xr:uid="{ABDBD972-5B44-4803-8582-CF2F0A8664AD}"/>
    <cellStyle name="Currency 4 2 2 3 3 3 2" xfId="20571" xr:uid="{6706BA51-FF34-441B-88E1-C4E93F412B79}"/>
    <cellStyle name="Currency 4 2 2 3 3 3 2 2" xfId="20572" xr:uid="{9F9FEB36-2EA5-4242-84E6-966B5909EBB6}"/>
    <cellStyle name="Currency 4 2 2 3 3 3 2 2 2" xfId="20573" xr:uid="{0B4FCF6E-954F-4EF3-A929-A54EF626C263}"/>
    <cellStyle name="Currency 4 2 2 3 3 3 2 3" xfId="20574" xr:uid="{38027A6D-9D54-4018-AC1C-F9631CC91699}"/>
    <cellStyle name="Currency 4 2 2 3 3 3 2 3 2" xfId="20575" xr:uid="{6A901893-361E-44D2-9F1F-9ECF5F161E6D}"/>
    <cellStyle name="Currency 4 2 2 3 3 3 2 4" xfId="20576" xr:uid="{14B26744-A68D-44E6-96AA-9003BA5E8710}"/>
    <cellStyle name="Currency 4 2 2 3 3 3 3" xfId="20577" xr:uid="{80BE77AA-3934-492E-8021-8E00CD955FF4}"/>
    <cellStyle name="Currency 4 2 2 3 3 3 3 2" xfId="20578" xr:uid="{A0FF1EEF-00B8-45E6-BDF5-1E927BAE1C52}"/>
    <cellStyle name="Currency 4 2 2 3 3 3 4" xfId="20579" xr:uid="{B578720B-BF66-4F52-90B1-62D844E6D068}"/>
    <cellStyle name="Currency 4 2 2 3 3 3 4 2" xfId="20580" xr:uid="{0C497036-8D35-4D49-8B68-D31E7AAD634F}"/>
    <cellStyle name="Currency 4 2 2 3 3 3 5" xfId="20581" xr:uid="{2C45D161-C61E-48A4-8038-430EA2C10CA3}"/>
    <cellStyle name="Currency 4 2 2 3 3 4" xfId="20582" xr:uid="{2F8E645A-DD0F-4CD8-AD82-F662921507ED}"/>
    <cellStyle name="Currency 4 2 2 3 3 4 2" xfId="20583" xr:uid="{5C75EE10-AFA7-4DE6-8E62-69FDB4DF213F}"/>
    <cellStyle name="Currency 4 2 2 3 3 4 2 2" xfId="20584" xr:uid="{DF586DE7-D9AA-4248-B84B-CDB1FC887C7B}"/>
    <cellStyle name="Currency 4 2 2 3 3 4 3" xfId="20585" xr:uid="{B8749F3B-EF4A-4B04-A01D-30777DCE4AF0}"/>
    <cellStyle name="Currency 4 2 2 3 3 4 3 2" xfId="20586" xr:uid="{1401AA81-108E-4592-96A6-CDBD90DF7313}"/>
    <cellStyle name="Currency 4 2 2 3 3 4 4" xfId="20587" xr:uid="{E1E4B869-9228-4DE8-AB40-AD30007326FD}"/>
    <cellStyle name="Currency 4 2 2 3 3 5" xfId="20588" xr:uid="{2BFC2DC7-76D6-4A3E-9A24-B0EB9AE2D97E}"/>
    <cellStyle name="Currency 4 2 2 3 3 5 2" xfId="20589" xr:uid="{53562FD6-2677-4011-8901-8FA462998E09}"/>
    <cellStyle name="Currency 4 2 2 3 3 5 2 2" xfId="20590" xr:uid="{8D168F68-BB1D-40C4-AB2F-F597F3267040}"/>
    <cellStyle name="Currency 4 2 2 3 3 5 3" xfId="20591" xr:uid="{18E0E45C-C787-4B27-B864-A2BC5205D0A0}"/>
    <cellStyle name="Currency 4 2 2 3 3 5 3 2" xfId="20592" xr:uid="{FFC9982A-749A-4789-9938-F1A0B99CF5A3}"/>
    <cellStyle name="Currency 4 2 2 3 3 5 4" xfId="20593" xr:uid="{95D481C0-F2E5-40DE-9B41-7EC06E8580B6}"/>
    <cellStyle name="Currency 4 2 2 3 3 6" xfId="20594" xr:uid="{9C68A4F6-C605-4EC3-B9AC-262616614637}"/>
    <cellStyle name="Currency 4 2 2 3 3 6 2" xfId="20595" xr:uid="{6BE29DE5-BFED-45B5-8D18-BBBD309950C7}"/>
    <cellStyle name="Currency 4 2 2 3 3 7" xfId="20596" xr:uid="{F8E1F2B4-D8C8-4E39-8C4D-C7D3700C509A}"/>
    <cellStyle name="Currency 4 2 2 3 3 7 2" xfId="20597" xr:uid="{9EDBBD8B-3096-4750-9EB9-D804AAE68A1F}"/>
    <cellStyle name="Currency 4 2 2 3 3 8" xfId="20598" xr:uid="{01046FBC-F2ED-4425-8179-11B52A0EA77A}"/>
    <cellStyle name="Currency 4 2 2 3 4" xfId="20599" xr:uid="{6D49CD74-2F63-4044-BDEC-FC926533D3E4}"/>
    <cellStyle name="Currency 4 2 2 3 4 2" xfId="20600" xr:uid="{65981F00-5745-4C1C-85E0-22F296991BB0}"/>
    <cellStyle name="Currency 4 2 2 3 4 2 2" xfId="20601" xr:uid="{4D7CC5FD-C0E4-4603-9258-6F0D81DCBE3C}"/>
    <cellStyle name="Currency 4 2 2 3 4 2 2 2" xfId="20602" xr:uid="{AFEFF155-3C3C-44C1-B6A9-B783C05892D9}"/>
    <cellStyle name="Currency 4 2 2 3 4 2 3" xfId="20603" xr:uid="{757AB2F0-A3A6-4870-8A91-B101FDFCB6FF}"/>
    <cellStyle name="Currency 4 2 2 3 4 2 3 2" xfId="20604" xr:uid="{078F1ACE-54AC-4964-A80C-11875A8F2FD6}"/>
    <cellStyle name="Currency 4 2 2 3 4 2 4" xfId="20605" xr:uid="{DDFC052A-326F-4866-B884-786AF24D8608}"/>
    <cellStyle name="Currency 4 2 2 3 4 3" xfId="20606" xr:uid="{8FF9994F-60B1-489A-A9F9-82A7F5C196BF}"/>
    <cellStyle name="Currency 4 2 2 3 4 3 2" xfId="20607" xr:uid="{12DDA79C-F328-4A61-8192-3C492125A853}"/>
    <cellStyle name="Currency 4 2 2 3 4 3 2 2" xfId="20608" xr:uid="{4DB67564-A23A-4D1C-8381-B1B233B8FD9E}"/>
    <cellStyle name="Currency 4 2 2 3 4 3 3" xfId="20609" xr:uid="{DD305109-6584-4C76-89B8-52CFDB576E15}"/>
    <cellStyle name="Currency 4 2 2 3 4 3 3 2" xfId="20610" xr:uid="{7FAE87ED-6678-4B3D-AB14-223557F97E26}"/>
    <cellStyle name="Currency 4 2 2 3 4 3 4" xfId="20611" xr:uid="{780F8094-1777-4A84-8CAA-5DB9633B71DA}"/>
    <cellStyle name="Currency 4 2 2 3 4 4" xfId="20612" xr:uid="{EB5BC8B0-9396-41C2-9922-A24B5E8672DC}"/>
    <cellStyle name="Currency 4 2 2 3 4 4 2" xfId="20613" xr:uid="{C30BC6FA-F42E-4C37-BE2F-58E3557BEB45}"/>
    <cellStyle name="Currency 4 2 2 3 4 5" xfId="20614" xr:uid="{ED837013-C0CB-49F4-9470-6C458521EE73}"/>
    <cellStyle name="Currency 4 2 2 3 4 5 2" xfId="20615" xr:uid="{19F57996-9F87-4A0D-9D63-4C8CC0FA4E05}"/>
    <cellStyle name="Currency 4 2 2 3 4 6" xfId="20616" xr:uid="{B894176B-377A-45DE-A1F0-C7BA2CA6FE63}"/>
    <cellStyle name="Currency 4 2 2 3 5" xfId="20617" xr:uid="{583DA31B-0729-4805-8AC2-79454888A30C}"/>
    <cellStyle name="Currency 4 2 2 3 5 2" xfId="20618" xr:uid="{4CC7DFEE-919D-4FC8-9847-B7318F00C6AF}"/>
    <cellStyle name="Currency 4 2 2 3 5 2 2" xfId="20619" xr:uid="{835FA7EA-DD9B-4C7A-BD15-B800619AA927}"/>
    <cellStyle name="Currency 4 2 2 3 5 2 2 2" xfId="20620" xr:uid="{E97A0427-6FFD-482B-A2F2-95E0F1AD197F}"/>
    <cellStyle name="Currency 4 2 2 3 5 2 3" xfId="20621" xr:uid="{F89E5452-24C7-4105-9E2A-A52273548CB6}"/>
    <cellStyle name="Currency 4 2 2 3 5 2 3 2" xfId="20622" xr:uid="{AFE7C9A4-8A17-449B-B4CB-4C6CBB523DC4}"/>
    <cellStyle name="Currency 4 2 2 3 5 2 4" xfId="20623" xr:uid="{6A7547DC-12D3-4A42-92A9-EFE210D220E3}"/>
    <cellStyle name="Currency 4 2 2 3 5 3" xfId="20624" xr:uid="{1A4D1817-3234-4E90-9E14-2FDE2211F60A}"/>
    <cellStyle name="Currency 4 2 2 3 5 3 2" xfId="20625" xr:uid="{AA3DBC19-688E-4DAF-A3DE-2D9FD444D15F}"/>
    <cellStyle name="Currency 4 2 2 3 5 4" xfId="20626" xr:uid="{D8F901A3-83F7-4384-87D7-DCC53239C894}"/>
    <cellStyle name="Currency 4 2 2 3 5 4 2" xfId="20627" xr:uid="{740DDE05-5810-4691-96DE-0AFD5AFED02D}"/>
    <cellStyle name="Currency 4 2 2 3 5 5" xfId="20628" xr:uid="{DF157F98-0201-4C17-9553-4E249E5BAE64}"/>
    <cellStyle name="Currency 4 2 2 3 6" xfId="20629" xr:uid="{A9D6E1C5-651F-4704-9739-2C7D3269DF4E}"/>
    <cellStyle name="Currency 4 2 2 3 6 2" xfId="20630" xr:uid="{0459A800-BBFC-431B-BB4A-A8851B3DBBAE}"/>
    <cellStyle name="Currency 4 2 2 3 6 2 2" xfId="20631" xr:uid="{4F2ADA8B-42A4-43BF-91C7-E7182828911F}"/>
    <cellStyle name="Currency 4 2 2 3 6 3" xfId="20632" xr:uid="{EFD86D2C-C40F-4C06-BE4C-42FB8DE12630}"/>
    <cellStyle name="Currency 4 2 2 3 6 3 2" xfId="20633" xr:uid="{78958FC5-B911-4FEF-96E9-A7727E1C0459}"/>
    <cellStyle name="Currency 4 2 2 3 6 4" xfId="20634" xr:uid="{62FA993F-853D-423F-B05D-8713E3E3C17C}"/>
    <cellStyle name="Currency 4 2 2 3 7" xfId="20635" xr:uid="{4FCA3E08-986D-4A9C-84B0-82DDB4787AF0}"/>
    <cellStyle name="Currency 4 2 2 3 7 2" xfId="20636" xr:uid="{495BAEA4-2653-4278-B5D4-E7935BF3B632}"/>
    <cellStyle name="Currency 4 2 2 3 7 2 2" xfId="20637" xr:uid="{EE4EFE68-F830-4AD3-A9DE-43B6556BB173}"/>
    <cellStyle name="Currency 4 2 2 3 7 3" xfId="20638" xr:uid="{0FE91938-BF01-49F3-AC42-F92D7AF59DAD}"/>
    <cellStyle name="Currency 4 2 2 3 7 3 2" xfId="20639" xr:uid="{E5FDBA1D-6DC6-4B26-AE53-88B0AA591A62}"/>
    <cellStyle name="Currency 4 2 2 3 7 4" xfId="20640" xr:uid="{B7AE4267-897A-467D-A67C-1782714ED47D}"/>
    <cellStyle name="Currency 4 2 2 3 8" xfId="20641" xr:uid="{06764BB3-BE34-4479-B068-9EB057E2062D}"/>
    <cellStyle name="Currency 4 2 2 3 8 2" xfId="20642" xr:uid="{D7A63025-D369-4BC9-ADB8-4113FDF275D5}"/>
    <cellStyle name="Currency 4 2 2 3 9" xfId="20643" xr:uid="{85E45F61-5539-4E8A-A68F-90FC4EBF59C4}"/>
    <cellStyle name="Currency 4 2 2 3 9 2" xfId="20644" xr:uid="{3C3B11E3-08C5-4D18-9A9D-2281D5A2F873}"/>
    <cellStyle name="Currency 4 2 2 4" xfId="20645" xr:uid="{D2C44A7A-532C-438B-B679-258A5B33DD4F}"/>
    <cellStyle name="Currency 4 2 2 4 2" xfId="20646" xr:uid="{F640E71D-C86F-4E6E-8249-04EEF3152E37}"/>
    <cellStyle name="Currency 4 2 2 4 2 2" xfId="20647" xr:uid="{2FD35143-5E7F-451E-933C-437EDC4669CE}"/>
    <cellStyle name="Currency 4 2 2 4 2 2 2" xfId="20648" xr:uid="{66372F5D-C12C-410F-BF19-C71295263EB0}"/>
    <cellStyle name="Currency 4 2 2 4 2 2 2 2" xfId="20649" xr:uid="{D2B8A53D-2693-4368-A0F7-45353ECA5687}"/>
    <cellStyle name="Currency 4 2 2 4 2 2 3" xfId="20650" xr:uid="{9FFC97D0-7338-4A86-9331-00E0C7149EA9}"/>
    <cellStyle name="Currency 4 2 2 4 2 2 3 2" xfId="20651" xr:uid="{C305DFEA-8C16-4DBD-A10A-95CA40B0BB95}"/>
    <cellStyle name="Currency 4 2 2 4 2 2 4" xfId="20652" xr:uid="{780594F6-188F-42BE-9A69-CE4F138A0DF7}"/>
    <cellStyle name="Currency 4 2 2 4 2 3" xfId="20653" xr:uid="{FF05C1EC-F365-4F5E-A237-97CA5150683B}"/>
    <cellStyle name="Currency 4 2 2 4 2 3 2" xfId="20654" xr:uid="{9D79CE75-ED6F-453E-B593-328DDAD76D65}"/>
    <cellStyle name="Currency 4 2 2 4 2 3 2 2" xfId="20655" xr:uid="{6F1137A5-936D-42F8-8100-43C0FDC4C257}"/>
    <cellStyle name="Currency 4 2 2 4 2 3 3" xfId="20656" xr:uid="{F1F87303-7C6F-41FA-BBFE-7DF2A8588129}"/>
    <cellStyle name="Currency 4 2 2 4 2 3 3 2" xfId="20657" xr:uid="{AEB77029-F433-4009-99AD-700D3191D7EA}"/>
    <cellStyle name="Currency 4 2 2 4 2 3 4" xfId="20658" xr:uid="{A30A2A0A-9EF4-486A-8682-2ECA31AC2670}"/>
    <cellStyle name="Currency 4 2 2 4 2 4" xfId="20659" xr:uid="{8A30F57A-6AB5-4922-A053-7835B90173F7}"/>
    <cellStyle name="Currency 4 2 2 4 2 4 2" xfId="20660" xr:uid="{F7FB1CA9-FA0A-48E3-8F87-169CF63B30A0}"/>
    <cellStyle name="Currency 4 2 2 4 2 5" xfId="20661" xr:uid="{6861724F-B5D2-453C-AE4B-FDEF97F5786F}"/>
    <cellStyle name="Currency 4 2 2 4 2 5 2" xfId="20662" xr:uid="{C1505B04-34E5-4486-9736-7E33B123FB97}"/>
    <cellStyle name="Currency 4 2 2 4 2 6" xfId="20663" xr:uid="{DB1995FA-ECE1-418B-ACE0-79DDE3A206E3}"/>
    <cellStyle name="Currency 4 2 2 4 3" xfId="20664" xr:uid="{D5F98549-1E3E-4515-AAB1-B00D73FC52D9}"/>
    <cellStyle name="Currency 4 2 2 4 3 2" xfId="20665" xr:uid="{149F04B3-694A-4EAD-8BD8-82EA4963E4C2}"/>
    <cellStyle name="Currency 4 2 2 4 3 2 2" xfId="20666" xr:uid="{21F97739-F0C8-4CB3-9536-8122946BC293}"/>
    <cellStyle name="Currency 4 2 2 4 3 2 2 2" xfId="20667" xr:uid="{10B9FF64-7054-4869-9736-ACC4CED74045}"/>
    <cellStyle name="Currency 4 2 2 4 3 2 3" xfId="20668" xr:uid="{F227D926-F9D7-4086-BA31-8999F9FA5BF4}"/>
    <cellStyle name="Currency 4 2 2 4 3 2 3 2" xfId="20669" xr:uid="{21C3A19F-FCCA-401E-AEB3-548B9B6E2C38}"/>
    <cellStyle name="Currency 4 2 2 4 3 2 4" xfId="20670" xr:uid="{A9A6FC8A-0E95-463E-BF45-7C1A7248D10B}"/>
    <cellStyle name="Currency 4 2 2 4 3 3" xfId="20671" xr:uid="{F0557454-9B45-4610-B939-8D93BC624CC6}"/>
    <cellStyle name="Currency 4 2 2 4 3 3 2" xfId="20672" xr:uid="{5F6214B7-8BC9-4936-9EFE-76770BE74091}"/>
    <cellStyle name="Currency 4 2 2 4 3 4" xfId="20673" xr:uid="{ACC815D7-2FFF-4311-8E4C-B4D24961A6ED}"/>
    <cellStyle name="Currency 4 2 2 4 3 4 2" xfId="20674" xr:uid="{86B24846-9D7C-4D25-B216-791839384285}"/>
    <cellStyle name="Currency 4 2 2 4 3 5" xfId="20675" xr:uid="{0F2927AA-08A4-4D80-A206-63D4013425E3}"/>
    <cellStyle name="Currency 4 2 2 4 4" xfId="20676" xr:uid="{971A75B7-7B4B-47DC-931B-E9A67DAD057E}"/>
    <cellStyle name="Currency 4 2 2 4 4 2" xfId="20677" xr:uid="{6696A8CD-BBA9-4F73-BF43-F135A2BF84C6}"/>
    <cellStyle name="Currency 4 2 2 4 4 2 2" xfId="20678" xr:uid="{FDB4AA01-88B0-4871-8C60-1250BDB88A83}"/>
    <cellStyle name="Currency 4 2 2 4 4 3" xfId="20679" xr:uid="{FE679163-9DC3-4469-8DE8-0114F470DE97}"/>
    <cellStyle name="Currency 4 2 2 4 4 3 2" xfId="20680" xr:uid="{E4B4BE76-ECC7-493E-9AC7-42356E9B4D31}"/>
    <cellStyle name="Currency 4 2 2 4 4 4" xfId="20681" xr:uid="{A37A846D-8723-456B-8254-C330CD733280}"/>
    <cellStyle name="Currency 4 2 2 4 5" xfId="20682" xr:uid="{A53461DF-38CC-4D1E-ADB8-4EAFE73168A2}"/>
    <cellStyle name="Currency 4 2 2 4 5 2" xfId="20683" xr:uid="{53A0B5D5-9680-46D6-9BFB-5367516A4E2A}"/>
    <cellStyle name="Currency 4 2 2 4 5 2 2" xfId="20684" xr:uid="{6CE7B4A4-7588-4C25-8A6D-4F969BE5899D}"/>
    <cellStyle name="Currency 4 2 2 4 5 3" xfId="20685" xr:uid="{98B0745D-CBA9-4D95-8D9F-1BF0EDA4AC7C}"/>
    <cellStyle name="Currency 4 2 2 4 5 3 2" xfId="20686" xr:uid="{607CF6CA-BF33-46E6-B6B3-5CF053A62B1D}"/>
    <cellStyle name="Currency 4 2 2 4 5 4" xfId="20687" xr:uid="{BEBAB574-6C00-409E-8035-91F7399A8C32}"/>
    <cellStyle name="Currency 4 2 2 4 6" xfId="20688" xr:uid="{BA91DB18-0586-4ACD-B845-2E883F0FAD97}"/>
    <cellStyle name="Currency 4 2 2 4 6 2" xfId="20689" xr:uid="{86A53E5A-588C-416D-B0DF-7D5AB86173DD}"/>
    <cellStyle name="Currency 4 2 2 4 7" xfId="20690" xr:uid="{1B1B73AD-352B-410B-AB39-1320A2C75334}"/>
    <cellStyle name="Currency 4 2 2 4 7 2" xfId="20691" xr:uid="{C2286A5F-0C61-4E6B-9413-70C4757F20D9}"/>
    <cellStyle name="Currency 4 2 2 4 8" xfId="20692" xr:uid="{D1DF0159-B89B-4CA0-B676-D97CDC32743B}"/>
    <cellStyle name="Currency 4 2 2 5" xfId="20693" xr:uid="{19350D8E-F3E5-4B15-A1B9-97697AFCA3E9}"/>
    <cellStyle name="Currency 4 2 2 5 2" xfId="20694" xr:uid="{A1CB344B-FC99-45D5-86EB-A71B27C843B5}"/>
    <cellStyle name="Currency 4 2 2 5 2 2" xfId="20695" xr:uid="{9D03C308-C576-4021-BD17-BDB22846A870}"/>
    <cellStyle name="Currency 4 2 2 5 2 2 2" xfId="20696" xr:uid="{0306D7D3-9AD1-4C2C-9393-18E1B876A655}"/>
    <cellStyle name="Currency 4 2 2 5 2 2 2 2" xfId="20697" xr:uid="{B095B4C7-FEB7-45C1-8176-29778AF711A5}"/>
    <cellStyle name="Currency 4 2 2 5 2 2 3" xfId="20698" xr:uid="{067E133A-B675-4135-986C-8FFB70114E3B}"/>
    <cellStyle name="Currency 4 2 2 5 2 2 3 2" xfId="20699" xr:uid="{9D042B10-B8F8-4BF0-8E7F-15D354DDD7FA}"/>
    <cellStyle name="Currency 4 2 2 5 2 2 4" xfId="20700" xr:uid="{192DC583-8749-43B7-8E9F-0EB861A3C258}"/>
    <cellStyle name="Currency 4 2 2 5 2 3" xfId="20701" xr:uid="{6564503A-A1F4-47B0-8712-E3243AEAAC23}"/>
    <cellStyle name="Currency 4 2 2 5 2 3 2" xfId="20702" xr:uid="{B1903A4A-B774-4814-94BD-6AF85DB6BED7}"/>
    <cellStyle name="Currency 4 2 2 5 2 3 2 2" xfId="20703" xr:uid="{B6C38221-4CC0-4A87-BAAD-C6179D04DBF6}"/>
    <cellStyle name="Currency 4 2 2 5 2 3 3" xfId="20704" xr:uid="{E753948F-B596-4B6C-BBDF-8707A739A5F7}"/>
    <cellStyle name="Currency 4 2 2 5 2 3 3 2" xfId="20705" xr:uid="{DC781134-6F6F-4A00-8A3C-306FD1FE35D2}"/>
    <cellStyle name="Currency 4 2 2 5 2 3 4" xfId="20706" xr:uid="{4A53A6CD-52A5-42C1-8CF4-520243589F7D}"/>
    <cellStyle name="Currency 4 2 2 5 2 4" xfId="20707" xr:uid="{5F12532F-8631-4A33-BBFB-034DE0167C55}"/>
    <cellStyle name="Currency 4 2 2 5 2 4 2" xfId="20708" xr:uid="{7367EC2F-E989-4FAD-9BAB-7DE364FB8C1E}"/>
    <cellStyle name="Currency 4 2 2 5 2 5" xfId="20709" xr:uid="{88446C75-C898-47B7-B76A-F64505524C63}"/>
    <cellStyle name="Currency 4 2 2 5 2 5 2" xfId="20710" xr:uid="{D8CC0963-64F0-4EDB-B696-D9D87DA67967}"/>
    <cellStyle name="Currency 4 2 2 5 2 6" xfId="20711" xr:uid="{40F90ADC-AF09-4F51-B937-29DE4AC13173}"/>
    <cellStyle name="Currency 4 2 2 5 3" xfId="20712" xr:uid="{9A0EBF3D-5FC2-4215-9DD1-A7D8336BFBE5}"/>
    <cellStyle name="Currency 4 2 2 5 3 2" xfId="20713" xr:uid="{80F50F26-6A0B-45E4-B46C-00C4659223B2}"/>
    <cellStyle name="Currency 4 2 2 5 3 2 2" xfId="20714" xr:uid="{0B64351F-AE10-42A7-9C80-77D2BD5AFC9F}"/>
    <cellStyle name="Currency 4 2 2 5 3 2 2 2" xfId="20715" xr:uid="{943DD8BE-98EE-4DB1-8E66-65102948AA1B}"/>
    <cellStyle name="Currency 4 2 2 5 3 2 3" xfId="20716" xr:uid="{F3DBB0D4-3B58-4D52-825F-0BE9BF4DFD9A}"/>
    <cellStyle name="Currency 4 2 2 5 3 2 3 2" xfId="20717" xr:uid="{A4159B1C-4658-4564-919F-48132E26B521}"/>
    <cellStyle name="Currency 4 2 2 5 3 2 4" xfId="20718" xr:uid="{9CB517FB-4572-4F05-8306-F119658DA61A}"/>
    <cellStyle name="Currency 4 2 2 5 3 3" xfId="20719" xr:uid="{61BBEDAA-C7F0-41FA-8175-3FFEAD5159F5}"/>
    <cellStyle name="Currency 4 2 2 5 3 3 2" xfId="20720" xr:uid="{2EFF41B4-33DC-4E23-84C6-1348501EA1CA}"/>
    <cellStyle name="Currency 4 2 2 5 3 4" xfId="20721" xr:uid="{DB70574E-D8EC-4E7E-9AA1-F37BEC79BFE9}"/>
    <cellStyle name="Currency 4 2 2 5 3 4 2" xfId="20722" xr:uid="{7BF985DB-0EF7-4E1D-9065-623D7634A3C3}"/>
    <cellStyle name="Currency 4 2 2 5 3 5" xfId="20723" xr:uid="{F5885F5F-6AC4-410C-A9AC-83436F94D4B9}"/>
    <cellStyle name="Currency 4 2 2 5 4" xfId="20724" xr:uid="{851FD189-FC60-4BF7-845A-75AE6BDCC0E7}"/>
    <cellStyle name="Currency 4 2 2 5 4 2" xfId="20725" xr:uid="{0595D592-6914-4004-B455-5AD0388230B6}"/>
    <cellStyle name="Currency 4 2 2 5 4 2 2" xfId="20726" xr:uid="{633C16D6-85DC-419B-BDCA-CBD3638BB7BF}"/>
    <cellStyle name="Currency 4 2 2 5 4 3" xfId="20727" xr:uid="{0A864434-BE54-494C-AD2D-09F388F8A8E7}"/>
    <cellStyle name="Currency 4 2 2 5 4 3 2" xfId="20728" xr:uid="{7AF137D3-FEAA-4C78-BDF4-5DFC35A5C926}"/>
    <cellStyle name="Currency 4 2 2 5 4 4" xfId="20729" xr:uid="{34E395F5-E7BB-48EA-A9FA-381E582E167E}"/>
    <cellStyle name="Currency 4 2 2 5 5" xfId="20730" xr:uid="{7D7DDF36-2BEC-4838-AB31-5B26A233178D}"/>
    <cellStyle name="Currency 4 2 2 5 5 2" xfId="20731" xr:uid="{5D4D27D0-CE5E-467D-A9B2-5B038FAF7AFB}"/>
    <cellStyle name="Currency 4 2 2 5 5 2 2" xfId="20732" xr:uid="{00E68F29-56E8-479D-ACC4-29BC7D1919C3}"/>
    <cellStyle name="Currency 4 2 2 5 5 3" xfId="20733" xr:uid="{436CFB40-BF40-43F3-8D9A-FDEFF2F932B9}"/>
    <cellStyle name="Currency 4 2 2 5 5 3 2" xfId="20734" xr:uid="{5C27CCF4-A34C-4E64-8136-2B03E1304635}"/>
    <cellStyle name="Currency 4 2 2 5 5 4" xfId="20735" xr:uid="{F75574C1-25CB-4CEE-9E7B-675FC44A8431}"/>
    <cellStyle name="Currency 4 2 2 5 6" xfId="20736" xr:uid="{A2BFB20E-B50C-4A12-9EE3-E2A9ED69716B}"/>
    <cellStyle name="Currency 4 2 2 5 6 2" xfId="20737" xr:uid="{BDCAB103-DD83-47EC-BEEA-FD902D70BCF5}"/>
    <cellStyle name="Currency 4 2 2 5 7" xfId="20738" xr:uid="{0D2EF860-337E-4B33-874D-EAD9AA419DF7}"/>
    <cellStyle name="Currency 4 2 2 5 7 2" xfId="20739" xr:uid="{EA51C2E2-D5F0-4885-965E-C18034130D60}"/>
    <cellStyle name="Currency 4 2 2 5 8" xfId="20740" xr:uid="{872F1704-B3C5-4C11-A12D-4AFBDED082DD}"/>
    <cellStyle name="Currency 4 2 2 6" xfId="20741" xr:uid="{EF191C68-0E70-4728-A4E0-7AF223419F82}"/>
    <cellStyle name="Currency 4 2 2 6 2" xfId="20742" xr:uid="{458D36F4-4D02-4EE8-B4B2-329B5625F3C9}"/>
    <cellStyle name="Currency 4 2 2 6 2 2" xfId="20743" xr:uid="{20DEC538-EB20-45C6-B521-4838025FD4B4}"/>
    <cellStyle name="Currency 4 2 2 6 2 2 2" xfId="20744" xr:uid="{BDC6B624-ECEF-459A-BB2F-C7F8E28E22DA}"/>
    <cellStyle name="Currency 4 2 2 6 2 3" xfId="20745" xr:uid="{67F1940D-B4E8-4582-BFC0-49C34827E528}"/>
    <cellStyle name="Currency 4 2 2 6 2 3 2" xfId="20746" xr:uid="{F838A1AD-BBD3-4C0D-9051-D710A327E9C4}"/>
    <cellStyle name="Currency 4 2 2 6 2 4" xfId="20747" xr:uid="{CFBA375C-FB9F-4501-83CC-B23CE2B0E007}"/>
    <cellStyle name="Currency 4 2 2 6 3" xfId="20748" xr:uid="{73616C33-D5FA-4446-A2E1-F1387181AD57}"/>
    <cellStyle name="Currency 4 2 2 6 3 2" xfId="20749" xr:uid="{914BE36A-29C1-40D7-ABBB-778D4216F5C3}"/>
    <cellStyle name="Currency 4 2 2 6 3 2 2" xfId="20750" xr:uid="{06D85BC0-08D7-49A2-B6AE-389CBEEF25FD}"/>
    <cellStyle name="Currency 4 2 2 6 3 3" xfId="20751" xr:uid="{107C3922-3346-4461-A748-DF810D675355}"/>
    <cellStyle name="Currency 4 2 2 6 3 3 2" xfId="20752" xr:uid="{D707F361-CA3D-47B9-BCAA-DB5F1236FE1C}"/>
    <cellStyle name="Currency 4 2 2 6 3 4" xfId="20753" xr:uid="{D6C74565-D384-4BBC-AA4A-A8BEFCB72427}"/>
    <cellStyle name="Currency 4 2 2 6 4" xfId="20754" xr:uid="{C958AD04-B962-413D-8621-4D72E798E0AE}"/>
    <cellStyle name="Currency 4 2 2 6 4 2" xfId="20755" xr:uid="{BFA2B9F7-8E8C-4E11-9CD4-EC6B9908D2FD}"/>
    <cellStyle name="Currency 4 2 2 6 5" xfId="20756" xr:uid="{9D0FEEAE-3584-410D-BF62-E84531A699DD}"/>
    <cellStyle name="Currency 4 2 2 6 5 2" xfId="20757" xr:uid="{ABD99457-519B-4C67-BA58-09D47B9130D4}"/>
    <cellStyle name="Currency 4 2 2 6 6" xfId="20758" xr:uid="{2B5EE44F-D009-4E1C-8AA7-EB0A2A88D47E}"/>
    <cellStyle name="Currency 4 2 2 7" xfId="20759" xr:uid="{40DB0702-D6A1-47BA-8A4B-F49321DCB2A3}"/>
    <cellStyle name="Currency 4 2 2 7 2" xfId="20760" xr:uid="{3326F6DA-42D5-488F-A18C-1FBFC3C85CC9}"/>
    <cellStyle name="Currency 4 2 2 7 2 2" xfId="20761" xr:uid="{5808DB2D-F34C-478D-ABAD-9CEDC89B2AD0}"/>
    <cellStyle name="Currency 4 2 2 7 2 2 2" xfId="20762" xr:uid="{5904082A-CAC6-4806-B639-CBFB63C573CB}"/>
    <cellStyle name="Currency 4 2 2 7 2 3" xfId="20763" xr:uid="{36C035A5-4038-434F-800E-7BAA5A394F8A}"/>
    <cellStyle name="Currency 4 2 2 7 2 3 2" xfId="20764" xr:uid="{E8F182E4-90F4-4E51-BFDA-FA17C6CDF3BA}"/>
    <cellStyle name="Currency 4 2 2 7 2 4" xfId="20765" xr:uid="{5EA76C79-13A4-4D0E-AC7E-05B226E4C335}"/>
    <cellStyle name="Currency 4 2 2 7 3" xfId="20766" xr:uid="{D26B637D-0B5C-4B2D-95E3-959FF17FB49F}"/>
    <cellStyle name="Currency 4 2 2 7 3 2" xfId="20767" xr:uid="{09F867C5-4172-4F05-8AAE-021D3F1E4FBC}"/>
    <cellStyle name="Currency 4 2 2 7 4" xfId="20768" xr:uid="{A4AD4104-1F17-4BFE-AE33-96434E87EBA4}"/>
    <cellStyle name="Currency 4 2 2 7 4 2" xfId="20769" xr:uid="{4FCDBD86-5646-4803-B0E7-F3A251885864}"/>
    <cellStyle name="Currency 4 2 2 7 5" xfId="20770" xr:uid="{FF2615E8-7153-474C-9907-CD01DEEDA280}"/>
    <cellStyle name="Currency 4 2 2 8" xfId="20771" xr:uid="{0A8931F4-B4EC-4387-AE85-468BD3886A9E}"/>
    <cellStyle name="Currency 4 2 2 8 2" xfId="20772" xr:uid="{A9CD1AA6-204D-4340-BBED-C097EA2EA04A}"/>
    <cellStyle name="Currency 4 2 2 8 2 2" xfId="20773" xr:uid="{36A91374-EFDC-40EF-B6AE-98997ABB57AD}"/>
    <cellStyle name="Currency 4 2 2 8 3" xfId="20774" xr:uid="{4E255668-3530-4069-976B-FAF88C8628B9}"/>
    <cellStyle name="Currency 4 2 2 8 3 2" xfId="20775" xr:uid="{750A1B77-7A16-4AC9-BF0D-8B2E9FB3BA50}"/>
    <cellStyle name="Currency 4 2 2 8 4" xfId="20776" xr:uid="{E995918F-81B2-482C-B97D-0B4B45DCE05A}"/>
    <cellStyle name="Currency 4 2 2 9" xfId="20777" xr:uid="{8AA0FD54-767A-4CF8-B093-3A34436BD505}"/>
    <cellStyle name="Currency 4 2 2 9 2" xfId="20778" xr:uid="{04BEFE99-E646-4175-A63C-7DAA22A18537}"/>
    <cellStyle name="Currency 4 2 2 9 2 2" xfId="20779" xr:uid="{89552081-75DD-48F4-94BC-65FEC6439A69}"/>
    <cellStyle name="Currency 4 2 2 9 3" xfId="20780" xr:uid="{60D20A43-3CD8-401C-A6CF-85B7EEE69E77}"/>
    <cellStyle name="Currency 4 2 2 9 3 2" xfId="20781" xr:uid="{6BC81E04-4F7C-404C-B6CD-5AEC37E60B9F}"/>
    <cellStyle name="Currency 4 2 2 9 4" xfId="20782" xr:uid="{2037661F-B6E3-4290-A760-A2CC8C2C8A3A}"/>
    <cellStyle name="Currency 4 2 3" xfId="20783" xr:uid="{455E0D0E-17BC-4B1A-8827-EA17F75422AE}"/>
    <cellStyle name="Currency 4 2 3 10" xfId="20784" xr:uid="{88916E7A-FEDB-4356-85FA-710B786262B5}"/>
    <cellStyle name="Currency 4 2 3 10 2" xfId="20785" xr:uid="{953DC0FF-8DE0-43B4-B59F-0B774F11B4F3}"/>
    <cellStyle name="Currency 4 2 3 11" xfId="20786" xr:uid="{619BB04F-B546-48D4-AE02-AFFDADDE3343}"/>
    <cellStyle name="Currency 4 2 3 2" xfId="20787" xr:uid="{58882421-93E1-4243-9DC8-9D8DCBE45362}"/>
    <cellStyle name="Currency 4 2 3 2 10" xfId="20788" xr:uid="{69B49795-60F7-4786-9A1B-BDE8EF2731D5}"/>
    <cellStyle name="Currency 4 2 3 2 2" xfId="20789" xr:uid="{32040B34-9F7A-4A01-9538-164DB2B1EFFC}"/>
    <cellStyle name="Currency 4 2 3 2 2 2" xfId="20790" xr:uid="{AF72FD63-1CDD-4FCA-AB8D-7DCACB729611}"/>
    <cellStyle name="Currency 4 2 3 2 2 2 2" xfId="20791" xr:uid="{D39FC2ED-1289-4DD7-9403-86782EDA0EAF}"/>
    <cellStyle name="Currency 4 2 3 2 2 2 2 2" xfId="20792" xr:uid="{B126EDC8-4E0B-4BFA-9F8D-4EFB9BDD9BEE}"/>
    <cellStyle name="Currency 4 2 3 2 2 2 2 2 2" xfId="20793" xr:uid="{220F22BB-724B-46AA-8DA7-5636C1ED57AC}"/>
    <cellStyle name="Currency 4 2 3 2 2 2 2 3" xfId="20794" xr:uid="{BDA2D807-7FA0-4C05-873C-2311614589BF}"/>
    <cellStyle name="Currency 4 2 3 2 2 2 2 3 2" xfId="20795" xr:uid="{EA1AEC16-96AF-497C-81F5-4148D58B6151}"/>
    <cellStyle name="Currency 4 2 3 2 2 2 2 4" xfId="20796" xr:uid="{1AF4100F-EF64-4E13-93FD-4E50A94416C7}"/>
    <cellStyle name="Currency 4 2 3 2 2 2 3" xfId="20797" xr:uid="{9CBBB9AE-CFA6-48B1-826B-47F3C6D4AC10}"/>
    <cellStyle name="Currency 4 2 3 2 2 2 3 2" xfId="20798" xr:uid="{8EBEE35F-E0D4-42F5-A8B9-95DA9CD3BE84}"/>
    <cellStyle name="Currency 4 2 3 2 2 2 3 2 2" xfId="20799" xr:uid="{45DDE7B0-E751-42D5-9D3B-2629E4187C7F}"/>
    <cellStyle name="Currency 4 2 3 2 2 2 3 3" xfId="20800" xr:uid="{7AB38DAD-4E6A-41EC-A087-DDCD1F845ED6}"/>
    <cellStyle name="Currency 4 2 3 2 2 2 3 3 2" xfId="20801" xr:uid="{3627B83E-F873-402D-87C5-0700B78159EB}"/>
    <cellStyle name="Currency 4 2 3 2 2 2 3 4" xfId="20802" xr:uid="{5171D849-7F41-4FEA-820D-D72135A49827}"/>
    <cellStyle name="Currency 4 2 3 2 2 2 4" xfId="20803" xr:uid="{791D8252-6F35-43A5-A277-DB58A2F9DE7B}"/>
    <cellStyle name="Currency 4 2 3 2 2 2 4 2" xfId="20804" xr:uid="{0D6783E7-8F4B-451E-85BD-2E57A4452586}"/>
    <cellStyle name="Currency 4 2 3 2 2 2 5" xfId="20805" xr:uid="{3962719C-BA65-422A-925A-74AD73D68B28}"/>
    <cellStyle name="Currency 4 2 3 2 2 2 5 2" xfId="20806" xr:uid="{C10B5CCA-258D-4168-A071-B27A3BFFE4C2}"/>
    <cellStyle name="Currency 4 2 3 2 2 2 6" xfId="20807" xr:uid="{6B62E8F4-1128-4BAF-ADB6-12801B8E0D93}"/>
    <cellStyle name="Currency 4 2 3 2 2 3" xfId="20808" xr:uid="{F5DC06F7-6469-46E4-A4A8-929C74ADD410}"/>
    <cellStyle name="Currency 4 2 3 2 2 3 2" xfId="20809" xr:uid="{FF91F0EA-6656-4BB8-BE40-E06AB0181079}"/>
    <cellStyle name="Currency 4 2 3 2 2 3 2 2" xfId="20810" xr:uid="{EDF63AC4-F79F-47A4-9147-4F910427A4F9}"/>
    <cellStyle name="Currency 4 2 3 2 2 3 2 2 2" xfId="20811" xr:uid="{3DD6C280-B02D-4B7C-8C8D-5E0F68342717}"/>
    <cellStyle name="Currency 4 2 3 2 2 3 2 3" xfId="20812" xr:uid="{9AEC39CB-AF4E-4E14-82E9-094F62FCCC9C}"/>
    <cellStyle name="Currency 4 2 3 2 2 3 2 3 2" xfId="20813" xr:uid="{30857777-E7EE-4A06-B4FE-3C4082EC2C75}"/>
    <cellStyle name="Currency 4 2 3 2 2 3 2 4" xfId="20814" xr:uid="{072B582C-95DD-4ADA-97FF-2DC499DB817A}"/>
    <cellStyle name="Currency 4 2 3 2 2 3 3" xfId="20815" xr:uid="{E45314BB-81FA-484E-83BE-51E297A89528}"/>
    <cellStyle name="Currency 4 2 3 2 2 3 3 2" xfId="20816" xr:uid="{2A0440B3-F34F-40C1-B5B4-0324902DD9AB}"/>
    <cellStyle name="Currency 4 2 3 2 2 3 4" xfId="20817" xr:uid="{5AB41353-76DD-4332-A273-D4D35718F008}"/>
    <cellStyle name="Currency 4 2 3 2 2 3 4 2" xfId="20818" xr:uid="{B19DE66F-51A2-4927-B653-8244368B6625}"/>
    <cellStyle name="Currency 4 2 3 2 2 3 5" xfId="20819" xr:uid="{5622CD59-2FFF-43A0-A9E7-75C349FD7A48}"/>
    <cellStyle name="Currency 4 2 3 2 2 4" xfId="20820" xr:uid="{98ABADA8-09DA-46C0-AD19-411B359B056D}"/>
    <cellStyle name="Currency 4 2 3 2 2 4 2" xfId="20821" xr:uid="{2FDD8894-7155-46AA-A61C-C2D201FF5DF6}"/>
    <cellStyle name="Currency 4 2 3 2 2 4 2 2" xfId="20822" xr:uid="{1408705D-E4EF-4B2E-A914-475FBD1E3A0D}"/>
    <cellStyle name="Currency 4 2 3 2 2 4 3" xfId="20823" xr:uid="{24989C01-99F0-4C44-A074-AEBAFA47CCC6}"/>
    <cellStyle name="Currency 4 2 3 2 2 4 3 2" xfId="20824" xr:uid="{56AFC422-E355-4BF3-93C8-BE82D88641DC}"/>
    <cellStyle name="Currency 4 2 3 2 2 4 4" xfId="20825" xr:uid="{E7140631-4535-4B75-AEB9-8B23D76BD453}"/>
    <cellStyle name="Currency 4 2 3 2 2 5" xfId="20826" xr:uid="{278A57F9-C01D-4B2C-BEFA-8890472D7222}"/>
    <cellStyle name="Currency 4 2 3 2 2 5 2" xfId="20827" xr:uid="{BF6EE211-969C-4F8F-A791-E044213BC470}"/>
    <cellStyle name="Currency 4 2 3 2 2 5 2 2" xfId="20828" xr:uid="{F0787145-476F-41D4-831E-E33BAE503386}"/>
    <cellStyle name="Currency 4 2 3 2 2 5 3" xfId="20829" xr:uid="{C2D02DA4-7C7D-4452-871E-26A5D01BEC63}"/>
    <cellStyle name="Currency 4 2 3 2 2 5 3 2" xfId="20830" xr:uid="{34A67E4E-8CCD-4DAF-95C4-DB79BFC51AF1}"/>
    <cellStyle name="Currency 4 2 3 2 2 5 4" xfId="20831" xr:uid="{15EC2D8B-F104-4403-AA08-B73D0574F612}"/>
    <cellStyle name="Currency 4 2 3 2 2 6" xfId="20832" xr:uid="{A2FF2E13-2AF5-4EB7-A2C0-7BAFA76EFF7F}"/>
    <cellStyle name="Currency 4 2 3 2 2 6 2" xfId="20833" xr:uid="{8CE9182E-DE3B-490F-B16A-FB606D8260D5}"/>
    <cellStyle name="Currency 4 2 3 2 2 7" xfId="20834" xr:uid="{D9013A58-9484-417C-9222-B0A8096C9347}"/>
    <cellStyle name="Currency 4 2 3 2 2 7 2" xfId="20835" xr:uid="{6CDB2C76-0E00-43D9-957C-BEE89A888C9F}"/>
    <cellStyle name="Currency 4 2 3 2 2 8" xfId="20836" xr:uid="{08B3CEF8-FC4C-4142-84CC-C025396EFF34}"/>
    <cellStyle name="Currency 4 2 3 2 3" xfId="20837" xr:uid="{488FD0C1-8280-4EEE-9C30-241EF4FF256D}"/>
    <cellStyle name="Currency 4 2 3 2 3 2" xfId="20838" xr:uid="{0E8DA4E8-441F-4C4F-956D-45C04E43EC81}"/>
    <cellStyle name="Currency 4 2 3 2 3 2 2" xfId="20839" xr:uid="{FE4DF9DE-F66B-490F-A038-1EAD8D0C8458}"/>
    <cellStyle name="Currency 4 2 3 2 3 2 2 2" xfId="20840" xr:uid="{FEBEEF1B-5A39-4EB5-A4D4-FC9F8B663EF1}"/>
    <cellStyle name="Currency 4 2 3 2 3 2 2 2 2" xfId="20841" xr:uid="{00FBA9F1-C66E-49E3-A6E3-9731FD9A0E93}"/>
    <cellStyle name="Currency 4 2 3 2 3 2 2 3" xfId="20842" xr:uid="{5E773D71-B349-48A7-A975-D6B75F4ADADA}"/>
    <cellStyle name="Currency 4 2 3 2 3 2 2 3 2" xfId="20843" xr:uid="{F183B72F-AE0C-4136-BF9B-240D48C6DF70}"/>
    <cellStyle name="Currency 4 2 3 2 3 2 2 4" xfId="20844" xr:uid="{1A602E46-F14E-401C-ACEF-B6DFAC7E6534}"/>
    <cellStyle name="Currency 4 2 3 2 3 2 3" xfId="20845" xr:uid="{A4A94C1B-86F8-43D4-AB69-3714F75267B3}"/>
    <cellStyle name="Currency 4 2 3 2 3 2 3 2" xfId="20846" xr:uid="{14A7504C-70E5-49A8-8F63-050213F2DF34}"/>
    <cellStyle name="Currency 4 2 3 2 3 2 3 2 2" xfId="20847" xr:uid="{2451A701-D632-421B-9DE8-407A11FEBD44}"/>
    <cellStyle name="Currency 4 2 3 2 3 2 3 3" xfId="20848" xr:uid="{FB770559-C570-491C-A66B-3AF5175555A0}"/>
    <cellStyle name="Currency 4 2 3 2 3 2 3 3 2" xfId="20849" xr:uid="{738BA396-7C3D-4106-A4AC-C17D62013D28}"/>
    <cellStyle name="Currency 4 2 3 2 3 2 3 4" xfId="20850" xr:uid="{0CFF0972-7EED-4C98-9111-9AB42F50767A}"/>
    <cellStyle name="Currency 4 2 3 2 3 2 4" xfId="20851" xr:uid="{6DF2C6B4-5CF0-4880-95CD-4ED32590358A}"/>
    <cellStyle name="Currency 4 2 3 2 3 2 4 2" xfId="20852" xr:uid="{58CD48A3-EEF6-4927-9CFF-6AD3DB28E6F2}"/>
    <cellStyle name="Currency 4 2 3 2 3 2 5" xfId="20853" xr:uid="{A784C5B5-BE9E-4DA7-81A6-D4C71F697066}"/>
    <cellStyle name="Currency 4 2 3 2 3 2 5 2" xfId="20854" xr:uid="{8C8AC093-4B7D-4E9F-BE91-5EB927EC004D}"/>
    <cellStyle name="Currency 4 2 3 2 3 2 6" xfId="20855" xr:uid="{2B6EAD16-7472-4A6D-B658-E3FED412C6AB}"/>
    <cellStyle name="Currency 4 2 3 2 3 3" xfId="20856" xr:uid="{77CF5258-13C0-4B59-B126-B559AB553061}"/>
    <cellStyle name="Currency 4 2 3 2 3 3 2" xfId="20857" xr:uid="{72A6DAC7-0460-492B-887B-FC3FF7522C50}"/>
    <cellStyle name="Currency 4 2 3 2 3 3 2 2" xfId="20858" xr:uid="{9AEDDE69-2757-4F16-8C9E-5C6900FDBA2F}"/>
    <cellStyle name="Currency 4 2 3 2 3 3 2 2 2" xfId="20859" xr:uid="{C7483209-5571-472F-9355-EBCBFCA46E2B}"/>
    <cellStyle name="Currency 4 2 3 2 3 3 2 3" xfId="20860" xr:uid="{19782F0A-10FC-4BF1-8D50-0F887A98D83A}"/>
    <cellStyle name="Currency 4 2 3 2 3 3 2 3 2" xfId="20861" xr:uid="{4A4778A9-7937-4061-A871-54A7EA78F62A}"/>
    <cellStyle name="Currency 4 2 3 2 3 3 2 4" xfId="20862" xr:uid="{C08C2DA4-E18D-4840-BB3F-130CC839CE4C}"/>
    <cellStyle name="Currency 4 2 3 2 3 3 3" xfId="20863" xr:uid="{5AE7ECF1-877B-4542-9505-B3306A794652}"/>
    <cellStyle name="Currency 4 2 3 2 3 3 3 2" xfId="20864" xr:uid="{856D004C-65FD-488E-9C36-67984CFF307B}"/>
    <cellStyle name="Currency 4 2 3 2 3 3 4" xfId="20865" xr:uid="{72B432DB-B3E1-43DA-B1E7-DEC88743EFFA}"/>
    <cellStyle name="Currency 4 2 3 2 3 3 4 2" xfId="20866" xr:uid="{B9EC1F8B-CDBE-439F-B54B-78851F5BA888}"/>
    <cellStyle name="Currency 4 2 3 2 3 3 5" xfId="20867" xr:uid="{3B40A70A-467A-42D1-A343-D768E25C3B64}"/>
    <cellStyle name="Currency 4 2 3 2 3 4" xfId="20868" xr:uid="{297F997F-4192-4E9A-B02B-FC67EE525891}"/>
    <cellStyle name="Currency 4 2 3 2 3 4 2" xfId="20869" xr:uid="{527F80DC-C0B9-44BB-9AFF-932592B6D02D}"/>
    <cellStyle name="Currency 4 2 3 2 3 4 2 2" xfId="20870" xr:uid="{74062EEC-0FB9-4CA8-ABD8-748EB305CC58}"/>
    <cellStyle name="Currency 4 2 3 2 3 4 3" xfId="20871" xr:uid="{86B4B361-9095-4A0B-BACF-80FCF15CED95}"/>
    <cellStyle name="Currency 4 2 3 2 3 4 3 2" xfId="20872" xr:uid="{E1A9BB4E-5175-491E-8809-D8DD92984012}"/>
    <cellStyle name="Currency 4 2 3 2 3 4 4" xfId="20873" xr:uid="{4FB28DBE-428F-44F1-B646-C0E8DB32139E}"/>
    <cellStyle name="Currency 4 2 3 2 3 5" xfId="20874" xr:uid="{A6186736-722D-4765-85AF-1C4178F490C5}"/>
    <cellStyle name="Currency 4 2 3 2 3 5 2" xfId="20875" xr:uid="{C581BD79-1672-4100-97B8-630E0CCC1711}"/>
    <cellStyle name="Currency 4 2 3 2 3 5 2 2" xfId="20876" xr:uid="{71F4192A-A40E-4BF0-9ED1-71236AEA377B}"/>
    <cellStyle name="Currency 4 2 3 2 3 5 3" xfId="20877" xr:uid="{7B666BC2-57A2-421A-BDE8-E4B281EE4023}"/>
    <cellStyle name="Currency 4 2 3 2 3 5 3 2" xfId="20878" xr:uid="{22DEE771-4129-4F8B-92DF-31A092C16817}"/>
    <cellStyle name="Currency 4 2 3 2 3 5 4" xfId="20879" xr:uid="{67559A6B-B13E-4BB0-B5CA-952F0BE4CB9E}"/>
    <cellStyle name="Currency 4 2 3 2 3 6" xfId="20880" xr:uid="{A50C052A-C2CC-403F-BD8E-6A73601E359F}"/>
    <cellStyle name="Currency 4 2 3 2 3 6 2" xfId="20881" xr:uid="{868F7747-47BB-41FF-A1A0-7FADCFEAF2CF}"/>
    <cellStyle name="Currency 4 2 3 2 3 7" xfId="20882" xr:uid="{F22CCBED-2DBF-4045-94F7-2FEB0B3CAB7C}"/>
    <cellStyle name="Currency 4 2 3 2 3 7 2" xfId="20883" xr:uid="{72338393-27D3-4F4D-A8E4-669DB3F002C3}"/>
    <cellStyle name="Currency 4 2 3 2 3 8" xfId="20884" xr:uid="{D334CE4C-4AAA-45CB-89D7-6C88F83D87CF}"/>
    <cellStyle name="Currency 4 2 3 2 4" xfId="20885" xr:uid="{705B27FE-0EE2-4A5D-B6A6-2A2BF67912C3}"/>
    <cellStyle name="Currency 4 2 3 2 4 2" xfId="20886" xr:uid="{9CDD9E71-E3B4-41B4-9CBE-DC0A59858063}"/>
    <cellStyle name="Currency 4 2 3 2 4 2 2" xfId="20887" xr:uid="{F8D0ACD6-1F32-4BCF-AA77-90EE5E054ED2}"/>
    <cellStyle name="Currency 4 2 3 2 4 2 2 2" xfId="20888" xr:uid="{ACA75B1E-14FB-4D6E-819E-E3C267D1B612}"/>
    <cellStyle name="Currency 4 2 3 2 4 2 3" xfId="20889" xr:uid="{A3340963-72E7-4C2D-9B9E-48A32BB19B78}"/>
    <cellStyle name="Currency 4 2 3 2 4 2 3 2" xfId="20890" xr:uid="{C336FED5-1094-4D97-8475-1CE405A20A61}"/>
    <cellStyle name="Currency 4 2 3 2 4 2 4" xfId="20891" xr:uid="{CD0C6848-B08C-4B00-8C0F-80B6F65469CC}"/>
    <cellStyle name="Currency 4 2 3 2 4 3" xfId="20892" xr:uid="{CC4FB568-0269-49F6-9429-FA6E02C098F8}"/>
    <cellStyle name="Currency 4 2 3 2 4 3 2" xfId="20893" xr:uid="{4B207A23-29E1-4CC7-A5A6-4050CD8B200E}"/>
    <cellStyle name="Currency 4 2 3 2 4 3 2 2" xfId="20894" xr:uid="{E899C4F9-50E6-49E2-81AD-F8C14706EC86}"/>
    <cellStyle name="Currency 4 2 3 2 4 3 3" xfId="20895" xr:uid="{D30EF129-D419-4A8A-9C96-136B0B7F7342}"/>
    <cellStyle name="Currency 4 2 3 2 4 3 3 2" xfId="20896" xr:uid="{6219B1E0-D255-4228-945C-164950494C84}"/>
    <cellStyle name="Currency 4 2 3 2 4 3 4" xfId="20897" xr:uid="{2B252491-B150-4737-998C-80227F88D893}"/>
    <cellStyle name="Currency 4 2 3 2 4 4" xfId="20898" xr:uid="{B8DF91D5-F7AD-4A23-B949-553AC3A1F877}"/>
    <cellStyle name="Currency 4 2 3 2 4 4 2" xfId="20899" xr:uid="{AB816EB9-2388-41E3-93FC-89EB7BAE2118}"/>
    <cellStyle name="Currency 4 2 3 2 4 5" xfId="20900" xr:uid="{713341F7-92D8-4D46-A013-4B9C1F49229C}"/>
    <cellStyle name="Currency 4 2 3 2 4 5 2" xfId="20901" xr:uid="{69C2676F-6085-42C2-95E7-0550F6887534}"/>
    <cellStyle name="Currency 4 2 3 2 4 6" xfId="20902" xr:uid="{EE9FFD76-AD5E-4309-B14B-7DB1C81E2661}"/>
    <cellStyle name="Currency 4 2 3 2 5" xfId="20903" xr:uid="{1AF5BED8-CE4B-4395-8F84-B7A9D5410B20}"/>
    <cellStyle name="Currency 4 2 3 2 5 2" xfId="20904" xr:uid="{2F879898-FA51-4C9C-AEFA-8611ECB19435}"/>
    <cellStyle name="Currency 4 2 3 2 5 2 2" xfId="20905" xr:uid="{B1F450AF-F491-4334-B46C-51B4C7CDA43D}"/>
    <cellStyle name="Currency 4 2 3 2 5 2 2 2" xfId="20906" xr:uid="{CC9B72BA-744B-426B-9F6B-D67C9A088411}"/>
    <cellStyle name="Currency 4 2 3 2 5 2 3" xfId="20907" xr:uid="{CB7B1045-D5FD-4A83-8277-424D72CACEB7}"/>
    <cellStyle name="Currency 4 2 3 2 5 2 3 2" xfId="20908" xr:uid="{56AAC0B9-20DF-4BD6-A866-475E3D660333}"/>
    <cellStyle name="Currency 4 2 3 2 5 2 4" xfId="20909" xr:uid="{DD87B049-381E-4B9E-8A6B-0686648B67AB}"/>
    <cellStyle name="Currency 4 2 3 2 5 3" xfId="20910" xr:uid="{261B12A3-37E3-4C1E-89AA-910E9AF1720F}"/>
    <cellStyle name="Currency 4 2 3 2 5 3 2" xfId="20911" xr:uid="{AC08155F-049C-4C3D-97CB-7E017C9E457A}"/>
    <cellStyle name="Currency 4 2 3 2 5 4" xfId="20912" xr:uid="{A9643DDA-A3C6-4BFC-8786-32AFC74EF558}"/>
    <cellStyle name="Currency 4 2 3 2 5 4 2" xfId="20913" xr:uid="{8AA60BDD-FBCE-4CBF-947E-C8AA899D5B1D}"/>
    <cellStyle name="Currency 4 2 3 2 5 5" xfId="20914" xr:uid="{190C00C3-9947-4EFE-A56D-DEDEEFDCA4FA}"/>
    <cellStyle name="Currency 4 2 3 2 6" xfId="20915" xr:uid="{8117CC49-7E39-497E-BBD2-CF7EBBD33B4C}"/>
    <cellStyle name="Currency 4 2 3 2 6 2" xfId="20916" xr:uid="{1C48C95C-EE45-471D-8249-6107E183D412}"/>
    <cellStyle name="Currency 4 2 3 2 6 2 2" xfId="20917" xr:uid="{5CB329CB-06D0-4F05-B8E6-4A5798A108F4}"/>
    <cellStyle name="Currency 4 2 3 2 6 3" xfId="20918" xr:uid="{60EAC76B-8F8E-4079-888D-4FB721081071}"/>
    <cellStyle name="Currency 4 2 3 2 6 3 2" xfId="20919" xr:uid="{FD573F3B-E007-40A4-B1E4-7FD1215525A6}"/>
    <cellStyle name="Currency 4 2 3 2 6 4" xfId="20920" xr:uid="{32E549CB-4882-4735-B5BF-D6553BF34066}"/>
    <cellStyle name="Currency 4 2 3 2 7" xfId="20921" xr:uid="{0EA2C3C8-85AB-4E0B-9399-E8454004F3F6}"/>
    <cellStyle name="Currency 4 2 3 2 7 2" xfId="20922" xr:uid="{BF2BE79E-6DA9-457A-8908-E11981A95C28}"/>
    <cellStyle name="Currency 4 2 3 2 7 2 2" xfId="20923" xr:uid="{D4A0613B-093A-4C70-A66C-AF65C2D3273E}"/>
    <cellStyle name="Currency 4 2 3 2 7 3" xfId="20924" xr:uid="{9553A2E5-65F9-424B-9086-336FF53A6652}"/>
    <cellStyle name="Currency 4 2 3 2 7 3 2" xfId="20925" xr:uid="{7F19482E-4355-46C7-9CBA-CF7E87EEEFB9}"/>
    <cellStyle name="Currency 4 2 3 2 7 4" xfId="20926" xr:uid="{D02BF8F1-FEC5-4C69-9356-C873ED5F0CAD}"/>
    <cellStyle name="Currency 4 2 3 2 8" xfId="20927" xr:uid="{7F7F526B-9D7D-4774-84A8-0134CBEC47D3}"/>
    <cellStyle name="Currency 4 2 3 2 8 2" xfId="20928" xr:uid="{A20C2702-72ED-4B73-AC20-EF40BF38764E}"/>
    <cellStyle name="Currency 4 2 3 2 9" xfId="20929" xr:uid="{5402EEF2-AE98-4AE4-B0BD-F14609E7119F}"/>
    <cellStyle name="Currency 4 2 3 2 9 2" xfId="20930" xr:uid="{135687B5-77B6-488C-AE88-0F81A567EA8C}"/>
    <cellStyle name="Currency 4 2 3 3" xfId="20931" xr:uid="{2E85278A-1EB9-4CA2-8028-65CFFD5A3401}"/>
    <cellStyle name="Currency 4 2 3 3 2" xfId="20932" xr:uid="{47D68A20-8868-4DF6-9D14-01DF2446BE89}"/>
    <cellStyle name="Currency 4 2 3 3 2 2" xfId="20933" xr:uid="{658B69CE-F275-491B-A229-B568016AA28D}"/>
    <cellStyle name="Currency 4 2 3 3 2 2 2" xfId="20934" xr:uid="{0C42D800-73F9-497A-8EDE-CD9EB07CAE7F}"/>
    <cellStyle name="Currency 4 2 3 3 2 2 2 2" xfId="20935" xr:uid="{F181932F-F92D-4E89-A306-00F2E6B8AAF3}"/>
    <cellStyle name="Currency 4 2 3 3 2 2 3" xfId="20936" xr:uid="{DBD817B9-8CD9-47EB-AF50-4930E4228B04}"/>
    <cellStyle name="Currency 4 2 3 3 2 2 3 2" xfId="20937" xr:uid="{155219E1-D0B6-48CB-8227-EE031654A563}"/>
    <cellStyle name="Currency 4 2 3 3 2 2 4" xfId="20938" xr:uid="{CC0700A4-D454-415D-9B00-28FC2D143E44}"/>
    <cellStyle name="Currency 4 2 3 3 2 3" xfId="20939" xr:uid="{44A40C2D-3990-41FB-B630-238BB5E18FB7}"/>
    <cellStyle name="Currency 4 2 3 3 2 3 2" xfId="20940" xr:uid="{3BFAED50-8A79-46F9-BEBD-B9E14FCD56F9}"/>
    <cellStyle name="Currency 4 2 3 3 2 3 2 2" xfId="20941" xr:uid="{EC7C2580-BCBD-461E-B98A-7AB60A75E752}"/>
    <cellStyle name="Currency 4 2 3 3 2 3 3" xfId="20942" xr:uid="{7F413BC4-1C6B-4FF3-B88F-042BDD25872A}"/>
    <cellStyle name="Currency 4 2 3 3 2 3 3 2" xfId="20943" xr:uid="{53E780CD-ECBC-4B22-BEC0-685575EDC510}"/>
    <cellStyle name="Currency 4 2 3 3 2 3 4" xfId="20944" xr:uid="{126974C0-804C-43FA-BEAD-8BC64260FACF}"/>
    <cellStyle name="Currency 4 2 3 3 2 4" xfId="20945" xr:uid="{1862EA8B-D507-4EEC-8386-A06AD8F7C4FD}"/>
    <cellStyle name="Currency 4 2 3 3 2 4 2" xfId="20946" xr:uid="{E7FD1F6C-07CE-456E-ADC7-42B69F416CF4}"/>
    <cellStyle name="Currency 4 2 3 3 2 5" xfId="20947" xr:uid="{09826001-C2A1-4610-8F79-8087F55E4F2D}"/>
    <cellStyle name="Currency 4 2 3 3 2 5 2" xfId="20948" xr:uid="{66B74BE0-E70E-4526-B14B-2A941C39BE7E}"/>
    <cellStyle name="Currency 4 2 3 3 2 6" xfId="20949" xr:uid="{91FDE5A5-8716-4BBD-AC0E-F2A24BF11E37}"/>
    <cellStyle name="Currency 4 2 3 3 3" xfId="20950" xr:uid="{EA79448F-C870-4BC3-B0CE-4507405CD93D}"/>
    <cellStyle name="Currency 4 2 3 3 3 2" xfId="20951" xr:uid="{44B2475C-038E-4F52-9DAD-B3774FC88122}"/>
    <cellStyle name="Currency 4 2 3 3 3 2 2" xfId="20952" xr:uid="{A3502408-7DB8-433F-ADA2-9B2BC5C22D39}"/>
    <cellStyle name="Currency 4 2 3 3 3 2 2 2" xfId="20953" xr:uid="{A65EB6A7-8188-4E34-A206-D24E4E851498}"/>
    <cellStyle name="Currency 4 2 3 3 3 2 3" xfId="20954" xr:uid="{806D2A5D-AA5D-4F29-AD34-96483F2D90C8}"/>
    <cellStyle name="Currency 4 2 3 3 3 2 3 2" xfId="20955" xr:uid="{FBDBE20D-B19E-4127-A1CA-D7D8B96900FD}"/>
    <cellStyle name="Currency 4 2 3 3 3 2 4" xfId="20956" xr:uid="{5083B441-CA7B-4FBB-AD87-C3C48B271872}"/>
    <cellStyle name="Currency 4 2 3 3 3 3" xfId="20957" xr:uid="{ECFB5D71-91E3-425A-853A-BC8E25F9A168}"/>
    <cellStyle name="Currency 4 2 3 3 3 3 2" xfId="20958" xr:uid="{15138397-5EB8-4599-9FDD-7DA1B3110B48}"/>
    <cellStyle name="Currency 4 2 3 3 3 4" xfId="20959" xr:uid="{C3BD548B-FCF8-4CC6-AD9D-4B5E573518D4}"/>
    <cellStyle name="Currency 4 2 3 3 3 4 2" xfId="20960" xr:uid="{2F17B52B-FD90-4DF6-A200-72B51492013B}"/>
    <cellStyle name="Currency 4 2 3 3 3 5" xfId="20961" xr:uid="{2B38F98A-F940-46DC-A8B3-81352FE322E0}"/>
    <cellStyle name="Currency 4 2 3 3 4" xfId="20962" xr:uid="{F7DB040B-02EB-47AD-A517-DC812A075814}"/>
    <cellStyle name="Currency 4 2 3 3 4 2" xfId="20963" xr:uid="{9FE86626-B323-44D5-B261-48CAF856E11A}"/>
    <cellStyle name="Currency 4 2 3 3 4 2 2" xfId="20964" xr:uid="{F900AF57-8981-4B2E-B8B0-4306A9C41921}"/>
    <cellStyle name="Currency 4 2 3 3 4 3" xfId="20965" xr:uid="{A11AA1C1-838B-4766-898F-6C4EFD759C63}"/>
    <cellStyle name="Currency 4 2 3 3 4 3 2" xfId="20966" xr:uid="{F7071BC8-324E-4BD4-90B3-95C8D3C14FE4}"/>
    <cellStyle name="Currency 4 2 3 3 4 4" xfId="20967" xr:uid="{5CC0BBD4-B6C1-4617-B8CC-935CF21CF0A7}"/>
    <cellStyle name="Currency 4 2 3 3 5" xfId="20968" xr:uid="{662F4442-9A28-44A9-8140-853C7023DF08}"/>
    <cellStyle name="Currency 4 2 3 3 5 2" xfId="20969" xr:uid="{95B4C2BE-3655-4920-9689-FE1C26FFAA1C}"/>
    <cellStyle name="Currency 4 2 3 3 5 2 2" xfId="20970" xr:uid="{4FB461B5-4E06-49DB-A221-776F8901380A}"/>
    <cellStyle name="Currency 4 2 3 3 5 3" xfId="20971" xr:uid="{EA27E475-A257-4A84-9F64-2EAAE1E42D09}"/>
    <cellStyle name="Currency 4 2 3 3 5 3 2" xfId="20972" xr:uid="{C7ADE609-E1E8-4AEC-88E8-46A91BDD4E18}"/>
    <cellStyle name="Currency 4 2 3 3 5 4" xfId="20973" xr:uid="{5584B9F3-1A5C-47D9-B914-824BB1C637AB}"/>
    <cellStyle name="Currency 4 2 3 3 6" xfId="20974" xr:uid="{67E6E220-3CB6-4AAC-8505-0058D1C4C84A}"/>
    <cellStyle name="Currency 4 2 3 3 6 2" xfId="20975" xr:uid="{3631D02F-4BC6-4414-A98A-824F15D10A7F}"/>
    <cellStyle name="Currency 4 2 3 3 7" xfId="20976" xr:uid="{BFD37655-A6FE-4D9C-ABF8-BAB1DE1F89E7}"/>
    <cellStyle name="Currency 4 2 3 3 7 2" xfId="20977" xr:uid="{A024CE4A-0592-4156-99B8-E5A7F87B4A36}"/>
    <cellStyle name="Currency 4 2 3 3 8" xfId="20978" xr:uid="{8F5C8ED1-6F38-4E32-996F-FA55619EDF21}"/>
    <cellStyle name="Currency 4 2 3 4" xfId="20979" xr:uid="{C5AD9DF7-2864-4F97-81CE-31D1D7C34E69}"/>
    <cellStyle name="Currency 4 2 3 4 2" xfId="20980" xr:uid="{602CF08E-9F1A-4CD5-A836-88BE2447C824}"/>
    <cellStyle name="Currency 4 2 3 4 2 2" xfId="20981" xr:uid="{8DD25506-1BF5-4E96-852F-ACE9796EAB93}"/>
    <cellStyle name="Currency 4 2 3 4 2 2 2" xfId="20982" xr:uid="{88FB5049-96A4-47FD-BF70-6B5DEB942542}"/>
    <cellStyle name="Currency 4 2 3 4 2 2 2 2" xfId="20983" xr:uid="{CFFFF9EC-7EDC-4A0E-836D-1B89CC13F624}"/>
    <cellStyle name="Currency 4 2 3 4 2 2 3" xfId="20984" xr:uid="{C2952E57-424A-4D0F-A552-446EBA16ACFD}"/>
    <cellStyle name="Currency 4 2 3 4 2 2 3 2" xfId="20985" xr:uid="{7582483C-E77F-44C6-ADB0-FA09FF4AFDBD}"/>
    <cellStyle name="Currency 4 2 3 4 2 2 4" xfId="20986" xr:uid="{0A6C5F64-3B30-40FD-90EA-9493746E0199}"/>
    <cellStyle name="Currency 4 2 3 4 2 3" xfId="20987" xr:uid="{D5F6276D-09B7-4E0A-A138-6E28DDB65902}"/>
    <cellStyle name="Currency 4 2 3 4 2 3 2" xfId="20988" xr:uid="{52C22813-D886-4BC0-B448-35ECBAED2E0A}"/>
    <cellStyle name="Currency 4 2 3 4 2 3 2 2" xfId="20989" xr:uid="{EC1218A8-5F14-46A0-B093-81D5ECE4DACA}"/>
    <cellStyle name="Currency 4 2 3 4 2 3 3" xfId="20990" xr:uid="{A89C8F95-F3BA-4F26-B904-4306D799A2CF}"/>
    <cellStyle name="Currency 4 2 3 4 2 3 3 2" xfId="20991" xr:uid="{910302FE-4F6E-4151-98FE-94B40C8CA8E8}"/>
    <cellStyle name="Currency 4 2 3 4 2 3 4" xfId="20992" xr:uid="{7CB80037-7E49-4256-BBE9-CE8B3A956444}"/>
    <cellStyle name="Currency 4 2 3 4 2 4" xfId="20993" xr:uid="{810462C3-3936-411B-AB92-B0180FB0992A}"/>
    <cellStyle name="Currency 4 2 3 4 2 4 2" xfId="20994" xr:uid="{5E05598F-A3D5-46D3-BD43-D3C0CE815CD9}"/>
    <cellStyle name="Currency 4 2 3 4 2 5" xfId="20995" xr:uid="{3D472142-FF87-4CF7-BC4F-6DB07F819AA7}"/>
    <cellStyle name="Currency 4 2 3 4 2 5 2" xfId="20996" xr:uid="{92350148-DBB7-4DCB-A08E-969EBE982FB1}"/>
    <cellStyle name="Currency 4 2 3 4 2 6" xfId="20997" xr:uid="{19E5FB1A-F03A-4F8C-96ED-9E202A80D677}"/>
    <cellStyle name="Currency 4 2 3 4 3" xfId="20998" xr:uid="{A6840DC7-DEF4-4E54-8FEB-047927C7F5CE}"/>
    <cellStyle name="Currency 4 2 3 4 3 2" xfId="20999" xr:uid="{C1DDF21E-CFFA-4F08-B3AE-4AD6E0552373}"/>
    <cellStyle name="Currency 4 2 3 4 3 2 2" xfId="21000" xr:uid="{90036BB5-C475-4BD3-B8CE-24BEF2A6BE5F}"/>
    <cellStyle name="Currency 4 2 3 4 3 2 2 2" xfId="21001" xr:uid="{07FC46B5-9FCE-4E22-AC02-C1E91249DE40}"/>
    <cellStyle name="Currency 4 2 3 4 3 2 3" xfId="21002" xr:uid="{62C26C53-02C7-480D-95EF-A4EA25A04F91}"/>
    <cellStyle name="Currency 4 2 3 4 3 2 3 2" xfId="21003" xr:uid="{811B8FD5-F667-4885-A828-AFF925795A29}"/>
    <cellStyle name="Currency 4 2 3 4 3 2 4" xfId="21004" xr:uid="{87EF3168-C7C2-4E82-A8EC-1F3BEE2479CA}"/>
    <cellStyle name="Currency 4 2 3 4 3 3" xfId="21005" xr:uid="{A81D2A29-C12D-43A9-8A8C-57679FD57C83}"/>
    <cellStyle name="Currency 4 2 3 4 3 3 2" xfId="21006" xr:uid="{921274C6-765B-461E-85B7-9D4B668C0B9F}"/>
    <cellStyle name="Currency 4 2 3 4 3 4" xfId="21007" xr:uid="{E9F80D2F-5322-4A7D-AB4E-E73859F394B8}"/>
    <cellStyle name="Currency 4 2 3 4 3 4 2" xfId="21008" xr:uid="{28027C81-834C-44CC-96FB-22766CEC36E9}"/>
    <cellStyle name="Currency 4 2 3 4 3 5" xfId="21009" xr:uid="{148493D8-0509-4696-9634-0166046C904E}"/>
    <cellStyle name="Currency 4 2 3 4 4" xfId="21010" xr:uid="{7853F2EF-8B97-4E3C-815F-8EF65C61FCF3}"/>
    <cellStyle name="Currency 4 2 3 4 4 2" xfId="21011" xr:uid="{A62098E7-20F9-4855-85D9-4E4EDC681EF3}"/>
    <cellStyle name="Currency 4 2 3 4 4 2 2" xfId="21012" xr:uid="{6383E07B-BC68-4147-B026-A1E92096209D}"/>
    <cellStyle name="Currency 4 2 3 4 4 3" xfId="21013" xr:uid="{25B0C499-0761-41D8-8598-B56228E86296}"/>
    <cellStyle name="Currency 4 2 3 4 4 3 2" xfId="21014" xr:uid="{3898A17E-4208-46DD-B38F-2A2C98365237}"/>
    <cellStyle name="Currency 4 2 3 4 4 4" xfId="21015" xr:uid="{E746F722-210F-4BDA-8A75-511A8EC5690C}"/>
    <cellStyle name="Currency 4 2 3 4 5" xfId="21016" xr:uid="{951CD649-F69A-470D-A8A5-D1AB3C2F205E}"/>
    <cellStyle name="Currency 4 2 3 4 5 2" xfId="21017" xr:uid="{7CE1D486-5FD4-433C-B5C7-7DB6C8DFCEC9}"/>
    <cellStyle name="Currency 4 2 3 4 5 2 2" xfId="21018" xr:uid="{5D4E3326-7942-4935-8469-E0E802573C98}"/>
    <cellStyle name="Currency 4 2 3 4 5 3" xfId="21019" xr:uid="{5A8D45B2-E3B2-44D2-968D-7AAB1209D82D}"/>
    <cellStyle name="Currency 4 2 3 4 5 3 2" xfId="21020" xr:uid="{A58DF45B-4D2C-4BFC-B02B-72ADB904BA8C}"/>
    <cellStyle name="Currency 4 2 3 4 5 4" xfId="21021" xr:uid="{1FCDB45A-B14D-4E7C-BDFB-FD6DC860F457}"/>
    <cellStyle name="Currency 4 2 3 4 6" xfId="21022" xr:uid="{FB5D1FC8-ECAE-4030-BAF0-1990D4D6AAF0}"/>
    <cellStyle name="Currency 4 2 3 4 6 2" xfId="21023" xr:uid="{ECA16B83-7ECF-48E7-9CE2-83FA085B6C1D}"/>
    <cellStyle name="Currency 4 2 3 4 7" xfId="21024" xr:uid="{CB6EC5EC-27F5-4EAE-A8E0-681D2C9809FE}"/>
    <cellStyle name="Currency 4 2 3 4 7 2" xfId="21025" xr:uid="{8E502B5A-83D4-49EE-8DDD-5CE8381B6911}"/>
    <cellStyle name="Currency 4 2 3 4 8" xfId="21026" xr:uid="{7A2E37D0-B4E0-4508-8BCB-5FB4A0495F9F}"/>
    <cellStyle name="Currency 4 2 3 5" xfId="21027" xr:uid="{5D91236A-F48A-4C72-A00A-F448A01F891C}"/>
    <cellStyle name="Currency 4 2 3 5 2" xfId="21028" xr:uid="{98882FED-974C-4BC5-956D-4AB9B65EDF0F}"/>
    <cellStyle name="Currency 4 2 3 5 2 2" xfId="21029" xr:uid="{86231202-B2F1-45A0-B56C-F3D0572EE23B}"/>
    <cellStyle name="Currency 4 2 3 5 2 2 2" xfId="21030" xr:uid="{55D1C226-F33B-4787-83C9-548B5865E68A}"/>
    <cellStyle name="Currency 4 2 3 5 2 3" xfId="21031" xr:uid="{8D6502EF-E550-46AB-B013-9EF997BBEEA2}"/>
    <cellStyle name="Currency 4 2 3 5 2 3 2" xfId="21032" xr:uid="{CC8047AF-FE20-4012-BDEE-4108E2494BC2}"/>
    <cellStyle name="Currency 4 2 3 5 2 4" xfId="21033" xr:uid="{1BD8410C-2E49-4C79-8C6B-8F2CE8673FBE}"/>
    <cellStyle name="Currency 4 2 3 5 3" xfId="21034" xr:uid="{E4D13F42-4D77-42C6-84C8-A5233E4DC46F}"/>
    <cellStyle name="Currency 4 2 3 5 3 2" xfId="21035" xr:uid="{8D953FB4-381E-4B99-AD79-90D244116B4E}"/>
    <cellStyle name="Currency 4 2 3 5 3 2 2" xfId="21036" xr:uid="{5486F4FA-FD59-4355-BDA7-51F74C42C94A}"/>
    <cellStyle name="Currency 4 2 3 5 3 3" xfId="21037" xr:uid="{28657807-E4A0-4CD3-B102-46C8EAF1314E}"/>
    <cellStyle name="Currency 4 2 3 5 3 3 2" xfId="21038" xr:uid="{65C15E4E-4B7D-4178-B870-060E541E5162}"/>
    <cellStyle name="Currency 4 2 3 5 3 4" xfId="21039" xr:uid="{202AC474-062C-44A3-88E1-74ADCCB2824B}"/>
    <cellStyle name="Currency 4 2 3 5 4" xfId="21040" xr:uid="{26902AAF-A0C3-4F70-B962-6FD9F275F076}"/>
    <cellStyle name="Currency 4 2 3 5 4 2" xfId="21041" xr:uid="{2CB42FA8-B2D8-465D-9B21-BDEB72E09C3F}"/>
    <cellStyle name="Currency 4 2 3 5 5" xfId="21042" xr:uid="{3E56ED4A-79B5-467A-9F4C-E92E724167BB}"/>
    <cellStyle name="Currency 4 2 3 5 5 2" xfId="21043" xr:uid="{D212DC2A-35E9-4B3D-A30B-ECC947FD797B}"/>
    <cellStyle name="Currency 4 2 3 5 6" xfId="21044" xr:uid="{6D2EAEF3-CA66-4DCC-8DAB-11184DFBC28E}"/>
    <cellStyle name="Currency 4 2 3 6" xfId="21045" xr:uid="{893DF637-CAC9-4767-A7E4-A8BA216C01CC}"/>
    <cellStyle name="Currency 4 2 3 6 2" xfId="21046" xr:uid="{E8A294E7-9313-45E8-BEEF-B5B1C3B124B4}"/>
    <cellStyle name="Currency 4 2 3 6 2 2" xfId="21047" xr:uid="{498B5EE5-D80D-4112-A36D-E1045A0291D7}"/>
    <cellStyle name="Currency 4 2 3 6 2 2 2" xfId="21048" xr:uid="{30013D3D-1EB5-4BB2-A60B-7F4FBAB25426}"/>
    <cellStyle name="Currency 4 2 3 6 2 3" xfId="21049" xr:uid="{D768239E-9789-4527-AAB2-9D93C2C54005}"/>
    <cellStyle name="Currency 4 2 3 6 2 3 2" xfId="21050" xr:uid="{E5B5E0EC-81B2-4B2B-94BB-11C312C12547}"/>
    <cellStyle name="Currency 4 2 3 6 2 4" xfId="21051" xr:uid="{6F448855-8180-41E0-981F-78B37131846D}"/>
    <cellStyle name="Currency 4 2 3 6 3" xfId="21052" xr:uid="{F92ED69D-B87E-4E9E-95A8-5CDFA4885694}"/>
    <cellStyle name="Currency 4 2 3 6 3 2" xfId="21053" xr:uid="{F6E99A37-D3E2-4A0C-9A1E-FA4C538524A8}"/>
    <cellStyle name="Currency 4 2 3 6 4" xfId="21054" xr:uid="{CB437D66-3E91-428F-8E72-B006362DC237}"/>
    <cellStyle name="Currency 4 2 3 6 4 2" xfId="21055" xr:uid="{D84D176A-2147-420E-835C-3AF783417754}"/>
    <cellStyle name="Currency 4 2 3 6 5" xfId="21056" xr:uid="{EDA5F91F-362C-4379-A876-570A359CEAB9}"/>
    <cellStyle name="Currency 4 2 3 7" xfId="21057" xr:uid="{37964A8E-A185-4C41-BE81-7A83A66BB91E}"/>
    <cellStyle name="Currency 4 2 3 7 2" xfId="21058" xr:uid="{3D2896CF-7D12-409B-84AE-81B77E3E5131}"/>
    <cellStyle name="Currency 4 2 3 7 2 2" xfId="21059" xr:uid="{7CAABCE0-0F1D-427B-BBA4-7602B755ED01}"/>
    <cellStyle name="Currency 4 2 3 7 3" xfId="21060" xr:uid="{43D1E701-6CAA-4759-A8CB-5A9CD98FAC2C}"/>
    <cellStyle name="Currency 4 2 3 7 3 2" xfId="21061" xr:uid="{1A3D3754-E9FF-4018-9EA3-41ED692EF25B}"/>
    <cellStyle name="Currency 4 2 3 7 4" xfId="21062" xr:uid="{DC11F4D0-2E18-4063-85CC-61BF7B7A82CB}"/>
    <cellStyle name="Currency 4 2 3 8" xfId="21063" xr:uid="{4ED1B71A-9B88-4D5C-9F70-C847D0D8B2C1}"/>
    <cellStyle name="Currency 4 2 3 8 2" xfId="21064" xr:uid="{373FF8F5-69A9-432B-8333-14A4BB016AFE}"/>
    <cellStyle name="Currency 4 2 3 8 2 2" xfId="21065" xr:uid="{EC257637-AFA6-437E-BBFB-55A858475C9E}"/>
    <cellStyle name="Currency 4 2 3 8 3" xfId="21066" xr:uid="{7AC53E99-C206-4A11-B52D-994A99575A82}"/>
    <cellStyle name="Currency 4 2 3 8 3 2" xfId="21067" xr:uid="{9913F513-68BE-4E56-925E-60C42914FC35}"/>
    <cellStyle name="Currency 4 2 3 8 4" xfId="21068" xr:uid="{AA5C8B0D-6F46-444E-AB8B-96D74708FF48}"/>
    <cellStyle name="Currency 4 2 3 9" xfId="21069" xr:uid="{0586DF54-A347-44F6-9443-01C0B73AB7BE}"/>
    <cellStyle name="Currency 4 2 3 9 2" xfId="21070" xr:uid="{CC204BB4-67BE-4B75-98C3-ABF32E794576}"/>
    <cellStyle name="Currency 4 2 4" xfId="21071" xr:uid="{6D08508F-6B03-4DFC-83EC-3E6E2CA7A079}"/>
    <cellStyle name="Currency 4 2 4 10" xfId="21072" xr:uid="{B19EDB50-7BE3-48C1-94C9-C0A83D17C6EF}"/>
    <cellStyle name="Currency 4 2 4 2" xfId="21073" xr:uid="{6883A4A1-F137-48BD-81F1-7C621262B617}"/>
    <cellStyle name="Currency 4 2 4 2 2" xfId="21074" xr:uid="{92066366-40D6-4EFA-A83E-290728B6F021}"/>
    <cellStyle name="Currency 4 2 4 2 2 2" xfId="21075" xr:uid="{12B9B166-F11F-4724-AC6A-C5B69B8C107B}"/>
    <cellStyle name="Currency 4 2 4 2 2 2 2" xfId="21076" xr:uid="{53C29600-ED87-4336-97BD-A8F9B5D27E2D}"/>
    <cellStyle name="Currency 4 2 4 2 2 2 2 2" xfId="21077" xr:uid="{958298BD-7920-4527-BAB6-9358844339BF}"/>
    <cellStyle name="Currency 4 2 4 2 2 2 3" xfId="21078" xr:uid="{4FD6630E-FE1E-4EAF-B6F1-95C0A0D8BD95}"/>
    <cellStyle name="Currency 4 2 4 2 2 2 3 2" xfId="21079" xr:uid="{34ADB8BA-8C50-42C7-A4F1-A05C7308AF16}"/>
    <cellStyle name="Currency 4 2 4 2 2 2 4" xfId="21080" xr:uid="{A35A1C43-176F-4964-9D85-772AC66D562B}"/>
    <cellStyle name="Currency 4 2 4 2 2 3" xfId="21081" xr:uid="{B8F85B21-7BA7-401C-B53F-F8F1B6CD3886}"/>
    <cellStyle name="Currency 4 2 4 2 2 3 2" xfId="21082" xr:uid="{A15F3E16-FF8C-4190-A9E5-4D97F8CFDAE6}"/>
    <cellStyle name="Currency 4 2 4 2 2 3 2 2" xfId="21083" xr:uid="{62237273-3DC4-4D96-A6C9-27F6B4C77F0F}"/>
    <cellStyle name="Currency 4 2 4 2 2 3 3" xfId="21084" xr:uid="{C53B30D3-F028-4ABA-B2C3-C527D8285EC9}"/>
    <cellStyle name="Currency 4 2 4 2 2 3 3 2" xfId="21085" xr:uid="{7EDFADAC-4A6C-471F-AF4A-AB822BD11E56}"/>
    <cellStyle name="Currency 4 2 4 2 2 3 4" xfId="21086" xr:uid="{F6A30A65-101B-4068-82A3-A5E3B4FE99F2}"/>
    <cellStyle name="Currency 4 2 4 2 2 4" xfId="21087" xr:uid="{9CD0D54A-A83C-4E3A-BCD4-76DF031DB5B9}"/>
    <cellStyle name="Currency 4 2 4 2 2 4 2" xfId="21088" xr:uid="{78F4F54B-13EE-49C8-ACED-564116B7372F}"/>
    <cellStyle name="Currency 4 2 4 2 2 5" xfId="21089" xr:uid="{BC26FFEA-A6FE-43F7-BDAD-406B54654923}"/>
    <cellStyle name="Currency 4 2 4 2 2 5 2" xfId="21090" xr:uid="{728C21ED-2222-42DA-848C-5340E62CCFAB}"/>
    <cellStyle name="Currency 4 2 4 2 2 6" xfId="21091" xr:uid="{934BF67B-C859-416D-A216-D88AD76603F4}"/>
    <cellStyle name="Currency 4 2 4 2 3" xfId="21092" xr:uid="{43E6B5B7-9CE3-4D29-BEF8-A8BC6B4FA69E}"/>
    <cellStyle name="Currency 4 2 4 2 3 2" xfId="21093" xr:uid="{051F814C-E72C-409F-A9DC-7DAAA72E1C19}"/>
    <cellStyle name="Currency 4 2 4 2 3 2 2" xfId="21094" xr:uid="{E18BEF2C-E7D3-416E-9CDE-9235F99DE428}"/>
    <cellStyle name="Currency 4 2 4 2 3 2 2 2" xfId="21095" xr:uid="{25FDA452-B5FC-4902-A5D8-C00544AE61C4}"/>
    <cellStyle name="Currency 4 2 4 2 3 2 3" xfId="21096" xr:uid="{83E4E891-A12E-4F2B-B21F-59E178E97671}"/>
    <cellStyle name="Currency 4 2 4 2 3 2 3 2" xfId="21097" xr:uid="{EA33BBB4-5FB4-441E-808A-962EF7960500}"/>
    <cellStyle name="Currency 4 2 4 2 3 2 4" xfId="21098" xr:uid="{9E787D1D-D12C-45F0-A7A1-292ADEDDA497}"/>
    <cellStyle name="Currency 4 2 4 2 3 3" xfId="21099" xr:uid="{60BCEE30-4898-41E1-AEC7-D8C748D58792}"/>
    <cellStyle name="Currency 4 2 4 2 3 3 2" xfId="21100" xr:uid="{2AA16756-DAEC-4C88-ACEF-9169271A4E33}"/>
    <cellStyle name="Currency 4 2 4 2 3 4" xfId="21101" xr:uid="{EB732B1D-A7FA-4253-9DF1-DA5FB88BE5C4}"/>
    <cellStyle name="Currency 4 2 4 2 3 4 2" xfId="21102" xr:uid="{92897FC8-2F64-49D6-B485-D9A115894198}"/>
    <cellStyle name="Currency 4 2 4 2 3 5" xfId="21103" xr:uid="{A3C1B13A-4329-40BB-A0D6-A5DBB2343463}"/>
    <cellStyle name="Currency 4 2 4 2 4" xfId="21104" xr:uid="{6BC1D627-C490-4744-BD94-3279E3CF3368}"/>
    <cellStyle name="Currency 4 2 4 2 4 2" xfId="21105" xr:uid="{3EBCB7AB-595B-43A5-A273-EAE989DC1A94}"/>
    <cellStyle name="Currency 4 2 4 2 4 2 2" xfId="21106" xr:uid="{14EB9B81-D0E6-4E66-A206-A80D8580DE23}"/>
    <cellStyle name="Currency 4 2 4 2 4 3" xfId="21107" xr:uid="{643D16BE-7784-4005-8D5E-4B389727D004}"/>
    <cellStyle name="Currency 4 2 4 2 4 3 2" xfId="21108" xr:uid="{B975D727-3FF1-42E3-818C-1F94C0FE51BA}"/>
    <cellStyle name="Currency 4 2 4 2 4 4" xfId="21109" xr:uid="{BE742B1D-3A1A-4435-A021-7239CC0DCCA3}"/>
    <cellStyle name="Currency 4 2 4 2 5" xfId="21110" xr:uid="{560D5288-ECA9-4583-9EB8-49824B128905}"/>
    <cellStyle name="Currency 4 2 4 2 5 2" xfId="21111" xr:uid="{57AFB0F0-F55B-4F7E-8FE5-679DB2CA1787}"/>
    <cellStyle name="Currency 4 2 4 2 5 2 2" xfId="21112" xr:uid="{0B5894AF-CA13-4E77-B789-13CA3AEE0C84}"/>
    <cellStyle name="Currency 4 2 4 2 5 3" xfId="21113" xr:uid="{B5C8F3EA-B5F5-43DF-A69C-9C1AA3E48DBE}"/>
    <cellStyle name="Currency 4 2 4 2 5 3 2" xfId="21114" xr:uid="{B9700035-6E58-4F8B-98CB-A971DB9F2FC3}"/>
    <cellStyle name="Currency 4 2 4 2 5 4" xfId="21115" xr:uid="{3754C067-1A40-47CC-896E-2969AB01D08F}"/>
    <cellStyle name="Currency 4 2 4 2 6" xfId="21116" xr:uid="{8EDBA9ED-18D2-4CA7-A171-207857D70DAE}"/>
    <cellStyle name="Currency 4 2 4 2 6 2" xfId="21117" xr:uid="{AE0585E3-D2D0-4E79-A1A7-CC9519EAB282}"/>
    <cellStyle name="Currency 4 2 4 2 7" xfId="21118" xr:uid="{66D6ED3F-AA0B-4BEA-B301-8CEA123AA146}"/>
    <cellStyle name="Currency 4 2 4 2 7 2" xfId="21119" xr:uid="{1002D421-4F68-4D54-BF2B-001D67A0D548}"/>
    <cellStyle name="Currency 4 2 4 2 8" xfId="21120" xr:uid="{069BCC91-A8E2-4683-892D-742712867632}"/>
    <cellStyle name="Currency 4 2 4 3" xfId="21121" xr:uid="{A1D332D3-F808-4780-9B84-47D8B44F5701}"/>
    <cellStyle name="Currency 4 2 4 3 2" xfId="21122" xr:uid="{8DB14248-BA3B-44D8-9E85-8AEC98DE1A2B}"/>
    <cellStyle name="Currency 4 2 4 3 2 2" xfId="21123" xr:uid="{9C44ABAC-058A-47D2-8F2D-DDB54D181EFF}"/>
    <cellStyle name="Currency 4 2 4 3 2 2 2" xfId="21124" xr:uid="{9690871C-E4DF-408F-8983-963EB51E6F94}"/>
    <cellStyle name="Currency 4 2 4 3 2 2 2 2" xfId="21125" xr:uid="{31306C4B-E0FA-4EA2-B654-844B10C4008D}"/>
    <cellStyle name="Currency 4 2 4 3 2 2 3" xfId="21126" xr:uid="{55B3568F-E302-4340-A6BC-782AA6B2FD29}"/>
    <cellStyle name="Currency 4 2 4 3 2 2 3 2" xfId="21127" xr:uid="{02FA8CEE-8D45-4E3A-9A89-25C54A98A8E1}"/>
    <cellStyle name="Currency 4 2 4 3 2 2 4" xfId="21128" xr:uid="{62BB4B89-30ED-45EE-B147-18DB7F0D8B55}"/>
    <cellStyle name="Currency 4 2 4 3 2 3" xfId="21129" xr:uid="{C9F34D16-5E87-4692-8182-34C8B76369D8}"/>
    <cellStyle name="Currency 4 2 4 3 2 3 2" xfId="21130" xr:uid="{F5B18AA6-6536-4515-9DC2-88890F4F39B0}"/>
    <cellStyle name="Currency 4 2 4 3 2 3 2 2" xfId="21131" xr:uid="{01F09EB4-7A00-4C44-A8CD-79DE7F6F3CB6}"/>
    <cellStyle name="Currency 4 2 4 3 2 3 3" xfId="21132" xr:uid="{C01CB137-1387-4BB9-8050-49F6EBB8200E}"/>
    <cellStyle name="Currency 4 2 4 3 2 3 3 2" xfId="21133" xr:uid="{ECB387BC-126C-4192-ABBA-4AD26197E722}"/>
    <cellStyle name="Currency 4 2 4 3 2 3 4" xfId="21134" xr:uid="{6318A57E-75C2-4268-A718-BCFED47AE406}"/>
    <cellStyle name="Currency 4 2 4 3 2 4" xfId="21135" xr:uid="{DF259943-5E14-44FA-8F41-877EFB22DC80}"/>
    <cellStyle name="Currency 4 2 4 3 2 4 2" xfId="21136" xr:uid="{2DB75A95-2BFF-40EB-BD2E-77C77F390287}"/>
    <cellStyle name="Currency 4 2 4 3 2 5" xfId="21137" xr:uid="{9055F1B4-3D98-44E0-9A02-F9CA42C123F9}"/>
    <cellStyle name="Currency 4 2 4 3 2 5 2" xfId="21138" xr:uid="{49B77245-85DC-4CE8-AF58-6212A7A3D62D}"/>
    <cellStyle name="Currency 4 2 4 3 2 6" xfId="21139" xr:uid="{06DAE540-FC40-4D2C-9C11-60F5C4F8984E}"/>
    <cellStyle name="Currency 4 2 4 3 3" xfId="21140" xr:uid="{A3FA2F07-03D1-42C5-96F5-ABA42E8536EF}"/>
    <cellStyle name="Currency 4 2 4 3 3 2" xfId="21141" xr:uid="{9F32A8C3-9F5F-4CF8-8638-30C0443F25CA}"/>
    <cellStyle name="Currency 4 2 4 3 3 2 2" xfId="21142" xr:uid="{15E51241-009E-4EB5-85D8-B77FF37DDEC6}"/>
    <cellStyle name="Currency 4 2 4 3 3 2 2 2" xfId="21143" xr:uid="{D3C474C4-BE04-4169-966E-3D2D74DDAF66}"/>
    <cellStyle name="Currency 4 2 4 3 3 2 3" xfId="21144" xr:uid="{57857A25-9175-404E-95D0-BE5446A15023}"/>
    <cellStyle name="Currency 4 2 4 3 3 2 3 2" xfId="21145" xr:uid="{C6CE4A65-AF74-4E90-B828-068561328F6A}"/>
    <cellStyle name="Currency 4 2 4 3 3 2 4" xfId="21146" xr:uid="{CCFCA513-1DC7-4C1B-A63E-0F82CE7F3DD5}"/>
    <cellStyle name="Currency 4 2 4 3 3 3" xfId="21147" xr:uid="{D13419A5-F1BB-49C4-AA36-66D998215785}"/>
    <cellStyle name="Currency 4 2 4 3 3 3 2" xfId="21148" xr:uid="{0DBCBC64-7C46-4BC7-BCB5-C477003ED715}"/>
    <cellStyle name="Currency 4 2 4 3 3 4" xfId="21149" xr:uid="{23191EB6-EB44-4C43-8BA9-6CA9B76453B6}"/>
    <cellStyle name="Currency 4 2 4 3 3 4 2" xfId="21150" xr:uid="{33B98735-207D-4BA9-BE46-17DB7CF93093}"/>
    <cellStyle name="Currency 4 2 4 3 3 5" xfId="21151" xr:uid="{29E9D253-DC6C-4BF1-94FD-03C0BBAAA630}"/>
    <cellStyle name="Currency 4 2 4 3 4" xfId="21152" xr:uid="{793E0DA2-78D4-40D5-AF30-08C32B4B806A}"/>
    <cellStyle name="Currency 4 2 4 3 4 2" xfId="21153" xr:uid="{A40BE48C-7FC8-4E15-9A51-54456C1257ED}"/>
    <cellStyle name="Currency 4 2 4 3 4 2 2" xfId="21154" xr:uid="{210DB1BC-66BD-4DEC-A028-2E8D89CD4DC7}"/>
    <cellStyle name="Currency 4 2 4 3 4 3" xfId="21155" xr:uid="{0D4043A3-8F10-48D7-B444-B69B91C72487}"/>
    <cellStyle name="Currency 4 2 4 3 4 3 2" xfId="21156" xr:uid="{6F64CC42-68AF-40D4-893A-1427070C86E0}"/>
    <cellStyle name="Currency 4 2 4 3 4 4" xfId="21157" xr:uid="{CB931FF0-11D8-4861-BBC1-A234C6F2B627}"/>
    <cellStyle name="Currency 4 2 4 3 5" xfId="21158" xr:uid="{31C90079-E911-4DE4-A9E9-8041F997DC40}"/>
    <cellStyle name="Currency 4 2 4 3 5 2" xfId="21159" xr:uid="{AF628F14-47C4-4637-BEA2-994BB993A95A}"/>
    <cellStyle name="Currency 4 2 4 3 5 2 2" xfId="21160" xr:uid="{4667E51E-72A4-4E0B-AFB8-0B4D9DD34E3B}"/>
    <cellStyle name="Currency 4 2 4 3 5 3" xfId="21161" xr:uid="{A85A99A2-427A-4ACB-9922-BD9D02C9FF9E}"/>
    <cellStyle name="Currency 4 2 4 3 5 3 2" xfId="21162" xr:uid="{AD2AC24C-2E3F-405F-A221-9E30301FE4D3}"/>
    <cellStyle name="Currency 4 2 4 3 5 4" xfId="21163" xr:uid="{47DF4667-C418-42E7-B0D7-87BE62B1E80F}"/>
    <cellStyle name="Currency 4 2 4 3 6" xfId="21164" xr:uid="{A0957E2E-99A8-4015-B4D1-267F9AD7B24E}"/>
    <cellStyle name="Currency 4 2 4 3 6 2" xfId="21165" xr:uid="{AD3DB960-094E-4771-A1F3-3D8943AF61C5}"/>
    <cellStyle name="Currency 4 2 4 3 7" xfId="21166" xr:uid="{D16AB756-ACF5-45EA-A633-12C4B4BDC0CC}"/>
    <cellStyle name="Currency 4 2 4 3 7 2" xfId="21167" xr:uid="{7CC9BC90-B627-4F2F-8A21-0D6129AA1B73}"/>
    <cellStyle name="Currency 4 2 4 3 8" xfId="21168" xr:uid="{AED1B237-3DD2-4AE8-84A0-BA3BC2F557B5}"/>
    <cellStyle name="Currency 4 2 4 4" xfId="21169" xr:uid="{89F18BC3-E9F3-457C-8C79-4D700FC01E7E}"/>
    <cellStyle name="Currency 4 2 4 4 2" xfId="21170" xr:uid="{65BE4DC8-2676-4746-86A8-387383BB7295}"/>
    <cellStyle name="Currency 4 2 4 4 2 2" xfId="21171" xr:uid="{CFE34C13-79E2-4058-B720-5B07E6B85185}"/>
    <cellStyle name="Currency 4 2 4 4 2 2 2" xfId="21172" xr:uid="{3A69849A-93DE-4AFE-BB59-51667558F963}"/>
    <cellStyle name="Currency 4 2 4 4 2 3" xfId="21173" xr:uid="{C3632F2D-8A68-4292-8D6C-4C890FCFC38C}"/>
    <cellStyle name="Currency 4 2 4 4 2 3 2" xfId="21174" xr:uid="{C1136210-5F47-4EFE-9D57-E9D063A1E826}"/>
    <cellStyle name="Currency 4 2 4 4 2 4" xfId="21175" xr:uid="{03954A22-8457-46E1-8FD9-6469DFCF4A51}"/>
    <cellStyle name="Currency 4 2 4 4 3" xfId="21176" xr:uid="{853B7305-8634-4B93-A01F-30E21E2A0362}"/>
    <cellStyle name="Currency 4 2 4 4 3 2" xfId="21177" xr:uid="{F61BF735-62FB-4352-B598-FA60DF6F9EAF}"/>
    <cellStyle name="Currency 4 2 4 4 3 2 2" xfId="21178" xr:uid="{FAE1AEE2-7749-4603-841D-8DAB74F73FBF}"/>
    <cellStyle name="Currency 4 2 4 4 3 3" xfId="21179" xr:uid="{4B912197-D32B-4088-9508-7097FA239B07}"/>
    <cellStyle name="Currency 4 2 4 4 3 3 2" xfId="21180" xr:uid="{E7BF5524-0A17-429F-AF2D-A5E1007C1109}"/>
    <cellStyle name="Currency 4 2 4 4 3 4" xfId="21181" xr:uid="{D6FC4F64-8925-42A6-A014-DC2982DDA410}"/>
    <cellStyle name="Currency 4 2 4 4 4" xfId="21182" xr:uid="{891BAB05-4A9C-4203-A01A-B80718FB288F}"/>
    <cellStyle name="Currency 4 2 4 4 4 2" xfId="21183" xr:uid="{E27ED640-7A89-4949-B3B0-E401664EB646}"/>
    <cellStyle name="Currency 4 2 4 4 5" xfId="21184" xr:uid="{64DFB2F9-22D1-46D6-8D8C-ACA981683A00}"/>
    <cellStyle name="Currency 4 2 4 4 5 2" xfId="21185" xr:uid="{EED949EC-E961-45EB-BDAE-E11B87670951}"/>
    <cellStyle name="Currency 4 2 4 4 6" xfId="21186" xr:uid="{F7C3FFF4-FF45-4BC9-A111-BDCA9030BC0C}"/>
    <cellStyle name="Currency 4 2 4 5" xfId="21187" xr:uid="{4906F6D5-72CE-498F-9ED3-367DF532092B}"/>
    <cellStyle name="Currency 4 2 4 5 2" xfId="21188" xr:uid="{FF3B1652-46B4-4EB8-BA35-B9B05748152A}"/>
    <cellStyle name="Currency 4 2 4 5 2 2" xfId="21189" xr:uid="{9DC2FE05-E96B-4332-BF59-71B9BE941444}"/>
    <cellStyle name="Currency 4 2 4 5 2 2 2" xfId="21190" xr:uid="{B5B84D6C-48A2-4217-AA6F-02B652A25EF6}"/>
    <cellStyle name="Currency 4 2 4 5 2 3" xfId="21191" xr:uid="{1834DCC6-931B-444D-A5EA-D14F9352530C}"/>
    <cellStyle name="Currency 4 2 4 5 2 3 2" xfId="21192" xr:uid="{592C3784-11B7-41EC-8362-71B4F22C0902}"/>
    <cellStyle name="Currency 4 2 4 5 2 4" xfId="21193" xr:uid="{5C5C9463-9675-42AA-BDE9-2AE78C8C5D08}"/>
    <cellStyle name="Currency 4 2 4 5 3" xfId="21194" xr:uid="{172EBF66-C3E9-4949-A792-9E861BB40730}"/>
    <cellStyle name="Currency 4 2 4 5 3 2" xfId="21195" xr:uid="{AC43E3C0-D7F9-407D-AB59-87DB4F1FD19F}"/>
    <cellStyle name="Currency 4 2 4 5 4" xfId="21196" xr:uid="{309A59A7-769B-45ED-8DE0-41A02D75D9E1}"/>
    <cellStyle name="Currency 4 2 4 5 4 2" xfId="21197" xr:uid="{17D8F094-9150-40AD-9942-1B038E70DD52}"/>
    <cellStyle name="Currency 4 2 4 5 5" xfId="21198" xr:uid="{2C00F56F-8306-4816-9176-4153B9B8D046}"/>
    <cellStyle name="Currency 4 2 4 6" xfId="21199" xr:uid="{45FFE04C-05E6-4282-9749-1F63803583C1}"/>
    <cellStyle name="Currency 4 2 4 6 2" xfId="21200" xr:uid="{41DA790C-C8D1-49A5-874F-0A6ADFE85A04}"/>
    <cellStyle name="Currency 4 2 4 6 2 2" xfId="21201" xr:uid="{34A32BD3-CFCF-411A-909C-5AD9AC7340DB}"/>
    <cellStyle name="Currency 4 2 4 6 3" xfId="21202" xr:uid="{63422B7A-3F79-41B8-9BF5-3DD1946D0A93}"/>
    <cellStyle name="Currency 4 2 4 6 3 2" xfId="21203" xr:uid="{C3D1FC51-A829-474E-8B28-CBB1363DDD07}"/>
    <cellStyle name="Currency 4 2 4 6 4" xfId="21204" xr:uid="{1E6A1F03-D262-49D6-9D1E-BFB1AC3B0D78}"/>
    <cellStyle name="Currency 4 2 4 7" xfId="21205" xr:uid="{4FC972D8-9C5B-476C-9C5B-E6F9A4D95752}"/>
    <cellStyle name="Currency 4 2 4 7 2" xfId="21206" xr:uid="{1CDB2A0E-6D80-4FCA-80E0-FA79A73C4E83}"/>
    <cellStyle name="Currency 4 2 4 7 2 2" xfId="21207" xr:uid="{98F205C8-CE3F-406D-ADF5-7AE662668010}"/>
    <cellStyle name="Currency 4 2 4 7 3" xfId="21208" xr:uid="{0687B1F2-68F8-438D-8DE8-E3B78D3A8C92}"/>
    <cellStyle name="Currency 4 2 4 7 3 2" xfId="21209" xr:uid="{A174842E-A991-4DA1-8A4A-A1709BEFAFDF}"/>
    <cellStyle name="Currency 4 2 4 7 4" xfId="21210" xr:uid="{DA29162A-D516-426F-B2C4-D94D4C93FCE5}"/>
    <cellStyle name="Currency 4 2 4 8" xfId="21211" xr:uid="{61FE6BC0-2D16-49B0-87AE-D91DF7EBD8B7}"/>
    <cellStyle name="Currency 4 2 4 8 2" xfId="21212" xr:uid="{E2BFD66C-9220-4709-A6D1-8B888C024D81}"/>
    <cellStyle name="Currency 4 2 4 9" xfId="21213" xr:uid="{A6D55BC9-B566-483B-AAB1-F1A876BBAEAC}"/>
    <cellStyle name="Currency 4 2 4 9 2" xfId="21214" xr:uid="{4173E3F9-AAA3-4BD5-AD5E-C000AD8A4C5B}"/>
    <cellStyle name="Currency 4 2 5" xfId="21215" xr:uid="{06A2CA9E-186D-4BB9-A31E-ADE2037814CC}"/>
    <cellStyle name="Currency 4 2 5 2" xfId="21216" xr:uid="{51E6AB69-07E2-4601-95CD-FE45872F9574}"/>
    <cellStyle name="Currency 4 2 5 2 2" xfId="21217" xr:uid="{79294191-DF7F-4E84-B439-C9329BDA2052}"/>
    <cellStyle name="Currency 4 2 5 2 2 2" xfId="21218" xr:uid="{5F8BF68F-4EF3-4689-B036-055573E73E31}"/>
    <cellStyle name="Currency 4 2 5 2 2 2 2" xfId="21219" xr:uid="{0E60F2DE-AC24-443D-828B-74712E3E95F6}"/>
    <cellStyle name="Currency 4 2 5 2 2 3" xfId="21220" xr:uid="{75BE2065-A416-4781-8289-B0C5E7AF537C}"/>
    <cellStyle name="Currency 4 2 5 2 2 3 2" xfId="21221" xr:uid="{1DC01EAF-68AB-49A2-9876-D528A891C8E7}"/>
    <cellStyle name="Currency 4 2 5 2 2 4" xfId="21222" xr:uid="{BBAB98C4-4276-4AAE-99B1-22EDDF1331C0}"/>
    <cellStyle name="Currency 4 2 5 2 3" xfId="21223" xr:uid="{95E5BD53-EE81-4F79-A5C9-C2B48461A6A1}"/>
    <cellStyle name="Currency 4 2 5 2 3 2" xfId="21224" xr:uid="{A07735CE-4A6D-4617-BE5D-CE38F4C7E260}"/>
    <cellStyle name="Currency 4 2 5 2 3 2 2" xfId="21225" xr:uid="{86CBFBFF-A900-4C0E-A109-760F61D81E57}"/>
    <cellStyle name="Currency 4 2 5 2 3 3" xfId="21226" xr:uid="{208E5E7C-18C7-4864-A2FA-277B14404941}"/>
    <cellStyle name="Currency 4 2 5 2 3 3 2" xfId="21227" xr:uid="{AE757E1E-8620-4A05-A47A-50BD4B208BB9}"/>
    <cellStyle name="Currency 4 2 5 2 3 4" xfId="21228" xr:uid="{2A7B1554-169E-47E9-821F-01AEAC92B36E}"/>
    <cellStyle name="Currency 4 2 5 2 4" xfId="21229" xr:uid="{08EB8399-698A-4262-96FD-C205696F63CF}"/>
    <cellStyle name="Currency 4 2 5 2 4 2" xfId="21230" xr:uid="{35303277-80BF-4E59-86D4-484F95FE92AE}"/>
    <cellStyle name="Currency 4 2 5 2 5" xfId="21231" xr:uid="{4A458473-FA90-47A3-B437-925B9E78A34A}"/>
    <cellStyle name="Currency 4 2 5 2 5 2" xfId="21232" xr:uid="{5949761C-E633-4E84-BE99-008878FE9467}"/>
    <cellStyle name="Currency 4 2 5 2 6" xfId="21233" xr:uid="{C5516017-E8C9-4352-859E-454571B1692F}"/>
    <cellStyle name="Currency 4 2 5 3" xfId="21234" xr:uid="{CB1E56F6-C79A-4EAC-9481-DF49535F05EA}"/>
    <cellStyle name="Currency 4 2 5 3 2" xfId="21235" xr:uid="{1436CF62-EFF6-4646-B4F9-1A812938CCCB}"/>
    <cellStyle name="Currency 4 2 5 3 2 2" xfId="21236" xr:uid="{97510253-1E6E-47E1-87E2-B396FCA30FBC}"/>
    <cellStyle name="Currency 4 2 5 3 2 2 2" xfId="21237" xr:uid="{4E129BA0-B468-4D1F-83CE-3C1BC5CC356B}"/>
    <cellStyle name="Currency 4 2 5 3 2 3" xfId="21238" xr:uid="{E7B015AD-2E15-4B05-B6DC-1468054C75E3}"/>
    <cellStyle name="Currency 4 2 5 3 2 3 2" xfId="21239" xr:uid="{5C9B6E10-E16D-4C9C-9F2E-7ACB32A1A672}"/>
    <cellStyle name="Currency 4 2 5 3 2 4" xfId="21240" xr:uid="{C9A74093-1656-4C63-B4F8-44C2AEA70A58}"/>
    <cellStyle name="Currency 4 2 5 3 3" xfId="21241" xr:uid="{9492E02D-64C4-40D7-81A7-CCB2869F6CF7}"/>
    <cellStyle name="Currency 4 2 5 3 3 2" xfId="21242" xr:uid="{90F1C3F4-6436-4148-8CA2-0A8BDF7D9B99}"/>
    <cellStyle name="Currency 4 2 5 3 4" xfId="21243" xr:uid="{1F5448F5-D34A-49CA-8291-3EAA6F20FFB1}"/>
    <cellStyle name="Currency 4 2 5 3 4 2" xfId="21244" xr:uid="{8A0FCC21-811C-45F9-B273-E2E1A623A363}"/>
    <cellStyle name="Currency 4 2 5 3 5" xfId="21245" xr:uid="{ED86792B-C221-49CC-8795-3E31EA4ECA0D}"/>
    <cellStyle name="Currency 4 2 5 4" xfId="21246" xr:uid="{B51C6F13-7EE0-438E-87CD-C235B5C5B961}"/>
    <cellStyle name="Currency 4 2 5 4 2" xfId="21247" xr:uid="{1CB1D4A8-FEB6-4149-BD31-7379834C4768}"/>
    <cellStyle name="Currency 4 2 5 4 2 2" xfId="21248" xr:uid="{C0338BF0-B50A-4099-B70B-787A97B276C5}"/>
    <cellStyle name="Currency 4 2 5 4 3" xfId="21249" xr:uid="{54C50AC7-1DB8-4C5E-8C09-DD42333E3889}"/>
    <cellStyle name="Currency 4 2 5 4 3 2" xfId="21250" xr:uid="{86479904-A8D5-4832-836E-568B9041B1C7}"/>
    <cellStyle name="Currency 4 2 5 4 4" xfId="21251" xr:uid="{DCCBD7B6-95F0-4438-8DC7-B566C62747CA}"/>
    <cellStyle name="Currency 4 2 5 5" xfId="21252" xr:uid="{42A89F49-693E-4001-A79B-C72964C4911D}"/>
    <cellStyle name="Currency 4 2 5 5 2" xfId="21253" xr:uid="{C5460D5B-8FF3-4724-A6C4-006F784928E5}"/>
    <cellStyle name="Currency 4 2 5 5 2 2" xfId="21254" xr:uid="{1E0D09F5-EF64-4983-AD01-49CD5B0705F2}"/>
    <cellStyle name="Currency 4 2 5 5 3" xfId="21255" xr:uid="{E445ECEE-B68E-46F8-8760-D3C68581C0D9}"/>
    <cellStyle name="Currency 4 2 5 5 3 2" xfId="21256" xr:uid="{AA90F432-E824-4D79-AE3B-4D6547AF4EFF}"/>
    <cellStyle name="Currency 4 2 5 5 4" xfId="21257" xr:uid="{92F354C7-1347-4C58-BCA0-E25AEABEE735}"/>
    <cellStyle name="Currency 4 2 5 6" xfId="21258" xr:uid="{DF739769-9E11-4985-AA75-4DA1A5145301}"/>
    <cellStyle name="Currency 4 2 5 6 2" xfId="21259" xr:uid="{3783A0BD-7794-4F70-B1B0-C49A2D2F08EA}"/>
    <cellStyle name="Currency 4 2 5 7" xfId="21260" xr:uid="{8C7DC1C0-04A0-4AF3-A97A-D3DB3DDB3B99}"/>
    <cellStyle name="Currency 4 2 5 7 2" xfId="21261" xr:uid="{D89C358E-E251-4E65-8035-ACDADD2C2FD4}"/>
    <cellStyle name="Currency 4 2 5 8" xfId="21262" xr:uid="{D6C9C80B-CC13-46D8-BF2D-52AC7C1991E6}"/>
    <cellStyle name="Currency 4 2 6" xfId="21263" xr:uid="{F8758282-0E6C-4C2C-866D-933F195F2495}"/>
    <cellStyle name="Currency 4 2 6 2" xfId="21264" xr:uid="{45EF3FF4-C8D4-46BD-8E57-76B33F9D1B0C}"/>
    <cellStyle name="Currency 4 2 6 2 2" xfId="21265" xr:uid="{8515A60C-22E6-4A1C-A6F2-E4B6C7456513}"/>
    <cellStyle name="Currency 4 2 6 2 2 2" xfId="21266" xr:uid="{D271857C-E9D5-4D91-8AB1-BA63912B7EAD}"/>
    <cellStyle name="Currency 4 2 6 2 2 2 2" xfId="21267" xr:uid="{4242EA02-4AAB-45AF-BDC5-F70A272103B5}"/>
    <cellStyle name="Currency 4 2 6 2 2 3" xfId="21268" xr:uid="{8896F761-1E77-4488-8A95-2C1BFBD61B5C}"/>
    <cellStyle name="Currency 4 2 6 2 2 3 2" xfId="21269" xr:uid="{A431D3C3-C0E2-4B12-8443-39C3CF7927E7}"/>
    <cellStyle name="Currency 4 2 6 2 2 4" xfId="21270" xr:uid="{8B788145-F52C-4091-BF31-F676FF2769AF}"/>
    <cellStyle name="Currency 4 2 6 2 3" xfId="21271" xr:uid="{F836B3D2-DF09-48FE-BEC7-14410A82CF6B}"/>
    <cellStyle name="Currency 4 2 6 2 3 2" xfId="21272" xr:uid="{AE72A5D7-246B-42FC-AAA6-F3E6ABC7D260}"/>
    <cellStyle name="Currency 4 2 6 2 3 2 2" xfId="21273" xr:uid="{BC37264C-33FF-4DF5-B39C-22DDF1C556D8}"/>
    <cellStyle name="Currency 4 2 6 2 3 3" xfId="21274" xr:uid="{4CB12700-42FA-4909-9EC7-2EFE8621CD4C}"/>
    <cellStyle name="Currency 4 2 6 2 3 3 2" xfId="21275" xr:uid="{9F2D4CC9-E83B-4AEC-AFC5-20166962486D}"/>
    <cellStyle name="Currency 4 2 6 2 3 4" xfId="21276" xr:uid="{0B66631B-2768-4623-8252-665EA833B316}"/>
    <cellStyle name="Currency 4 2 6 2 4" xfId="21277" xr:uid="{DD5D9B32-B508-42F5-9D05-1AEB13EC2DC9}"/>
    <cellStyle name="Currency 4 2 6 2 4 2" xfId="21278" xr:uid="{CC883FE5-9B66-4BE5-B363-E55ACBBB01D1}"/>
    <cellStyle name="Currency 4 2 6 2 5" xfId="21279" xr:uid="{78D71A01-D7BF-4CAD-8BAF-75E36BB58C1F}"/>
    <cellStyle name="Currency 4 2 6 2 5 2" xfId="21280" xr:uid="{66D38AC5-D918-42E0-94C9-1282664AF695}"/>
    <cellStyle name="Currency 4 2 6 2 6" xfId="21281" xr:uid="{FF4A4B33-F9DB-4D43-BFC1-FE7C3E8499E7}"/>
    <cellStyle name="Currency 4 2 6 3" xfId="21282" xr:uid="{60C7AE84-4BF6-41A0-AA04-40D3C41E3BA4}"/>
    <cellStyle name="Currency 4 2 6 3 2" xfId="21283" xr:uid="{157D5920-AA09-4CBD-AEFF-67DB6BFD49E6}"/>
    <cellStyle name="Currency 4 2 6 3 2 2" xfId="21284" xr:uid="{EC0BC154-E11C-482E-9511-11ADC2EAE1C3}"/>
    <cellStyle name="Currency 4 2 6 3 2 2 2" xfId="21285" xr:uid="{38EE629F-E6DE-4329-8A76-7E9159325520}"/>
    <cellStyle name="Currency 4 2 6 3 2 3" xfId="21286" xr:uid="{28BD9F7C-1BFA-4BDB-9090-B34366AE935F}"/>
    <cellStyle name="Currency 4 2 6 3 2 3 2" xfId="21287" xr:uid="{ED29535F-EE21-4D6F-BA1B-1F4E9DE26E30}"/>
    <cellStyle name="Currency 4 2 6 3 2 4" xfId="21288" xr:uid="{FA4292C0-4C0D-4E55-9A88-19D58D431566}"/>
    <cellStyle name="Currency 4 2 6 3 3" xfId="21289" xr:uid="{7D6F1990-71DB-42DC-83A3-039881511DFC}"/>
    <cellStyle name="Currency 4 2 6 3 3 2" xfId="21290" xr:uid="{52A5A4C5-4939-4D66-9B1A-DB54E6F1DF48}"/>
    <cellStyle name="Currency 4 2 6 3 4" xfId="21291" xr:uid="{8858E717-4BB3-441C-AD65-3B0EDCBF7AAA}"/>
    <cellStyle name="Currency 4 2 6 3 4 2" xfId="21292" xr:uid="{8C2A1DCC-3855-4B33-9595-9257935F5FAF}"/>
    <cellStyle name="Currency 4 2 6 3 5" xfId="21293" xr:uid="{5762BD44-08E7-490E-ABD0-8E3182B19457}"/>
    <cellStyle name="Currency 4 2 6 4" xfId="21294" xr:uid="{E7EF6D6D-0CC7-4CEA-A90B-6F463B38AEC0}"/>
    <cellStyle name="Currency 4 2 6 4 2" xfId="21295" xr:uid="{29116A68-0E40-408E-AA92-457F88104461}"/>
    <cellStyle name="Currency 4 2 6 4 2 2" xfId="21296" xr:uid="{8EF8D19C-3FAD-47B9-A357-3EB57F50300A}"/>
    <cellStyle name="Currency 4 2 6 4 3" xfId="21297" xr:uid="{F0F87A7D-075A-4D13-B9B0-565D913CCD18}"/>
    <cellStyle name="Currency 4 2 6 4 3 2" xfId="21298" xr:uid="{9F6F74A1-D640-46DC-9901-52FCAA1651B0}"/>
    <cellStyle name="Currency 4 2 6 4 4" xfId="21299" xr:uid="{CC642B8B-F580-47F6-86FF-FA3F039B551D}"/>
    <cellStyle name="Currency 4 2 6 5" xfId="21300" xr:uid="{35801221-5EF1-4FB5-BD0D-BA2A2887E328}"/>
    <cellStyle name="Currency 4 2 6 5 2" xfId="21301" xr:uid="{189FA889-DC0D-42E9-B566-53F09D77625C}"/>
    <cellStyle name="Currency 4 2 6 5 2 2" xfId="21302" xr:uid="{1DB5DA17-D5A5-4E36-A730-313589C04AAD}"/>
    <cellStyle name="Currency 4 2 6 5 3" xfId="21303" xr:uid="{4B340C70-C359-45C1-BB7C-6E2BC81045B3}"/>
    <cellStyle name="Currency 4 2 6 5 3 2" xfId="21304" xr:uid="{5C95A6A0-884D-49B1-8719-395C9A6B5AFA}"/>
    <cellStyle name="Currency 4 2 6 5 4" xfId="21305" xr:uid="{E7B6CCF0-3C94-483F-B2F2-6E688EFCAD8A}"/>
    <cellStyle name="Currency 4 2 6 6" xfId="21306" xr:uid="{75720365-0C41-48F0-82A5-83C204A8C703}"/>
    <cellStyle name="Currency 4 2 6 6 2" xfId="21307" xr:uid="{EC0CFD54-F9FD-4DA0-906D-FBBCDDC9B66B}"/>
    <cellStyle name="Currency 4 2 6 7" xfId="21308" xr:uid="{3AD41389-5562-4AED-90BB-768D2EE3513F}"/>
    <cellStyle name="Currency 4 2 6 7 2" xfId="21309" xr:uid="{00F0EB82-A600-476F-90B5-19F0788FB433}"/>
    <cellStyle name="Currency 4 2 6 8" xfId="21310" xr:uid="{9E3734C4-5F77-4002-A794-E9FB91A85E19}"/>
    <cellStyle name="Currency 4 2 7" xfId="21311" xr:uid="{3127DF46-347E-410F-94D9-56FB4BDC20F6}"/>
    <cellStyle name="Currency 4 2 7 2" xfId="21312" xr:uid="{0466D844-8A23-466B-A872-14AF27385128}"/>
    <cellStyle name="Currency 4 2 7 2 2" xfId="21313" xr:uid="{C4E937EF-FD69-4468-8FE4-14B1A3999E7C}"/>
    <cellStyle name="Currency 4 2 7 2 2 2" xfId="21314" xr:uid="{16B6328D-19E5-48F3-A4D0-440B356A14DB}"/>
    <cellStyle name="Currency 4 2 7 2 3" xfId="21315" xr:uid="{3ADCDAC2-6F45-40C5-9C54-10DA58D9F362}"/>
    <cellStyle name="Currency 4 2 7 2 3 2" xfId="21316" xr:uid="{35E0DEE8-4DB1-4CB7-9E62-018E3090B7D9}"/>
    <cellStyle name="Currency 4 2 7 2 4" xfId="21317" xr:uid="{F9B8E91F-0A5F-4668-B77D-5D6BF3E8F897}"/>
    <cellStyle name="Currency 4 2 7 3" xfId="21318" xr:uid="{333AB794-439B-48BF-A1B0-6AA1A71E89AA}"/>
    <cellStyle name="Currency 4 2 7 3 2" xfId="21319" xr:uid="{A1A98FEE-4779-4CDD-94CB-EC0CF407B94A}"/>
    <cellStyle name="Currency 4 2 7 3 2 2" xfId="21320" xr:uid="{144381CC-82D0-4446-BD2F-E58B692D2B1C}"/>
    <cellStyle name="Currency 4 2 7 3 3" xfId="21321" xr:uid="{10779127-FFDA-4770-9379-DB86AE7A0594}"/>
    <cellStyle name="Currency 4 2 7 3 3 2" xfId="21322" xr:uid="{18506749-A217-4342-89F5-3FA6FA5C16CE}"/>
    <cellStyle name="Currency 4 2 7 3 4" xfId="21323" xr:uid="{650AF159-7A6A-4801-820A-34057AEBD0E7}"/>
    <cellStyle name="Currency 4 2 7 4" xfId="21324" xr:uid="{A4D58216-F32E-4D69-9225-FF7890948432}"/>
    <cellStyle name="Currency 4 2 7 4 2" xfId="21325" xr:uid="{35B8B277-0CF4-4205-90D0-EE2EA39E8160}"/>
    <cellStyle name="Currency 4 2 7 5" xfId="21326" xr:uid="{E9C8E0E7-5152-4D2B-8173-15C42B75D5E8}"/>
    <cellStyle name="Currency 4 2 7 5 2" xfId="21327" xr:uid="{B41D9F1C-E3DA-4C66-9332-4116BBB37D8C}"/>
    <cellStyle name="Currency 4 2 7 6" xfId="21328" xr:uid="{8D38C5CD-1FD2-45FB-8027-EB2E771BEC09}"/>
    <cellStyle name="Currency 4 2 8" xfId="21329" xr:uid="{B408F5BC-1D48-4D28-83FA-44527B093D05}"/>
    <cellStyle name="Currency 4 2 8 2" xfId="21330" xr:uid="{BCC57643-72AF-48A0-A1DB-BA5478A08EC2}"/>
    <cellStyle name="Currency 4 2 8 2 2" xfId="21331" xr:uid="{E6E0EEAD-6248-4E49-85F1-662DECAC839C}"/>
    <cellStyle name="Currency 4 2 8 2 2 2" xfId="21332" xr:uid="{45BAE2AA-B23B-460D-99CB-27BE21020818}"/>
    <cellStyle name="Currency 4 2 8 2 3" xfId="21333" xr:uid="{E0268EEB-A4DE-4318-BB83-FA7706CA3E93}"/>
    <cellStyle name="Currency 4 2 8 2 3 2" xfId="21334" xr:uid="{CCEBA68C-DB67-4777-B7D2-6E9E0BDCEE64}"/>
    <cellStyle name="Currency 4 2 8 2 4" xfId="21335" xr:uid="{91337966-0BEC-4651-B4B9-10273DE47FB5}"/>
    <cellStyle name="Currency 4 2 8 3" xfId="21336" xr:uid="{D56321AD-3279-4044-AB6D-57797B7D3D40}"/>
    <cellStyle name="Currency 4 2 8 3 2" xfId="21337" xr:uid="{60E7BFB4-ABDA-4A3B-90B4-0071067ABF49}"/>
    <cellStyle name="Currency 4 2 8 4" xfId="21338" xr:uid="{349F801B-BC47-48E1-9C43-9F8E61A917D3}"/>
    <cellStyle name="Currency 4 2 8 4 2" xfId="21339" xr:uid="{2CB688EC-B262-4CB9-9310-4A8017A4EA9C}"/>
    <cellStyle name="Currency 4 2 8 5" xfId="21340" xr:uid="{04DB7C22-9DB7-411D-A63D-7F09CA30EC7C}"/>
    <cellStyle name="Currency 4 2 9" xfId="21341" xr:uid="{18F548EB-2AB7-40CF-BC2D-CABC6B3DB8B5}"/>
    <cellStyle name="Currency 4 2 9 2" xfId="21342" xr:uid="{DA6EE81E-D2E4-4CF9-B67F-BD1B469D9E65}"/>
    <cellStyle name="Currency 4 2 9 2 2" xfId="21343" xr:uid="{77FB9BF5-E22A-48BB-9AF8-E3C1BC791B13}"/>
    <cellStyle name="Currency 4 2 9 3" xfId="21344" xr:uid="{B6716E65-9BE1-4DC2-90AE-FDB06267AF3A}"/>
    <cellStyle name="Currency 4 2 9 3 2" xfId="21345" xr:uid="{11ED5A94-3CA8-44F5-93FB-C8C7FF4AAEC7}"/>
    <cellStyle name="Currency 4 2 9 4" xfId="21346" xr:uid="{50E83E7C-F0C8-4C87-A32A-710AF826D539}"/>
    <cellStyle name="Currency 4 3" xfId="21347" xr:uid="{0B7C7A9A-C837-42D7-9E5C-1A0C1026E530}"/>
    <cellStyle name="Currency 4 3 10" xfId="21348" xr:uid="{CD38004C-EC2D-475C-BDD5-0B09A879707D}"/>
    <cellStyle name="Currency 4 3 10 2" xfId="21349" xr:uid="{B185FC8C-45A1-4A09-BCBC-909AEAC25760}"/>
    <cellStyle name="Currency 4 3 11" xfId="21350" xr:uid="{38B0B8AA-27CC-40C3-923F-A378C1D55332}"/>
    <cellStyle name="Currency 4 3 11 2" xfId="21351" xr:uid="{58F86D66-FDD3-49B7-9FB2-14646AB82870}"/>
    <cellStyle name="Currency 4 3 12" xfId="21352" xr:uid="{73B23A98-B99B-48EC-B1AC-28CD5C043170}"/>
    <cellStyle name="Currency 4 3 2" xfId="21353" xr:uid="{DFF424AA-BE72-4C9F-82C6-4C7FC45F5594}"/>
    <cellStyle name="Currency 4 3 2 10" xfId="21354" xr:uid="{A94DCD14-DD15-4F80-895D-F85B8F2A4AF9}"/>
    <cellStyle name="Currency 4 3 2 10 2" xfId="21355" xr:uid="{9CA9A1DB-629D-4F4F-BB28-52C67ABC50CE}"/>
    <cellStyle name="Currency 4 3 2 11" xfId="21356" xr:uid="{76D6667F-E6CD-459E-968F-787177E4111F}"/>
    <cellStyle name="Currency 4 3 2 2" xfId="21357" xr:uid="{ABAD6F5F-F3A6-49D3-BDCC-D64224B9C350}"/>
    <cellStyle name="Currency 4 3 2 2 10" xfId="21358" xr:uid="{C164FECC-9BE5-4174-8FEB-F5886A51728E}"/>
    <cellStyle name="Currency 4 3 2 2 2" xfId="21359" xr:uid="{70EB1796-FD83-42F5-9B99-397820B88974}"/>
    <cellStyle name="Currency 4 3 2 2 2 2" xfId="21360" xr:uid="{E030FA18-AFAD-46EA-83B6-AF84ABE0B6D4}"/>
    <cellStyle name="Currency 4 3 2 2 2 2 2" xfId="21361" xr:uid="{77F38EB2-8C8A-4B1F-9330-04FF8B9A1451}"/>
    <cellStyle name="Currency 4 3 2 2 2 2 2 2" xfId="21362" xr:uid="{B2268AA4-D07A-472B-8175-8704F0AA6E0E}"/>
    <cellStyle name="Currency 4 3 2 2 2 2 2 2 2" xfId="21363" xr:uid="{07CCC488-DB7A-48F1-AC29-7E1B226E7646}"/>
    <cellStyle name="Currency 4 3 2 2 2 2 2 3" xfId="21364" xr:uid="{C860204A-5BAB-4ED3-A608-506B93932664}"/>
    <cellStyle name="Currency 4 3 2 2 2 2 2 3 2" xfId="21365" xr:uid="{06FFEA5E-5363-4925-B147-BAA99D572FD1}"/>
    <cellStyle name="Currency 4 3 2 2 2 2 2 4" xfId="21366" xr:uid="{DCD7B2EB-A361-41CC-93D6-228F34F4A43C}"/>
    <cellStyle name="Currency 4 3 2 2 2 2 3" xfId="21367" xr:uid="{EAE64BD7-D59D-4AB5-995B-1E9B3D0D4483}"/>
    <cellStyle name="Currency 4 3 2 2 2 2 3 2" xfId="21368" xr:uid="{1CA6993B-0CA0-4787-925C-C9C291E74265}"/>
    <cellStyle name="Currency 4 3 2 2 2 2 3 2 2" xfId="21369" xr:uid="{EC7185E2-3CD0-46C3-BCD8-67A5AD401746}"/>
    <cellStyle name="Currency 4 3 2 2 2 2 3 3" xfId="21370" xr:uid="{A0999766-81EE-4F44-8786-AA19C8E8A96A}"/>
    <cellStyle name="Currency 4 3 2 2 2 2 3 3 2" xfId="21371" xr:uid="{0E7BE1BA-66A4-416A-9AA5-EFF6941202AE}"/>
    <cellStyle name="Currency 4 3 2 2 2 2 3 4" xfId="21372" xr:uid="{3AE46552-E81F-467B-8259-1E1480CC16AC}"/>
    <cellStyle name="Currency 4 3 2 2 2 2 4" xfId="21373" xr:uid="{F13D28C7-4511-4718-B8CA-8E0F5ABAC6F2}"/>
    <cellStyle name="Currency 4 3 2 2 2 2 4 2" xfId="21374" xr:uid="{21A9961D-C774-410E-9B52-B57D7FA501BA}"/>
    <cellStyle name="Currency 4 3 2 2 2 2 5" xfId="21375" xr:uid="{65F86415-1399-488F-AA35-0AA9B1E14C45}"/>
    <cellStyle name="Currency 4 3 2 2 2 2 5 2" xfId="21376" xr:uid="{BC9AB7F0-E656-4B06-9B5D-E4CD76559DF9}"/>
    <cellStyle name="Currency 4 3 2 2 2 2 6" xfId="21377" xr:uid="{234E36FA-BC3D-4E5B-B11A-869C559337E0}"/>
    <cellStyle name="Currency 4 3 2 2 2 3" xfId="21378" xr:uid="{51113871-C529-4D6B-B9C4-2D9CDC072694}"/>
    <cellStyle name="Currency 4 3 2 2 2 3 2" xfId="21379" xr:uid="{8E3E900E-AC42-4E30-8A90-9C578D6222FD}"/>
    <cellStyle name="Currency 4 3 2 2 2 3 2 2" xfId="21380" xr:uid="{653E53B8-F331-4BE6-9076-0FF40B819BDD}"/>
    <cellStyle name="Currency 4 3 2 2 2 3 2 2 2" xfId="21381" xr:uid="{21C6920F-8CAF-4391-91FE-3672B950074B}"/>
    <cellStyle name="Currency 4 3 2 2 2 3 2 3" xfId="21382" xr:uid="{BB87C235-E975-4930-A465-39931582B5D6}"/>
    <cellStyle name="Currency 4 3 2 2 2 3 2 3 2" xfId="21383" xr:uid="{82AAC212-E1C1-44FE-BA18-60D5ABFFF7B1}"/>
    <cellStyle name="Currency 4 3 2 2 2 3 2 4" xfId="21384" xr:uid="{21B2D1C4-2845-4911-A7AC-A6B403054B1E}"/>
    <cellStyle name="Currency 4 3 2 2 2 3 3" xfId="21385" xr:uid="{03A4EFC5-6F38-4A49-A897-67044C23DD8A}"/>
    <cellStyle name="Currency 4 3 2 2 2 3 3 2" xfId="21386" xr:uid="{41807079-E370-4A7E-B791-062461031A8A}"/>
    <cellStyle name="Currency 4 3 2 2 2 3 4" xfId="21387" xr:uid="{9391037E-4824-4972-A2DF-268AEFCD0CA6}"/>
    <cellStyle name="Currency 4 3 2 2 2 3 4 2" xfId="21388" xr:uid="{CC6C649B-648D-474A-82CB-448E5D95985E}"/>
    <cellStyle name="Currency 4 3 2 2 2 3 5" xfId="21389" xr:uid="{53FA2767-9708-45CC-AEF8-B8D59B48390F}"/>
    <cellStyle name="Currency 4 3 2 2 2 4" xfId="21390" xr:uid="{67C42AD1-0E47-4724-8EA6-2938C95773EC}"/>
    <cellStyle name="Currency 4 3 2 2 2 4 2" xfId="21391" xr:uid="{2FDF2018-260D-4677-9ADB-04355A5E0BE1}"/>
    <cellStyle name="Currency 4 3 2 2 2 4 2 2" xfId="21392" xr:uid="{E580B74D-B7D9-46A7-8BD4-CA3914F508E5}"/>
    <cellStyle name="Currency 4 3 2 2 2 4 3" xfId="21393" xr:uid="{2CD4F5B8-8E32-414F-9BD0-54AFDB8C7394}"/>
    <cellStyle name="Currency 4 3 2 2 2 4 3 2" xfId="21394" xr:uid="{1AFE614F-0732-4221-8474-A78DE25BAE78}"/>
    <cellStyle name="Currency 4 3 2 2 2 4 4" xfId="21395" xr:uid="{7ED779B6-73A7-4EEF-BCD3-5C25A0A7E152}"/>
    <cellStyle name="Currency 4 3 2 2 2 5" xfId="21396" xr:uid="{13BB0F06-A608-402E-A56D-CC62A25A9776}"/>
    <cellStyle name="Currency 4 3 2 2 2 5 2" xfId="21397" xr:uid="{836406FD-22BA-4EDF-B69F-FBCEF0C06EDF}"/>
    <cellStyle name="Currency 4 3 2 2 2 5 2 2" xfId="21398" xr:uid="{3E2C1534-F86C-4779-AA4B-828F9251AAC4}"/>
    <cellStyle name="Currency 4 3 2 2 2 5 3" xfId="21399" xr:uid="{3B58A35C-C3A3-4031-AFB7-0B52ABBC9CCE}"/>
    <cellStyle name="Currency 4 3 2 2 2 5 3 2" xfId="21400" xr:uid="{95BDF5DD-8B76-4A6D-9173-D79762BE9E6B}"/>
    <cellStyle name="Currency 4 3 2 2 2 5 4" xfId="21401" xr:uid="{6321EA3E-19CF-4D52-A691-397481DF091B}"/>
    <cellStyle name="Currency 4 3 2 2 2 6" xfId="21402" xr:uid="{DB8A0E77-D4CA-4FE9-91A9-8F4D58B5D663}"/>
    <cellStyle name="Currency 4 3 2 2 2 6 2" xfId="21403" xr:uid="{934BC76F-D086-4C19-B269-6C09C309DD83}"/>
    <cellStyle name="Currency 4 3 2 2 2 7" xfId="21404" xr:uid="{6C8D9546-2610-482E-AE86-2E5576CA4F47}"/>
    <cellStyle name="Currency 4 3 2 2 2 7 2" xfId="21405" xr:uid="{68B08D6F-7D53-4579-922E-AE039BF369F0}"/>
    <cellStyle name="Currency 4 3 2 2 2 8" xfId="21406" xr:uid="{20DACA77-C060-42D0-A50A-0B71465E18D5}"/>
    <cellStyle name="Currency 4 3 2 2 3" xfId="21407" xr:uid="{F4538EB9-1C3E-4A85-B7BC-CDA1CA07AB85}"/>
    <cellStyle name="Currency 4 3 2 2 3 2" xfId="21408" xr:uid="{0AA49DCC-93E0-4676-A8B7-5E58FFC23A5B}"/>
    <cellStyle name="Currency 4 3 2 2 3 2 2" xfId="21409" xr:uid="{BE750B42-2982-42DA-BA78-29654FDE41CE}"/>
    <cellStyle name="Currency 4 3 2 2 3 2 2 2" xfId="21410" xr:uid="{57C0D2CF-3300-412A-94B0-B592F7C9F195}"/>
    <cellStyle name="Currency 4 3 2 2 3 2 2 2 2" xfId="21411" xr:uid="{2857683D-7FB0-48BB-B48C-C49300CB78F4}"/>
    <cellStyle name="Currency 4 3 2 2 3 2 2 3" xfId="21412" xr:uid="{6A899C70-2BD5-4FEA-91C2-A9BB6A66E02F}"/>
    <cellStyle name="Currency 4 3 2 2 3 2 2 3 2" xfId="21413" xr:uid="{650324EA-8944-4A13-AA02-EC0D903A89CC}"/>
    <cellStyle name="Currency 4 3 2 2 3 2 2 4" xfId="21414" xr:uid="{5D4D2F52-AF4A-4D84-A902-9FA39A43D280}"/>
    <cellStyle name="Currency 4 3 2 2 3 2 3" xfId="21415" xr:uid="{432952EB-B017-4CB1-B062-0643FDB31A36}"/>
    <cellStyle name="Currency 4 3 2 2 3 2 3 2" xfId="21416" xr:uid="{94B4FFFE-745D-4C5F-A384-73C899DC6419}"/>
    <cellStyle name="Currency 4 3 2 2 3 2 3 2 2" xfId="21417" xr:uid="{D71FAAEF-7F15-4A2C-9A80-7071985E53EC}"/>
    <cellStyle name="Currency 4 3 2 2 3 2 3 3" xfId="21418" xr:uid="{8C4753D6-2C27-4F44-AB81-6790B4F46C66}"/>
    <cellStyle name="Currency 4 3 2 2 3 2 3 3 2" xfId="21419" xr:uid="{EF666D0C-DC46-48D9-88B0-836C55071CA3}"/>
    <cellStyle name="Currency 4 3 2 2 3 2 3 4" xfId="21420" xr:uid="{0B92EFD0-48BA-44EC-9922-E24C43DB534C}"/>
    <cellStyle name="Currency 4 3 2 2 3 2 4" xfId="21421" xr:uid="{65A3FC65-2D86-4DBB-86E9-F047658EFF32}"/>
    <cellStyle name="Currency 4 3 2 2 3 2 4 2" xfId="21422" xr:uid="{905162AE-3F38-423B-9068-D4927CDE4A6E}"/>
    <cellStyle name="Currency 4 3 2 2 3 2 5" xfId="21423" xr:uid="{B74FA514-35D0-47FB-BCFD-AA8144B560C6}"/>
    <cellStyle name="Currency 4 3 2 2 3 2 5 2" xfId="21424" xr:uid="{8FB47BB3-673F-4A60-9E8D-071934D439C8}"/>
    <cellStyle name="Currency 4 3 2 2 3 2 6" xfId="21425" xr:uid="{18DD3858-788B-44D7-A4C1-7693897A2577}"/>
    <cellStyle name="Currency 4 3 2 2 3 3" xfId="21426" xr:uid="{692A3907-E9A3-48F7-B04F-F8850FB42AA5}"/>
    <cellStyle name="Currency 4 3 2 2 3 3 2" xfId="21427" xr:uid="{770A0332-32C0-4DAA-87C0-A235CE9571CA}"/>
    <cellStyle name="Currency 4 3 2 2 3 3 2 2" xfId="21428" xr:uid="{A97D8B86-37FB-4CA4-B07F-2F2FAEA5C088}"/>
    <cellStyle name="Currency 4 3 2 2 3 3 2 2 2" xfId="21429" xr:uid="{386AD6F9-674E-43B4-B77D-90FDE99959B0}"/>
    <cellStyle name="Currency 4 3 2 2 3 3 2 3" xfId="21430" xr:uid="{CB18EAC7-5680-4F44-B0E3-8954835CFCA1}"/>
    <cellStyle name="Currency 4 3 2 2 3 3 2 3 2" xfId="21431" xr:uid="{4A1AB87F-5F9E-4C18-9A1C-C076975089AD}"/>
    <cellStyle name="Currency 4 3 2 2 3 3 2 4" xfId="21432" xr:uid="{EBD7AD62-E8E4-40BF-9905-515879913D22}"/>
    <cellStyle name="Currency 4 3 2 2 3 3 3" xfId="21433" xr:uid="{04589302-CA33-4EE8-B30E-9BCF04ABCE86}"/>
    <cellStyle name="Currency 4 3 2 2 3 3 3 2" xfId="21434" xr:uid="{9A616CE4-8442-4B9B-97CE-595D830AE079}"/>
    <cellStyle name="Currency 4 3 2 2 3 3 4" xfId="21435" xr:uid="{1160077D-539E-40FF-B5D8-9485A387AD27}"/>
    <cellStyle name="Currency 4 3 2 2 3 3 4 2" xfId="21436" xr:uid="{8387FACF-287D-4A69-A846-97F618E7E6D6}"/>
    <cellStyle name="Currency 4 3 2 2 3 3 5" xfId="21437" xr:uid="{0275449F-CF08-4008-A5D6-C71A166B3E88}"/>
    <cellStyle name="Currency 4 3 2 2 3 4" xfId="21438" xr:uid="{29E6E264-3F48-49AF-867D-29588262A900}"/>
    <cellStyle name="Currency 4 3 2 2 3 4 2" xfId="21439" xr:uid="{E5FC72EB-43DC-4410-AD0D-256475AB8B65}"/>
    <cellStyle name="Currency 4 3 2 2 3 4 2 2" xfId="21440" xr:uid="{4C881F42-33AE-4320-96AE-AF845A70596A}"/>
    <cellStyle name="Currency 4 3 2 2 3 4 3" xfId="21441" xr:uid="{C08A4938-FE8C-4723-8F3F-2059D02C2B45}"/>
    <cellStyle name="Currency 4 3 2 2 3 4 3 2" xfId="21442" xr:uid="{0D7F67AE-D1D7-4051-B588-B446F3B9F32C}"/>
    <cellStyle name="Currency 4 3 2 2 3 4 4" xfId="21443" xr:uid="{295FF2FF-352E-49DC-9A3B-DD0E3D74E89A}"/>
    <cellStyle name="Currency 4 3 2 2 3 5" xfId="21444" xr:uid="{3AF73957-8C55-4A9F-A364-498904792E39}"/>
    <cellStyle name="Currency 4 3 2 2 3 5 2" xfId="21445" xr:uid="{BE1C54B9-108D-4D83-AAD3-10CEAD8F1BC5}"/>
    <cellStyle name="Currency 4 3 2 2 3 5 2 2" xfId="21446" xr:uid="{FF8AD07D-7112-4ECA-ACC8-CF29D755EF0D}"/>
    <cellStyle name="Currency 4 3 2 2 3 5 3" xfId="21447" xr:uid="{1D3927F7-F982-426D-8BB0-4CC6120B7FCE}"/>
    <cellStyle name="Currency 4 3 2 2 3 5 3 2" xfId="21448" xr:uid="{0E2C9DDE-AD60-49D6-858B-32606B30B046}"/>
    <cellStyle name="Currency 4 3 2 2 3 5 4" xfId="21449" xr:uid="{1E47FFF5-294C-4CAC-AF4F-B25403DE5DF0}"/>
    <cellStyle name="Currency 4 3 2 2 3 6" xfId="21450" xr:uid="{A5C25E1B-BCBF-42F5-8846-1DB90AC5D63E}"/>
    <cellStyle name="Currency 4 3 2 2 3 6 2" xfId="21451" xr:uid="{68524C19-5DEF-4B62-A8B7-247768689449}"/>
    <cellStyle name="Currency 4 3 2 2 3 7" xfId="21452" xr:uid="{72D9A129-3466-480D-8E41-66222EE9EA9A}"/>
    <cellStyle name="Currency 4 3 2 2 3 7 2" xfId="21453" xr:uid="{C8F6639E-C3FA-4C4A-97F0-0382E2F5FE4E}"/>
    <cellStyle name="Currency 4 3 2 2 3 8" xfId="21454" xr:uid="{CDC2607A-E544-45FD-8A45-DBB8E7F4FDAF}"/>
    <cellStyle name="Currency 4 3 2 2 4" xfId="21455" xr:uid="{99DECA5C-3188-40B8-B91B-545580EA1083}"/>
    <cellStyle name="Currency 4 3 2 2 4 2" xfId="21456" xr:uid="{CDBED23A-496C-4710-B76C-A592609D15B4}"/>
    <cellStyle name="Currency 4 3 2 2 4 2 2" xfId="21457" xr:uid="{BFCAF738-982D-4063-A795-7617900B3DCA}"/>
    <cellStyle name="Currency 4 3 2 2 4 2 2 2" xfId="21458" xr:uid="{B6202E76-E12E-4FD0-A164-DFADA02DD2D0}"/>
    <cellStyle name="Currency 4 3 2 2 4 2 3" xfId="21459" xr:uid="{E4A4319C-DC47-4552-BAF6-5119A0B41E85}"/>
    <cellStyle name="Currency 4 3 2 2 4 2 3 2" xfId="21460" xr:uid="{AB4320AD-A265-4A79-958F-C651AE396028}"/>
    <cellStyle name="Currency 4 3 2 2 4 2 4" xfId="21461" xr:uid="{F28C72DE-E103-4247-9168-5119E00DA593}"/>
    <cellStyle name="Currency 4 3 2 2 4 3" xfId="21462" xr:uid="{F723E160-EAD1-411F-9A50-41FDC0DC2E10}"/>
    <cellStyle name="Currency 4 3 2 2 4 3 2" xfId="21463" xr:uid="{75FA85E4-2BD1-4CB6-AD2A-D8219DD01754}"/>
    <cellStyle name="Currency 4 3 2 2 4 3 2 2" xfId="21464" xr:uid="{CDFB02BF-866A-4644-99A8-8632144D7284}"/>
    <cellStyle name="Currency 4 3 2 2 4 3 3" xfId="21465" xr:uid="{6A431197-6BCF-4136-8961-BB6F096504B3}"/>
    <cellStyle name="Currency 4 3 2 2 4 3 3 2" xfId="21466" xr:uid="{03F5B89B-A0B0-4702-A095-FF73C86FD007}"/>
    <cellStyle name="Currency 4 3 2 2 4 3 4" xfId="21467" xr:uid="{B60A4CE6-3644-40FA-BEB8-45D55B3DA429}"/>
    <cellStyle name="Currency 4 3 2 2 4 4" xfId="21468" xr:uid="{7B1F3A9F-546A-4473-AEBD-4E32E9CF0C0D}"/>
    <cellStyle name="Currency 4 3 2 2 4 4 2" xfId="21469" xr:uid="{87A69B0E-346D-4C6F-8889-12AFBC10D747}"/>
    <cellStyle name="Currency 4 3 2 2 4 5" xfId="21470" xr:uid="{5214C2CD-832E-41F3-93BE-5E8E21CA6F85}"/>
    <cellStyle name="Currency 4 3 2 2 4 5 2" xfId="21471" xr:uid="{04A15468-05BA-412B-91DB-AC869B6019AF}"/>
    <cellStyle name="Currency 4 3 2 2 4 6" xfId="21472" xr:uid="{D4556FF1-D566-43F4-9CE6-8DF7A1A25503}"/>
    <cellStyle name="Currency 4 3 2 2 5" xfId="21473" xr:uid="{FDC19CCD-D5F0-4F7F-A609-5690D97E8179}"/>
    <cellStyle name="Currency 4 3 2 2 5 2" xfId="21474" xr:uid="{3AC8E67A-E735-4764-B89A-87F81410E214}"/>
    <cellStyle name="Currency 4 3 2 2 5 2 2" xfId="21475" xr:uid="{4140D5A4-4B24-492D-A127-E7642F35CBFF}"/>
    <cellStyle name="Currency 4 3 2 2 5 2 2 2" xfId="21476" xr:uid="{74677CDC-6BDC-4BA2-8658-748FF5EB4757}"/>
    <cellStyle name="Currency 4 3 2 2 5 2 3" xfId="21477" xr:uid="{08C9055F-9DF8-4EBA-AD1F-F2AE0941000B}"/>
    <cellStyle name="Currency 4 3 2 2 5 2 3 2" xfId="21478" xr:uid="{0D382DD6-6691-4D59-A15E-0E293B20C75D}"/>
    <cellStyle name="Currency 4 3 2 2 5 2 4" xfId="21479" xr:uid="{60FCDB3C-8B74-4227-A1F1-3306DD8AB12C}"/>
    <cellStyle name="Currency 4 3 2 2 5 3" xfId="21480" xr:uid="{4C9D6DBC-CFAC-4AC0-989E-84622F9D442C}"/>
    <cellStyle name="Currency 4 3 2 2 5 3 2" xfId="21481" xr:uid="{5195F8C0-DB24-4BBD-BEDC-4DFF82A4ED5D}"/>
    <cellStyle name="Currency 4 3 2 2 5 4" xfId="21482" xr:uid="{81ADF77C-7C36-45A5-8B42-DDA0B9A81F46}"/>
    <cellStyle name="Currency 4 3 2 2 5 4 2" xfId="21483" xr:uid="{4B7A36CB-04EA-4557-AEFD-12DF02DB6ECA}"/>
    <cellStyle name="Currency 4 3 2 2 5 5" xfId="21484" xr:uid="{E5D76A5B-8E90-48C2-936B-CE31770B3766}"/>
    <cellStyle name="Currency 4 3 2 2 6" xfId="21485" xr:uid="{6AE9366C-9519-40A3-9680-22EED72B9FC3}"/>
    <cellStyle name="Currency 4 3 2 2 6 2" xfId="21486" xr:uid="{FD60406A-2233-4246-BDCA-70BD02537FFB}"/>
    <cellStyle name="Currency 4 3 2 2 6 2 2" xfId="21487" xr:uid="{551266A3-2B6E-4188-96C2-CC25F532AEEC}"/>
    <cellStyle name="Currency 4 3 2 2 6 3" xfId="21488" xr:uid="{B7F76B79-015F-4840-A1D6-062E4BE31AF4}"/>
    <cellStyle name="Currency 4 3 2 2 6 3 2" xfId="21489" xr:uid="{9FF7F531-9BC0-4014-9AAC-679232FAD082}"/>
    <cellStyle name="Currency 4 3 2 2 6 4" xfId="21490" xr:uid="{3146807B-4D14-40A7-82FB-8F3F265A2A39}"/>
    <cellStyle name="Currency 4 3 2 2 7" xfId="21491" xr:uid="{F87FC490-5E2E-422E-8599-7E1168278530}"/>
    <cellStyle name="Currency 4 3 2 2 7 2" xfId="21492" xr:uid="{D94E7685-E569-406F-893E-CDC2D94614F8}"/>
    <cellStyle name="Currency 4 3 2 2 7 2 2" xfId="21493" xr:uid="{418C26F6-29DF-4443-B6B7-47AA768A30F5}"/>
    <cellStyle name="Currency 4 3 2 2 7 3" xfId="21494" xr:uid="{EDD54738-4198-43FF-B0C8-87661D2331F0}"/>
    <cellStyle name="Currency 4 3 2 2 7 3 2" xfId="21495" xr:uid="{D0CDFDCF-A638-4DD6-BC7A-5C419877CFD5}"/>
    <cellStyle name="Currency 4 3 2 2 7 4" xfId="21496" xr:uid="{5A7D103C-01E7-4311-9E9B-FF6009D58DB0}"/>
    <cellStyle name="Currency 4 3 2 2 8" xfId="21497" xr:uid="{E5FA109E-95E5-409A-B98C-D85666D55A5C}"/>
    <cellStyle name="Currency 4 3 2 2 8 2" xfId="21498" xr:uid="{BD2E2923-0F82-4F4B-8709-3149E2A8678E}"/>
    <cellStyle name="Currency 4 3 2 2 9" xfId="21499" xr:uid="{631D5DE6-86EE-4B40-8126-A18022680317}"/>
    <cellStyle name="Currency 4 3 2 2 9 2" xfId="21500" xr:uid="{061727D7-62B3-4881-A54C-A9EEA05E8A6A}"/>
    <cellStyle name="Currency 4 3 2 3" xfId="21501" xr:uid="{88E87099-F588-4B1B-BF2D-8CD4C9AFD2B5}"/>
    <cellStyle name="Currency 4 3 2 3 2" xfId="21502" xr:uid="{601AEAFB-AB62-47E1-817A-178C4CA9A767}"/>
    <cellStyle name="Currency 4 3 2 3 2 2" xfId="21503" xr:uid="{1B98F6CF-627A-413C-A08D-BB8C6D2D214A}"/>
    <cellStyle name="Currency 4 3 2 3 2 2 2" xfId="21504" xr:uid="{6D2FCF9F-286A-46F4-8121-8D382EA9C5BB}"/>
    <cellStyle name="Currency 4 3 2 3 2 2 2 2" xfId="21505" xr:uid="{4ECD7EF9-F60B-47EA-80AE-334BB789CF27}"/>
    <cellStyle name="Currency 4 3 2 3 2 2 3" xfId="21506" xr:uid="{3E62AA29-6E90-4993-9F0E-C36009B33568}"/>
    <cellStyle name="Currency 4 3 2 3 2 2 3 2" xfId="21507" xr:uid="{6061EC87-FD2D-43A3-8E24-B8192D033449}"/>
    <cellStyle name="Currency 4 3 2 3 2 2 4" xfId="21508" xr:uid="{4B3BAC66-2BF6-458D-B35F-74AA162B6D60}"/>
    <cellStyle name="Currency 4 3 2 3 2 3" xfId="21509" xr:uid="{C6EF4C49-CE4D-4DC0-B38D-AD23CB83464B}"/>
    <cellStyle name="Currency 4 3 2 3 2 3 2" xfId="21510" xr:uid="{E27D67C8-A365-49CA-A25A-FDA58A4F54A4}"/>
    <cellStyle name="Currency 4 3 2 3 2 3 2 2" xfId="21511" xr:uid="{C36A1292-129B-4808-9317-5A1128318743}"/>
    <cellStyle name="Currency 4 3 2 3 2 3 3" xfId="21512" xr:uid="{C7D54CB7-E00D-4563-B64E-049C53F8C47D}"/>
    <cellStyle name="Currency 4 3 2 3 2 3 3 2" xfId="21513" xr:uid="{E9909B42-F384-4D91-B6BA-44B1B2CE426C}"/>
    <cellStyle name="Currency 4 3 2 3 2 3 4" xfId="21514" xr:uid="{78EE2693-48EB-4DA1-BF9A-5C4D8E0846F7}"/>
    <cellStyle name="Currency 4 3 2 3 2 4" xfId="21515" xr:uid="{160BD387-A040-4D7D-8DFE-1412859B4A8A}"/>
    <cellStyle name="Currency 4 3 2 3 2 4 2" xfId="21516" xr:uid="{8339329C-785A-4BFB-8D5D-D3C6D28277D3}"/>
    <cellStyle name="Currency 4 3 2 3 2 5" xfId="21517" xr:uid="{2AC57A18-06F7-4703-A903-72A6128DF0ED}"/>
    <cellStyle name="Currency 4 3 2 3 2 5 2" xfId="21518" xr:uid="{BCD24E83-7345-4178-9D13-8B1E52399B1C}"/>
    <cellStyle name="Currency 4 3 2 3 2 6" xfId="21519" xr:uid="{429B7A5B-86E8-40EE-983C-5F231FBD176D}"/>
    <cellStyle name="Currency 4 3 2 3 3" xfId="21520" xr:uid="{C46DA4E9-2BE7-4C23-8D87-5503C6877464}"/>
    <cellStyle name="Currency 4 3 2 3 3 2" xfId="21521" xr:uid="{2ABEF3AB-8331-445C-81C5-8466F83BA9B8}"/>
    <cellStyle name="Currency 4 3 2 3 3 2 2" xfId="21522" xr:uid="{67DB11C6-B39C-44AB-A1C8-CD407335CECA}"/>
    <cellStyle name="Currency 4 3 2 3 3 2 2 2" xfId="21523" xr:uid="{C040F29D-ACCE-4A75-96FD-395EA91EAEC9}"/>
    <cellStyle name="Currency 4 3 2 3 3 2 3" xfId="21524" xr:uid="{7E121E08-3092-4A82-8A36-FCA6A0BF3D25}"/>
    <cellStyle name="Currency 4 3 2 3 3 2 3 2" xfId="21525" xr:uid="{A7213891-70AD-40E2-B9AB-8FF5D8142D99}"/>
    <cellStyle name="Currency 4 3 2 3 3 2 4" xfId="21526" xr:uid="{8FBAB9EB-5309-4F2C-BB01-4A017D57940E}"/>
    <cellStyle name="Currency 4 3 2 3 3 3" xfId="21527" xr:uid="{0994EAFB-1BB4-4A46-B527-9F3EFCBF058C}"/>
    <cellStyle name="Currency 4 3 2 3 3 3 2" xfId="21528" xr:uid="{A373C228-FA2C-4757-A18B-C3D5FFD8BE0D}"/>
    <cellStyle name="Currency 4 3 2 3 3 4" xfId="21529" xr:uid="{616A6F00-2EF8-4B43-A050-1824706C6060}"/>
    <cellStyle name="Currency 4 3 2 3 3 4 2" xfId="21530" xr:uid="{A6AE5F2C-5342-45FE-A667-3333CBE40AD5}"/>
    <cellStyle name="Currency 4 3 2 3 3 5" xfId="21531" xr:uid="{ABB08E1E-3B13-4B85-B50E-8309E7C9DB3E}"/>
    <cellStyle name="Currency 4 3 2 3 4" xfId="21532" xr:uid="{996EFDA7-14AD-47B3-B5EF-A68FF124EAF3}"/>
    <cellStyle name="Currency 4 3 2 3 4 2" xfId="21533" xr:uid="{7028A70F-BC90-4843-8D2C-4CF8F5BF2F47}"/>
    <cellStyle name="Currency 4 3 2 3 4 2 2" xfId="21534" xr:uid="{53587756-2971-430F-AA8C-5ACACAC775F0}"/>
    <cellStyle name="Currency 4 3 2 3 4 3" xfId="21535" xr:uid="{04250F41-6321-4BB2-8392-24C2AE873EE2}"/>
    <cellStyle name="Currency 4 3 2 3 4 3 2" xfId="21536" xr:uid="{8384EA11-356D-4812-A8C8-EA8BD7D5B05D}"/>
    <cellStyle name="Currency 4 3 2 3 4 4" xfId="21537" xr:uid="{F10B0E82-08D6-4DB4-853B-51E97AAAB635}"/>
    <cellStyle name="Currency 4 3 2 3 5" xfId="21538" xr:uid="{14B803CB-FE28-44AC-BB05-74CF73A89925}"/>
    <cellStyle name="Currency 4 3 2 3 5 2" xfId="21539" xr:uid="{04E6401B-25D0-4D99-A891-930DE889AE0E}"/>
    <cellStyle name="Currency 4 3 2 3 5 2 2" xfId="21540" xr:uid="{0DB4D418-072A-4C4E-A2D3-19CDEBE99670}"/>
    <cellStyle name="Currency 4 3 2 3 5 3" xfId="21541" xr:uid="{83ECC1A8-BD3E-4F63-95DE-E975AAD4EF77}"/>
    <cellStyle name="Currency 4 3 2 3 5 3 2" xfId="21542" xr:uid="{613D54A8-F867-4BF9-AB2A-96E12FFED80F}"/>
    <cellStyle name="Currency 4 3 2 3 5 4" xfId="21543" xr:uid="{921D9E19-050E-4FE7-80AD-59EF3B142D16}"/>
    <cellStyle name="Currency 4 3 2 3 6" xfId="21544" xr:uid="{8357C713-EE96-4ED7-A71F-A362C526E6E3}"/>
    <cellStyle name="Currency 4 3 2 3 6 2" xfId="21545" xr:uid="{A52ACD48-9F14-40D2-9CA0-E5803E877BB2}"/>
    <cellStyle name="Currency 4 3 2 3 7" xfId="21546" xr:uid="{B7D615AE-957B-4EC1-9C46-B27154A2DBDE}"/>
    <cellStyle name="Currency 4 3 2 3 7 2" xfId="21547" xr:uid="{20EE3B1F-5FAF-478D-B3D7-26F0ED782B66}"/>
    <cellStyle name="Currency 4 3 2 3 8" xfId="21548" xr:uid="{D78647CB-B509-40CC-A3EF-FA3DE0C46CA0}"/>
    <cellStyle name="Currency 4 3 2 4" xfId="21549" xr:uid="{D77A6F45-F5E3-458F-A85E-D02536756247}"/>
    <cellStyle name="Currency 4 3 2 4 2" xfId="21550" xr:uid="{6BFE46E2-DA20-4673-BA16-937E1EF022EC}"/>
    <cellStyle name="Currency 4 3 2 4 2 2" xfId="21551" xr:uid="{DDC2CAF0-A9E7-4258-9CB3-9BABAA19108F}"/>
    <cellStyle name="Currency 4 3 2 4 2 2 2" xfId="21552" xr:uid="{FF5CD2B8-044F-4122-861C-0D01428EE0A3}"/>
    <cellStyle name="Currency 4 3 2 4 2 2 2 2" xfId="21553" xr:uid="{446F3DC2-5D18-425F-9D65-B948C8181563}"/>
    <cellStyle name="Currency 4 3 2 4 2 2 3" xfId="21554" xr:uid="{DDE68D38-9392-454E-A99F-3D45A3340EB1}"/>
    <cellStyle name="Currency 4 3 2 4 2 2 3 2" xfId="21555" xr:uid="{EFE8599D-4F36-48E9-B8E7-A72A946F0136}"/>
    <cellStyle name="Currency 4 3 2 4 2 2 4" xfId="21556" xr:uid="{B1E71209-CF56-4892-84AA-AB4B4AFB45B3}"/>
    <cellStyle name="Currency 4 3 2 4 2 3" xfId="21557" xr:uid="{7141C75C-9D5A-45E4-B0B0-841817072A2B}"/>
    <cellStyle name="Currency 4 3 2 4 2 3 2" xfId="21558" xr:uid="{F64BF0E1-C774-40B3-A919-9296D93EE397}"/>
    <cellStyle name="Currency 4 3 2 4 2 3 2 2" xfId="21559" xr:uid="{FF7899C3-A4BC-4EB6-87DF-2E8799B7074E}"/>
    <cellStyle name="Currency 4 3 2 4 2 3 3" xfId="21560" xr:uid="{31F6BDBC-369A-4528-A457-D3229D261A41}"/>
    <cellStyle name="Currency 4 3 2 4 2 3 3 2" xfId="21561" xr:uid="{91DCFFF2-FE0F-4A9D-9263-52BFA0D74069}"/>
    <cellStyle name="Currency 4 3 2 4 2 3 4" xfId="21562" xr:uid="{D73F7A7C-FCB5-46CE-8270-B16FB38D5A32}"/>
    <cellStyle name="Currency 4 3 2 4 2 4" xfId="21563" xr:uid="{5C2A256C-C0B7-4FDF-96BE-8D0E3BA6F566}"/>
    <cellStyle name="Currency 4 3 2 4 2 4 2" xfId="21564" xr:uid="{52C15BE8-ADD2-43A8-BEDA-6866D2DEFA5D}"/>
    <cellStyle name="Currency 4 3 2 4 2 5" xfId="21565" xr:uid="{CC442AB9-A61C-493E-9CB6-188635574F00}"/>
    <cellStyle name="Currency 4 3 2 4 2 5 2" xfId="21566" xr:uid="{0FD8EA5B-353A-46B5-B9F7-7605748B9853}"/>
    <cellStyle name="Currency 4 3 2 4 2 6" xfId="21567" xr:uid="{E344CDA4-A5AF-4FA6-9571-1A1B8E0243E4}"/>
    <cellStyle name="Currency 4 3 2 4 3" xfId="21568" xr:uid="{8DA00A12-7289-43D1-87AB-4CE2BB769700}"/>
    <cellStyle name="Currency 4 3 2 4 3 2" xfId="21569" xr:uid="{88257344-D725-441D-A2C2-EFA85BA2E29B}"/>
    <cellStyle name="Currency 4 3 2 4 3 2 2" xfId="21570" xr:uid="{9F61C19B-955F-4708-B0B6-D8C698227118}"/>
    <cellStyle name="Currency 4 3 2 4 3 2 2 2" xfId="21571" xr:uid="{5BD8E216-C7BF-4EEF-9FED-958AAC7B77E0}"/>
    <cellStyle name="Currency 4 3 2 4 3 2 3" xfId="21572" xr:uid="{01659F98-496C-44CB-BC7A-90D72778D2B5}"/>
    <cellStyle name="Currency 4 3 2 4 3 2 3 2" xfId="21573" xr:uid="{F3E868AE-849A-4F5B-A83E-ED353C427880}"/>
    <cellStyle name="Currency 4 3 2 4 3 2 4" xfId="21574" xr:uid="{6C6B0355-B5EF-4AC3-9F28-31CB68E51F12}"/>
    <cellStyle name="Currency 4 3 2 4 3 3" xfId="21575" xr:uid="{2A1973EF-B448-4D82-8A3A-838E17873960}"/>
    <cellStyle name="Currency 4 3 2 4 3 3 2" xfId="21576" xr:uid="{049FA25A-8D0E-47E8-9685-D3710DB23C45}"/>
    <cellStyle name="Currency 4 3 2 4 3 4" xfId="21577" xr:uid="{C5DCC0B0-6FAB-4AC4-B6C2-43C747974483}"/>
    <cellStyle name="Currency 4 3 2 4 3 4 2" xfId="21578" xr:uid="{83124C92-5C15-44D7-BB1D-AFDFBACB1B3B}"/>
    <cellStyle name="Currency 4 3 2 4 3 5" xfId="21579" xr:uid="{9B1A5F6B-351B-4C94-8FE9-60E720C82F28}"/>
    <cellStyle name="Currency 4 3 2 4 4" xfId="21580" xr:uid="{03FAD865-AC25-44DE-B1E2-FC20BC724931}"/>
    <cellStyle name="Currency 4 3 2 4 4 2" xfId="21581" xr:uid="{2480DE92-9FFD-4917-8726-79EFCF413D60}"/>
    <cellStyle name="Currency 4 3 2 4 4 2 2" xfId="21582" xr:uid="{BB7B30D7-53F1-41EE-84B9-4BACFBE26CB5}"/>
    <cellStyle name="Currency 4 3 2 4 4 3" xfId="21583" xr:uid="{91D406F6-4395-4A34-90DD-CD264B9B4C08}"/>
    <cellStyle name="Currency 4 3 2 4 4 3 2" xfId="21584" xr:uid="{E6D77C8E-9F03-4375-BAF1-E4F4A354702B}"/>
    <cellStyle name="Currency 4 3 2 4 4 4" xfId="21585" xr:uid="{8E35CE91-611D-47EF-B313-FFA4668876FC}"/>
    <cellStyle name="Currency 4 3 2 4 5" xfId="21586" xr:uid="{218808E6-4165-4EA9-9F3B-06CA5E3F42CE}"/>
    <cellStyle name="Currency 4 3 2 4 5 2" xfId="21587" xr:uid="{BB591F8A-22ED-4E39-9CD3-2CEB5255AA19}"/>
    <cellStyle name="Currency 4 3 2 4 5 2 2" xfId="21588" xr:uid="{3120E710-9FD8-42D8-B487-BE789E857D21}"/>
    <cellStyle name="Currency 4 3 2 4 5 3" xfId="21589" xr:uid="{E5A23441-AF61-4265-B3A9-B72FEB8E2413}"/>
    <cellStyle name="Currency 4 3 2 4 5 3 2" xfId="21590" xr:uid="{08788F8C-1446-49CA-B5A5-5BC306990A3F}"/>
    <cellStyle name="Currency 4 3 2 4 5 4" xfId="21591" xr:uid="{FDF95288-0EE2-479A-82FA-01EC456ACD37}"/>
    <cellStyle name="Currency 4 3 2 4 6" xfId="21592" xr:uid="{02C7D53F-9784-4209-8504-03BA23B6350E}"/>
    <cellStyle name="Currency 4 3 2 4 6 2" xfId="21593" xr:uid="{B2F74B59-AB6F-4A74-AC8E-D376062DA7CE}"/>
    <cellStyle name="Currency 4 3 2 4 7" xfId="21594" xr:uid="{9EC6F1C3-28CA-4D82-ABE1-308C3D549E0D}"/>
    <cellStyle name="Currency 4 3 2 4 7 2" xfId="21595" xr:uid="{988EC668-0C17-404A-BBA6-80CA55E599BA}"/>
    <cellStyle name="Currency 4 3 2 4 8" xfId="21596" xr:uid="{81F6F79A-C891-48A3-9667-D82160D58D62}"/>
    <cellStyle name="Currency 4 3 2 5" xfId="21597" xr:uid="{A67BD228-1230-4DDF-8105-A42084B1BB84}"/>
    <cellStyle name="Currency 4 3 2 5 2" xfId="21598" xr:uid="{D44A3AB5-B8D9-4068-9717-7BBECD8BA764}"/>
    <cellStyle name="Currency 4 3 2 5 2 2" xfId="21599" xr:uid="{0FBD2CFC-9AA1-455D-808A-E2EA9CB50626}"/>
    <cellStyle name="Currency 4 3 2 5 2 2 2" xfId="21600" xr:uid="{379114A8-C456-4606-93F8-31D614E78239}"/>
    <cellStyle name="Currency 4 3 2 5 2 3" xfId="21601" xr:uid="{117884EC-3D42-4EA8-9430-79E64DF05A13}"/>
    <cellStyle name="Currency 4 3 2 5 2 3 2" xfId="21602" xr:uid="{9B7AAE30-1EC5-4E79-AE8C-D775E758964A}"/>
    <cellStyle name="Currency 4 3 2 5 2 4" xfId="21603" xr:uid="{C987A0BC-14A5-4657-8D16-9AB4A7D32902}"/>
    <cellStyle name="Currency 4 3 2 5 3" xfId="21604" xr:uid="{C350B526-B5DC-4872-97E2-650AB28DBD24}"/>
    <cellStyle name="Currency 4 3 2 5 3 2" xfId="21605" xr:uid="{4272C3C0-5641-4305-A2FA-786B0EA78D0B}"/>
    <cellStyle name="Currency 4 3 2 5 3 2 2" xfId="21606" xr:uid="{D2C53F6B-1AB1-45EC-902D-105A5CFE7B98}"/>
    <cellStyle name="Currency 4 3 2 5 3 3" xfId="21607" xr:uid="{6DC6AB05-1AAB-45D6-BF50-6FB84741C4F5}"/>
    <cellStyle name="Currency 4 3 2 5 3 3 2" xfId="21608" xr:uid="{8763DC70-B6F4-431E-AD07-7818CA224BFB}"/>
    <cellStyle name="Currency 4 3 2 5 3 4" xfId="21609" xr:uid="{0D640A96-7D54-48B4-ACF0-D893A43426C0}"/>
    <cellStyle name="Currency 4 3 2 5 4" xfId="21610" xr:uid="{0984590B-3373-4D3C-BC92-CCBA79D8A43C}"/>
    <cellStyle name="Currency 4 3 2 5 4 2" xfId="21611" xr:uid="{B23D6383-D115-4B35-B97A-C9BC84914A32}"/>
    <cellStyle name="Currency 4 3 2 5 5" xfId="21612" xr:uid="{348FB66E-BE31-42A7-B7A7-E1C2DCFAFAE7}"/>
    <cellStyle name="Currency 4 3 2 5 5 2" xfId="21613" xr:uid="{76DE3402-3A5E-4350-9AB8-F5FE699E3C3F}"/>
    <cellStyle name="Currency 4 3 2 5 6" xfId="21614" xr:uid="{C5559996-6827-4DB5-BBBE-BCCF76663CD6}"/>
    <cellStyle name="Currency 4 3 2 6" xfId="21615" xr:uid="{9B0D63C0-8382-4DA4-B37A-4E721002F8BD}"/>
    <cellStyle name="Currency 4 3 2 6 2" xfId="21616" xr:uid="{E99BB8AF-2BFE-4E1B-9265-3D68B05D809C}"/>
    <cellStyle name="Currency 4 3 2 6 2 2" xfId="21617" xr:uid="{6036EA22-4DD6-45E7-80FC-BAE018D998C8}"/>
    <cellStyle name="Currency 4 3 2 6 2 2 2" xfId="21618" xr:uid="{3930B7E3-7373-4449-91AF-1A6774C2B73D}"/>
    <cellStyle name="Currency 4 3 2 6 2 3" xfId="21619" xr:uid="{97C512B9-D304-400C-A063-EF10D60DC982}"/>
    <cellStyle name="Currency 4 3 2 6 2 3 2" xfId="21620" xr:uid="{54C16A46-8AED-42DD-83F8-A2EB7BF9139E}"/>
    <cellStyle name="Currency 4 3 2 6 2 4" xfId="21621" xr:uid="{1E9FA4F7-8DEF-4C90-A0D8-BB05E9BA8E10}"/>
    <cellStyle name="Currency 4 3 2 6 3" xfId="21622" xr:uid="{AA2D4876-DE6B-4E35-8A38-A67550C0D93B}"/>
    <cellStyle name="Currency 4 3 2 6 3 2" xfId="21623" xr:uid="{F547CD9F-AE9B-42AE-A81B-A4D53417CF66}"/>
    <cellStyle name="Currency 4 3 2 6 4" xfId="21624" xr:uid="{0551E037-8017-4384-89B2-E66C3C413083}"/>
    <cellStyle name="Currency 4 3 2 6 4 2" xfId="21625" xr:uid="{8FFF2EFF-0D11-4379-82EF-31668A6D754A}"/>
    <cellStyle name="Currency 4 3 2 6 5" xfId="21626" xr:uid="{34597DB6-068E-4776-95F9-5463D81C3417}"/>
    <cellStyle name="Currency 4 3 2 7" xfId="21627" xr:uid="{263A3B6A-D4DA-43C5-9D4F-7EBAB9C7ACA6}"/>
    <cellStyle name="Currency 4 3 2 7 2" xfId="21628" xr:uid="{AA48EF4E-A44C-409D-BC54-5FABECFAA08D}"/>
    <cellStyle name="Currency 4 3 2 7 2 2" xfId="21629" xr:uid="{29DF6BBF-24B5-4E01-87A8-038EED23C67A}"/>
    <cellStyle name="Currency 4 3 2 7 3" xfId="21630" xr:uid="{1F1E4AA5-EF22-45E0-AE8F-1F7F248DB6A6}"/>
    <cellStyle name="Currency 4 3 2 7 3 2" xfId="21631" xr:uid="{689C0CC9-C1B0-405A-AC6B-969171580411}"/>
    <cellStyle name="Currency 4 3 2 7 4" xfId="21632" xr:uid="{E5C5F30B-C6EE-4264-B6BE-6FEB7A1139B9}"/>
    <cellStyle name="Currency 4 3 2 8" xfId="21633" xr:uid="{21D6F2E6-D420-4F5C-813C-86C322D73171}"/>
    <cellStyle name="Currency 4 3 2 8 2" xfId="21634" xr:uid="{C8D16B70-BC9C-4D1D-8853-DB3CEC8B6FF9}"/>
    <cellStyle name="Currency 4 3 2 8 2 2" xfId="21635" xr:uid="{157B1D16-C60B-4AAD-BE3D-B0B2FEB0DAAC}"/>
    <cellStyle name="Currency 4 3 2 8 3" xfId="21636" xr:uid="{D3213E9B-BFA1-4816-8160-36A1A236E01A}"/>
    <cellStyle name="Currency 4 3 2 8 3 2" xfId="21637" xr:uid="{749C5F9D-84E3-46DD-A759-0C84548C46CB}"/>
    <cellStyle name="Currency 4 3 2 8 4" xfId="21638" xr:uid="{76161908-8E65-4DB6-95A2-5C39BA103E95}"/>
    <cellStyle name="Currency 4 3 2 9" xfId="21639" xr:uid="{6119CF14-F7D1-404C-9CCC-1514A306CC58}"/>
    <cellStyle name="Currency 4 3 2 9 2" xfId="21640" xr:uid="{B2C37868-22EE-4BAE-B181-D72E3664E425}"/>
    <cellStyle name="Currency 4 3 3" xfId="21641" xr:uid="{6B2B715D-2F2C-4899-826C-9DBDE0973EAE}"/>
    <cellStyle name="Currency 4 3 3 10" xfId="21642" xr:uid="{752DA918-E294-4F6F-9161-3AD214863BED}"/>
    <cellStyle name="Currency 4 3 3 2" xfId="21643" xr:uid="{B6517B82-F783-4498-AF3A-F4078853130C}"/>
    <cellStyle name="Currency 4 3 3 2 2" xfId="21644" xr:uid="{D584E97F-3F0B-4B50-AFC5-7A9FFDBBA018}"/>
    <cellStyle name="Currency 4 3 3 2 2 2" xfId="21645" xr:uid="{2AE95AB5-F373-4292-8CF8-431CC1710BC2}"/>
    <cellStyle name="Currency 4 3 3 2 2 2 2" xfId="21646" xr:uid="{8AC7ED9A-41DF-4314-9C4D-D9BE53F9B8A8}"/>
    <cellStyle name="Currency 4 3 3 2 2 2 2 2" xfId="21647" xr:uid="{AECF9E82-84A2-4FB2-99D3-912A866436DE}"/>
    <cellStyle name="Currency 4 3 3 2 2 2 3" xfId="21648" xr:uid="{DEDF0841-0D70-4143-9E4B-F04E71619F43}"/>
    <cellStyle name="Currency 4 3 3 2 2 2 3 2" xfId="21649" xr:uid="{2E2054CD-C9F4-4548-8050-6EBE326DD21E}"/>
    <cellStyle name="Currency 4 3 3 2 2 2 4" xfId="21650" xr:uid="{207DC134-6F0D-49E6-91B0-404D448F34BD}"/>
    <cellStyle name="Currency 4 3 3 2 2 3" xfId="21651" xr:uid="{BA122686-FDA4-4B66-8980-F5C9AE80D874}"/>
    <cellStyle name="Currency 4 3 3 2 2 3 2" xfId="21652" xr:uid="{9BB5E7EA-E1FD-4D04-AB61-F3FDFC01EE1B}"/>
    <cellStyle name="Currency 4 3 3 2 2 3 2 2" xfId="21653" xr:uid="{237CF0E9-F85D-4E42-A15F-8B1D28FF325E}"/>
    <cellStyle name="Currency 4 3 3 2 2 3 3" xfId="21654" xr:uid="{CE5B85A2-CE0A-443E-ACCC-C673FFD6A374}"/>
    <cellStyle name="Currency 4 3 3 2 2 3 3 2" xfId="21655" xr:uid="{BC5CBCF5-4D20-4225-831F-02F9F18988FD}"/>
    <cellStyle name="Currency 4 3 3 2 2 3 4" xfId="21656" xr:uid="{8A28CC6B-1AB2-43D0-A4BA-9F6741507617}"/>
    <cellStyle name="Currency 4 3 3 2 2 4" xfId="21657" xr:uid="{E68138B7-5B7A-4C02-8C66-5D608BDB0804}"/>
    <cellStyle name="Currency 4 3 3 2 2 4 2" xfId="21658" xr:uid="{5FD358D0-DFA0-4972-9738-93C3D4169B11}"/>
    <cellStyle name="Currency 4 3 3 2 2 5" xfId="21659" xr:uid="{CC732B58-9B3F-42B9-96AB-32613F7CBD92}"/>
    <cellStyle name="Currency 4 3 3 2 2 5 2" xfId="21660" xr:uid="{94420E35-1DFB-4F89-8557-8DE71421A64D}"/>
    <cellStyle name="Currency 4 3 3 2 2 6" xfId="21661" xr:uid="{CD5261F9-66E3-4A83-9C6E-4AC0BEF1C694}"/>
    <cellStyle name="Currency 4 3 3 2 3" xfId="21662" xr:uid="{9A8B02A7-D729-4BCE-A59E-6273B86CF3C1}"/>
    <cellStyle name="Currency 4 3 3 2 3 2" xfId="21663" xr:uid="{FE5102BB-212A-406F-AF7A-8D2E97414A50}"/>
    <cellStyle name="Currency 4 3 3 2 3 2 2" xfId="21664" xr:uid="{0B52F4F3-CE88-4BED-8E7F-D80C76DA85A7}"/>
    <cellStyle name="Currency 4 3 3 2 3 2 2 2" xfId="21665" xr:uid="{82489486-6BA1-48DA-A639-0DF7E82F81CA}"/>
    <cellStyle name="Currency 4 3 3 2 3 2 3" xfId="21666" xr:uid="{751BB9FD-838C-47AA-8496-D4D14EF9AD86}"/>
    <cellStyle name="Currency 4 3 3 2 3 2 3 2" xfId="21667" xr:uid="{D6A82507-7FAC-4280-BC1F-E1315AE6ECA9}"/>
    <cellStyle name="Currency 4 3 3 2 3 2 4" xfId="21668" xr:uid="{517EA0D1-F941-401A-AB6C-8F70BCBD8A1F}"/>
    <cellStyle name="Currency 4 3 3 2 3 3" xfId="21669" xr:uid="{207CE14A-8AEA-40DE-A25E-3A9F30F9759B}"/>
    <cellStyle name="Currency 4 3 3 2 3 3 2" xfId="21670" xr:uid="{C72A2BFE-D550-43CE-85F4-E452660CF225}"/>
    <cellStyle name="Currency 4 3 3 2 3 4" xfId="21671" xr:uid="{F2AEDA06-FA6C-4B6A-8D54-CB29DC925957}"/>
    <cellStyle name="Currency 4 3 3 2 3 4 2" xfId="21672" xr:uid="{F640A41C-467F-4225-B599-5F1E3736F5E1}"/>
    <cellStyle name="Currency 4 3 3 2 3 5" xfId="21673" xr:uid="{076B0272-50DB-4CF4-ADB4-AFB420955DE9}"/>
    <cellStyle name="Currency 4 3 3 2 4" xfId="21674" xr:uid="{0375E7A9-B364-450F-B557-5FA654EFA94B}"/>
    <cellStyle name="Currency 4 3 3 2 4 2" xfId="21675" xr:uid="{8E72118C-B9D9-4C94-8DAA-4A06799F0E06}"/>
    <cellStyle name="Currency 4 3 3 2 4 2 2" xfId="21676" xr:uid="{2FF07787-5D00-4060-8273-9C69DBC4A396}"/>
    <cellStyle name="Currency 4 3 3 2 4 3" xfId="21677" xr:uid="{2080303E-836C-45B7-A251-BD456BC7291B}"/>
    <cellStyle name="Currency 4 3 3 2 4 3 2" xfId="21678" xr:uid="{F3C35E71-6BAE-480E-869A-D7A583909AED}"/>
    <cellStyle name="Currency 4 3 3 2 4 4" xfId="21679" xr:uid="{D68834AC-CE3D-434B-B6FC-E454E7100A07}"/>
    <cellStyle name="Currency 4 3 3 2 5" xfId="21680" xr:uid="{18A093FF-5492-4C82-A188-CA07F28FB910}"/>
    <cellStyle name="Currency 4 3 3 2 5 2" xfId="21681" xr:uid="{2606FABF-8543-459F-9EB4-552FFB427306}"/>
    <cellStyle name="Currency 4 3 3 2 5 2 2" xfId="21682" xr:uid="{31C4A4FF-B9CB-49CA-9121-141948821F1F}"/>
    <cellStyle name="Currency 4 3 3 2 5 3" xfId="21683" xr:uid="{BE47BF3F-0C8D-4828-918F-3D510717D1D2}"/>
    <cellStyle name="Currency 4 3 3 2 5 3 2" xfId="21684" xr:uid="{C8AED591-DD82-4AFC-AD88-A9235F705989}"/>
    <cellStyle name="Currency 4 3 3 2 5 4" xfId="21685" xr:uid="{7E83A7C2-5849-45D3-AA76-65C1E73FD6E6}"/>
    <cellStyle name="Currency 4 3 3 2 6" xfId="21686" xr:uid="{4D00672B-E1F9-447A-979A-9D3E4E3D1049}"/>
    <cellStyle name="Currency 4 3 3 2 6 2" xfId="21687" xr:uid="{2BFD1A4F-28AE-4CBD-A132-F0F8635320A2}"/>
    <cellStyle name="Currency 4 3 3 2 7" xfId="21688" xr:uid="{0D6052D8-AC12-449E-934A-C6A66A2FC549}"/>
    <cellStyle name="Currency 4 3 3 2 7 2" xfId="21689" xr:uid="{592D90EB-920B-4093-9106-3823BA11A0FA}"/>
    <cellStyle name="Currency 4 3 3 2 8" xfId="21690" xr:uid="{3A015C13-95DA-423B-94EA-05395557DBB4}"/>
    <cellStyle name="Currency 4 3 3 3" xfId="21691" xr:uid="{05CFA176-AF17-44CD-9B22-0A353137C646}"/>
    <cellStyle name="Currency 4 3 3 3 2" xfId="21692" xr:uid="{77BEC907-5580-4B1C-8445-057F7ADE7FC4}"/>
    <cellStyle name="Currency 4 3 3 3 2 2" xfId="21693" xr:uid="{41F9928D-980B-488E-AE36-98D46D29DF50}"/>
    <cellStyle name="Currency 4 3 3 3 2 2 2" xfId="21694" xr:uid="{5964E3D7-264E-4989-AD99-F57503569905}"/>
    <cellStyle name="Currency 4 3 3 3 2 2 2 2" xfId="21695" xr:uid="{A7343329-5641-485C-B107-814391D153FE}"/>
    <cellStyle name="Currency 4 3 3 3 2 2 3" xfId="21696" xr:uid="{EEB6E672-7ED9-4A70-9CB1-9A795A870AC1}"/>
    <cellStyle name="Currency 4 3 3 3 2 2 3 2" xfId="21697" xr:uid="{7E166C50-3E24-445C-97EC-9600716610BA}"/>
    <cellStyle name="Currency 4 3 3 3 2 2 4" xfId="21698" xr:uid="{2254A5DD-3D47-420B-8221-D0BE4796E8E9}"/>
    <cellStyle name="Currency 4 3 3 3 2 3" xfId="21699" xr:uid="{5202CEF8-F6DC-49D6-9ECA-B5A3173A521F}"/>
    <cellStyle name="Currency 4 3 3 3 2 3 2" xfId="21700" xr:uid="{3FE7836A-ABA0-43A6-B548-1A93690786EE}"/>
    <cellStyle name="Currency 4 3 3 3 2 3 2 2" xfId="21701" xr:uid="{EBF32FB3-8C80-4FEB-BA13-65216BDFAB34}"/>
    <cellStyle name="Currency 4 3 3 3 2 3 3" xfId="21702" xr:uid="{E7873779-0081-4A09-B05B-D66C2F7C42B5}"/>
    <cellStyle name="Currency 4 3 3 3 2 3 3 2" xfId="21703" xr:uid="{F61CB01D-9B04-4D21-9382-63E23B0E4D6D}"/>
    <cellStyle name="Currency 4 3 3 3 2 3 4" xfId="21704" xr:uid="{4849BFBE-AF37-4DEB-85E8-78AB64853DC0}"/>
    <cellStyle name="Currency 4 3 3 3 2 4" xfId="21705" xr:uid="{57D9CF50-69C9-4FA4-B8CA-A136D7970251}"/>
    <cellStyle name="Currency 4 3 3 3 2 4 2" xfId="21706" xr:uid="{B8934C4A-BEC8-41DC-BB46-506C6268AC98}"/>
    <cellStyle name="Currency 4 3 3 3 2 5" xfId="21707" xr:uid="{AE5B19CD-F409-49D6-A66B-4F1DB68D6AE3}"/>
    <cellStyle name="Currency 4 3 3 3 2 5 2" xfId="21708" xr:uid="{A7F09885-45DB-4324-939A-2FCC6212B64D}"/>
    <cellStyle name="Currency 4 3 3 3 2 6" xfId="21709" xr:uid="{3A8C60B7-4D24-4E22-B31A-CAC0F5C804B8}"/>
    <cellStyle name="Currency 4 3 3 3 3" xfId="21710" xr:uid="{86069594-687C-4EFA-8070-C307D0E74AE3}"/>
    <cellStyle name="Currency 4 3 3 3 3 2" xfId="21711" xr:uid="{A131AD1B-B1C6-4EB6-BE32-8942D54C1AF6}"/>
    <cellStyle name="Currency 4 3 3 3 3 2 2" xfId="21712" xr:uid="{C12777ED-6ACE-4CCD-A254-1938CF011E17}"/>
    <cellStyle name="Currency 4 3 3 3 3 2 2 2" xfId="21713" xr:uid="{46892687-63A8-47FA-9F8E-9BEBA4015D4B}"/>
    <cellStyle name="Currency 4 3 3 3 3 2 3" xfId="21714" xr:uid="{11853F4D-598D-41F1-BB53-02BD7E924F36}"/>
    <cellStyle name="Currency 4 3 3 3 3 2 3 2" xfId="21715" xr:uid="{A3A2F6C9-0464-481A-9036-DDCBCAF28D2E}"/>
    <cellStyle name="Currency 4 3 3 3 3 2 4" xfId="21716" xr:uid="{BA43CCA2-46B2-4D32-80AD-481926F15451}"/>
    <cellStyle name="Currency 4 3 3 3 3 3" xfId="21717" xr:uid="{FE99B778-19A9-4FEC-AD6D-C45920F539C6}"/>
    <cellStyle name="Currency 4 3 3 3 3 3 2" xfId="21718" xr:uid="{2E665F67-40CA-49C5-AE42-EF4BA1ACBDE4}"/>
    <cellStyle name="Currency 4 3 3 3 3 4" xfId="21719" xr:uid="{8966C6CB-9298-43E7-8115-7A3D3D7BCD51}"/>
    <cellStyle name="Currency 4 3 3 3 3 4 2" xfId="21720" xr:uid="{F81C814D-CA5C-4566-AC09-A83171C1761F}"/>
    <cellStyle name="Currency 4 3 3 3 3 5" xfId="21721" xr:uid="{B5AD9E0D-67E5-4E87-B7D2-A29D72F805FA}"/>
    <cellStyle name="Currency 4 3 3 3 4" xfId="21722" xr:uid="{B44BB6B0-EBE7-494D-984F-3BCC31DA282D}"/>
    <cellStyle name="Currency 4 3 3 3 4 2" xfId="21723" xr:uid="{0665D1E2-313B-4B6A-9BF7-45B4053A9B60}"/>
    <cellStyle name="Currency 4 3 3 3 4 2 2" xfId="21724" xr:uid="{BE26B993-960C-4A1E-8F96-F4374EBED65F}"/>
    <cellStyle name="Currency 4 3 3 3 4 3" xfId="21725" xr:uid="{0DD78E45-E83D-4A49-BF6D-E12EE4C01593}"/>
    <cellStyle name="Currency 4 3 3 3 4 3 2" xfId="21726" xr:uid="{704898EE-4D56-4BE9-AE1B-C04AB0513924}"/>
    <cellStyle name="Currency 4 3 3 3 4 4" xfId="21727" xr:uid="{2A653D4C-C28C-43E8-BE82-49EE2CEE89E9}"/>
    <cellStyle name="Currency 4 3 3 3 5" xfId="21728" xr:uid="{F9D67378-D312-4A1A-8A00-F78A76205C3E}"/>
    <cellStyle name="Currency 4 3 3 3 5 2" xfId="21729" xr:uid="{F1F6E262-E080-424F-A926-DD00B96529F5}"/>
    <cellStyle name="Currency 4 3 3 3 5 2 2" xfId="21730" xr:uid="{CA2CFA7E-DEDA-49C1-B2CA-EBAA16C0B2E5}"/>
    <cellStyle name="Currency 4 3 3 3 5 3" xfId="21731" xr:uid="{554B550C-44A5-4505-9C40-49625718A6A7}"/>
    <cellStyle name="Currency 4 3 3 3 5 3 2" xfId="21732" xr:uid="{CE627584-D9F1-4860-8741-96C0977D97C6}"/>
    <cellStyle name="Currency 4 3 3 3 5 4" xfId="21733" xr:uid="{14351E98-6A20-439F-BD33-E3EB3967565F}"/>
    <cellStyle name="Currency 4 3 3 3 6" xfId="21734" xr:uid="{2F86EB4A-35B0-42CF-A35D-9CE51A46A7FB}"/>
    <cellStyle name="Currency 4 3 3 3 6 2" xfId="21735" xr:uid="{C8CDF4DE-371C-47E7-94F4-8F4B59FFC0D4}"/>
    <cellStyle name="Currency 4 3 3 3 7" xfId="21736" xr:uid="{630399EF-5EA5-4335-8F59-965E0E8636B4}"/>
    <cellStyle name="Currency 4 3 3 3 7 2" xfId="21737" xr:uid="{B117A48E-7E47-44F0-BB03-A192C8C0A221}"/>
    <cellStyle name="Currency 4 3 3 3 8" xfId="21738" xr:uid="{C3C01884-93DF-474F-AD6A-B1FCC3B3C724}"/>
    <cellStyle name="Currency 4 3 3 4" xfId="21739" xr:uid="{35147B24-1811-4EDE-8BA2-7FCFADD0ECFF}"/>
    <cellStyle name="Currency 4 3 3 4 2" xfId="21740" xr:uid="{32B60973-62EE-42E9-923D-0CBE2779EF16}"/>
    <cellStyle name="Currency 4 3 3 4 2 2" xfId="21741" xr:uid="{5A2821EB-DC41-46AD-AA5F-35BB241CC170}"/>
    <cellStyle name="Currency 4 3 3 4 2 2 2" xfId="21742" xr:uid="{B6146E28-E52A-48AB-8D43-AEE58E7A9266}"/>
    <cellStyle name="Currency 4 3 3 4 2 3" xfId="21743" xr:uid="{FAB69E51-EADC-40C9-8D66-3C67DB315C90}"/>
    <cellStyle name="Currency 4 3 3 4 2 3 2" xfId="21744" xr:uid="{5579F806-7FB4-4E35-B2C6-89AF3DF106C7}"/>
    <cellStyle name="Currency 4 3 3 4 2 4" xfId="21745" xr:uid="{A5F18050-7D76-41D1-A27C-CA53331C4B88}"/>
    <cellStyle name="Currency 4 3 3 4 3" xfId="21746" xr:uid="{27B85518-3BB4-4088-A027-42C311DBA2A5}"/>
    <cellStyle name="Currency 4 3 3 4 3 2" xfId="21747" xr:uid="{0135BC3C-A295-49C0-9762-4DB1BAD1C1AB}"/>
    <cellStyle name="Currency 4 3 3 4 3 2 2" xfId="21748" xr:uid="{562BACF6-1E28-4ED1-8BAA-2101971ABE73}"/>
    <cellStyle name="Currency 4 3 3 4 3 3" xfId="21749" xr:uid="{92103541-7254-47DC-B1FC-40221845ADAE}"/>
    <cellStyle name="Currency 4 3 3 4 3 3 2" xfId="21750" xr:uid="{942F06ED-9CE9-4ED0-98DE-EBCEC48C739B}"/>
    <cellStyle name="Currency 4 3 3 4 3 4" xfId="21751" xr:uid="{22800056-AB25-47ED-8518-055A97EA9CC6}"/>
    <cellStyle name="Currency 4 3 3 4 4" xfId="21752" xr:uid="{C057096B-4B4A-41B5-BBE9-FE79AD7A2C08}"/>
    <cellStyle name="Currency 4 3 3 4 4 2" xfId="21753" xr:uid="{97CA9ED0-1DB8-4693-9F9A-1C99F91AC58A}"/>
    <cellStyle name="Currency 4 3 3 4 5" xfId="21754" xr:uid="{0D7C6950-C78A-46AC-B4B7-183E8740B68C}"/>
    <cellStyle name="Currency 4 3 3 4 5 2" xfId="21755" xr:uid="{A80140BB-CB36-43D4-AF63-AE2971ECE629}"/>
    <cellStyle name="Currency 4 3 3 4 6" xfId="21756" xr:uid="{BE9527E5-C7BA-4FC4-B147-AE07A3559A52}"/>
    <cellStyle name="Currency 4 3 3 5" xfId="21757" xr:uid="{CEDF7B20-BD48-4918-9DF8-1DC89FD1C3D9}"/>
    <cellStyle name="Currency 4 3 3 5 2" xfId="21758" xr:uid="{244BE2BD-E72C-4CD0-B59A-66F60B2A8EB3}"/>
    <cellStyle name="Currency 4 3 3 5 2 2" xfId="21759" xr:uid="{A00B9783-1C34-43DF-8C74-1548C80DEC40}"/>
    <cellStyle name="Currency 4 3 3 5 2 2 2" xfId="21760" xr:uid="{D4B5C32E-0B46-40B2-B6AB-ED48D35880B2}"/>
    <cellStyle name="Currency 4 3 3 5 2 3" xfId="21761" xr:uid="{A7C5856D-F150-4D95-98B3-8D57AE1364FA}"/>
    <cellStyle name="Currency 4 3 3 5 2 3 2" xfId="21762" xr:uid="{2FB097A8-CA1C-40C7-96BE-D6D2288A38C4}"/>
    <cellStyle name="Currency 4 3 3 5 2 4" xfId="21763" xr:uid="{A18AD286-453C-495F-8AEB-D20B5D817560}"/>
    <cellStyle name="Currency 4 3 3 5 3" xfId="21764" xr:uid="{F08291F2-35F6-454B-B30A-D29052103C9F}"/>
    <cellStyle name="Currency 4 3 3 5 3 2" xfId="21765" xr:uid="{6A8CF1B0-B2B0-4D49-B75E-00278B306142}"/>
    <cellStyle name="Currency 4 3 3 5 4" xfId="21766" xr:uid="{984EEF2C-F3EC-4981-A430-C637CD16F146}"/>
    <cellStyle name="Currency 4 3 3 5 4 2" xfId="21767" xr:uid="{CBDAD24A-6137-41C4-825B-21D7DFBAD938}"/>
    <cellStyle name="Currency 4 3 3 5 5" xfId="21768" xr:uid="{352E62E9-CCB3-46AC-A7C9-182C4B91B47F}"/>
    <cellStyle name="Currency 4 3 3 6" xfId="21769" xr:uid="{AD1E6EC8-F37D-4DF7-A0CF-0BF2AEB2E398}"/>
    <cellStyle name="Currency 4 3 3 6 2" xfId="21770" xr:uid="{25EFE53E-F2EA-4C43-8114-022C82742FD1}"/>
    <cellStyle name="Currency 4 3 3 6 2 2" xfId="21771" xr:uid="{1F2846E6-5AEF-4BFE-8647-3535D37D0BCF}"/>
    <cellStyle name="Currency 4 3 3 6 3" xfId="21772" xr:uid="{BFA11B94-BF2F-44BD-88D1-198F74DC8FC3}"/>
    <cellStyle name="Currency 4 3 3 6 3 2" xfId="21773" xr:uid="{D8521456-95FC-415B-A5D1-6911FD638A2C}"/>
    <cellStyle name="Currency 4 3 3 6 4" xfId="21774" xr:uid="{D6BF442B-2DC8-4546-8A36-BA5878B08ABF}"/>
    <cellStyle name="Currency 4 3 3 7" xfId="21775" xr:uid="{245D31E6-06C1-4042-B621-8DBDD5E24C8F}"/>
    <cellStyle name="Currency 4 3 3 7 2" xfId="21776" xr:uid="{E92D7A81-79AF-495B-B262-E4667DD68830}"/>
    <cellStyle name="Currency 4 3 3 7 2 2" xfId="21777" xr:uid="{806AFE34-ADBA-4342-AD8A-0698D3D613D2}"/>
    <cellStyle name="Currency 4 3 3 7 3" xfId="21778" xr:uid="{DE16AD3C-10B8-4777-99F8-6D2E796040B9}"/>
    <cellStyle name="Currency 4 3 3 7 3 2" xfId="21779" xr:uid="{F38042D3-817E-4890-8FBF-D416A866E234}"/>
    <cellStyle name="Currency 4 3 3 7 4" xfId="21780" xr:uid="{6F1F2F88-F925-4F48-99E8-2F29BD759F47}"/>
    <cellStyle name="Currency 4 3 3 8" xfId="21781" xr:uid="{E7B5C036-E7B8-476B-8D03-F24D70FA814C}"/>
    <cellStyle name="Currency 4 3 3 8 2" xfId="21782" xr:uid="{992780F9-5DCE-423D-AA31-4907296368AA}"/>
    <cellStyle name="Currency 4 3 3 9" xfId="21783" xr:uid="{20467355-499E-4183-B45F-C4DD9F9D9880}"/>
    <cellStyle name="Currency 4 3 3 9 2" xfId="21784" xr:uid="{9A67BBF4-2367-4FC1-A9D5-EC308751A84C}"/>
    <cellStyle name="Currency 4 3 4" xfId="21785" xr:uid="{1CE3DA18-0A02-4F95-AFC4-08CDC8707C06}"/>
    <cellStyle name="Currency 4 3 4 2" xfId="21786" xr:uid="{C1121408-4FDF-4A51-9B75-8D11F2C62FA5}"/>
    <cellStyle name="Currency 4 3 4 2 2" xfId="21787" xr:uid="{C4EDD1C8-E808-4EE0-BE96-857470B88CA0}"/>
    <cellStyle name="Currency 4 3 4 2 2 2" xfId="21788" xr:uid="{62DF00AA-EBBB-4079-9F2B-DF943644215B}"/>
    <cellStyle name="Currency 4 3 4 2 2 2 2" xfId="21789" xr:uid="{371AB5E1-57BD-4452-84B5-6AD46C96D959}"/>
    <cellStyle name="Currency 4 3 4 2 2 3" xfId="21790" xr:uid="{876DC57B-B6BC-4288-A31E-CD0FCAD31650}"/>
    <cellStyle name="Currency 4 3 4 2 2 3 2" xfId="21791" xr:uid="{E72315F5-F645-482A-AE90-6B9F512ED9AD}"/>
    <cellStyle name="Currency 4 3 4 2 2 4" xfId="21792" xr:uid="{2451CD2C-5A6C-4A6D-A4DB-928B9ECFC574}"/>
    <cellStyle name="Currency 4 3 4 2 3" xfId="21793" xr:uid="{6E7763BA-C433-4F1A-B910-CB2319BA221A}"/>
    <cellStyle name="Currency 4 3 4 2 3 2" xfId="21794" xr:uid="{10F727BE-AF83-4077-BC82-29113E6C303B}"/>
    <cellStyle name="Currency 4 3 4 2 3 2 2" xfId="21795" xr:uid="{487AF464-2A03-48FD-8F84-3F4D78B808A2}"/>
    <cellStyle name="Currency 4 3 4 2 3 3" xfId="21796" xr:uid="{C6317124-FE72-4DF1-8504-46BEBFC3A2B4}"/>
    <cellStyle name="Currency 4 3 4 2 3 3 2" xfId="21797" xr:uid="{2EC51913-77E0-4E6F-B178-BEEFF7BFBC6E}"/>
    <cellStyle name="Currency 4 3 4 2 3 4" xfId="21798" xr:uid="{E594AD85-B39E-4A74-A020-006A0B33CE68}"/>
    <cellStyle name="Currency 4 3 4 2 4" xfId="21799" xr:uid="{EC5F162D-C608-42D3-B951-684EA73FBD41}"/>
    <cellStyle name="Currency 4 3 4 2 4 2" xfId="21800" xr:uid="{8B14CB0D-E6AF-4D42-9BDE-D95AD439898F}"/>
    <cellStyle name="Currency 4 3 4 2 5" xfId="21801" xr:uid="{70D3B742-E9C5-4359-B31D-00BEC1B12C3D}"/>
    <cellStyle name="Currency 4 3 4 2 5 2" xfId="21802" xr:uid="{1574045A-A985-42AA-8B86-998D80D49EE0}"/>
    <cellStyle name="Currency 4 3 4 2 6" xfId="21803" xr:uid="{1D33515F-963A-4638-B296-36FB06E10B77}"/>
    <cellStyle name="Currency 4 3 4 3" xfId="21804" xr:uid="{09A537C3-29DF-4BC9-961C-80CC8970223E}"/>
    <cellStyle name="Currency 4 3 4 3 2" xfId="21805" xr:uid="{10C504DD-FF47-4F57-94CC-745085DE85F6}"/>
    <cellStyle name="Currency 4 3 4 3 2 2" xfId="21806" xr:uid="{9B69D3C2-43DE-445F-856B-DF474B7F3B92}"/>
    <cellStyle name="Currency 4 3 4 3 2 2 2" xfId="21807" xr:uid="{54469E21-47A3-4F57-A689-F912F8F8CC41}"/>
    <cellStyle name="Currency 4 3 4 3 2 3" xfId="21808" xr:uid="{8AFBECCB-CEE6-4AE5-B060-BB04CD83F525}"/>
    <cellStyle name="Currency 4 3 4 3 2 3 2" xfId="21809" xr:uid="{0312DAC1-CC90-409C-B2ED-DB4F6D8206E8}"/>
    <cellStyle name="Currency 4 3 4 3 2 4" xfId="21810" xr:uid="{8BB10415-1EBD-4FF4-8178-9B72149C6583}"/>
    <cellStyle name="Currency 4 3 4 3 3" xfId="21811" xr:uid="{2754718A-6C3C-435D-BEA3-0BED8FD07B8B}"/>
    <cellStyle name="Currency 4 3 4 3 3 2" xfId="21812" xr:uid="{4804112C-CC9B-4204-87E3-C164DD5B749F}"/>
    <cellStyle name="Currency 4 3 4 3 4" xfId="21813" xr:uid="{8E3D80F8-089E-4FF2-AD66-58EF42DAEA5B}"/>
    <cellStyle name="Currency 4 3 4 3 4 2" xfId="21814" xr:uid="{510B2A8D-3B56-4773-BBF9-0138BE372980}"/>
    <cellStyle name="Currency 4 3 4 3 5" xfId="21815" xr:uid="{D1868E6E-0B84-4831-B843-5A65E24DFB9D}"/>
    <cellStyle name="Currency 4 3 4 4" xfId="21816" xr:uid="{A0B81D81-ED58-4B16-8CBE-F150D84A84A4}"/>
    <cellStyle name="Currency 4 3 4 4 2" xfId="21817" xr:uid="{2D31B0AA-6BC4-432D-8215-F0498BF9B0D4}"/>
    <cellStyle name="Currency 4 3 4 4 2 2" xfId="21818" xr:uid="{8CA22342-9870-49FC-8C93-21DD664F950A}"/>
    <cellStyle name="Currency 4 3 4 4 3" xfId="21819" xr:uid="{103307D4-A453-408E-ADB4-A31A68002968}"/>
    <cellStyle name="Currency 4 3 4 4 3 2" xfId="21820" xr:uid="{4F2946C0-F524-47CD-B257-4C268CBA73F8}"/>
    <cellStyle name="Currency 4 3 4 4 4" xfId="21821" xr:uid="{D53EAE54-BFC6-4890-9679-08CE522B0B04}"/>
    <cellStyle name="Currency 4 3 4 5" xfId="21822" xr:uid="{F82CF1C2-8301-4CDE-A91D-E275316C6843}"/>
    <cellStyle name="Currency 4 3 4 5 2" xfId="21823" xr:uid="{FDC8E573-5224-4547-8FCD-1DC8BA6DF6EF}"/>
    <cellStyle name="Currency 4 3 4 5 2 2" xfId="21824" xr:uid="{F8128321-F51F-4DBC-90AB-2E4BF299D91C}"/>
    <cellStyle name="Currency 4 3 4 5 3" xfId="21825" xr:uid="{B44F2D07-5C6A-44A7-BDB8-91BA1364B74C}"/>
    <cellStyle name="Currency 4 3 4 5 3 2" xfId="21826" xr:uid="{8A013BF2-BE10-495A-8892-4941A08F2FB0}"/>
    <cellStyle name="Currency 4 3 4 5 4" xfId="21827" xr:uid="{4B3A8285-ADD7-4D4F-A727-D0CE6FCD3AB5}"/>
    <cellStyle name="Currency 4 3 4 6" xfId="21828" xr:uid="{2F4D80B3-D381-4FA1-AEB7-50C4CCDD6D48}"/>
    <cellStyle name="Currency 4 3 4 6 2" xfId="21829" xr:uid="{A04C6010-3145-4457-9647-8703D34A86F7}"/>
    <cellStyle name="Currency 4 3 4 7" xfId="21830" xr:uid="{1D3FD1AB-E985-461E-93A1-735ACDF9A0F6}"/>
    <cellStyle name="Currency 4 3 4 7 2" xfId="21831" xr:uid="{FF1C529B-26D5-4947-83A6-70A4EFF44B7A}"/>
    <cellStyle name="Currency 4 3 4 8" xfId="21832" xr:uid="{E5DBC2AA-1198-463C-94BE-6710C41C64B9}"/>
    <cellStyle name="Currency 4 3 5" xfId="21833" xr:uid="{64E78A27-E134-4A51-8B1C-AD3321BAB00D}"/>
    <cellStyle name="Currency 4 3 5 2" xfId="21834" xr:uid="{C553C005-5543-4AA2-ACC9-8CD6FC9CA27C}"/>
    <cellStyle name="Currency 4 3 5 2 2" xfId="21835" xr:uid="{853D8DD2-A7C3-4950-9F84-2348447F683D}"/>
    <cellStyle name="Currency 4 3 5 2 2 2" xfId="21836" xr:uid="{B9980B2B-6B31-46AD-8A9C-C9BCE9A9F539}"/>
    <cellStyle name="Currency 4 3 5 2 2 2 2" xfId="21837" xr:uid="{405C9B92-86B7-461D-B738-59B4754FFB78}"/>
    <cellStyle name="Currency 4 3 5 2 2 3" xfId="21838" xr:uid="{C09C6722-3108-4BEC-A216-4C6F9FC67CC0}"/>
    <cellStyle name="Currency 4 3 5 2 2 3 2" xfId="21839" xr:uid="{2A47797A-7206-426E-8ED8-FA076CE0A940}"/>
    <cellStyle name="Currency 4 3 5 2 2 4" xfId="21840" xr:uid="{814FE307-7138-40ED-A3EC-D84734526E1C}"/>
    <cellStyle name="Currency 4 3 5 2 3" xfId="21841" xr:uid="{DF842916-F11E-4E3B-AA12-20CE95D388C2}"/>
    <cellStyle name="Currency 4 3 5 2 3 2" xfId="21842" xr:uid="{2D5801FF-09CF-45AE-A29B-1FE2AD164D3F}"/>
    <cellStyle name="Currency 4 3 5 2 3 2 2" xfId="21843" xr:uid="{64AC30D5-6D1D-40CC-9908-C3F1E647FD4C}"/>
    <cellStyle name="Currency 4 3 5 2 3 3" xfId="21844" xr:uid="{0E1ADA1E-B100-4B78-89DF-3FE428216D60}"/>
    <cellStyle name="Currency 4 3 5 2 3 3 2" xfId="21845" xr:uid="{8F3384B2-3C1E-4589-8B1E-D629721A6E7D}"/>
    <cellStyle name="Currency 4 3 5 2 3 4" xfId="21846" xr:uid="{712D03CB-44B4-4248-88EB-B5E8CE807E30}"/>
    <cellStyle name="Currency 4 3 5 2 4" xfId="21847" xr:uid="{113D5B38-2336-4F1C-838B-BF96F49B9075}"/>
    <cellStyle name="Currency 4 3 5 2 4 2" xfId="21848" xr:uid="{FD407491-AC84-46F4-84B5-89CF960A025C}"/>
    <cellStyle name="Currency 4 3 5 2 5" xfId="21849" xr:uid="{D4DED2F8-FCD8-4B2B-B02C-A2F0B296308A}"/>
    <cellStyle name="Currency 4 3 5 2 5 2" xfId="21850" xr:uid="{82E7F9BA-A161-4C7D-9BAC-A366BAE58B37}"/>
    <cellStyle name="Currency 4 3 5 2 6" xfId="21851" xr:uid="{8911022A-8B88-4E20-BA23-0C0DF60E854A}"/>
    <cellStyle name="Currency 4 3 5 3" xfId="21852" xr:uid="{3BCE0760-C322-4276-9EBB-B206D87552B7}"/>
    <cellStyle name="Currency 4 3 5 3 2" xfId="21853" xr:uid="{DE95BCA6-852F-4868-AE81-B87B2BA54982}"/>
    <cellStyle name="Currency 4 3 5 3 2 2" xfId="21854" xr:uid="{CBA91992-0A46-4794-A78F-94A401CD1A81}"/>
    <cellStyle name="Currency 4 3 5 3 2 2 2" xfId="21855" xr:uid="{8781633D-B1C0-4750-8AC2-FB1DA28D73E0}"/>
    <cellStyle name="Currency 4 3 5 3 2 3" xfId="21856" xr:uid="{F07F23DF-10D0-40E2-BBF4-C3EAF2B82F33}"/>
    <cellStyle name="Currency 4 3 5 3 2 3 2" xfId="21857" xr:uid="{B1E63EC9-0561-4BDF-8A89-3EB56FD1B755}"/>
    <cellStyle name="Currency 4 3 5 3 2 4" xfId="21858" xr:uid="{93E6EC73-6435-4CA6-9C8F-182A3D0A38F3}"/>
    <cellStyle name="Currency 4 3 5 3 3" xfId="21859" xr:uid="{CAF832A5-3075-4180-8AF9-B2E4F63932BC}"/>
    <cellStyle name="Currency 4 3 5 3 3 2" xfId="21860" xr:uid="{3E51BDAA-B9FB-4596-977D-1070AD87F2B9}"/>
    <cellStyle name="Currency 4 3 5 3 4" xfId="21861" xr:uid="{6053DF94-8101-40D8-BF93-3C7DA5B7A1E6}"/>
    <cellStyle name="Currency 4 3 5 3 4 2" xfId="21862" xr:uid="{9DE7E210-F184-4CC7-981B-49A4CAA36546}"/>
    <cellStyle name="Currency 4 3 5 3 5" xfId="21863" xr:uid="{8C3AAAF0-BA7E-4D67-84F1-9B18B81C79F9}"/>
    <cellStyle name="Currency 4 3 5 4" xfId="21864" xr:uid="{E0042724-C25E-46E6-845D-E6C3AF4D893A}"/>
    <cellStyle name="Currency 4 3 5 4 2" xfId="21865" xr:uid="{E2306180-AE29-4932-8DD1-8D6130360A62}"/>
    <cellStyle name="Currency 4 3 5 4 2 2" xfId="21866" xr:uid="{BCD8C62D-0C44-4BF5-BE48-0BE4D284B999}"/>
    <cellStyle name="Currency 4 3 5 4 3" xfId="21867" xr:uid="{3979F1B7-1B36-4480-A695-7C7C245F3333}"/>
    <cellStyle name="Currency 4 3 5 4 3 2" xfId="21868" xr:uid="{82D8C70F-F7A3-4469-96E9-BE371E6B0209}"/>
    <cellStyle name="Currency 4 3 5 4 4" xfId="21869" xr:uid="{A6CE1551-D2BE-4E72-83AF-111F22076790}"/>
    <cellStyle name="Currency 4 3 5 5" xfId="21870" xr:uid="{269BCEAE-10A3-4D1D-A1DB-BE8B0BED75AC}"/>
    <cellStyle name="Currency 4 3 5 5 2" xfId="21871" xr:uid="{0D5F2D9F-B82F-44EF-A085-B74C56BB8E61}"/>
    <cellStyle name="Currency 4 3 5 5 2 2" xfId="21872" xr:uid="{4B44E9E5-E83D-4C38-9C5B-C86937658CE4}"/>
    <cellStyle name="Currency 4 3 5 5 3" xfId="21873" xr:uid="{2C3813BA-C283-43F0-AFE5-C8F3976A6043}"/>
    <cellStyle name="Currency 4 3 5 5 3 2" xfId="21874" xr:uid="{E1F039F0-0CE1-46B3-B606-A70C9872767A}"/>
    <cellStyle name="Currency 4 3 5 5 4" xfId="21875" xr:uid="{EAE73F25-DED8-43CB-B2E6-2E5D2E39ED06}"/>
    <cellStyle name="Currency 4 3 5 6" xfId="21876" xr:uid="{F2990D2F-25E4-43D1-8376-348B77FC2E1F}"/>
    <cellStyle name="Currency 4 3 5 6 2" xfId="21877" xr:uid="{D9BCA03B-FD1D-4262-91E7-86E566C33B99}"/>
    <cellStyle name="Currency 4 3 5 7" xfId="21878" xr:uid="{7EFBD10F-72F1-46FC-98A6-F9D70D7255E3}"/>
    <cellStyle name="Currency 4 3 5 7 2" xfId="21879" xr:uid="{7476E6D0-0A9D-4812-B471-8ACD90DD48C7}"/>
    <cellStyle name="Currency 4 3 5 8" xfId="21880" xr:uid="{1AB4CFB3-2989-4CDA-B407-22B1119EFF31}"/>
    <cellStyle name="Currency 4 3 6" xfId="21881" xr:uid="{055ECC72-8187-4A39-B615-AE0CBFB17AA5}"/>
    <cellStyle name="Currency 4 3 6 2" xfId="21882" xr:uid="{6B91FC29-2094-40E4-8431-22DBF98FB513}"/>
    <cellStyle name="Currency 4 3 6 2 2" xfId="21883" xr:uid="{2D8674EF-6C10-49B0-B650-54CA54327057}"/>
    <cellStyle name="Currency 4 3 6 2 2 2" xfId="21884" xr:uid="{69052E09-F5C6-4882-9C93-4CB8CED3D441}"/>
    <cellStyle name="Currency 4 3 6 2 3" xfId="21885" xr:uid="{3B4831C4-38D0-43A7-A048-27C4C604F4CB}"/>
    <cellStyle name="Currency 4 3 6 2 3 2" xfId="21886" xr:uid="{9E75857F-379B-493C-906F-0E7D24A4D3A6}"/>
    <cellStyle name="Currency 4 3 6 2 4" xfId="21887" xr:uid="{20A8FDB6-712E-4873-AD9F-83FA937A6561}"/>
    <cellStyle name="Currency 4 3 6 3" xfId="21888" xr:uid="{4E3830CD-45DD-4B19-BFCB-6D57957DEEA1}"/>
    <cellStyle name="Currency 4 3 6 3 2" xfId="21889" xr:uid="{0CD75BC5-D5FD-4693-89C2-C536E4DEADE3}"/>
    <cellStyle name="Currency 4 3 6 3 2 2" xfId="21890" xr:uid="{F6A35131-0A28-4359-8DDD-BE3A213200C3}"/>
    <cellStyle name="Currency 4 3 6 3 3" xfId="21891" xr:uid="{7825033E-8BEB-4380-86B3-761F12F425E4}"/>
    <cellStyle name="Currency 4 3 6 3 3 2" xfId="21892" xr:uid="{8B7CC317-1DD8-444D-B0BC-DD7E9DD3A517}"/>
    <cellStyle name="Currency 4 3 6 3 4" xfId="21893" xr:uid="{36BC8CD4-D136-4F0F-85F3-0845806497C6}"/>
    <cellStyle name="Currency 4 3 6 4" xfId="21894" xr:uid="{E0EDF1AC-98F6-4D0F-B806-904C23E4B162}"/>
    <cellStyle name="Currency 4 3 6 4 2" xfId="21895" xr:uid="{DCCD52D9-C052-482D-8883-39C40C1D83AB}"/>
    <cellStyle name="Currency 4 3 6 5" xfId="21896" xr:uid="{FA4DA0B9-31E0-402B-8B00-C124D712048B}"/>
    <cellStyle name="Currency 4 3 6 5 2" xfId="21897" xr:uid="{5E5C6197-03BC-4182-99AD-DDEF58C214E9}"/>
    <cellStyle name="Currency 4 3 6 6" xfId="21898" xr:uid="{C944805C-8034-49B7-90C7-F778FE806823}"/>
    <cellStyle name="Currency 4 3 7" xfId="21899" xr:uid="{B6E3BD67-7621-47A5-8F81-F83332D87F64}"/>
    <cellStyle name="Currency 4 3 7 2" xfId="21900" xr:uid="{E10EF4F8-C5E9-490F-9F50-2078CF660B22}"/>
    <cellStyle name="Currency 4 3 7 2 2" xfId="21901" xr:uid="{D77C9AA7-E58C-4203-A687-F9F5A9AE0F18}"/>
    <cellStyle name="Currency 4 3 7 2 2 2" xfId="21902" xr:uid="{1CF6E481-EBB4-42BF-967D-B1F09F5FF837}"/>
    <cellStyle name="Currency 4 3 7 2 3" xfId="21903" xr:uid="{7D15F42E-019C-4DDF-818A-8CC20764E679}"/>
    <cellStyle name="Currency 4 3 7 2 3 2" xfId="21904" xr:uid="{AC4CE838-37C3-482A-AEFA-0143152021EA}"/>
    <cellStyle name="Currency 4 3 7 2 4" xfId="21905" xr:uid="{D69227CB-D2D6-455F-BE50-FF0D75A8FCA2}"/>
    <cellStyle name="Currency 4 3 7 3" xfId="21906" xr:uid="{3C342CCE-1AD9-417D-9D7F-A6676382D246}"/>
    <cellStyle name="Currency 4 3 7 3 2" xfId="21907" xr:uid="{BC112101-DAB2-41F5-92F9-ABC5A69C505A}"/>
    <cellStyle name="Currency 4 3 7 4" xfId="21908" xr:uid="{232A4CB8-1153-458B-BD6E-28E92C2B63B8}"/>
    <cellStyle name="Currency 4 3 7 4 2" xfId="21909" xr:uid="{1B948799-9D18-4FD4-8246-89488189FB16}"/>
    <cellStyle name="Currency 4 3 7 5" xfId="21910" xr:uid="{16CE63D5-C4A6-433C-AD07-EDB12E70F3DD}"/>
    <cellStyle name="Currency 4 3 8" xfId="21911" xr:uid="{E2E1A879-C351-4F9E-8BA0-7DDA16E042B1}"/>
    <cellStyle name="Currency 4 3 8 2" xfId="21912" xr:uid="{3CF1A096-5A77-4134-8238-3F1AF7DFC083}"/>
    <cellStyle name="Currency 4 3 8 2 2" xfId="21913" xr:uid="{DCB8E62E-C4A9-4295-9437-7B750CF64BE4}"/>
    <cellStyle name="Currency 4 3 8 3" xfId="21914" xr:uid="{1BA9A244-6372-45EF-8EB1-EFEFD778983F}"/>
    <cellStyle name="Currency 4 3 8 3 2" xfId="21915" xr:uid="{E3BD6BBF-A547-487C-ABD3-F71A57478315}"/>
    <cellStyle name="Currency 4 3 8 4" xfId="21916" xr:uid="{90C5E946-4134-499D-843B-5D34A8D9E658}"/>
    <cellStyle name="Currency 4 3 9" xfId="21917" xr:uid="{B6C1B962-4CAA-4AE0-BF51-AC554C3F33E1}"/>
    <cellStyle name="Currency 4 3 9 2" xfId="21918" xr:uid="{02653886-D2A9-46E7-9A33-539AB7908053}"/>
    <cellStyle name="Currency 4 3 9 2 2" xfId="21919" xr:uid="{BCF0F01B-8382-464B-A9BF-3CEF027D46CE}"/>
    <cellStyle name="Currency 4 3 9 3" xfId="21920" xr:uid="{F053279B-0FBB-4DC4-89AB-514E82A78D26}"/>
    <cellStyle name="Currency 4 3 9 3 2" xfId="21921" xr:uid="{0872E3AB-73D9-45C5-923D-4CC1EB2D0651}"/>
    <cellStyle name="Currency 4 3 9 4" xfId="21922" xr:uid="{BFA89288-EAF3-4B71-A47E-26932F0036C6}"/>
    <cellStyle name="Currency 4 4" xfId="21923" xr:uid="{68D9FDFD-EED8-4564-BC88-979AF07612F3}"/>
    <cellStyle name="Currency 4 4 10" xfId="21924" xr:uid="{6629323F-89F2-48AF-9AC2-E0B433F0B759}"/>
    <cellStyle name="Currency 4 4 10 2" xfId="21925" xr:uid="{F2C31902-423F-4446-8E87-17448971AD44}"/>
    <cellStyle name="Currency 4 4 11" xfId="21926" xr:uid="{1C348C66-DACC-4383-AD63-C836B03AFF16}"/>
    <cellStyle name="Currency 4 4 2" xfId="21927" xr:uid="{448E51B0-D631-408C-8488-088E9B803A85}"/>
    <cellStyle name="Currency 4 4 2 10" xfId="21928" xr:uid="{6CC9BE65-DCF2-48F3-8E85-667D6AB09267}"/>
    <cellStyle name="Currency 4 4 2 2" xfId="21929" xr:uid="{017B095D-ABCD-468F-B923-DFF26AC50D1A}"/>
    <cellStyle name="Currency 4 4 2 2 2" xfId="21930" xr:uid="{06538555-4B3C-48C2-9BAC-7803A3B1F751}"/>
    <cellStyle name="Currency 4 4 2 2 2 2" xfId="21931" xr:uid="{2D337D89-E03E-4EC4-957A-B1B65B26714F}"/>
    <cellStyle name="Currency 4 4 2 2 2 2 2" xfId="21932" xr:uid="{E49417F2-1A22-4C67-BBF6-C0E3E2508C48}"/>
    <cellStyle name="Currency 4 4 2 2 2 2 2 2" xfId="21933" xr:uid="{80941C75-5694-49F0-AB18-12A54363142F}"/>
    <cellStyle name="Currency 4 4 2 2 2 2 3" xfId="21934" xr:uid="{19522E37-C96C-4744-91C7-D694D2A9A36B}"/>
    <cellStyle name="Currency 4 4 2 2 2 2 3 2" xfId="21935" xr:uid="{C92A7C73-1ECB-428F-B852-1466AD329EA5}"/>
    <cellStyle name="Currency 4 4 2 2 2 2 4" xfId="21936" xr:uid="{A05CCC20-8C4F-4735-969F-DC72B61DED4A}"/>
    <cellStyle name="Currency 4 4 2 2 2 3" xfId="21937" xr:uid="{B4829852-45EE-48D1-BC53-B3F5FECEA56F}"/>
    <cellStyle name="Currency 4 4 2 2 2 3 2" xfId="21938" xr:uid="{A0F4FCEE-DD15-4E00-B4FA-DF1E048E64E4}"/>
    <cellStyle name="Currency 4 4 2 2 2 3 2 2" xfId="21939" xr:uid="{537F20DE-E54B-42B4-9E13-A90C994E3827}"/>
    <cellStyle name="Currency 4 4 2 2 2 3 3" xfId="21940" xr:uid="{5B417E43-A004-49E0-BCDC-88914CCD67F7}"/>
    <cellStyle name="Currency 4 4 2 2 2 3 3 2" xfId="21941" xr:uid="{025543AC-BA0E-4352-A8F1-6F8AEC06A9F7}"/>
    <cellStyle name="Currency 4 4 2 2 2 3 4" xfId="21942" xr:uid="{95101090-952F-4470-A177-F574BEC693D5}"/>
    <cellStyle name="Currency 4 4 2 2 2 4" xfId="21943" xr:uid="{82D91BCE-169D-435C-A7A0-6153F10DB227}"/>
    <cellStyle name="Currency 4 4 2 2 2 4 2" xfId="21944" xr:uid="{EF651FC5-7B4F-44A6-BA7F-7A539BFD3E9C}"/>
    <cellStyle name="Currency 4 4 2 2 2 5" xfId="21945" xr:uid="{193B899E-EFE6-4D38-B333-4244008065E1}"/>
    <cellStyle name="Currency 4 4 2 2 2 5 2" xfId="21946" xr:uid="{334207EF-DE5B-48A3-8638-1E5FB5A8786D}"/>
    <cellStyle name="Currency 4 4 2 2 2 6" xfId="21947" xr:uid="{BC2F95F1-50FF-4A1A-B1A1-4CE58B78C40C}"/>
    <cellStyle name="Currency 4 4 2 2 3" xfId="21948" xr:uid="{5C2E681A-ACC9-49EC-B0C6-83E904E2AAFB}"/>
    <cellStyle name="Currency 4 4 2 2 3 2" xfId="21949" xr:uid="{241FCA0A-6DDD-4EC8-AABF-AC87A90BBF28}"/>
    <cellStyle name="Currency 4 4 2 2 3 2 2" xfId="21950" xr:uid="{4FD4BA7F-5D74-493B-A257-DD0768BB078B}"/>
    <cellStyle name="Currency 4 4 2 2 3 2 2 2" xfId="21951" xr:uid="{3832FDD9-ED23-49A4-8D2A-22E5D1D89F2C}"/>
    <cellStyle name="Currency 4 4 2 2 3 2 3" xfId="21952" xr:uid="{4D5535D7-EF6A-4D22-9828-011D897C75A4}"/>
    <cellStyle name="Currency 4 4 2 2 3 2 3 2" xfId="21953" xr:uid="{1DD42745-A714-4BDB-AC44-12C496B83F53}"/>
    <cellStyle name="Currency 4 4 2 2 3 2 4" xfId="21954" xr:uid="{21EE9ECC-BDC2-48DF-BC30-DE82108E6D60}"/>
    <cellStyle name="Currency 4 4 2 2 3 3" xfId="21955" xr:uid="{1E1AD19C-EAF4-40C7-B838-F95F4C0A1519}"/>
    <cellStyle name="Currency 4 4 2 2 3 3 2" xfId="21956" xr:uid="{33FC9FA3-82A2-44FC-BC10-5582D9857909}"/>
    <cellStyle name="Currency 4 4 2 2 3 4" xfId="21957" xr:uid="{1DB57DF2-8431-4336-A489-ABB7F49D0590}"/>
    <cellStyle name="Currency 4 4 2 2 3 4 2" xfId="21958" xr:uid="{C40F51AA-9964-443F-9800-B05EFFC22102}"/>
    <cellStyle name="Currency 4 4 2 2 3 5" xfId="21959" xr:uid="{9BFDD41B-527C-4170-944F-1104B1D8B8F0}"/>
    <cellStyle name="Currency 4 4 2 2 4" xfId="21960" xr:uid="{687001A0-CA7D-493D-A981-63E178ACEFA1}"/>
    <cellStyle name="Currency 4 4 2 2 4 2" xfId="21961" xr:uid="{D058215E-1390-4DE2-AC24-6AAB068B4550}"/>
    <cellStyle name="Currency 4 4 2 2 4 2 2" xfId="21962" xr:uid="{10522F5B-8B78-480B-BA1C-71DC9CF1F059}"/>
    <cellStyle name="Currency 4 4 2 2 4 3" xfId="21963" xr:uid="{030AACCF-CD11-4673-94CE-8AA02FC8CEAF}"/>
    <cellStyle name="Currency 4 4 2 2 4 3 2" xfId="21964" xr:uid="{67FA8CC0-F2DD-448E-8574-2A8BB179A505}"/>
    <cellStyle name="Currency 4 4 2 2 4 4" xfId="21965" xr:uid="{2263F34E-26E5-4AA8-B157-480D2EF10224}"/>
    <cellStyle name="Currency 4 4 2 2 5" xfId="21966" xr:uid="{F20E4884-CC0B-4D34-9F5F-1EE2858B5A11}"/>
    <cellStyle name="Currency 4 4 2 2 5 2" xfId="21967" xr:uid="{A257658D-8732-44DA-916F-EE4928841FC2}"/>
    <cellStyle name="Currency 4 4 2 2 5 2 2" xfId="21968" xr:uid="{F709DF77-7C8C-4B56-9D7B-D914A9844154}"/>
    <cellStyle name="Currency 4 4 2 2 5 3" xfId="21969" xr:uid="{E82E67FC-5A6D-45B6-88E3-8B9A9BBF37A1}"/>
    <cellStyle name="Currency 4 4 2 2 5 3 2" xfId="21970" xr:uid="{17254FED-7CC4-4E66-B581-28C8066C351A}"/>
    <cellStyle name="Currency 4 4 2 2 5 4" xfId="21971" xr:uid="{8D30FDBE-C384-4F9B-938B-54030990AB7C}"/>
    <cellStyle name="Currency 4 4 2 2 6" xfId="21972" xr:uid="{1ED951E4-D8F8-4715-AA14-2603EA25DA17}"/>
    <cellStyle name="Currency 4 4 2 2 6 2" xfId="21973" xr:uid="{65CE99B9-20B6-4DBF-B27D-3AE3903EFB1B}"/>
    <cellStyle name="Currency 4 4 2 2 7" xfId="21974" xr:uid="{9D9B01EB-2BC2-4450-83DE-B04437C568FC}"/>
    <cellStyle name="Currency 4 4 2 2 7 2" xfId="21975" xr:uid="{B0CDDA43-AB03-4CB8-BC10-72257839A92A}"/>
    <cellStyle name="Currency 4 4 2 2 8" xfId="21976" xr:uid="{BA1C5649-B4FB-4BEE-B591-6096E0BD2927}"/>
    <cellStyle name="Currency 4 4 2 3" xfId="21977" xr:uid="{4C79C205-E0CD-45D7-80B5-D7A89133BC1C}"/>
    <cellStyle name="Currency 4 4 2 3 2" xfId="21978" xr:uid="{DA4E97D8-3B67-45F8-AFA1-0B1B8C6F7975}"/>
    <cellStyle name="Currency 4 4 2 3 2 2" xfId="21979" xr:uid="{BC7F0F0E-E726-48A0-91CD-60CF30BD49AF}"/>
    <cellStyle name="Currency 4 4 2 3 2 2 2" xfId="21980" xr:uid="{6FB0F12A-68DD-4843-8D35-10ACECA46F9E}"/>
    <cellStyle name="Currency 4 4 2 3 2 2 2 2" xfId="21981" xr:uid="{AE770A41-D13B-46B4-88F0-240D38A80676}"/>
    <cellStyle name="Currency 4 4 2 3 2 2 3" xfId="21982" xr:uid="{A3D1322A-67E5-41C3-B1DF-5A792BB2A0BF}"/>
    <cellStyle name="Currency 4 4 2 3 2 2 3 2" xfId="21983" xr:uid="{38483B1E-2036-453C-8134-B47D9889F5A0}"/>
    <cellStyle name="Currency 4 4 2 3 2 2 4" xfId="21984" xr:uid="{4C2D669C-492D-4EBA-812B-C3D21CF47D2A}"/>
    <cellStyle name="Currency 4 4 2 3 2 3" xfId="21985" xr:uid="{CDDF4132-F724-4B8F-9AD7-C49323BEF450}"/>
    <cellStyle name="Currency 4 4 2 3 2 3 2" xfId="21986" xr:uid="{C2BE82F2-3F03-4BD4-9BBF-8466F8877644}"/>
    <cellStyle name="Currency 4 4 2 3 2 3 2 2" xfId="21987" xr:uid="{51DF4A8A-9A50-44AE-A910-E8E76AF9954B}"/>
    <cellStyle name="Currency 4 4 2 3 2 3 3" xfId="21988" xr:uid="{2B2FF8EC-FF72-402B-A169-2332725AA136}"/>
    <cellStyle name="Currency 4 4 2 3 2 3 3 2" xfId="21989" xr:uid="{2077294E-2C07-43F4-9DA4-E02A1576ACA7}"/>
    <cellStyle name="Currency 4 4 2 3 2 3 4" xfId="21990" xr:uid="{DD2FA575-6197-4E57-8ACB-940502867CF1}"/>
    <cellStyle name="Currency 4 4 2 3 2 4" xfId="21991" xr:uid="{CDA4FEE7-FBB2-4002-924D-DB6C2A0CA727}"/>
    <cellStyle name="Currency 4 4 2 3 2 4 2" xfId="21992" xr:uid="{288BE767-06E0-49AB-A5E6-BAD66CA20DC1}"/>
    <cellStyle name="Currency 4 4 2 3 2 5" xfId="21993" xr:uid="{A6E3956F-2D30-4AE5-A5C3-05C955973C45}"/>
    <cellStyle name="Currency 4 4 2 3 2 5 2" xfId="21994" xr:uid="{B6277587-3F1B-40ED-B3E9-1F63F49FA93D}"/>
    <cellStyle name="Currency 4 4 2 3 2 6" xfId="21995" xr:uid="{1E08EEAA-CED8-4D7A-B51C-35A501608109}"/>
    <cellStyle name="Currency 4 4 2 3 3" xfId="21996" xr:uid="{21AB4FE5-7DF1-451D-926D-97A8E7B4DB2D}"/>
    <cellStyle name="Currency 4 4 2 3 3 2" xfId="21997" xr:uid="{E6DD1BE7-8E5C-40BE-95E2-5CECB4C50262}"/>
    <cellStyle name="Currency 4 4 2 3 3 2 2" xfId="21998" xr:uid="{14A7CD1F-7AED-454F-A4E0-165B53566F9A}"/>
    <cellStyle name="Currency 4 4 2 3 3 2 2 2" xfId="21999" xr:uid="{4C5A7C76-1BBA-42F9-B7DD-24EEF04D04F0}"/>
    <cellStyle name="Currency 4 4 2 3 3 2 3" xfId="22000" xr:uid="{0C4C3516-B704-4A3F-A36F-9DE9EDA9361A}"/>
    <cellStyle name="Currency 4 4 2 3 3 2 3 2" xfId="22001" xr:uid="{B0829CC6-2C13-44FC-872D-60EE6F553B1C}"/>
    <cellStyle name="Currency 4 4 2 3 3 2 4" xfId="22002" xr:uid="{4BFEA653-7794-424A-A51D-D31740CA948F}"/>
    <cellStyle name="Currency 4 4 2 3 3 3" xfId="22003" xr:uid="{A0609CF1-6D94-44A6-8F7F-40835ACA2968}"/>
    <cellStyle name="Currency 4 4 2 3 3 3 2" xfId="22004" xr:uid="{ABE3457A-F589-44C0-925F-82FD70FBE550}"/>
    <cellStyle name="Currency 4 4 2 3 3 4" xfId="22005" xr:uid="{367B9575-959F-4E31-A87C-B1ACCC0FB8EA}"/>
    <cellStyle name="Currency 4 4 2 3 3 4 2" xfId="22006" xr:uid="{82DB01A9-8047-482D-A3A3-68694BAF8917}"/>
    <cellStyle name="Currency 4 4 2 3 3 5" xfId="22007" xr:uid="{56D8B94B-8EDD-4D52-9C7B-C7730C4B0DAE}"/>
    <cellStyle name="Currency 4 4 2 3 4" xfId="22008" xr:uid="{81CA924C-4FB1-4E90-947B-CFBCD9B63608}"/>
    <cellStyle name="Currency 4 4 2 3 4 2" xfId="22009" xr:uid="{55D7CACC-B307-4B6C-B5F4-53F7C8A0B74C}"/>
    <cellStyle name="Currency 4 4 2 3 4 2 2" xfId="22010" xr:uid="{79152870-ECAA-45BB-80D3-7641EB27DDD0}"/>
    <cellStyle name="Currency 4 4 2 3 4 3" xfId="22011" xr:uid="{52FC77A6-1B1E-4491-9C1F-E7AD14ADE42D}"/>
    <cellStyle name="Currency 4 4 2 3 4 3 2" xfId="22012" xr:uid="{67C77D86-94DD-4123-A41F-52C4DBDFC78A}"/>
    <cellStyle name="Currency 4 4 2 3 4 4" xfId="22013" xr:uid="{A56A32A1-B5A7-414D-A218-04D450A3D9CE}"/>
    <cellStyle name="Currency 4 4 2 3 5" xfId="22014" xr:uid="{255C077E-7825-4FA9-B43D-B383D9442351}"/>
    <cellStyle name="Currency 4 4 2 3 5 2" xfId="22015" xr:uid="{7A01E59D-85A9-48E2-9995-F59E1CE1BCAC}"/>
    <cellStyle name="Currency 4 4 2 3 5 2 2" xfId="22016" xr:uid="{90A89683-6A8B-428A-9569-7143E696D119}"/>
    <cellStyle name="Currency 4 4 2 3 5 3" xfId="22017" xr:uid="{C05A9FFA-1C73-4D1E-8987-BD0A3A76F29F}"/>
    <cellStyle name="Currency 4 4 2 3 5 3 2" xfId="22018" xr:uid="{942C9812-4FCD-45D2-A80B-5911851A8E85}"/>
    <cellStyle name="Currency 4 4 2 3 5 4" xfId="22019" xr:uid="{9F8FEFA6-365A-415A-B4DC-A5EE313FB0A1}"/>
    <cellStyle name="Currency 4 4 2 3 6" xfId="22020" xr:uid="{E3520DD5-5D22-4927-9F7A-5AACE2D50D31}"/>
    <cellStyle name="Currency 4 4 2 3 6 2" xfId="22021" xr:uid="{7485DC49-8546-4AA2-9389-BB7224B03941}"/>
    <cellStyle name="Currency 4 4 2 3 7" xfId="22022" xr:uid="{3F32929A-392E-47BF-B951-8CE8C3A0BA1A}"/>
    <cellStyle name="Currency 4 4 2 3 7 2" xfId="22023" xr:uid="{345A0DC6-E74B-41D4-9FA6-B845CEC8DC03}"/>
    <cellStyle name="Currency 4 4 2 3 8" xfId="22024" xr:uid="{2503DBD4-C526-4DED-96C0-4CD92BC4DD70}"/>
    <cellStyle name="Currency 4 4 2 4" xfId="22025" xr:uid="{2E1ECE64-7173-4D8C-B622-A8355E24A1A5}"/>
    <cellStyle name="Currency 4 4 2 4 2" xfId="22026" xr:uid="{9C4E43F8-0A3C-4689-AC40-FA368DC536F5}"/>
    <cellStyle name="Currency 4 4 2 4 2 2" xfId="22027" xr:uid="{864D925C-DFDB-44DC-B531-D316844B4F55}"/>
    <cellStyle name="Currency 4 4 2 4 2 2 2" xfId="22028" xr:uid="{E8265D53-B19C-4602-93E3-676940831C3E}"/>
    <cellStyle name="Currency 4 4 2 4 2 3" xfId="22029" xr:uid="{59202D3C-3C8F-4005-BB9E-79E200243A8E}"/>
    <cellStyle name="Currency 4 4 2 4 2 3 2" xfId="22030" xr:uid="{7EC5CB0B-0E13-406F-B899-9D4358E62DD4}"/>
    <cellStyle name="Currency 4 4 2 4 2 4" xfId="22031" xr:uid="{71FD0F9B-1F4D-4E76-822F-019DC17A4C5A}"/>
    <cellStyle name="Currency 4 4 2 4 3" xfId="22032" xr:uid="{4B4C643E-D419-4CF2-BC49-7E2BD600C2A3}"/>
    <cellStyle name="Currency 4 4 2 4 3 2" xfId="22033" xr:uid="{2082E8E4-9179-4604-AE24-8DDD063CA72F}"/>
    <cellStyle name="Currency 4 4 2 4 3 2 2" xfId="22034" xr:uid="{533D1D4A-CEFA-493A-9C50-182393728920}"/>
    <cellStyle name="Currency 4 4 2 4 3 3" xfId="22035" xr:uid="{34F21520-6D33-41C3-AE57-664ECB2902AD}"/>
    <cellStyle name="Currency 4 4 2 4 3 3 2" xfId="22036" xr:uid="{3E1913C2-9A9C-4CA2-AC6C-016850F8177D}"/>
    <cellStyle name="Currency 4 4 2 4 3 4" xfId="22037" xr:uid="{47514A3A-8C4B-4B8D-AD2A-DAA3B038EA24}"/>
    <cellStyle name="Currency 4 4 2 4 4" xfId="22038" xr:uid="{3C501A13-FD21-4742-8C4F-E3ADF19D9821}"/>
    <cellStyle name="Currency 4 4 2 4 4 2" xfId="22039" xr:uid="{DE50D258-3430-486F-8778-83AAFED1A0FF}"/>
    <cellStyle name="Currency 4 4 2 4 5" xfId="22040" xr:uid="{7E9D070F-B188-4720-83D7-E923076F3E6D}"/>
    <cellStyle name="Currency 4 4 2 4 5 2" xfId="22041" xr:uid="{B598AD37-614A-44E8-AD11-2E24CF07744E}"/>
    <cellStyle name="Currency 4 4 2 4 6" xfId="22042" xr:uid="{20C9F4F0-2611-42FE-9C37-43D2F519B2A3}"/>
    <cellStyle name="Currency 4 4 2 5" xfId="22043" xr:uid="{E603945C-310F-415B-B546-198CDAFCB21D}"/>
    <cellStyle name="Currency 4 4 2 5 2" xfId="22044" xr:uid="{BA4118D1-6166-4E43-BBD2-DEB8851B7C40}"/>
    <cellStyle name="Currency 4 4 2 5 2 2" xfId="22045" xr:uid="{3C83A3BD-8B07-4122-AF65-C1F52ADB3F55}"/>
    <cellStyle name="Currency 4 4 2 5 2 2 2" xfId="22046" xr:uid="{41D9814D-0107-4C7E-BDCC-14302BF5100F}"/>
    <cellStyle name="Currency 4 4 2 5 2 3" xfId="22047" xr:uid="{94C4EA8C-F7B5-4994-9984-D444B7205F40}"/>
    <cellStyle name="Currency 4 4 2 5 2 3 2" xfId="22048" xr:uid="{BDA3DC0D-CD62-4DDF-B79F-3DADDAFF9BE5}"/>
    <cellStyle name="Currency 4 4 2 5 2 4" xfId="22049" xr:uid="{C0B3F509-0016-4BCB-8AC4-3FBB5323652A}"/>
    <cellStyle name="Currency 4 4 2 5 3" xfId="22050" xr:uid="{9048C9C2-45FA-424A-950C-478638BFB5B2}"/>
    <cellStyle name="Currency 4 4 2 5 3 2" xfId="22051" xr:uid="{B7B8C524-933E-41E4-A92F-79E0E4849925}"/>
    <cellStyle name="Currency 4 4 2 5 4" xfId="22052" xr:uid="{AAA85A71-8EAC-4B23-88D4-118605507B15}"/>
    <cellStyle name="Currency 4 4 2 5 4 2" xfId="22053" xr:uid="{675B6460-EC7D-4612-B0B5-A78721B0DE28}"/>
    <cellStyle name="Currency 4 4 2 5 5" xfId="22054" xr:uid="{F5CEE5D2-3BF6-4240-AF7A-4C384917AF71}"/>
    <cellStyle name="Currency 4 4 2 6" xfId="22055" xr:uid="{4A6B8409-C868-4BCC-97AB-05912D2BF3D7}"/>
    <cellStyle name="Currency 4 4 2 6 2" xfId="22056" xr:uid="{25AA494D-A824-48E8-B414-7716B03C7D24}"/>
    <cellStyle name="Currency 4 4 2 6 2 2" xfId="22057" xr:uid="{170BA65E-33D2-494D-A998-5C7651905E91}"/>
    <cellStyle name="Currency 4 4 2 6 3" xfId="22058" xr:uid="{3030F544-94AE-4EB5-9533-9E8F75954A9B}"/>
    <cellStyle name="Currency 4 4 2 6 3 2" xfId="22059" xr:uid="{BF74D16C-9DF8-4487-B842-1D86C7E07421}"/>
    <cellStyle name="Currency 4 4 2 6 4" xfId="22060" xr:uid="{7820D863-E4A3-4CA4-ABBF-974830D1A6FC}"/>
    <cellStyle name="Currency 4 4 2 7" xfId="22061" xr:uid="{7553DD4E-F9F6-4177-9866-2727B35C069E}"/>
    <cellStyle name="Currency 4 4 2 7 2" xfId="22062" xr:uid="{A3E3C3CF-B45C-4831-B3BB-E5B4B47EC46E}"/>
    <cellStyle name="Currency 4 4 2 7 2 2" xfId="22063" xr:uid="{E58C92DB-1B1F-4EEE-8B90-C081D13482C6}"/>
    <cellStyle name="Currency 4 4 2 7 3" xfId="22064" xr:uid="{79F27180-2E89-400B-86D3-B0DD1A3B03C1}"/>
    <cellStyle name="Currency 4 4 2 7 3 2" xfId="22065" xr:uid="{9F3F9955-C900-40CD-8879-015D7F2B0861}"/>
    <cellStyle name="Currency 4 4 2 7 4" xfId="22066" xr:uid="{E05CA744-58D0-408A-BA51-11C11656F77D}"/>
    <cellStyle name="Currency 4 4 2 8" xfId="22067" xr:uid="{1CCA4C8E-6399-4281-B8A8-ABEC31966326}"/>
    <cellStyle name="Currency 4 4 2 8 2" xfId="22068" xr:uid="{0E98538A-F2F8-45F0-BF87-8CAD7D4D5B65}"/>
    <cellStyle name="Currency 4 4 2 9" xfId="22069" xr:uid="{58C43A6E-BD56-4840-BF54-3C3D4EF4D581}"/>
    <cellStyle name="Currency 4 4 2 9 2" xfId="22070" xr:uid="{DEB2D805-7EA4-4180-A9B5-D99D0E37B83F}"/>
    <cellStyle name="Currency 4 4 3" xfId="22071" xr:uid="{DA506BD8-5B58-4DA8-A88C-214F511C0CC8}"/>
    <cellStyle name="Currency 4 4 3 2" xfId="22072" xr:uid="{FED9C804-BF9D-495F-BAFD-77083C321324}"/>
    <cellStyle name="Currency 4 4 3 2 2" xfId="22073" xr:uid="{8FA97EE1-61E5-413C-9534-ED52EEF8B7BF}"/>
    <cellStyle name="Currency 4 4 3 2 2 2" xfId="22074" xr:uid="{B078E778-C16E-4A7B-96C1-40B3C975223F}"/>
    <cellStyle name="Currency 4 4 3 2 2 2 2" xfId="22075" xr:uid="{7555FD85-9D8E-455E-9BA6-EB0B5BF06545}"/>
    <cellStyle name="Currency 4 4 3 2 2 3" xfId="22076" xr:uid="{C5B7382A-AFF8-49D5-AB82-9ACFA68D8FB5}"/>
    <cellStyle name="Currency 4 4 3 2 2 3 2" xfId="22077" xr:uid="{0FAE4047-2682-4251-A755-4D5941E1DB04}"/>
    <cellStyle name="Currency 4 4 3 2 2 4" xfId="22078" xr:uid="{63146CFA-2ADB-4545-8D2A-2F58E5DDD3A8}"/>
    <cellStyle name="Currency 4 4 3 2 3" xfId="22079" xr:uid="{61FEBFAF-F385-4525-8EDB-0269049FAC75}"/>
    <cellStyle name="Currency 4 4 3 2 3 2" xfId="22080" xr:uid="{73BFA298-2D50-42F8-8B54-981325D0CCEF}"/>
    <cellStyle name="Currency 4 4 3 2 3 2 2" xfId="22081" xr:uid="{0279F6D8-2C2A-44E9-B6A5-1B5DCCA8214B}"/>
    <cellStyle name="Currency 4 4 3 2 3 3" xfId="22082" xr:uid="{20C7D547-811E-46F2-8CB2-BB20E126E158}"/>
    <cellStyle name="Currency 4 4 3 2 3 3 2" xfId="22083" xr:uid="{5A3052C0-AB32-4FE7-B9CB-FC41B9D62776}"/>
    <cellStyle name="Currency 4 4 3 2 3 4" xfId="22084" xr:uid="{BC5754DD-F8E8-4DA4-8F74-955CE2A6D3A1}"/>
    <cellStyle name="Currency 4 4 3 2 4" xfId="22085" xr:uid="{A7A3A399-7C5E-4E11-A251-316323E9B5FF}"/>
    <cellStyle name="Currency 4 4 3 2 4 2" xfId="22086" xr:uid="{D38A1BB8-3778-4C3B-A122-A66A22100819}"/>
    <cellStyle name="Currency 4 4 3 2 5" xfId="22087" xr:uid="{D78B44DF-6EAD-4EA7-82C3-CDC18968849A}"/>
    <cellStyle name="Currency 4 4 3 2 5 2" xfId="22088" xr:uid="{5E0441DE-4A70-469B-A90B-F2EE3C555241}"/>
    <cellStyle name="Currency 4 4 3 2 6" xfId="22089" xr:uid="{5AB146AC-8CC1-4968-BF3A-525752F56D96}"/>
    <cellStyle name="Currency 4 4 3 3" xfId="22090" xr:uid="{14E3E0D9-E73E-409A-94D2-1C7004CDF42C}"/>
    <cellStyle name="Currency 4 4 3 3 2" xfId="22091" xr:uid="{1307C12F-0961-40DA-94A5-7BA96AEF144A}"/>
    <cellStyle name="Currency 4 4 3 3 2 2" xfId="22092" xr:uid="{200BD043-8614-4FC5-B8CF-EEBD0C6F6964}"/>
    <cellStyle name="Currency 4 4 3 3 2 2 2" xfId="22093" xr:uid="{63D14955-C86C-4DC5-A6F4-A1C7B9886206}"/>
    <cellStyle name="Currency 4 4 3 3 2 3" xfId="22094" xr:uid="{927A0C7C-9849-4E7F-B84A-59D671353C56}"/>
    <cellStyle name="Currency 4 4 3 3 2 3 2" xfId="22095" xr:uid="{C694BBC3-E16F-4772-9A36-EBE83BF09689}"/>
    <cellStyle name="Currency 4 4 3 3 2 4" xfId="22096" xr:uid="{BD99EF33-2327-42E4-851F-B051204E49D9}"/>
    <cellStyle name="Currency 4 4 3 3 3" xfId="22097" xr:uid="{94C38896-9F57-4C7A-9C76-4438E1A9AB5E}"/>
    <cellStyle name="Currency 4 4 3 3 3 2" xfId="22098" xr:uid="{63A036F8-87DF-4211-84A1-8278B04AAC76}"/>
    <cellStyle name="Currency 4 4 3 3 4" xfId="22099" xr:uid="{0B907EF4-808F-44AF-9B0C-C2FF4D4B1269}"/>
    <cellStyle name="Currency 4 4 3 3 4 2" xfId="22100" xr:uid="{D3CC57B5-3CE5-489C-BC04-0940379A4F3A}"/>
    <cellStyle name="Currency 4 4 3 3 5" xfId="22101" xr:uid="{A91E0192-5EBE-45B2-89E7-D1C8E3FA0AAD}"/>
    <cellStyle name="Currency 4 4 3 4" xfId="22102" xr:uid="{EAF8C7DC-B971-46E8-A464-04AECD5EA02F}"/>
    <cellStyle name="Currency 4 4 3 4 2" xfId="22103" xr:uid="{B1EC6EFE-0A44-4B40-8ACE-A9F994681F6C}"/>
    <cellStyle name="Currency 4 4 3 4 2 2" xfId="22104" xr:uid="{6250CA26-DE45-45D8-BC1C-4610F9F19E40}"/>
    <cellStyle name="Currency 4 4 3 4 3" xfId="22105" xr:uid="{05F7593D-EB04-4926-988D-001626DD563E}"/>
    <cellStyle name="Currency 4 4 3 4 3 2" xfId="22106" xr:uid="{A1886FA3-A642-49C9-8F79-69E43E365588}"/>
    <cellStyle name="Currency 4 4 3 4 4" xfId="22107" xr:uid="{166932C7-9FA7-4BED-BDB8-847708B9C4B5}"/>
    <cellStyle name="Currency 4 4 3 5" xfId="22108" xr:uid="{6D2AAA95-1D7F-48AA-9A05-551CB9FE0E6D}"/>
    <cellStyle name="Currency 4 4 3 5 2" xfId="22109" xr:uid="{1E91B95F-1E5D-4512-A4E8-170F16746877}"/>
    <cellStyle name="Currency 4 4 3 5 2 2" xfId="22110" xr:uid="{106AE725-0F3A-4DA4-B3A0-054DAF6A493A}"/>
    <cellStyle name="Currency 4 4 3 5 3" xfId="22111" xr:uid="{CCF2766A-53C3-4842-9BA7-61225D89EF44}"/>
    <cellStyle name="Currency 4 4 3 5 3 2" xfId="22112" xr:uid="{56451362-8A78-4223-9083-CE7FB1A8FB11}"/>
    <cellStyle name="Currency 4 4 3 5 4" xfId="22113" xr:uid="{F36246CF-D4C5-407A-B030-F31D73FB4DD5}"/>
    <cellStyle name="Currency 4 4 3 6" xfId="22114" xr:uid="{973F120D-8FB0-4ADA-8F53-323E86989F69}"/>
    <cellStyle name="Currency 4 4 3 6 2" xfId="22115" xr:uid="{47A16CFE-B65B-4AA2-9496-F9F0213C317B}"/>
    <cellStyle name="Currency 4 4 3 7" xfId="22116" xr:uid="{8C1E8F34-76DC-49C8-84AA-B53D9A250604}"/>
    <cellStyle name="Currency 4 4 3 7 2" xfId="22117" xr:uid="{EBAF776A-75CB-4827-9F10-67DF7DB16BF3}"/>
    <cellStyle name="Currency 4 4 3 8" xfId="22118" xr:uid="{67E27474-6AA1-42BD-A8FA-4B4905C7ACF0}"/>
    <cellStyle name="Currency 4 4 4" xfId="22119" xr:uid="{657DE69B-CEFE-4404-AED2-A367A463C8DF}"/>
    <cellStyle name="Currency 4 4 4 2" xfId="22120" xr:uid="{57E6AD93-755E-4C4D-B861-3460AD975958}"/>
    <cellStyle name="Currency 4 4 4 2 2" xfId="22121" xr:uid="{75AB3823-810A-4EAF-B34F-C23A5614F189}"/>
    <cellStyle name="Currency 4 4 4 2 2 2" xfId="22122" xr:uid="{9DDC6B77-7530-4291-83A1-4109FC686033}"/>
    <cellStyle name="Currency 4 4 4 2 2 2 2" xfId="22123" xr:uid="{6E709D9E-7367-4EC6-A706-D482F018FD69}"/>
    <cellStyle name="Currency 4 4 4 2 2 3" xfId="22124" xr:uid="{103BBD14-90E2-44B9-A09A-F6695C77F7BD}"/>
    <cellStyle name="Currency 4 4 4 2 2 3 2" xfId="22125" xr:uid="{C4122154-AC4D-4206-8C7E-DB9BD561C890}"/>
    <cellStyle name="Currency 4 4 4 2 2 4" xfId="22126" xr:uid="{40FA3D39-906B-4967-8130-5DFD76E27291}"/>
    <cellStyle name="Currency 4 4 4 2 3" xfId="22127" xr:uid="{E6DEF2D8-580F-429E-AAF6-3EB2BA6553BD}"/>
    <cellStyle name="Currency 4 4 4 2 3 2" xfId="22128" xr:uid="{ED8E71DA-75E6-453D-8EDB-5FD24BBA5101}"/>
    <cellStyle name="Currency 4 4 4 2 3 2 2" xfId="22129" xr:uid="{BE7D10D9-0BE7-4F48-8154-E35D1A360323}"/>
    <cellStyle name="Currency 4 4 4 2 3 3" xfId="22130" xr:uid="{35DAE5F6-714A-492E-AF5E-7BDC5A31C298}"/>
    <cellStyle name="Currency 4 4 4 2 3 3 2" xfId="22131" xr:uid="{0CD3AC55-2FF0-4283-8806-3D3D2C751206}"/>
    <cellStyle name="Currency 4 4 4 2 3 4" xfId="22132" xr:uid="{498598DD-C33E-424A-BD2F-67BA1A255614}"/>
    <cellStyle name="Currency 4 4 4 2 4" xfId="22133" xr:uid="{8AA7A613-08F6-48F7-AEB2-16367EBA1172}"/>
    <cellStyle name="Currency 4 4 4 2 4 2" xfId="22134" xr:uid="{BEF82F81-B6C7-4BDB-B191-B48393D767A3}"/>
    <cellStyle name="Currency 4 4 4 2 5" xfId="22135" xr:uid="{8ADA248E-9F19-4649-8A12-2B3FF1155FA8}"/>
    <cellStyle name="Currency 4 4 4 2 5 2" xfId="22136" xr:uid="{371DBED6-EE9E-434E-9BAA-24774B3BC8AE}"/>
    <cellStyle name="Currency 4 4 4 2 6" xfId="22137" xr:uid="{0D5BA8E2-486D-4619-8BC8-962FE6CBE368}"/>
    <cellStyle name="Currency 4 4 4 3" xfId="22138" xr:uid="{98459626-6651-4DD1-A9EF-1CE4D1A52605}"/>
    <cellStyle name="Currency 4 4 4 3 2" xfId="22139" xr:uid="{FE10036B-BF9B-409D-86BD-58EBDA102641}"/>
    <cellStyle name="Currency 4 4 4 3 2 2" xfId="22140" xr:uid="{7090D4CF-4526-4497-9D7F-916A1D307FEE}"/>
    <cellStyle name="Currency 4 4 4 3 2 2 2" xfId="22141" xr:uid="{562C5432-714C-4B16-88D4-2B614BE45830}"/>
    <cellStyle name="Currency 4 4 4 3 2 3" xfId="22142" xr:uid="{1DCE7232-5F7B-46A3-A67A-0E239F875374}"/>
    <cellStyle name="Currency 4 4 4 3 2 3 2" xfId="22143" xr:uid="{AF4A07E1-A072-40F5-BE2C-D93223645B74}"/>
    <cellStyle name="Currency 4 4 4 3 2 4" xfId="22144" xr:uid="{F36CCF92-A105-4B21-BC94-3EEA387100B9}"/>
    <cellStyle name="Currency 4 4 4 3 3" xfId="22145" xr:uid="{A7983F44-2AA4-4974-977A-719B465FBB8D}"/>
    <cellStyle name="Currency 4 4 4 3 3 2" xfId="22146" xr:uid="{14613BD9-5A4C-4F4D-AA82-76677FADE906}"/>
    <cellStyle name="Currency 4 4 4 3 4" xfId="22147" xr:uid="{58109308-2A97-456A-A30C-EB370A2BDEC2}"/>
    <cellStyle name="Currency 4 4 4 3 4 2" xfId="22148" xr:uid="{A80C042B-AA12-493A-AAAC-A406DF4D27B1}"/>
    <cellStyle name="Currency 4 4 4 3 5" xfId="22149" xr:uid="{5981B52A-5125-44FD-A004-19F9B9C9F117}"/>
    <cellStyle name="Currency 4 4 4 4" xfId="22150" xr:uid="{4C98A2DC-3BEE-49DF-9401-939CADB641E0}"/>
    <cellStyle name="Currency 4 4 4 4 2" xfId="22151" xr:uid="{B47CF070-4154-434D-B035-D5D79B942403}"/>
    <cellStyle name="Currency 4 4 4 4 2 2" xfId="22152" xr:uid="{22A674DD-5FF3-4084-901B-3D72A74C4B41}"/>
    <cellStyle name="Currency 4 4 4 4 3" xfId="22153" xr:uid="{668C7714-668D-49F8-BF01-66414CA62B20}"/>
    <cellStyle name="Currency 4 4 4 4 3 2" xfId="22154" xr:uid="{BF753091-E007-4265-B255-BFD0DDE1A172}"/>
    <cellStyle name="Currency 4 4 4 4 4" xfId="22155" xr:uid="{1E1F229B-FE45-4560-B75F-3B5CDDD69E27}"/>
    <cellStyle name="Currency 4 4 4 5" xfId="22156" xr:uid="{02C92D32-0494-43BF-96FE-5BF65BF0B8A6}"/>
    <cellStyle name="Currency 4 4 4 5 2" xfId="22157" xr:uid="{17CF8A8C-9D53-450B-8449-B314CD8944CF}"/>
    <cellStyle name="Currency 4 4 4 5 2 2" xfId="22158" xr:uid="{BD122776-6042-4F69-A982-416DBF50959A}"/>
    <cellStyle name="Currency 4 4 4 5 3" xfId="22159" xr:uid="{A29789C7-53EC-4FD8-A4F2-9B7A0B6E609D}"/>
    <cellStyle name="Currency 4 4 4 5 3 2" xfId="22160" xr:uid="{C5B5EB87-EA8B-475D-9F0F-460B34900B59}"/>
    <cellStyle name="Currency 4 4 4 5 4" xfId="22161" xr:uid="{47D77A51-8161-4975-B6A2-3A25F68A2CD4}"/>
    <cellStyle name="Currency 4 4 4 6" xfId="22162" xr:uid="{0E8AEC4B-C728-43DA-9D86-5D51AEFD8279}"/>
    <cellStyle name="Currency 4 4 4 6 2" xfId="22163" xr:uid="{C18C72FC-76A7-492C-9E01-A50B9B8D6680}"/>
    <cellStyle name="Currency 4 4 4 7" xfId="22164" xr:uid="{3E4065C3-3B63-4E22-B2D3-4EA627E8821B}"/>
    <cellStyle name="Currency 4 4 4 7 2" xfId="22165" xr:uid="{CEC81422-D7A5-4B8D-8086-D4AE7D6F4A24}"/>
    <cellStyle name="Currency 4 4 4 8" xfId="22166" xr:uid="{F5F520FC-A1D2-4B11-9779-168536F4211B}"/>
    <cellStyle name="Currency 4 4 5" xfId="22167" xr:uid="{8929E296-3871-46F4-B4CC-C5F5665EFD9D}"/>
    <cellStyle name="Currency 4 4 5 2" xfId="22168" xr:uid="{3C2C6671-CE32-4A64-B19D-D3E19C32773A}"/>
    <cellStyle name="Currency 4 4 5 2 2" xfId="22169" xr:uid="{7D10EDAA-1BC4-4D25-9EC8-A26AA6906377}"/>
    <cellStyle name="Currency 4 4 5 2 2 2" xfId="22170" xr:uid="{2EF28B6E-51BB-40F2-B81D-A06A5D499D8F}"/>
    <cellStyle name="Currency 4 4 5 2 3" xfId="22171" xr:uid="{D58DB4EA-7A99-45BD-B991-18080EB19EC8}"/>
    <cellStyle name="Currency 4 4 5 2 3 2" xfId="22172" xr:uid="{42DF55C5-BED7-4E9A-BF08-B6677D212F83}"/>
    <cellStyle name="Currency 4 4 5 2 4" xfId="22173" xr:uid="{0C44125D-8768-41BD-9BFB-BF851E2C731E}"/>
    <cellStyle name="Currency 4 4 5 3" xfId="22174" xr:uid="{E40F6936-33D5-490B-859E-474E2E775792}"/>
    <cellStyle name="Currency 4 4 5 3 2" xfId="22175" xr:uid="{6689B711-E751-4C21-9072-9497D14EAA7D}"/>
    <cellStyle name="Currency 4 4 5 3 2 2" xfId="22176" xr:uid="{79B4D5DD-7001-4636-9C3D-0D3714A54DDD}"/>
    <cellStyle name="Currency 4 4 5 3 3" xfId="22177" xr:uid="{102026C0-36E6-405D-9CA3-2A81DCE39386}"/>
    <cellStyle name="Currency 4 4 5 3 3 2" xfId="22178" xr:uid="{E889E28A-AB41-496A-BC4B-B94D543DE83A}"/>
    <cellStyle name="Currency 4 4 5 3 4" xfId="22179" xr:uid="{6956F07C-BFBA-4F1B-A91F-0593E125B11A}"/>
    <cellStyle name="Currency 4 4 5 4" xfId="22180" xr:uid="{B6A33783-D8A1-4DEC-A1B7-EF835BD33F25}"/>
    <cellStyle name="Currency 4 4 5 4 2" xfId="22181" xr:uid="{14580C6B-A578-4DB7-8B12-4B4FA710996E}"/>
    <cellStyle name="Currency 4 4 5 5" xfId="22182" xr:uid="{B857763D-89E3-4987-8978-063B0AC286A1}"/>
    <cellStyle name="Currency 4 4 5 5 2" xfId="22183" xr:uid="{2D116261-FA94-4814-829B-8685F5D4EC23}"/>
    <cellStyle name="Currency 4 4 5 6" xfId="22184" xr:uid="{290650DA-347A-4133-980B-0AB8B4103040}"/>
    <cellStyle name="Currency 4 4 6" xfId="22185" xr:uid="{DE844447-747B-4F46-A9A5-9B3A156F05E0}"/>
    <cellStyle name="Currency 4 4 6 2" xfId="22186" xr:uid="{793349E5-CE75-4BFA-A8F7-C30493322359}"/>
    <cellStyle name="Currency 4 4 6 2 2" xfId="22187" xr:uid="{1E582EB5-7517-4F53-9828-09CF22FA2F41}"/>
    <cellStyle name="Currency 4 4 6 2 2 2" xfId="22188" xr:uid="{930CAA7D-B101-46C6-A8BB-90A7729C6FCF}"/>
    <cellStyle name="Currency 4 4 6 2 3" xfId="22189" xr:uid="{FD580609-530D-482B-AD90-B00EA26F195D}"/>
    <cellStyle name="Currency 4 4 6 2 3 2" xfId="22190" xr:uid="{894E6F1E-8715-4C7D-BB5F-A7144928594D}"/>
    <cellStyle name="Currency 4 4 6 2 4" xfId="22191" xr:uid="{C401E201-116B-4298-B44A-CEC95C757BB8}"/>
    <cellStyle name="Currency 4 4 6 3" xfId="22192" xr:uid="{342A72EF-E3B6-4E63-B24F-871AD3D2CD46}"/>
    <cellStyle name="Currency 4 4 6 3 2" xfId="22193" xr:uid="{46443A3A-DA28-43A7-86C1-431E768F2965}"/>
    <cellStyle name="Currency 4 4 6 4" xfId="22194" xr:uid="{28AF0913-606C-48D9-A423-3D86FBDC6623}"/>
    <cellStyle name="Currency 4 4 6 4 2" xfId="22195" xr:uid="{54A52C83-618F-4764-8C9F-02AA2F7CCC3C}"/>
    <cellStyle name="Currency 4 4 6 5" xfId="22196" xr:uid="{6FA819CD-44A5-4E73-B91D-55AD3E5C2734}"/>
    <cellStyle name="Currency 4 4 7" xfId="22197" xr:uid="{B292D526-13ED-436C-B64E-19D098206F9D}"/>
    <cellStyle name="Currency 4 4 7 2" xfId="22198" xr:uid="{3F07A4FD-97F2-43E0-BB98-C819BE115E28}"/>
    <cellStyle name="Currency 4 4 7 2 2" xfId="22199" xr:uid="{D6B76184-6929-4738-B041-83FE724DEE32}"/>
    <cellStyle name="Currency 4 4 7 3" xfId="22200" xr:uid="{F18CAB21-31F9-4625-882A-18E13506025A}"/>
    <cellStyle name="Currency 4 4 7 3 2" xfId="22201" xr:uid="{B1BBAAC6-122D-466A-84C0-80E7B1AD5497}"/>
    <cellStyle name="Currency 4 4 7 4" xfId="22202" xr:uid="{85CA36A4-34DE-4526-991E-7A3F53495267}"/>
    <cellStyle name="Currency 4 4 8" xfId="22203" xr:uid="{952E905E-3A6A-4072-9C83-9AD68F5BC0C0}"/>
    <cellStyle name="Currency 4 4 8 2" xfId="22204" xr:uid="{8D5680E9-BFCC-475E-A6DC-C612BD42E6D7}"/>
    <cellStyle name="Currency 4 4 8 2 2" xfId="22205" xr:uid="{21AFBA50-5D12-4068-87ED-110F54F5A31B}"/>
    <cellStyle name="Currency 4 4 8 3" xfId="22206" xr:uid="{AB01FE7A-8F9B-44EF-B9FA-FEB232011819}"/>
    <cellStyle name="Currency 4 4 8 3 2" xfId="22207" xr:uid="{E8CBF3DE-7EC1-4D17-A69D-532EAF0E87D6}"/>
    <cellStyle name="Currency 4 4 8 4" xfId="22208" xr:uid="{FB307FBE-A11F-442A-8AEE-4FDB8F48C205}"/>
    <cellStyle name="Currency 4 4 9" xfId="22209" xr:uid="{202B6C50-BF9B-493A-B3D1-E3B40E751EBE}"/>
    <cellStyle name="Currency 4 4 9 2" xfId="22210" xr:uid="{981FF914-4CC2-4EF8-B6F7-7EC88969322B}"/>
    <cellStyle name="Currency 4 5" xfId="22211" xr:uid="{BE1FB93E-1612-4BDB-AC99-8A5FD71002EC}"/>
    <cellStyle name="Currency 4 5 10" xfId="22212" xr:uid="{2D31AE4D-F27C-4D37-8E4F-09787A836B24}"/>
    <cellStyle name="Currency 4 5 2" xfId="22213" xr:uid="{0522615C-1E75-440B-A4F3-1F1404C90E39}"/>
    <cellStyle name="Currency 4 5 2 2" xfId="22214" xr:uid="{63FDD1F7-BBFC-498A-A68B-28138291DD29}"/>
    <cellStyle name="Currency 4 5 2 2 2" xfId="22215" xr:uid="{301FE22D-860E-4493-8641-14ED861AAFB5}"/>
    <cellStyle name="Currency 4 5 2 2 2 2" xfId="22216" xr:uid="{16D79026-5519-43B8-BE05-A450B7068FFF}"/>
    <cellStyle name="Currency 4 5 2 2 2 2 2" xfId="22217" xr:uid="{8CEAE0B5-AC9D-4D67-BCA8-D1E1F70515DA}"/>
    <cellStyle name="Currency 4 5 2 2 2 3" xfId="22218" xr:uid="{CE0AAB48-F040-413B-AB41-90E7EE6A14A4}"/>
    <cellStyle name="Currency 4 5 2 2 2 3 2" xfId="22219" xr:uid="{DD42768F-CF05-4323-9A04-5612E6A1BBE9}"/>
    <cellStyle name="Currency 4 5 2 2 2 4" xfId="22220" xr:uid="{CB32ECB9-DD5B-440D-8028-B3BF333C2CA1}"/>
    <cellStyle name="Currency 4 5 2 2 3" xfId="22221" xr:uid="{D4B75E45-8F62-4969-A3F0-5878BA73C13B}"/>
    <cellStyle name="Currency 4 5 2 2 3 2" xfId="22222" xr:uid="{D4F90BA6-3521-4779-8633-2452419F7C8A}"/>
    <cellStyle name="Currency 4 5 2 2 3 2 2" xfId="22223" xr:uid="{4EBB1C2A-637F-4E71-821A-7D32AF1B7941}"/>
    <cellStyle name="Currency 4 5 2 2 3 3" xfId="22224" xr:uid="{50E609F6-55BF-464F-9B19-80FD53E1178B}"/>
    <cellStyle name="Currency 4 5 2 2 3 3 2" xfId="22225" xr:uid="{9A9D5FB1-DEB0-43AC-8611-4449E9A5134B}"/>
    <cellStyle name="Currency 4 5 2 2 3 4" xfId="22226" xr:uid="{0A6057B1-AA57-4E79-9086-2A19CBE4AFE9}"/>
    <cellStyle name="Currency 4 5 2 2 4" xfId="22227" xr:uid="{8510BE92-4B18-4791-82E5-E0BF7058ECAD}"/>
    <cellStyle name="Currency 4 5 2 2 4 2" xfId="22228" xr:uid="{773F170C-5741-4744-B794-463306D5EC88}"/>
    <cellStyle name="Currency 4 5 2 2 5" xfId="22229" xr:uid="{C31DBDB5-9910-4BB9-AB4B-EBFEDD009CB6}"/>
    <cellStyle name="Currency 4 5 2 2 5 2" xfId="22230" xr:uid="{68E291F7-D1EC-45DB-8C83-CB21953A1503}"/>
    <cellStyle name="Currency 4 5 2 2 6" xfId="22231" xr:uid="{560F6EC7-6C99-431B-AE74-F1B760BD481E}"/>
    <cellStyle name="Currency 4 5 2 3" xfId="22232" xr:uid="{25221800-FF73-4200-A4C3-65BB1705EC10}"/>
    <cellStyle name="Currency 4 5 2 3 2" xfId="22233" xr:uid="{D71B6155-B96C-48B3-99F9-5A629F3F0A5A}"/>
    <cellStyle name="Currency 4 5 2 3 2 2" xfId="22234" xr:uid="{8B235490-3CAC-468E-8917-4E7B6B065DE5}"/>
    <cellStyle name="Currency 4 5 2 3 2 2 2" xfId="22235" xr:uid="{9D789826-2152-4575-803B-A65823D62FFB}"/>
    <cellStyle name="Currency 4 5 2 3 2 3" xfId="22236" xr:uid="{5133F4F7-6964-4441-8FBB-6CDF2357A2FD}"/>
    <cellStyle name="Currency 4 5 2 3 2 3 2" xfId="22237" xr:uid="{5EB07A24-984D-41DB-BBCE-A0981BE16DAB}"/>
    <cellStyle name="Currency 4 5 2 3 2 4" xfId="22238" xr:uid="{C675973C-EBDA-475C-BB2B-E57CBADC7D2F}"/>
    <cellStyle name="Currency 4 5 2 3 3" xfId="22239" xr:uid="{FB2DD74B-82CA-447F-B73A-8A45F592EA65}"/>
    <cellStyle name="Currency 4 5 2 3 3 2" xfId="22240" xr:uid="{0AEC64E4-2518-4A53-A59B-357F3438E137}"/>
    <cellStyle name="Currency 4 5 2 3 4" xfId="22241" xr:uid="{17337FC8-26C9-42AF-80A6-EEE612615D98}"/>
    <cellStyle name="Currency 4 5 2 3 4 2" xfId="22242" xr:uid="{D9AB971C-09C1-4A72-91C8-C9144D8E8E31}"/>
    <cellStyle name="Currency 4 5 2 3 5" xfId="22243" xr:uid="{61C32235-C7F3-40AE-A0B4-6F11AA1AA842}"/>
    <cellStyle name="Currency 4 5 2 4" xfId="22244" xr:uid="{9B083F76-8004-4887-808E-CAA5FF014DFA}"/>
    <cellStyle name="Currency 4 5 2 4 2" xfId="22245" xr:uid="{17216F19-9EAF-42F0-9E17-B700D945FBA5}"/>
    <cellStyle name="Currency 4 5 2 4 2 2" xfId="22246" xr:uid="{B78831B9-674E-4BA6-8E17-56C313A00DF4}"/>
    <cellStyle name="Currency 4 5 2 4 3" xfId="22247" xr:uid="{AD3F8065-8200-48B0-AB31-828FA2B9410E}"/>
    <cellStyle name="Currency 4 5 2 4 3 2" xfId="22248" xr:uid="{0F2E4590-3289-4E5E-935B-71B86CC774DB}"/>
    <cellStyle name="Currency 4 5 2 4 4" xfId="22249" xr:uid="{06ADB1C6-D5B0-40AA-929A-D61A59F78A02}"/>
    <cellStyle name="Currency 4 5 2 5" xfId="22250" xr:uid="{98852454-BD4C-4ABE-9620-39178CBEFA60}"/>
    <cellStyle name="Currency 4 5 2 5 2" xfId="22251" xr:uid="{2318B356-AB7C-4CDF-BE21-88EC3737A354}"/>
    <cellStyle name="Currency 4 5 2 5 2 2" xfId="22252" xr:uid="{DD324339-41B6-4B72-A916-E1263F915CEF}"/>
    <cellStyle name="Currency 4 5 2 5 3" xfId="22253" xr:uid="{FFC0AE0C-6F9E-4402-851F-BF72791900FC}"/>
    <cellStyle name="Currency 4 5 2 5 3 2" xfId="22254" xr:uid="{281B5047-1EC0-4F47-A42B-681E90711340}"/>
    <cellStyle name="Currency 4 5 2 5 4" xfId="22255" xr:uid="{5F277692-3416-4DA6-AD98-1E338301DE21}"/>
    <cellStyle name="Currency 4 5 2 6" xfId="22256" xr:uid="{A04C3C57-BA83-44EA-AA24-DE790EC45D3A}"/>
    <cellStyle name="Currency 4 5 2 6 2" xfId="22257" xr:uid="{5601DFF6-52FE-42F5-BFBB-529DB17A1DE3}"/>
    <cellStyle name="Currency 4 5 2 7" xfId="22258" xr:uid="{785ABB22-E82F-473E-81B2-D0AF6DDBB6EC}"/>
    <cellStyle name="Currency 4 5 2 7 2" xfId="22259" xr:uid="{713A7BA0-A238-454F-A048-FFB1F715CEAD}"/>
    <cellStyle name="Currency 4 5 2 8" xfId="22260" xr:uid="{23EAE7FD-7A39-4E53-9AA2-0796870EDEC0}"/>
    <cellStyle name="Currency 4 5 3" xfId="22261" xr:uid="{B2193783-9E29-42F7-8B45-F3468BD367AA}"/>
    <cellStyle name="Currency 4 5 3 2" xfId="22262" xr:uid="{ABC3C40F-0A77-4ECB-8A44-C05C388B7899}"/>
    <cellStyle name="Currency 4 5 3 2 2" xfId="22263" xr:uid="{B777FB4C-23D3-431F-BC9D-E9C8213715E8}"/>
    <cellStyle name="Currency 4 5 3 2 2 2" xfId="22264" xr:uid="{3D8C4DC3-A13B-44FC-B005-DCC719CFB8E2}"/>
    <cellStyle name="Currency 4 5 3 2 2 2 2" xfId="22265" xr:uid="{06CDD198-5CAB-4762-BC41-A4A9183E5B05}"/>
    <cellStyle name="Currency 4 5 3 2 2 3" xfId="22266" xr:uid="{4FF0CC29-CA28-4183-963B-AFAD213075A2}"/>
    <cellStyle name="Currency 4 5 3 2 2 3 2" xfId="22267" xr:uid="{140CD999-975F-4B8C-8B91-7FE0E4087242}"/>
    <cellStyle name="Currency 4 5 3 2 2 4" xfId="22268" xr:uid="{F769F4A5-DEE9-4D74-B374-B0DCA0A43A25}"/>
    <cellStyle name="Currency 4 5 3 2 3" xfId="22269" xr:uid="{4E44DEBE-5122-424C-B93E-F37379A10336}"/>
    <cellStyle name="Currency 4 5 3 2 3 2" xfId="22270" xr:uid="{BC1B7465-07CF-429D-9ED0-8F40069496C8}"/>
    <cellStyle name="Currency 4 5 3 2 3 2 2" xfId="22271" xr:uid="{BD5FB2F6-047A-4CF6-AE77-79054B9F0EAC}"/>
    <cellStyle name="Currency 4 5 3 2 3 3" xfId="22272" xr:uid="{5B8D1BDE-E45A-47D5-8A0E-C519E19C619E}"/>
    <cellStyle name="Currency 4 5 3 2 3 3 2" xfId="22273" xr:uid="{A3A33AFD-D5F8-4A04-B131-62C851BF5DC4}"/>
    <cellStyle name="Currency 4 5 3 2 3 4" xfId="22274" xr:uid="{BD4C37BD-F6F0-4205-827E-4B5F77556C0C}"/>
    <cellStyle name="Currency 4 5 3 2 4" xfId="22275" xr:uid="{21225392-D904-40F2-BD30-C8682747511F}"/>
    <cellStyle name="Currency 4 5 3 2 4 2" xfId="22276" xr:uid="{7CC94CE5-0F42-4931-BDF4-D5CE683DBDFC}"/>
    <cellStyle name="Currency 4 5 3 2 5" xfId="22277" xr:uid="{D5228DB4-ABAD-4AA2-9E70-6146387AC757}"/>
    <cellStyle name="Currency 4 5 3 2 5 2" xfId="22278" xr:uid="{D4AE8103-F3F4-4463-8EEF-9C0AEF9B989E}"/>
    <cellStyle name="Currency 4 5 3 2 6" xfId="22279" xr:uid="{15D5091A-455C-4C46-B8CF-36FF1E778750}"/>
    <cellStyle name="Currency 4 5 3 3" xfId="22280" xr:uid="{2980CC5C-66D6-4DBE-8FC1-1E1B34A61B1E}"/>
    <cellStyle name="Currency 4 5 3 3 2" xfId="22281" xr:uid="{06A88A4E-2CAD-40BC-8E7B-F482C6A2B1F4}"/>
    <cellStyle name="Currency 4 5 3 3 2 2" xfId="22282" xr:uid="{9B7BF542-BB9A-4216-8B4A-12BF8E1098D1}"/>
    <cellStyle name="Currency 4 5 3 3 2 2 2" xfId="22283" xr:uid="{86F32465-A4F5-43D0-8174-AD292871F6D2}"/>
    <cellStyle name="Currency 4 5 3 3 2 3" xfId="22284" xr:uid="{EC80C3F0-915F-4D30-81F5-47F99A65F24A}"/>
    <cellStyle name="Currency 4 5 3 3 2 3 2" xfId="22285" xr:uid="{C143EF40-DEE6-4FD6-B6A9-9DEBCE0DE7FE}"/>
    <cellStyle name="Currency 4 5 3 3 2 4" xfId="22286" xr:uid="{6CE5F0D0-6CDF-4F18-9E90-3A5E9A6E4981}"/>
    <cellStyle name="Currency 4 5 3 3 3" xfId="22287" xr:uid="{023B020B-B13F-4B4A-93A3-9F87142AB3DB}"/>
    <cellStyle name="Currency 4 5 3 3 3 2" xfId="22288" xr:uid="{6418DA07-4FB5-41C9-94F3-55D5DF850596}"/>
    <cellStyle name="Currency 4 5 3 3 4" xfId="22289" xr:uid="{2B912A22-41D6-4250-B82A-B405ED9ABB99}"/>
    <cellStyle name="Currency 4 5 3 3 4 2" xfId="22290" xr:uid="{652EEC1E-F308-4A8E-8D81-11DA5892101E}"/>
    <cellStyle name="Currency 4 5 3 3 5" xfId="22291" xr:uid="{8EDB165F-F76F-4EBE-8EBA-30E60B693910}"/>
    <cellStyle name="Currency 4 5 3 4" xfId="22292" xr:uid="{10B902ED-2921-4274-B950-2F876A636AAB}"/>
    <cellStyle name="Currency 4 5 3 4 2" xfId="22293" xr:uid="{A47576E5-00B9-4A77-8D3D-8F54BB7B8470}"/>
    <cellStyle name="Currency 4 5 3 4 2 2" xfId="22294" xr:uid="{658B29EF-B061-4776-9B56-A1CE1ACE2411}"/>
    <cellStyle name="Currency 4 5 3 4 3" xfId="22295" xr:uid="{65F2E041-A659-4689-9F7F-A53818ABA144}"/>
    <cellStyle name="Currency 4 5 3 4 3 2" xfId="22296" xr:uid="{68E4D729-C585-47F2-8BF8-6258152B1B37}"/>
    <cellStyle name="Currency 4 5 3 4 4" xfId="22297" xr:uid="{08112A81-E617-44B6-B40D-8379132CC5DB}"/>
    <cellStyle name="Currency 4 5 3 5" xfId="22298" xr:uid="{0E5CB51A-271C-46CE-9216-C4AD522146D4}"/>
    <cellStyle name="Currency 4 5 3 5 2" xfId="22299" xr:uid="{C82B44AD-5ABE-4C1F-A9E5-BF5F627A9155}"/>
    <cellStyle name="Currency 4 5 3 5 2 2" xfId="22300" xr:uid="{4ACB7541-5847-499C-8274-E6A77986D690}"/>
    <cellStyle name="Currency 4 5 3 5 3" xfId="22301" xr:uid="{95936314-AA97-430A-B9A5-712DB8D289FA}"/>
    <cellStyle name="Currency 4 5 3 5 3 2" xfId="22302" xr:uid="{BD06D0FB-152E-4EDE-84FF-059B5C772078}"/>
    <cellStyle name="Currency 4 5 3 5 4" xfId="22303" xr:uid="{4E324ABB-0F6C-4C50-94AA-BCE184026EFF}"/>
    <cellStyle name="Currency 4 5 3 6" xfId="22304" xr:uid="{02E2AA3D-98D1-4C04-A98D-0B688FC6F197}"/>
    <cellStyle name="Currency 4 5 3 6 2" xfId="22305" xr:uid="{BF979762-DE0B-4F71-BA16-98E32A6F1D07}"/>
    <cellStyle name="Currency 4 5 3 7" xfId="22306" xr:uid="{E3130F41-1A40-4AE6-AAF4-A482D5E38D64}"/>
    <cellStyle name="Currency 4 5 3 7 2" xfId="22307" xr:uid="{1ABA701D-58D0-435D-9B22-2532F10F1E63}"/>
    <cellStyle name="Currency 4 5 3 8" xfId="22308" xr:uid="{E1E1AE7B-BEF9-4FCB-849A-B81AA8BBD157}"/>
    <cellStyle name="Currency 4 5 4" xfId="22309" xr:uid="{081FD556-90DB-4622-8E39-8416E6F1D990}"/>
    <cellStyle name="Currency 4 5 4 2" xfId="22310" xr:uid="{F9449797-2FB7-4502-AA63-46A535A44A7D}"/>
    <cellStyle name="Currency 4 5 4 2 2" xfId="22311" xr:uid="{236C33EB-0C80-4AEC-9F83-4924FCCDFF7A}"/>
    <cellStyle name="Currency 4 5 4 2 2 2" xfId="22312" xr:uid="{C8B73B6D-54C8-4B94-8469-9965413AADED}"/>
    <cellStyle name="Currency 4 5 4 2 3" xfId="22313" xr:uid="{61386F1C-F863-4072-AAD9-14DBBF5076B0}"/>
    <cellStyle name="Currency 4 5 4 2 3 2" xfId="22314" xr:uid="{26E47024-EEEC-40F8-A329-A6E367180B65}"/>
    <cellStyle name="Currency 4 5 4 2 4" xfId="22315" xr:uid="{22BD2563-3BA4-4E66-BA93-F9F3099CFC69}"/>
    <cellStyle name="Currency 4 5 4 3" xfId="22316" xr:uid="{26806B9B-CFB7-4965-A42B-0DC04AFF3B53}"/>
    <cellStyle name="Currency 4 5 4 3 2" xfId="22317" xr:uid="{DA2DA684-055A-4876-987D-758D74E2B496}"/>
    <cellStyle name="Currency 4 5 4 3 2 2" xfId="22318" xr:uid="{0A47C560-D216-428C-9035-2E526DDDCB5D}"/>
    <cellStyle name="Currency 4 5 4 3 3" xfId="22319" xr:uid="{8D1355C9-DFB9-4929-9DB2-8DE150C75ED9}"/>
    <cellStyle name="Currency 4 5 4 3 3 2" xfId="22320" xr:uid="{2803FE61-8B87-4262-B374-FA7A7BA83157}"/>
    <cellStyle name="Currency 4 5 4 3 4" xfId="22321" xr:uid="{BC769ED4-331D-4793-B673-9028865FBAAE}"/>
    <cellStyle name="Currency 4 5 4 4" xfId="22322" xr:uid="{0C3834B6-F347-4160-81A2-6A9D11879BB0}"/>
    <cellStyle name="Currency 4 5 4 4 2" xfId="22323" xr:uid="{3FF85C09-DEC7-4859-95D3-EC1754B74E55}"/>
    <cellStyle name="Currency 4 5 4 5" xfId="22324" xr:uid="{1DA2361A-C808-436C-AB4D-29836671C6CD}"/>
    <cellStyle name="Currency 4 5 4 5 2" xfId="22325" xr:uid="{566FDE48-7461-43CB-BB2C-04ECFBA72093}"/>
    <cellStyle name="Currency 4 5 4 6" xfId="22326" xr:uid="{825A7582-C9F7-4573-BA80-D931211EC2AF}"/>
    <cellStyle name="Currency 4 5 5" xfId="22327" xr:uid="{47CE709F-833E-4B17-91C2-8C78A3238742}"/>
    <cellStyle name="Currency 4 5 5 2" xfId="22328" xr:uid="{DA6A7A51-0D6C-40A0-91B2-2DBDECFD1F79}"/>
    <cellStyle name="Currency 4 5 5 2 2" xfId="22329" xr:uid="{A33BAF5C-39E5-44B1-8D0B-B36FDF8527C5}"/>
    <cellStyle name="Currency 4 5 5 2 2 2" xfId="22330" xr:uid="{A143381B-20E9-4F69-9CC1-97BBCADC3FED}"/>
    <cellStyle name="Currency 4 5 5 2 3" xfId="22331" xr:uid="{D49C9F91-B2C1-48C8-9E6A-3FFEEEBB6AD9}"/>
    <cellStyle name="Currency 4 5 5 2 3 2" xfId="22332" xr:uid="{871A22CD-27C1-49C5-B32F-3C0A2E4D9783}"/>
    <cellStyle name="Currency 4 5 5 2 4" xfId="22333" xr:uid="{8A3F374E-6099-4A25-ABBA-87044FF19382}"/>
    <cellStyle name="Currency 4 5 5 3" xfId="22334" xr:uid="{3CD2A690-2AC6-4341-B068-C099D93D2F73}"/>
    <cellStyle name="Currency 4 5 5 3 2" xfId="22335" xr:uid="{6E8FA126-1EED-4B43-88B0-2B549CCACD06}"/>
    <cellStyle name="Currency 4 5 5 4" xfId="22336" xr:uid="{A182AEFC-D974-40D0-BC3A-DEBAFC8CC87E}"/>
    <cellStyle name="Currency 4 5 5 4 2" xfId="22337" xr:uid="{FA6FCEB3-3805-4F9F-BEA6-07223C5B4BA6}"/>
    <cellStyle name="Currency 4 5 5 5" xfId="22338" xr:uid="{0A43E3BF-289D-4344-9E4A-376E72C1DAFE}"/>
    <cellStyle name="Currency 4 5 6" xfId="22339" xr:uid="{B44DA347-A627-4D73-A97E-45E36B128E62}"/>
    <cellStyle name="Currency 4 5 6 2" xfId="22340" xr:uid="{037DB265-02F0-416E-9B49-CBCFD9093557}"/>
    <cellStyle name="Currency 4 5 6 2 2" xfId="22341" xr:uid="{FCA9712E-BDAD-4DE2-97B5-A0D250185732}"/>
    <cellStyle name="Currency 4 5 6 3" xfId="22342" xr:uid="{3C8FC510-13A3-4780-93C2-9FADDE69D8D4}"/>
    <cellStyle name="Currency 4 5 6 3 2" xfId="22343" xr:uid="{08A3EF9F-B0A0-4D94-83FA-30902303D836}"/>
    <cellStyle name="Currency 4 5 6 4" xfId="22344" xr:uid="{9223FFB6-30DA-4107-9BCF-F1F42A59E99A}"/>
    <cellStyle name="Currency 4 5 7" xfId="22345" xr:uid="{74DB0365-13C0-4B10-8AB9-54FDC7862594}"/>
    <cellStyle name="Currency 4 5 7 2" xfId="22346" xr:uid="{7CD59D96-E33E-4B35-B35A-B2BFBEBAF069}"/>
    <cellStyle name="Currency 4 5 7 2 2" xfId="22347" xr:uid="{9E2214C4-B480-4EFF-A543-5031835D5C7B}"/>
    <cellStyle name="Currency 4 5 7 3" xfId="22348" xr:uid="{6069A9AF-CB68-482D-AE9E-1B6F83D6BC8D}"/>
    <cellStyle name="Currency 4 5 7 3 2" xfId="22349" xr:uid="{3580A16C-24B7-49E0-A09E-E0DB65C85D53}"/>
    <cellStyle name="Currency 4 5 7 4" xfId="22350" xr:uid="{B3A5643B-3FBC-43BB-83B3-88DFA64CBF37}"/>
    <cellStyle name="Currency 4 5 8" xfId="22351" xr:uid="{DBA4DA7C-DA79-449D-BB80-A5BC3562815B}"/>
    <cellStyle name="Currency 4 5 8 2" xfId="22352" xr:uid="{623E3D14-9CC0-4275-9F2E-D62AAC593108}"/>
    <cellStyle name="Currency 4 5 9" xfId="22353" xr:uid="{0FAA2222-4407-4272-8B35-7EFFCE6DD230}"/>
    <cellStyle name="Currency 4 5 9 2" xfId="22354" xr:uid="{195D9D7D-90B5-44A2-B924-372D3EF72789}"/>
    <cellStyle name="Currency 4 6" xfId="22355" xr:uid="{D22D805E-7DED-43F6-BB6B-EB6941E64C4E}"/>
    <cellStyle name="Currency 4 6 2" xfId="22356" xr:uid="{F243C166-A15E-4652-B9AE-D3597C779128}"/>
    <cellStyle name="Currency 4 6 2 2" xfId="22357" xr:uid="{4D6420CB-9A34-4DB5-BFBC-A544E2A588D6}"/>
    <cellStyle name="Currency 4 6 2 2 2" xfId="22358" xr:uid="{434E0A85-346A-4B14-81B1-6A6FA73E915F}"/>
    <cellStyle name="Currency 4 6 2 2 2 2" xfId="22359" xr:uid="{745CB8CA-1B47-4F86-A466-5CD6922E4E90}"/>
    <cellStyle name="Currency 4 6 2 2 3" xfId="22360" xr:uid="{26F16F05-0871-4E57-9AEA-B3F4F2B72654}"/>
    <cellStyle name="Currency 4 6 2 2 3 2" xfId="22361" xr:uid="{3A651CDE-6231-42AD-8F91-F3BD8498BF3A}"/>
    <cellStyle name="Currency 4 6 2 2 4" xfId="22362" xr:uid="{5F90F932-04F9-4F34-8C18-E19C1E60AB04}"/>
    <cellStyle name="Currency 4 6 2 3" xfId="22363" xr:uid="{422B446D-2EBC-402F-BE6F-BEF773637607}"/>
    <cellStyle name="Currency 4 6 2 3 2" xfId="22364" xr:uid="{4069E958-0748-4C57-B2D4-ABD4501F856C}"/>
    <cellStyle name="Currency 4 6 2 3 2 2" xfId="22365" xr:uid="{7BC9B366-FDFB-4234-BAA6-EC1BCB8D03A9}"/>
    <cellStyle name="Currency 4 6 2 3 3" xfId="22366" xr:uid="{6A147ED8-AE3F-4E5C-AC81-52728BC0F34D}"/>
    <cellStyle name="Currency 4 6 2 3 3 2" xfId="22367" xr:uid="{D50ACD25-5855-4B35-9A19-A2B1493702E1}"/>
    <cellStyle name="Currency 4 6 2 3 4" xfId="22368" xr:uid="{4E582519-F539-45D7-91F1-48749AB939A2}"/>
    <cellStyle name="Currency 4 6 2 4" xfId="22369" xr:uid="{D5E37C6A-6C65-41F8-A862-61D20D4CB9F8}"/>
    <cellStyle name="Currency 4 6 2 4 2" xfId="22370" xr:uid="{8DC18737-8B45-4B73-A49A-99BC9FB5AB1B}"/>
    <cellStyle name="Currency 4 6 2 5" xfId="22371" xr:uid="{471A2EAC-8FD9-4945-BF6B-66AF4A20C9AB}"/>
    <cellStyle name="Currency 4 6 2 5 2" xfId="22372" xr:uid="{19FF49B3-117F-41E9-A39F-BC6357F39669}"/>
    <cellStyle name="Currency 4 6 2 6" xfId="22373" xr:uid="{EE10EB6C-BF4C-4179-9655-F2C566B67031}"/>
    <cellStyle name="Currency 4 6 3" xfId="22374" xr:uid="{C97009FC-F83A-4E1F-BD61-EE9EDAAF8AD7}"/>
    <cellStyle name="Currency 4 6 3 2" xfId="22375" xr:uid="{CFCE6A18-F929-4B4A-87A4-67E8984B2454}"/>
    <cellStyle name="Currency 4 6 3 2 2" xfId="22376" xr:uid="{59960B97-8D64-4DC1-B30D-CD40BE235578}"/>
    <cellStyle name="Currency 4 6 3 2 2 2" xfId="22377" xr:uid="{152FFD38-D353-4208-A2D7-BA9FF2476B1C}"/>
    <cellStyle name="Currency 4 6 3 2 3" xfId="22378" xr:uid="{BC1C7193-C1F2-48E7-AEA8-6BE25EB2AB32}"/>
    <cellStyle name="Currency 4 6 3 2 3 2" xfId="22379" xr:uid="{2BD25774-66DC-492E-9B3F-DA6DFD8C4426}"/>
    <cellStyle name="Currency 4 6 3 2 4" xfId="22380" xr:uid="{305DA993-9519-4DA1-B92B-9D70589BEE44}"/>
    <cellStyle name="Currency 4 6 3 3" xfId="22381" xr:uid="{81E78E81-BF07-47F8-A8B3-50329FAECA93}"/>
    <cellStyle name="Currency 4 6 3 3 2" xfId="22382" xr:uid="{19DDF569-2BA3-470B-9006-3E4F5BD6F71A}"/>
    <cellStyle name="Currency 4 6 3 4" xfId="22383" xr:uid="{ECB6C14A-9800-445C-867F-C685E088477C}"/>
    <cellStyle name="Currency 4 6 3 4 2" xfId="22384" xr:uid="{6F143232-C939-43D9-A21E-9A2B2CB1040D}"/>
    <cellStyle name="Currency 4 6 3 5" xfId="22385" xr:uid="{9C84CB28-2609-4761-A260-3FAA3A2C6325}"/>
    <cellStyle name="Currency 4 6 4" xfId="22386" xr:uid="{398C5F48-67EA-466C-9A7A-9822FAA87240}"/>
    <cellStyle name="Currency 4 6 4 2" xfId="22387" xr:uid="{B0DBA1FE-CC09-4647-A7EC-9D702FF20988}"/>
    <cellStyle name="Currency 4 6 4 2 2" xfId="22388" xr:uid="{240F9A40-3F80-4B65-8B58-444CE7445119}"/>
    <cellStyle name="Currency 4 6 4 3" xfId="22389" xr:uid="{D587BBC0-73EC-4C7C-99BB-3F6B81ACF2DC}"/>
    <cellStyle name="Currency 4 6 4 3 2" xfId="22390" xr:uid="{EEF46DB0-9FBB-4545-891E-B5A7AC80E932}"/>
    <cellStyle name="Currency 4 6 4 4" xfId="22391" xr:uid="{B6C91AFB-B26C-41F9-8889-58A6FF6B12C3}"/>
    <cellStyle name="Currency 4 6 5" xfId="22392" xr:uid="{6D9786F0-1655-44FE-ADE4-615846ABE111}"/>
    <cellStyle name="Currency 4 6 5 2" xfId="22393" xr:uid="{AE64F590-DF84-43FC-86B3-A9FDB5997DFF}"/>
    <cellStyle name="Currency 4 6 5 2 2" xfId="22394" xr:uid="{A6D7CC1C-5B8C-4DED-B04F-DE998AD93FA5}"/>
    <cellStyle name="Currency 4 6 5 3" xfId="22395" xr:uid="{EA644E27-5680-42C3-B276-48493B4EF550}"/>
    <cellStyle name="Currency 4 6 5 3 2" xfId="22396" xr:uid="{BFCA0E18-0F0D-42C7-9143-984971DD2185}"/>
    <cellStyle name="Currency 4 6 5 4" xfId="22397" xr:uid="{EA54E584-BA8A-41C7-83BC-DBBB2DFBB6E7}"/>
    <cellStyle name="Currency 4 6 6" xfId="22398" xr:uid="{9416D23D-0A53-4020-AD8C-C53C7019E251}"/>
    <cellStyle name="Currency 4 6 6 2" xfId="22399" xr:uid="{EB53FC5A-DE8E-43D2-A514-896BD72AB535}"/>
    <cellStyle name="Currency 4 6 7" xfId="22400" xr:uid="{B37D0D50-5E6F-4D35-B9F7-15FA6D4BFC43}"/>
    <cellStyle name="Currency 4 6 7 2" xfId="22401" xr:uid="{F005D25C-C3EF-4B49-86F7-AE0F99CF2799}"/>
    <cellStyle name="Currency 4 6 8" xfId="22402" xr:uid="{F5297A86-3B9B-4FE5-B18B-8165CD84E470}"/>
    <cellStyle name="Currency 4 7" xfId="22403" xr:uid="{F6646243-171D-48F9-B58A-78C1BB793894}"/>
    <cellStyle name="Currency 4 7 2" xfId="22404" xr:uid="{D7DCDB61-83D7-44DF-99E2-00A0835BF4C4}"/>
    <cellStyle name="Currency 4 7 2 2" xfId="22405" xr:uid="{CE831B68-9AE3-490F-8BD2-2D9AF0F77446}"/>
    <cellStyle name="Currency 4 7 2 2 2" xfId="22406" xr:uid="{561994C9-A7FE-417B-BE61-3B9C7D83C38F}"/>
    <cellStyle name="Currency 4 7 2 2 2 2" xfId="22407" xr:uid="{9F0CC9CC-C746-4D05-A0CE-5701DF4B4590}"/>
    <cellStyle name="Currency 4 7 2 2 3" xfId="22408" xr:uid="{13F63CEB-04BC-416F-A29D-9E3D6A063675}"/>
    <cellStyle name="Currency 4 7 2 2 3 2" xfId="22409" xr:uid="{20E2DE2B-89F5-4B4D-B6AF-070D580368F6}"/>
    <cellStyle name="Currency 4 7 2 2 4" xfId="22410" xr:uid="{BEEA7BFD-FCA4-4A05-A5E0-449CBB29D3D8}"/>
    <cellStyle name="Currency 4 7 2 3" xfId="22411" xr:uid="{74D610E8-F99E-40A5-BCA0-9FE7046A3B23}"/>
    <cellStyle name="Currency 4 7 2 3 2" xfId="22412" xr:uid="{C3A6457E-6552-44A5-BF57-DE17DB361D90}"/>
    <cellStyle name="Currency 4 7 2 3 2 2" xfId="22413" xr:uid="{24B88436-9644-4991-A8D5-25F4BC58E354}"/>
    <cellStyle name="Currency 4 7 2 3 3" xfId="22414" xr:uid="{FD63D3BC-5CFF-48C6-B297-D97762D2082F}"/>
    <cellStyle name="Currency 4 7 2 3 3 2" xfId="22415" xr:uid="{A4D60945-BA48-4C03-870F-EC09B2C62277}"/>
    <cellStyle name="Currency 4 7 2 3 4" xfId="22416" xr:uid="{AB28835A-303F-4C5C-B832-B9D97D905DCA}"/>
    <cellStyle name="Currency 4 7 2 4" xfId="22417" xr:uid="{FBAB90A8-5BC4-4D88-8FD6-7FA2EBBCDB29}"/>
    <cellStyle name="Currency 4 7 2 4 2" xfId="22418" xr:uid="{C1B04970-FECF-4EF3-95D7-EA81AA0CE77D}"/>
    <cellStyle name="Currency 4 7 2 5" xfId="22419" xr:uid="{34CFAC67-8501-459C-B2DC-8030B1D44388}"/>
    <cellStyle name="Currency 4 7 2 5 2" xfId="22420" xr:uid="{EC4F31B8-A5D9-4C22-9D37-0882823EC122}"/>
    <cellStyle name="Currency 4 7 2 6" xfId="22421" xr:uid="{B9F0D12D-C6F5-4E79-AECD-480BFC2CE38F}"/>
    <cellStyle name="Currency 4 7 3" xfId="22422" xr:uid="{BDA9C2F5-5896-436A-B8F0-F61159FB9091}"/>
    <cellStyle name="Currency 4 7 3 2" xfId="22423" xr:uid="{B6165252-9AD4-46DC-9F8C-27F0B9FBA2DC}"/>
    <cellStyle name="Currency 4 7 3 2 2" xfId="22424" xr:uid="{8E2B6D89-5A8F-45BA-AE63-B91F4DA52B77}"/>
    <cellStyle name="Currency 4 7 3 2 2 2" xfId="22425" xr:uid="{C5389805-6908-484A-8C19-258D0DBB7E38}"/>
    <cellStyle name="Currency 4 7 3 2 3" xfId="22426" xr:uid="{0CD1E7F2-0996-431B-8E01-8AA459A832DD}"/>
    <cellStyle name="Currency 4 7 3 2 3 2" xfId="22427" xr:uid="{81F7E61B-A6D7-463A-9B02-592F9B390127}"/>
    <cellStyle name="Currency 4 7 3 2 4" xfId="22428" xr:uid="{F38A1E5D-42AD-41B9-BE18-E44DB15F080D}"/>
    <cellStyle name="Currency 4 7 3 3" xfId="22429" xr:uid="{EC3119AB-B894-49AE-A64E-59C334091B6A}"/>
    <cellStyle name="Currency 4 7 3 3 2" xfId="22430" xr:uid="{42988EBB-DC6D-4E46-945D-AC323D05420E}"/>
    <cellStyle name="Currency 4 7 3 4" xfId="22431" xr:uid="{0F801D55-2D81-4C60-9D99-6C1F1383399E}"/>
    <cellStyle name="Currency 4 7 3 4 2" xfId="22432" xr:uid="{C38E8ADB-993F-48EA-B821-EA8AC942C555}"/>
    <cellStyle name="Currency 4 7 3 5" xfId="22433" xr:uid="{EFEC0FE2-301F-4C0E-8281-D9C3D663F6DC}"/>
    <cellStyle name="Currency 4 7 4" xfId="22434" xr:uid="{23492723-CF25-42C4-8DF4-1DD3DB9CF5C2}"/>
    <cellStyle name="Currency 4 7 4 2" xfId="22435" xr:uid="{76B802EF-5CD4-4E53-B1EB-BE0B3823CC0B}"/>
    <cellStyle name="Currency 4 7 4 2 2" xfId="22436" xr:uid="{785E5454-CC3A-449A-B126-4E9B30CF60DA}"/>
    <cellStyle name="Currency 4 7 4 3" xfId="22437" xr:uid="{0A719D1B-4B3C-41C5-9BA1-9AFA36601CA1}"/>
    <cellStyle name="Currency 4 7 4 3 2" xfId="22438" xr:uid="{E612CD29-3185-49D7-85A8-6A18B45EBAF7}"/>
    <cellStyle name="Currency 4 7 4 4" xfId="22439" xr:uid="{5F96A043-FBC1-4622-AFD0-F3738E831201}"/>
    <cellStyle name="Currency 4 7 5" xfId="22440" xr:uid="{F9961DC6-E4C2-4D24-8B33-7D394A4F6F73}"/>
    <cellStyle name="Currency 4 7 5 2" xfId="22441" xr:uid="{276A41B7-5431-4203-8862-99ADAEDC391D}"/>
    <cellStyle name="Currency 4 7 5 2 2" xfId="22442" xr:uid="{F5B0CD1A-2D46-4F57-B615-90A205FA7FD5}"/>
    <cellStyle name="Currency 4 7 5 3" xfId="22443" xr:uid="{D95ADEF6-8766-4C59-BC0D-58447686E06C}"/>
    <cellStyle name="Currency 4 7 5 3 2" xfId="22444" xr:uid="{CC0CDAF2-AF52-42C5-A5B5-C644049BCBED}"/>
    <cellStyle name="Currency 4 7 5 4" xfId="22445" xr:uid="{B3D1CD94-F691-4CA9-98B0-7401E624F832}"/>
    <cellStyle name="Currency 4 7 6" xfId="22446" xr:uid="{CFC2C1A6-3DAB-4DA5-AC76-3E83AA820896}"/>
    <cellStyle name="Currency 4 7 6 2" xfId="22447" xr:uid="{63174851-38E4-4E31-BAA3-265D9AE30E17}"/>
    <cellStyle name="Currency 4 7 7" xfId="22448" xr:uid="{D80F96C6-C5C8-4D2E-B933-7DAB3273362D}"/>
    <cellStyle name="Currency 4 7 7 2" xfId="22449" xr:uid="{7B486649-741F-4DE2-BF73-98939F7DB40C}"/>
    <cellStyle name="Currency 4 7 8" xfId="22450" xr:uid="{12DD7320-0A25-48CF-9396-67443CE72B6A}"/>
    <cellStyle name="Currency 4 8" xfId="22451" xr:uid="{0E3124CF-3C4A-4B48-8BD6-F7C330C694E4}"/>
    <cellStyle name="Currency 4 8 2" xfId="22452" xr:uid="{CBD0B445-98A9-4BA5-A239-2D5DB0126C91}"/>
    <cellStyle name="Currency 4 8 2 2" xfId="22453" xr:uid="{886910D0-58D8-4335-B39C-E0B40D280944}"/>
    <cellStyle name="Currency 4 8 2 2 2" xfId="22454" xr:uid="{5C49C7C9-EB43-44B0-B16F-D9A124F83B47}"/>
    <cellStyle name="Currency 4 8 2 3" xfId="22455" xr:uid="{E61E9ED0-D9E3-42F6-8E50-8FC17FCEF449}"/>
    <cellStyle name="Currency 4 8 2 3 2" xfId="22456" xr:uid="{F81282EB-637F-4A4C-9C12-7DF909616F5F}"/>
    <cellStyle name="Currency 4 8 2 4" xfId="22457" xr:uid="{E3BC2B40-A614-45C7-9686-011E4F191281}"/>
    <cellStyle name="Currency 4 8 3" xfId="22458" xr:uid="{E7A92797-4C1A-45E9-AB4E-371AFCAB3F23}"/>
    <cellStyle name="Currency 4 8 3 2" xfId="22459" xr:uid="{03B83286-7BD7-4D35-9FEC-9AD84472C86B}"/>
    <cellStyle name="Currency 4 8 3 2 2" xfId="22460" xr:uid="{1C659286-6380-44AF-8D5C-9EACE848A994}"/>
    <cellStyle name="Currency 4 8 3 3" xfId="22461" xr:uid="{44F3B6E0-D1A6-4E02-9C4F-5A046F6D0B61}"/>
    <cellStyle name="Currency 4 8 3 3 2" xfId="22462" xr:uid="{C498C34E-476B-4046-A114-1A6A0822B1CA}"/>
    <cellStyle name="Currency 4 8 3 4" xfId="22463" xr:uid="{A5F89093-9994-44DF-BCB4-EE4123A46B50}"/>
    <cellStyle name="Currency 4 8 4" xfId="22464" xr:uid="{6A13ED2C-0F0F-48DE-9616-63752180A536}"/>
    <cellStyle name="Currency 4 8 4 2" xfId="22465" xr:uid="{0C158C46-5D7F-4CBD-8568-88F6CD7071CE}"/>
    <cellStyle name="Currency 4 8 5" xfId="22466" xr:uid="{2E577F82-FBF5-4D2C-884C-C95C890245F9}"/>
    <cellStyle name="Currency 4 8 5 2" xfId="22467" xr:uid="{41E5692D-338A-42FC-90B5-71E77B61629E}"/>
    <cellStyle name="Currency 4 8 6" xfId="22468" xr:uid="{156A3E57-D022-42AE-911B-A40A776666FE}"/>
    <cellStyle name="Currency 4 9" xfId="22469" xr:uid="{5BD2B2CC-0B1B-46B9-9ECF-BD6CE86A235A}"/>
    <cellStyle name="Currency 4 9 2" xfId="22470" xr:uid="{35CCDDEF-9607-42D8-B711-B68A82C49CB1}"/>
    <cellStyle name="Currency 4 9 2 2" xfId="22471" xr:uid="{3DC86D44-0144-4E4D-9917-07BC43046131}"/>
    <cellStyle name="Currency 4 9 2 2 2" xfId="22472" xr:uid="{25B5E699-E61A-49B4-A621-F3B008C2587B}"/>
    <cellStyle name="Currency 4 9 2 3" xfId="22473" xr:uid="{3BAD45B8-AC16-44C1-8458-4F68C4F5FA14}"/>
    <cellStyle name="Currency 4 9 2 3 2" xfId="22474" xr:uid="{255AF634-C6CD-4203-B0A0-AEC759ECBA4F}"/>
    <cellStyle name="Currency 4 9 2 4" xfId="22475" xr:uid="{F27C9471-693E-409F-8726-5E74044E9242}"/>
    <cellStyle name="Currency 4 9 3" xfId="22476" xr:uid="{088C3C41-D5C6-4314-AE7A-F0D7D87C3A58}"/>
    <cellStyle name="Currency 4 9 3 2" xfId="22477" xr:uid="{DE263831-CAD4-4CEC-91F8-BA7F5CF1A9C1}"/>
    <cellStyle name="Currency 4 9 4" xfId="22478" xr:uid="{FD42FCE2-8C19-431F-AE88-01AC84369272}"/>
    <cellStyle name="Currency 4 9 4 2" xfId="22479" xr:uid="{DE868474-E291-424C-85D5-D88F38C483F2}"/>
    <cellStyle name="Currency 4 9 5" xfId="22480" xr:uid="{D925706A-9F8E-4364-B172-509CC2C14EBB}"/>
    <cellStyle name="Currency 5" xfId="41703" xr:uid="{66D13023-5078-48D1-94BE-7E10B61FCACD}"/>
    <cellStyle name="Currency0" xfId="22" xr:uid="{00000000-0005-0000-0000-00000C000000}"/>
    <cellStyle name="Currency0 2" xfId="22481" xr:uid="{E35E21A1-9E26-408F-AF88-7843BF78BB6C}"/>
    <cellStyle name="Date" xfId="23" xr:uid="{00000000-0005-0000-0000-00000D000000}"/>
    <cellStyle name="Date 2" xfId="22482" xr:uid="{CE24C447-9092-4189-A9C1-6DE27302CBA4}"/>
    <cellStyle name="Date 3" xfId="22483" xr:uid="{6C16B046-EE42-4FDA-93C4-9F8EDA6A8211}"/>
    <cellStyle name="Date 4" xfId="41691" xr:uid="{BD121F21-1536-411B-AD54-F555401446A5}"/>
    <cellStyle name="Date 5" xfId="45" xr:uid="{82862399-05A7-4EFB-9DE8-979A36426FFD}"/>
    <cellStyle name="Euro" xfId="22484" xr:uid="{B026ACB6-BFAF-46C6-A7A0-69599ADF9335}"/>
    <cellStyle name="Explanatory Text 2" xfId="22485" xr:uid="{76968241-EF3D-4B12-B71C-8F54EDAA255D}"/>
    <cellStyle name="Explanatory Text 3" xfId="22486" xr:uid="{EB29C6A8-08BC-4530-8CF3-0A4E1A3E1F70}"/>
    <cellStyle name="F4" xfId="22487" xr:uid="{A90FBB7D-3B6A-48D3-8CA3-000DA986556E}"/>
    <cellStyle name="F4 2" xfId="22488" xr:uid="{45E4DFCC-BA9A-4C95-93DD-D15E21A943C1}"/>
    <cellStyle name="F4 3" xfId="22489" xr:uid="{93B566F5-D26E-431D-AE2F-F03C55C62BA1}"/>
    <cellStyle name="Fixed" xfId="24" xr:uid="{00000000-0005-0000-0000-00000E000000}"/>
    <cellStyle name="Fixed 2" xfId="22490" xr:uid="{0C67BE9B-3515-4089-AF90-9598D1B0AC8C}"/>
    <cellStyle name="Fixed 3" xfId="22491" xr:uid="{0F05A98F-ACB2-4C77-906C-02D65678A4D5}"/>
    <cellStyle name="Fixed 4" xfId="41692" xr:uid="{19629599-AC72-4C92-9C69-790BB31A3633}"/>
    <cellStyle name="Fixed 5" xfId="46" xr:uid="{84B7DDEB-3A3E-4E3B-BC9D-CCD8898EED91}"/>
    <cellStyle name="Fixed1" xfId="22492" xr:uid="{7C63555B-6953-45C5-84B1-3D05485F4A01}"/>
    <cellStyle name="Good 2" xfId="22493" xr:uid="{286DA4E4-2DE8-4A72-A37B-F306EDB9E1C4}"/>
    <cellStyle name="Good 3" xfId="22494" xr:uid="{16CD912D-9AF7-4C67-99F4-7E9618AF9B83}"/>
    <cellStyle name="Header1" xfId="22495" xr:uid="{8ABD3071-3E01-4D81-8AAB-08B431B3E388}"/>
    <cellStyle name="Header2" xfId="22496" xr:uid="{AC5DD40E-0672-4A1A-86AF-F2AD3E4CEFB3}"/>
    <cellStyle name="Header2 2" xfId="22497" xr:uid="{9233C61F-F332-4367-8B42-9CE07FC553CF}"/>
    <cellStyle name="Header2 2 10" xfId="22498" xr:uid="{D15D6C2C-F482-4694-8A20-C2AF40633298}"/>
    <cellStyle name="Header2 2 10 2" xfId="22499" xr:uid="{8E36FC43-E3BE-4AE0-8E4C-4FC9CB55DB8E}"/>
    <cellStyle name="Header2 2 10 2 2" xfId="22500" xr:uid="{20633AF6-1B68-4B2D-B018-C18EF333A453}"/>
    <cellStyle name="Header2 2 10 2 2 2" xfId="22501" xr:uid="{9624709B-246E-4E97-A607-5D731B11E2D6}"/>
    <cellStyle name="Header2 2 10 2 2 3" xfId="22502" xr:uid="{ACA353AF-D677-4753-BC7D-132D2833AC77}"/>
    <cellStyle name="Header2 2 10 2 3" xfId="22503" xr:uid="{D1419A04-F947-4448-9FDF-85583A281224}"/>
    <cellStyle name="Header2 2 10 2 3 2" xfId="22504" xr:uid="{F2852AAD-45F1-4BE0-A0EA-48C0E4D66135}"/>
    <cellStyle name="Header2 2 10 2 4" xfId="22505" xr:uid="{69EC015D-2C8F-44F0-9CD5-6D6905DFA166}"/>
    <cellStyle name="Header2 2 10 2 4 2" xfId="22506" xr:uid="{18090FA8-55E6-418B-89DE-3A5D7066F586}"/>
    <cellStyle name="Header2 2 10 2 5" xfId="22507" xr:uid="{8B39276B-D9FC-43E1-8942-2763AA37E6A0}"/>
    <cellStyle name="Header2 2 10 2 5 2" xfId="22508" xr:uid="{20751C5D-0406-4778-8804-693A4C9CA253}"/>
    <cellStyle name="Header2 2 10 2 6" xfId="22509" xr:uid="{D8682FD0-F057-4D73-8784-18CE11AC8390}"/>
    <cellStyle name="Header2 2 10 2 6 2" xfId="22510" xr:uid="{1F01D888-D97F-4D7B-AC40-EAB94E1F9D20}"/>
    <cellStyle name="Header2 2 10 2 7" xfId="22511" xr:uid="{CCC70419-EF7D-4219-8CE9-36B6D28F5EC2}"/>
    <cellStyle name="Header2 2 10 2 7 2" xfId="22512" xr:uid="{BCDE62D7-6E04-4FE6-A0B4-B6C0EAB85604}"/>
    <cellStyle name="Header2 2 10 2 8" xfId="22513" xr:uid="{BFE47D76-4303-4785-A778-77A5FB1B07D7}"/>
    <cellStyle name="Header2 2 10 3" xfId="22514" xr:uid="{F1E888FF-D853-472A-84DB-628583AB64EE}"/>
    <cellStyle name="Header2 2 10 3 2" xfId="22515" xr:uid="{075A0F02-AFD7-424C-BBF2-BCC401B40E05}"/>
    <cellStyle name="Header2 2 10 3 3" xfId="22516" xr:uid="{2A003072-606C-40E2-AB92-105AD4866941}"/>
    <cellStyle name="Header2 2 10 4" xfId="22517" xr:uid="{FC7B6E56-5AC5-4CA6-81D2-39F0B610B6CC}"/>
    <cellStyle name="Header2 2 10 4 2" xfId="22518" xr:uid="{4DF90E0C-14A8-4937-8133-68E2935ADAF2}"/>
    <cellStyle name="Header2 2 10 4 3" xfId="22519" xr:uid="{415A4C20-449D-44A9-BAD6-EC7FE2CDFDE9}"/>
    <cellStyle name="Header2 2 10 5" xfId="22520" xr:uid="{35E7EC2E-D268-4113-BA19-9AF422D9DC2A}"/>
    <cellStyle name="Header2 2 10 5 2" xfId="22521" xr:uid="{FFEB2854-A81B-42D3-B0EE-05176691C8DE}"/>
    <cellStyle name="Header2 2 10 6" xfId="22522" xr:uid="{3BD0EE41-9981-4E2B-A43F-B6294251CC32}"/>
    <cellStyle name="Header2 2 10 6 2" xfId="22523" xr:uid="{1AE3F18B-CAEE-4AE5-BF30-036ACF338A35}"/>
    <cellStyle name="Header2 2 10 7" xfId="22524" xr:uid="{55266614-6847-46F3-9993-B915B5732A69}"/>
    <cellStyle name="Header2 2 10 7 2" xfId="22525" xr:uid="{751DD4E9-ADF2-409E-B632-0A8BB22838E1}"/>
    <cellStyle name="Header2 2 10 8" xfId="22526" xr:uid="{6BE32A2C-30F8-45BF-903B-AECF21DE812D}"/>
    <cellStyle name="Header2 2 10 8 2" xfId="22527" xr:uid="{786EE13E-6C79-48BF-A645-DB933D68C0AA}"/>
    <cellStyle name="Header2 2 10 9" xfId="22528" xr:uid="{9187E234-C17B-403A-AA17-0641F5510093}"/>
    <cellStyle name="Header2 2 11" xfId="22529" xr:uid="{3777E1B8-82D9-4AA2-8BC2-8C7F2A7ED5D4}"/>
    <cellStyle name="Header2 2 11 2" xfId="22530" xr:uid="{ECAE0D2E-A1F8-4ED6-B808-79A62647B8EB}"/>
    <cellStyle name="Header2 2 11 2 2" xfId="22531" xr:uid="{74CD505A-5DE3-4136-BC5C-2FA20A14CD8F}"/>
    <cellStyle name="Header2 2 11 2 2 2" xfId="22532" xr:uid="{A41DC093-C210-422E-AA35-C9A3F0D93F2D}"/>
    <cellStyle name="Header2 2 11 2 2 3" xfId="22533" xr:uid="{462D1343-118F-422D-81D2-BA4CFD57A504}"/>
    <cellStyle name="Header2 2 11 2 3" xfId="22534" xr:uid="{9CC494B5-B099-4F4D-947A-7F9F31C948EC}"/>
    <cellStyle name="Header2 2 11 2 3 2" xfId="22535" xr:uid="{4FF0D373-BF7D-4BA8-B209-AE947037FEBF}"/>
    <cellStyle name="Header2 2 11 2 4" xfId="22536" xr:uid="{167BF41A-C1A4-48F1-84D1-1613535EE746}"/>
    <cellStyle name="Header2 2 11 2 4 2" xfId="22537" xr:uid="{68C0A5EE-63F6-46D4-8F39-A628B46E81B3}"/>
    <cellStyle name="Header2 2 11 2 5" xfId="22538" xr:uid="{DF6B1BDD-2A3C-4F23-BFBF-8D0A7881A441}"/>
    <cellStyle name="Header2 2 11 2 5 2" xfId="22539" xr:uid="{511DE1F4-7B14-4189-9DC7-5E1BDFD07F39}"/>
    <cellStyle name="Header2 2 11 2 6" xfId="22540" xr:uid="{2AFB7206-39A8-40AA-B573-27EDBC604A69}"/>
    <cellStyle name="Header2 2 11 2 6 2" xfId="22541" xr:uid="{0DBA9793-BA2E-4001-833A-3D836EC22F82}"/>
    <cellStyle name="Header2 2 11 2 7" xfId="22542" xr:uid="{6B8AAC9F-44D1-4F27-B492-50327352DAF2}"/>
    <cellStyle name="Header2 2 11 2 7 2" xfId="22543" xr:uid="{99960A3A-F6CA-4721-B1D1-1913FB3467B5}"/>
    <cellStyle name="Header2 2 11 2 8" xfId="22544" xr:uid="{B2C2E913-9BD4-4AD6-A921-1CE55694F4B2}"/>
    <cellStyle name="Header2 2 11 3" xfId="22545" xr:uid="{31D3D8DD-2A65-4DF8-B365-A5247D5CC53D}"/>
    <cellStyle name="Header2 2 11 3 2" xfId="22546" xr:uid="{1FBA26F5-6B94-4718-A1E5-462675BBCB9A}"/>
    <cellStyle name="Header2 2 11 3 3" xfId="22547" xr:uid="{4CC03E63-9CED-48F3-8C0B-6D2B8D833D58}"/>
    <cellStyle name="Header2 2 11 4" xfId="22548" xr:uid="{AA9E549C-0CB8-4501-A553-045F058CD289}"/>
    <cellStyle name="Header2 2 11 4 2" xfId="22549" xr:uid="{0DDA300C-D444-41C8-96EE-0DC2B06385C7}"/>
    <cellStyle name="Header2 2 11 4 3" xfId="22550" xr:uid="{4824424F-040C-457B-926C-2A46D57D90CE}"/>
    <cellStyle name="Header2 2 11 5" xfId="22551" xr:uid="{AB50BC67-B1A9-4BE5-8D3B-A698B955E9EF}"/>
    <cellStyle name="Header2 2 11 5 2" xfId="22552" xr:uid="{E2FDA5E8-4E4C-4723-A2ED-70C984D591CA}"/>
    <cellStyle name="Header2 2 11 6" xfId="22553" xr:uid="{DB6CBD15-AFF4-4003-B3FE-7B87B3F3F167}"/>
    <cellStyle name="Header2 2 11 6 2" xfId="22554" xr:uid="{04BC476C-8F3E-4C7A-8D1D-C9A6179932C9}"/>
    <cellStyle name="Header2 2 11 7" xfId="22555" xr:uid="{D0FDE3F7-9504-4AB7-943F-DC910A25E232}"/>
    <cellStyle name="Header2 2 11 7 2" xfId="22556" xr:uid="{CE74B43F-3AF6-4ED3-9B9A-35DECEDD2876}"/>
    <cellStyle name="Header2 2 11 8" xfId="22557" xr:uid="{54D5AF77-2730-483D-80D2-BFD22B5A7BF8}"/>
    <cellStyle name="Header2 2 11 8 2" xfId="22558" xr:uid="{61A75F90-BCB1-4CFB-A191-8A7A60AE7B0A}"/>
    <cellStyle name="Header2 2 11 9" xfId="22559" xr:uid="{181703B0-F8EC-410F-B0EC-06E5BDFAEC6C}"/>
    <cellStyle name="Header2 2 12" xfId="22560" xr:uid="{E31C02A9-0A93-4E0F-AC80-2E54052835B5}"/>
    <cellStyle name="Header2 2 12 2" xfId="22561" xr:uid="{12120ABB-E230-4564-A414-4B2901CCDB05}"/>
    <cellStyle name="Header2 2 12 2 2" xfId="22562" xr:uid="{6910C38C-ED02-432D-B167-FD3DA791C955}"/>
    <cellStyle name="Header2 2 12 2 2 2" xfId="22563" xr:uid="{83637176-28EF-4CE0-885E-4D4D046F1769}"/>
    <cellStyle name="Header2 2 12 2 2 3" xfId="22564" xr:uid="{A76B846D-0868-43D3-A3B4-C860859A7694}"/>
    <cellStyle name="Header2 2 12 2 3" xfId="22565" xr:uid="{189A0D71-B8EC-459D-BDDC-70A2BA85C318}"/>
    <cellStyle name="Header2 2 12 2 3 2" xfId="22566" xr:uid="{BB51DA41-3155-4982-BCAA-89D5E44919FF}"/>
    <cellStyle name="Header2 2 12 2 4" xfId="22567" xr:uid="{FEB5F381-CEBF-4D9F-8D30-0E170864E727}"/>
    <cellStyle name="Header2 2 12 2 4 2" xfId="22568" xr:uid="{C8A30C81-CE4D-48ED-A654-F7908893F208}"/>
    <cellStyle name="Header2 2 12 2 5" xfId="22569" xr:uid="{10817633-C2A6-42FD-BB65-75B611BF1C7E}"/>
    <cellStyle name="Header2 2 12 2 5 2" xfId="22570" xr:uid="{A086814C-45DC-41F3-844C-E49F3AE90BC3}"/>
    <cellStyle name="Header2 2 12 2 6" xfId="22571" xr:uid="{74DD8ED7-4181-4391-8C84-5ACF3C513528}"/>
    <cellStyle name="Header2 2 12 2 6 2" xfId="22572" xr:uid="{3CFC3FC1-9F83-483B-B494-0E4BEC59548A}"/>
    <cellStyle name="Header2 2 12 2 7" xfId="22573" xr:uid="{4AD82702-12CA-49B5-8600-5A0525AD213B}"/>
    <cellStyle name="Header2 2 12 2 7 2" xfId="22574" xr:uid="{672C0579-C268-45E9-88B8-477A3D3477E2}"/>
    <cellStyle name="Header2 2 12 2 8" xfId="22575" xr:uid="{E843FD4B-F75F-4610-A211-0501FF3FCE93}"/>
    <cellStyle name="Header2 2 12 3" xfId="22576" xr:uid="{16486045-31AB-40C2-977E-AD9FC41EDC5B}"/>
    <cellStyle name="Header2 2 12 3 2" xfId="22577" xr:uid="{5DE974F8-3A31-4426-9ECA-FD743A05AC96}"/>
    <cellStyle name="Header2 2 12 3 3" xfId="22578" xr:uid="{D443CB04-7A25-49AE-B48C-5D0ACC5C1166}"/>
    <cellStyle name="Header2 2 12 4" xfId="22579" xr:uid="{480CD54F-9107-476D-8BD1-C9A4E2C37595}"/>
    <cellStyle name="Header2 2 12 4 2" xfId="22580" xr:uid="{CECA4975-2969-42C9-B1BF-8264554C1DB6}"/>
    <cellStyle name="Header2 2 12 4 3" xfId="22581" xr:uid="{60653EDA-2605-4B88-8FC3-0731E3928860}"/>
    <cellStyle name="Header2 2 12 5" xfId="22582" xr:uid="{17B21ACC-882C-4740-BC6F-AD1363229298}"/>
    <cellStyle name="Header2 2 12 5 2" xfId="22583" xr:uid="{E34C4377-1F6B-49BC-919B-0D9765A293E2}"/>
    <cellStyle name="Header2 2 12 6" xfId="22584" xr:uid="{E887DE93-5D9B-4584-B4D5-78E81A0AB7C8}"/>
    <cellStyle name="Header2 2 12 6 2" xfId="22585" xr:uid="{FB758981-A82A-4C6E-B608-C0DDAB89D30A}"/>
    <cellStyle name="Header2 2 12 7" xfId="22586" xr:uid="{8DAB20D9-A2BC-49B8-9000-86FED86C02B4}"/>
    <cellStyle name="Header2 2 12 7 2" xfId="22587" xr:uid="{1DC0A059-F859-4FA4-9B11-4B316B95FF68}"/>
    <cellStyle name="Header2 2 12 8" xfId="22588" xr:uid="{D4ADB49B-3DE1-4740-BE62-2FFD4A939FFF}"/>
    <cellStyle name="Header2 2 12 8 2" xfId="22589" xr:uid="{4F99F740-5670-4AD9-8054-FFB5CC9C98E9}"/>
    <cellStyle name="Header2 2 12 9" xfId="22590" xr:uid="{05A5167A-FD05-4EA3-AE42-21B768A2048D}"/>
    <cellStyle name="Header2 2 13" xfId="22591" xr:uid="{0FF84FFC-B869-4001-A5C6-D9C4B724EC00}"/>
    <cellStyle name="Header2 2 13 2" xfId="22592" xr:uid="{A0D63314-EB34-4D64-83C0-00E1C586E0D4}"/>
    <cellStyle name="Header2 2 13 2 2" xfId="22593" xr:uid="{C03A9296-63B8-43EA-AD85-AE74A3A29165}"/>
    <cellStyle name="Header2 2 13 2 2 2" xfId="22594" xr:uid="{2E126263-3E48-4ACF-95B5-528D65D73F39}"/>
    <cellStyle name="Header2 2 13 2 2 3" xfId="22595" xr:uid="{57CBFC3F-E420-4DAA-A335-55C2F0E122DA}"/>
    <cellStyle name="Header2 2 13 2 3" xfId="22596" xr:uid="{AD1822AF-A8BE-40B2-8B3C-B3F8F642C54F}"/>
    <cellStyle name="Header2 2 13 2 3 2" xfId="22597" xr:uid="{E8B32A77-8436-4BBE-958B-99E52D1BDF40}"/>
    <cellStyle name="Header2 2 13 2 4" xfId="22598" xr:uid="{E32B9DD1-0F01-4E2D-A240-AB02ECA1A4A9}"/>
    <cellStyle name="Header2 2 13 2 4 2" xfId="22599" xr:uid="{7665343B-1E5E-4519-8901-6611912B68BF}"/>
    <cellStyle name="Header2 2 13 2 5" xfId="22600" xr:uid="{34EC7796-FC02-42C4-B7EE-89459EEC6FF8}"/>
    <cellStyle name="Header2 2 13 2 5 2" xfId="22601" xr:uid="{2F67DC3D-C1E0-487F-A238-167D17AEF46C}"/>
    <cellStyle name="Header2 2 13 2 6" xfId="22602" xr:uid="{A42775C4-A777-4691-9C5B-47C3E7BDC701}"/>
    <cellStyle name="Header2 2 13 2 6 2" xfId="22603" xr:uid="{84B67537-BC2B-4A47-B4D8-876DA669F906}"/>
    <cellStyle name="Header2 2 13 2 7" xfId="22604" xr:uid="{1EECAF27-17E0-4CC2-94F2-B40B143587C4}"/>
    <cellStyle name="Header2 2 13 2 7 2" xfId="22605" xr:uid="{F41CDEBD-4752-411D-BACB-2B8116FF224D}"/>
    <cellStyle name="Header2 2 13 2 8" xfId="22606" xr:uid="{19BA877B-D06E-4D74-B18D-AFDE8629A7E3}"/>
    <cellStyle name="Header2 2 13 3" xfId="22607" xr:uid="{02575F6C-8235-4AF8-B002-18E780474A6C}"/>
    <cellStyle name="Header2 2 13 3 2" xfId="22608" xr:uid="{EFF8784B-8173-4F65-AF25-BD3D1C3A26D6}"/>
    <cellStyle name="Header2 2 13 3 3" xfId="22609" xr:uid="{1D9AC945-8C13-4B7C-A013-10F169E56DDF}"/>
    <cellStyle name="Header2 2 13 4" xfId="22610" xr:uid="{E53C6B6F-CC69-40C4-B9FD-2E9C7D9813FA}"/>
    <cellStyle name="Header2 2 13 4 2" xfId="22611" xr:uid="{F1098D79-78D8-44CA-9809-43AC6DC5DEB0}"/>
    <cellStyle name="Header2 2 13 4 3" xfId="22612" xr:uid="{8AB25E54-9FF2-4664-9BA1-BB6C2FD7541F}"/>
    <cellStyle name="Header2 2 13 5" xfId="22613" xr:uid="{1BDA2B0C-274D-4D65-87C9-7324A8AF0929}"/>
    <cellStyle name="Header2 2 13 5 2" xfId="22614" xr:uid="{2696CCBC-8855-4917-8058-9D1A6DD64435}"/>
    <cellStyle name="Header2 2 13 6" xfId="22615" xr:uid="{38283B38-3546-44C5-B038-27946568B698}"/>
    <cellStyle name="Header2 2 13 6 2" xfId="22616" xr:uid="{CBD60891-8109-4FEE-8092-2284251934B8}"/>
    <cellStyle name="Header2 2 13 7" xfId="22617" xr:uid="{15FC09A7-7737-41DC-91BF-1931B72E6D96}"/>
    <cellStyle name="Header2 2 13 7 2" xfId="22618" xr:uid="{B08F1D41-C2ED-4152-8AA0-624B73CFD696}"/>
    <cellStyle name="Header2 2 13 8" xfId="22619" xr:uid="{3B774652-559A-4644-A506-FBB9F0735F2B}"/>
    <cellStyle name="Header2 2 13 8 2" xfId="22620" xr:uid="{D00DC372-9A3A-4A53-80CE-33771ABA6068}"/>
    <cellStyle name="Header2 2 13 9" xfId="22621" xr:uid="{67C5B052-6ED7-492A-B1CD-9BB496ED7DF0}"/>
    <cellStyle name="Header2 2 14" xfId="22622" xr:uid="{22E20C60-2033-4F8E-A32E-14D73DBD05D7}"/>
    <cellStyle name="Header2 2 14 2" xfId="22623" xr:uid="{843FB5A4-6A20-4D1F-ABE7-30CBA0EC579B}"/>
    <cellStyle name="Header2 2 14 2 2" xfId="22624" xr:uid="{D2ACBF0A-2BF7-4B50-A200-469B0FEB645C}"/>
    <cellStyle name="Header2 2 14 2 2 2" xfId="22625" xr:uid="{B891DA0A-BCE5-4A86-97F9-86D5CD272B83}"/>
    <cellStyle name="Header2 2 14 2 2 3" xfId="22626" xr:uid="{1E624B1B-DCFC-4E6D-B34C-837FC8A44BAE}"/>
    <cellStyle name="Header2 2 14 2 3" xfId="22627" xr:uid="{CB06F296-EF90-4505-AE56-15E1AAF7BF5F}"/>
    <cellStyle name="Header2 2 14 2 3 2" xfId="22628" xr:uid="{B72B6792-CD57-487B-AE23-16849584A3BD}"/>
    <cellStyle name="Header2 2 14 2 4" xfId="22629" xr:uid="{15D24C02-22CA-43CE-B1A5-7A08920734D5}"/>
    <cellStyle name="Header2 2 14 2 4 2" xfId="22630" xr:uid="{BA01F186-CCD9-41BC-810E-6E268708CD00}"/>
    <cellStyle name="Header2 2 14 2 5" xfId="22631" xr:uid="{CB889D04-1925-4CDF-AF95-773730DA1CBA}"/>
    <cellStyle name="Header2 2 14 2 5 2" xfId="22632" xr:uid="{C1C9E490-C3FE-4CD9-BD1A-E34D60248CF7}"/>
    <cellStyle name="Header2 2 14 2 6" xfId="22633" xr:uid="{37EF2CFE-A382-4050-95AA-C26774783E2B}"/>
    <cellStyle name="Header2 2 14 2 6 2" xfId="22634" xr:uid="{5E345911-C667-4BED-BA18-7A50D2C39587}"/>
    <cellStyle name="Header2 2 14 2 7" xfId="22635" xr:uid="{0936D0CF-1E5C-449F-9E18-A259BA4FE1EA}"/>
    <cellStyle name="Header2 2 14 3" xfId="22636" xr:uid="{F21B9FE7-6B0C-4876-8101-7A47C75D735E}"/>
    <cellStyle name="Header2 2 14 3 2" xfId="22637" xr:uid="{7BF0C611-8F87-456C-BACC-0C8B901FC32B}"/>
    <cellStyle name="Header2 2 14 3 3" xfId="22638" xr:uid="{B4C34811-6C49-4F0F-A9A6-C2A37D185175}"/>
    <cellStyle name="Header2 2 14 4" xfId="22639" xr:uid="{A4A11349-C32F-41CF-9422-24F608BBCDC6}"/>
    <cellStyle name="Header2 2 14 4 2" xfId="22640" xr:uid="{5C1B88CA-E8B7-4A99-8D82-079176C19C4B}"/>
    <cellStyle name="Header2 2 14 4 3" xfId="22641" xr:uid="{33398D5B-4628-4ABE-B5C7-0F356FD627EF}"/>
    <cellStyle name="Header2 2 14 5" xfId="22642" xr:uid="{F405DAB9-1179-4C82-91D0-CA419EB4B8AB}"/>
    <cellStyle name="Header2 2 14 5 2" xfId="22643" xr:uid="{C5901C17-A9B1-4A63-88BE-B7BB67F600E8}"/>
    <cellStyle name="Header2 2 14 6" xfId="22644" xr:uid="{CFD4BB19-4AE6-46EB-A566-75061333845F}"/>
    <cellStyle name="Header2 2 14 6 2" xfId="22645" xr:uid="{87F59FF0-0AC7-493C-BC29-018C8908A504}"/>
    <cellStyle name="Header2 2 14 7" xfId="22646" xr:uid="{33D85777-FB9A-42B3-B1D6-995A7707F7EF}"/>
    <cellStyle name="Header2 2 14 7 2" xfId="22647" xr:uid="{D1B218FF-7074-457F-8A73-1C89A9B1B4F2}"/>
    <cellStyle name="Header2 2 14 8" xfId="22648" xr:uid="{076C94E4-E182-4B35-B71A-3625F9B1C721}"/>
    <cellStyle name="Header2 2 14 8 2" xfId="22649" xr:uid="{E582E89F-C567-49D2-A1CF-B366A0CB615C}"/>
    <cellStyle name="Header2 2 14 9" xfId="22650" xr:uid="{51C1199C-B8DA-4AE2-8D3C-6E811FA8885C}"/>
    <cellStyle name="Header2 2 15" xfId="22651" xr:uid="{8A8A10EC-3D6E-44F1-AF62-0D8629007B47}"/>
    <cellStyle name="Header2 2 15 2" xfId="22652" xr:uid="{08FA474A-C472-439F-B3EE-7CAC63A8F849}"/>
    <cellStyle name="Header2 2 15 2 2" xfId="22653" xr:uid="{8EB02FAE-963A-4E46-846E-E61397183639}"/>
    <cellStyle name="Header2 2 15 2 2 2" xfId="22654" xr:uid="{4D60E2CF-E595-4415-B41A-213036F1A936}"/>
    <cellStyle name="Header2 2 15 2 2 3" xfId="22655" xr:uid="{A90D1B68-462E-4B1A-9C64-307CA589A82B}"/>
    <cellStyle name="Header2 2 15 2 3" xfId="22656" xr:uid="{240A7957-CBEB-4494-B9DB-118F477E493E}"/>
    <cellStyle name="Header2 2 15 2 3 2" xfId="22657" xr:uid="{DD747382-0CFB-4561-84E9-AE6A32C36FDC}"/>
    <cellStyle name="Header2 2 15 2 4" xfId="22658" xr:uid="{F0972480-3744-4E8E-B22B-C605CEB853B6}"/>
    <cellStyle name="Header2 2 15 2 4 2" xfId="22659" xr:uid="{28B9D1C6-FAD7-445B-9D2B-B0065365D413}"/>
    <cellStyle name="Header2 2 15 2 5" xfId="22660" xr:uid="{65FF0564-87D9-4391-A2F7-73BFE33A7CF0}"/>
    <cellStyle name="Header2 2 15 2 5 2" xfId="22661" xr:uid="{23A16CC1-8F95-41B2-B03A-11444C2603DB}"/>
    <cellStyle name="Header2 2 15 2 6" xfId="22662" xr:uid="{56CDC75E-495D-49B4-BF6A-07F2ACDDAE66}"/>
    <cellStyle name="Header2 2 15 2 6 2" xfId="22663" xr:uid="{7639EDD9-12C0-4595-B543-749865DE0016}"/>
    <cellStyle name="Header2 2 15 2 7" xfId="22664" xr:uid="{1B737300-FD78-4661-B8EF-9058B2599031}"/>
    <cellStyle name="Header2 2 15 3" xfId="22665" xr:uid="{DBBC36B9-D4AB-4C37-B687-048D9BD12E09}"/>
    <cellStyle name="Header2 2 15 3 2" xfId="22666" xr:uid="{2934BB07-B37E-4402-9159-6D3871CC86C1}"/>
    <cellStyle name="Header2 2 15 3 3" xfId="22667" xr:uid="{0F3D0C91-EA5E-4905-BCC0-E12003D57ABE}"/>
    <cellStyle name="Header2 2 15 4" xfId="22668" xr:uid="{164167DB-4BFB-4D18-9977-3537941A3272}"/>
    <cellStyle name="Header2 2 15 4 2" xfId="22669" xr:uid="{40FE041E-AC8D-4728-B672-72371E07F9E1}"/>
    <cellStyle name="Header2 2 15 4 3" xfId="22670" xr:uid="{FF34A2D0-5841-42C6-8101-2389E63C707F}"/>
    <cellStyle name="Header2 2 15 5" xfId="22671" xr:uid="{A6E25421-4F1D-4587-8B76-C18F4FBD06F3}"/>
    <cellStyle name="Header2 2 15 5 2" xfId="22672" xr:uid="{862E359E-5028-4143-BE4B-C91C4E0DD9D5}"/>
    <cellStyle name="Header2 2 15 6" xfId="22673" xr:uid="{5705DEBA-E450-4FD6-B335-26E4B05153C5}"/>
    <cellStyle name="Header2 2 15 6 2" xfId="22674" xr:uid="{79D86C2C-3DA3-43CA-A49D-DEE291CE22F3}"/>
    <cellStyle name="Header2 2 15 7" xfId="22675" xr:uid="{C7C498FB-F6D0-4044-97FF-7786EECAD677}"/>
    <cellStyle name="Header2 2 15 7 2" xfId="22676" xr:uid="{7439BBD9-4940-40CC-8E94-53B24F2B48A2}"/>
    <cellStyle name="Header2 2 15 8" xfId="22677" xr:uid="{20E944E5-45D6-4EB4-8897-5F263DA0E086}"/>
    <cellStyle name="Header2 2 15 8 2" xfId="22678" xr:uid="{EB9314CD-7F85-4166-8F8C-C8F6AC708BF8}"/>
    <cellStyle name="Header2 2 15 9" xfId="22679" xr:uid="{FCE7C45E-EEC7-49EE-8D16-42EC740788D3}"/>
    <cellStyle name="Header2 2 16" xfId="22680" xr:uid="{CCE00DAB-8173-42DF-BFC2-47AC136D9FEE}"/>
    <cellStyle name="Header2 2 16 2" xfId="22681" xr:uid="{329F52FF-C367-4D5F-84E9-0A817FED7A09}"/>
    <cellStyle name="Header2 2 16 2 2" xfId="22682" xr:uid="{B5895ECC-CE19-462F-859D-9E4AADDCC1D0}"/>
    <cellStyle name="Header2 2 16 2 3" xfId="22683" xr:uid="{67B55816-C3C4-48D2-B74F-07097419461F}"/>
    <cellStyle name="Header2 2 16 3" xfId="22684" xr:uid="{E2538A99-EDB0-4C55-B160-1653E9293FD8}"/>
    <cellStyle name="Header2 2 16 3 2" xfId="22685" xr:uid="{6C91B39F-71A7-4096-A563-EE5098D81088}"/>
    <cellStyle name="Header2 2 16 4" xfId="22686" xr:uid="{97319192-13C6-4646-B350-E1E6DD4D998B}"/>
    <cellStyle name="Header2 2 16 4 2" xfId="22687" xr:uid="{B9404A49-03F5-47C7-95A7-E6028C19C0CC}"/>
    <cellStyle name="Header2 2 16 5" xfId="22688" xr:uid="{80FB8D8D-F7DB-48DF-94A7-664C9865AA7C}"/>
    <cellStyle name="Header2 2 16 5 2" xfId="22689" xr:uid="{4F1AEA3D-9B19-4973-B6C5-F4F90FCE9B85}"/>
    <cellStyle name="Header2 2 16 6" xfId="22690" xr:uid="{6C8BF251-CE97-4842-8CDE-ABE268F99FDB}"/>
    <cellStyle name="Header2 2 16 6 2" xfId="22691" xr:uid="{3CA8F4DC-01FC-4466-A328-42C84C0ED734}"/>
    <cellStyle name="Header2 2 16 7" xfId="22692" xr:uid="{FD3C8C2B-BFFD-4C79-8888-D8C977E70141}"/>
    <cellStyle name="Header2 2 17" xfId="22693" xr:uid="{AFE7CD5B-C0B6-416E-9D20-B0CDC3570BE7}"/>
    <cellStyle name="Header2 2 17 2" xfId="22694" xr:uid="{0DFD7D2E-CED5-4A31-A640-59B30A1DA53E}"/>
    <cellStyle name="Header2 2 17 3" xfId="22695" xr:uid="{3CABBAAA-9C58-42AD-88D8-78664FCA3BE0}"/>
    <cellStyle name="Header2 2 18" xfId="22696" xr:uid="{909E8217-FC83-49A3-8A98-56D046EDE245}"/>
    <cellStyle name="Header2 2 18 2" xfId="22697" xr:uid="{49F3EC77-D7C9-4AE3-BA3C-9E556709D609}"/>
    <cellStyle name="Header2 2 18 3" xfId="22698" xr:uid="{9E184226-E1A9-4838-A5EE-16AEA712712C}"/>
    <cellStyle name="Header2 2 19" xfId="22699" xr:uid="{593FBB5D-66C9-404E-A87A-DF182CC63669}"/>
    <cellStyle name="Header2 2 19 2" xfId="22700" xr:uid="{3C0DEE63-40AB-437A-A765-ED853FA3E56E}"/>
    <cellStyle name="Header2 2 2" xfId="22701" xr:uid="{EA13FEF8-9CDD-4564-A192-3A0F98C5606B}"/>
    <cellStyle name="Header2 2 2 2" xfId="22702" xr:uid="{F95797D1-337E-4BA9-A142-D6FF37D0B724}"/>
    <cellStyle name="Header2 2 2 2 2" xfId="22703" xr:uid="{95876CAA-C38D-4743-9C9D-936479CE036E}"/>
    <cellStyle name="Header2 2 2 2 2 2" xfId="22704" xr:uid="{0F842CED-57EF-4A21-850D-B4DCA0DD8EE0}"/>
    <cellStyle name="Header2 2 2 2 2 3" xfId="22705" xr:uid="{361625DE-AB40-4D27-A76E-395BA2BF56A7}"/>
    <cellStyle name="Header2 2 2 2 3" xfId="22706" xr:uid="{A183788D-F9A1-4471-8747-8617CCDFB9E0}"/>
    <cellStyle name="Header2 2 2 2 3 2" xfId="22707" xr:uid="{AAF1D98B-1FED-40D6-8899-836376816971}"/>
    <cellStyle name="Header2 2 2 2 4" xfId="22708" xr:uid="{BFE62211-8E0B-4A84-9059-B2D7A7046073}"/>
    <cellStyle name="Header2 2 2 2 4 2" xfId="22709" xr:uid="{18FEDC8D-4612-4E60-A81C-35CA1D28F287}"/>
    <cellStyle name="Header2 2 2 2 5" xfId="22710" xr:uid="{0E78F249-2071-4D94-B513-173ACE5A7516}"/>
    <cellStyle name="Header2 2 2 2 5 2" xfId="22711" xr:uid="{AA066E72-B0FF-48D8-9423-95FFE0032AE2}"/>
    <cellStyle name="Header2 2 2 2 6" xfId="22712" xr:uid="{811FA82C-9274-4299-94F8-059E40D1521A}"/>
    <cellStyle name="Header2 2 2 2 6 2" xfId="22713" xr:uid="{B63774B4-98D1-440E-BFE4-5BB70017FF3D}"/>
    <cellStyle name="Header2 2 2 2 7" xfId="22714" xr:uid="{1E15B19E-44B9-4520-9186-9E79C3710C7F}"/>
    <cellStyle name="Header2 2 2 2 7 2" xfId="22715" xr:uid="{31103601-5AE4-4D8B-9389-6D24ED824358}"/>
    <cellStyle name="Header2 2 2 2 8" xfId="22716" xr:uid="{A473065A-5D37-442B-A235-5EDA3B9DF867}"/>
    <cellStyle name="Header2 2 2 3" xfId="22717" xr:uid="{3B855940-63CC-4D93-8029-28357ECF1A90}"/>
    <cellStyle name="Header2 2 2 3 2" xfId="22718" xr:uid="{C35EE287-789D-4A7A-94CA-EB36DFD7A1AC}"/>
    <cellStyle name="Header2 2 2 3 3" xfId="22719" xr:uid="{DE621A33-BF4C-43A7-9BCA-184E651AAF39}"/>
    <cellStyle name="Header2 2 2 4" xfId="22720" xr:uid="{2EF088CA-A870-47D8-8B68-C99858E9A1C4}"/>
    <cellStyle name="Header2 2 2 4 2" xfId="22721" xr:uid="{293019C4-7EC4-443D-A306-21C57AF63424}"/>
    <cellStyle name="Header2 2 2 4 3" xfId="22722" xr:uid="{0F1A6E3C-6ABB-4B15-A17B-6725CD4A0539}"/>
    <cellStyle name="Header2 2 2 5" xfId="22723" xr:uid="{745DDFE8-3BA3-4BB1-A69A-A9A4B1050795}"/>
    <cellStyle name="Header2 2 2 5 2" xfId="22724" xr:uid="{688BE129-1D2F-4E75-9550-646163E20416}"/>
    <cellStyle name="Header2 2 2 6" xfId="22725" xr:uid="{FF873613-D375-479E-A4B1-C92EB704F631}"/>
    <cellStyle name="Header2 2 2 6 2" xfId="22726" xr:uid="{2C956E9F-CD2D-4DF8-8A32-375B4218B43A}"/>
    <cellStyle name="Header2 2 2 7" xfId="22727" xr:uid="{891D25F3-5F56-4434-AA16-59FD2DD31BC8}"/>
    <cellStyle name="Header2 2 2 7 2" xfId="22728" xr:uid="{FA1B7EA6-6FE8-4479-95DC-5CCD4C25EFFC}"/>
    <cellStyle name="Header2 2 2 8" xfId="22729" xr:uid="{36BED26F-CE12-4FC9-A1D2-ECD17634C5EE}"/>
    <cellStyle name="Header2 2 2 8 2" xfId="22730" xr:uid="{F8FE684C-01CA-4DDD-8530-750B705B0BA4}"/>
    <cellStyle name="Header2 2 2 9" xfId="22731" xr:uid="{04540918-D0FE-453A-91F7-F92CE0C5667F}"/>
    <cellStyle name="Header2 2 20" xfId="22732" xr:uid="{4CC986E8-70A4-422E-AC44-3745E9714178}"/>
    <cellStyle name="Header2 2 20 2" xfId="22733" xr:uid="{202D9C72-DFA2-45E2-874C-A9A0A30816B8}"/>
    <cellStyle name="Header2 2 21" xfId="22734" xr:uid="{B0BED9D5-CFBF-40E1-B2DF-B19BEEEDC890}"/>
    <cellStyle name="Header2 2 21 2" xfId="22735" xr:uid="{4EB9DA3E-A308-4476-913E-1D3277416018}"/>
    <cellStyle name="Header2 2 22" xfId="22736" xr:uid="{59DCB1D1-0C28-41CD-91B9-59E08831BE65}"/>
    <cellStyle name="Header2 2 22 2" xfId="22737" xr:uid="{36E1600C-EBDB-4252-B5DA-212528572356}"/>
    <cellStyle name="Header2 2 23" xfId="22738" xr:uid="{81DC1C54-B822-4008-892B-4D16B89DF546}"/>
    <cellStyle name="Header2 2 3" xfId="22739" xr:uid="{8A938D52-BBDC-46AC-BE5A-B469FCF4E917}"/>
    <cellStyle name="Header2 2 3 2" xfId="22740" xr:uid="{8F2F5D21-5B0B-4B74-9241-37390B7EF924}"/>
    <cellStyle name="Header2 2 3 2 2" xfId="22741" xr:uid="{6A6ED1BC-01E0-4E9C-9AD4-616553F165AC}"/>
    <cellStyle name="Header2 2 3 2 2 2" xfId="22742" xr:uid="{B9B1FA91-3AB7-4AFF-906A-871888CB6848}"/>
    <cellStyle name="Header2 2 3 2 2 3" xfId="22743" xr:uid="{E830FED8-7A5D-4E81-885C-33716546923D}"/>
    <cellStyle name="Header2 2 3 2 3" xfId="22744" xr:uid="{2BE72A41-505E-4C06-9DA5-A04D6DA25EFB}"/>
    <cellStyle name="Header2 2 3 2 3 2" xfId="22745" xr:uid="{738FA04C-6041-4244-AA90-833C6DD4F845}"/>
    <cellStyle name="Header2 2 3 2 4" xfId="22746" xr:uid="{919D2DD8-0BF0-4637-8BDD-789C005675B7}"/>
    <cellStyle name="Header2 2 3 2 4 2" xfId="22747" xr:uid="{29E9A567-1241-439B-8046-856E63CFA768}"/>
    <cellStyle name="Header2 2 3 2 5" xfId="22748" xr:uid="{7C97CDAD-BE91-4A58-843E-5C1FDC0D63BA}"/>
    <cellStyle name="Header2 2 3 2 5 2" xfId="22749" xr:uid="{F215D240-801D-4BCE-B1DF-1C491DB56AF3}"/>
    <cellStyle name="Header2 2 3 2 6" xfId="22750" xr:uid="{170F7998-62FE-4027-9B94-2A1E722BA30F}"/>
    <cellStyle name="Header2 2 3 2 6 2" xfId="22751" xr:uid="{CDAF6E71-A737-4DF3-9772-F627BF8CEB1B}"/>
    <cellStyle name="Header2 2 3 2 7" xfId="22752" xr:uid="{1840B15D-4C3A-4A56-B406-6A7A95636FE5}"/>
    <cellStyle name="Header2 2 3 2 7 2" xfId="22753" xr:uid="{BD30B7C6-805A-4711-8FC0-E8CADF5861E7}"/>
    <cellStyle name="Header2 2 3 2 8" xfId="22754" xr:uid="{0D1BDB81-188B-45EF-B830-4C6CA2DCD255}"/>
    <cellStyle name="Header2 2 3 3" xfId="22755" xr:uid="{BD226193-5820-4E05-8DC2-45C2E1B692B7}"/>
    <cellStyle name="Header2 2 3 3 2" xfId="22756" xr:uid="{186F32AC-A710-41EC-B2D9-FD164BDADB89}"/>
    <cellStyle name="Header2 2 3 3 3" xfId="22757" xr:uid="{C8D422C6-3031-4CC7-B0F8-7B0C2BBBDAA7}"/>
    <cellStyle name="Header2 2 3 4" xfId="22758" xr:uid="{84FC8AFA-EA73-48FA-8D83-F7CAA42A6D77}"/>
    <cellStyle name="Header2 2 3 4 2" xfId="22759" xr:uid="{250980D0-F03B-4BD8-BACE-C6F419A45AF1}"/>
    <cellStyle name="Header2 2 3 4 3" xfId="22760" xr:uid="{19429623-CD15-4318-818D-1FA01A201D6D}"/>
    <cellStyle name="Header2 2 3 5" xfId="22761" xr:uid="{85A1EA13-6AC7-436B-B89B-4EB0D236420C}"/>
    <cellStyle name="Header2 2 3 5 2" xfId="22762" xr:uid="{04855476-E40C-4EA1-9164-7863600290CC}"/>
    <cellStyle name="Header2 2 3 6" xfId="22763" xr:uid="{47CE992E-57D3-4F4E-82D2-4AF8BE2EB7B6}"/>
    <cellStyle name="Header2 2 3 6 2" xfId="22764" xr:uid="{FAD47203-3EB3-4E4F-A3B8-2FA723447F61}"/>
    <cellStyle name="Header2 2 3 7" xfId="22765" xr:uid="{A9DF2559-E48F-4C98-A9E6-C8774814A169}"/>
    <cellStyle name="Header2 2 3 7 2" xfId="22766" xr:uid="{63B6BB03-DC5F-41E8-B9E1-3240C30D07D3}"/>
    <cellStyle name="Header2 2 3 8" xfId="22767" xr:uid="{A5167C9F-AF98-4E04-8463-8F96825070C8}"/>
    <cellStyle name="Header2 2 3 8 2" xfId="22768" xr:uid="{138D81CD-77F8-4E2F-A71E-CE57011BB6B0}"/>
    <cellStyle name="Header2 2 3 9" xfId="22769" xr:uid="{897CF609-70FD-4E47-BEDD-BD8995EFD2FE}"/>
    <cellStyle name="Header2 2 4" xfId="22770" xr:uid="{DF017984-60D7-4781-8941-72DB8E93DBF8}"/>
    <cellStyle name="Header2 2 4 2" xfId="22771" xr:uid="{B8D98628-992D-46F6-A5F8-8DC64DCD4B0C}"/>
    <cellStyle name="Header2 2 4 2 2" xfId="22772" xr:uid="{128BFD64-CC82-4B4F-8870-A5B9C954794B}"/>
    <cellStyle name="Header2 2 4 2 2 2" xfId="22773" xr:uid="{1B4B4E50-C862-48D5-ABBE-C1083E160B85}"/>
    <cellStyle name="Header2 2 4 2 2 3" xfId="22774" xr:uid="{C7020ECD-2086-402A-A00F-E5D3B6070CB4}"/>
    <cellStyle name="Header2 2 4 2 3" xfId="22775" xr:uid="{0C20828C-0B3A-47CF-9BD6-3EC3DD631957}"/>
    <cellStyle name="Header2 2 4 2 3 2" xfId="22776" xr:uid="{06E63690-15B1-4E72-A75C-A6FE3FD79E88}"/>
    <cellStyle name="Header2 2 4 2 4" xfId="22777" xr:uid="{5F6C8C72-9417-4D7D-AB22-CAFC717C0A0F}"/>
    <cellStyle name="Header2 2 4 2 4 2" xfId="22778" xr:uid="{E71BECD9-4387-4A1B-B8DD-07A42DD516B8}"/>
    <cellStyle name="Header2 2 4 2 5" xfId="22779" xr:uid="{B1AB8F3E-1D1B-410E-A90D-11549F1FF65C}"/>
    <cellStyle name="Header2 2 4 2 5 2" xfId="22780" xr:uid="{20C61424-ACB0-4BC0-BBF0-ACF4FC7CD757}"/>
    <cellStyle name="Header2 2 4 2 6" xfId="22781" xr:uid="{FEDE5085-6989-423F-A208-FE0EC84E3E06}"/>
    <cellStyle name="Header2 2 4 2 6 2" xfId="22782" xr:uid="{819A8C18-33CB-4521-95EF-1E11EA2B9090}"/>
    <cellStyle name="Header2 2 4 2 7" xfId="22783" xr:uid="{0A48B1A6-1B00-408C-9A0C-CAB2522D98A9}"/>
    <cellStyle name="Header2 2 4 2 7 2" xfId="22784" xr:uid="{2383A21E-8AA5-4193-8120-1EFA0378A44A}"/>
    <cellStyle name="Header2 2 4 2 8" xfId="22785" xr:uid="{E4C820C6-434A-42BB-B250-F6BBCA3030F5}"/>
    <cellStyle name="Header2 2 4 3" xfId="22786" xr:uid="{16D58627-3109-4A3B-AB1F-9006F37883A4}"/>
    <cellStyle name="Header2 2 4 3 2" xfId="22787" xr:uid="{071ECD43-B5FA-4433-9D6A-458AFCFAC2B7}"/>
    <cellStyle name="Header2 2 4 3 3" xfId="22788" xr:uid="{59B783A0-9A33-42D0-90FD-7869630BC587}"/>
    <cellStyle name="Header2 2 4 4" xfId="22789" xr:uid="{F17B0E51-200A-4BF2-A32E-961AE89372A7}"/>
    <cellStyle name="Header2 2 4 4 2" xfId="22790" xr:uid="{CE5A1BCB-2D17-4E4E-95D8-CCADAE683BAA}"/>
    <cellStyle name="Header2 2 4 4 3" xfId="22791" xr:uid="{1D327EBE-9798-47F7-AA60-5A49877F478D}"/>
    <cellStyle name="Header2 2 4 5" xfId="22792" xr:uid="{0E8D092A-7DF7-433D-AD2E-59BCC14B1956}"/>
    <cellStyle name="Header2 2 4 5 2" xfId="22793" xr:uid="{39DE1A56-0A0B-4D69-A4E5-0F90D72D355F}"/>
    <cellStyle name="Header2 2 4 6" xfId="22794" xr:uid="{D232C7D5-8CC3-4AA5-86D7-F943C726DF05}"/>
    <cellStyle name="Header2 2 4 6 2" xfId="22795" xr:uid="{3046145F-5C26-4714-9612-9F674E53ABD6}"/>
    <cellStyle name="Header2 2 4 7" xfId="22796" xr:uid="{D8272334-1423-4D8D-9456-C397328AEDC4}"/>
    <cellStyle name="Header2 2 4 7 2" xfId="22797" xr:uid="{4C4E8A03-473B-4323-AE85-101B75F5D7AF}"/>
    <cellStyle name="Header2 2 4 8" xfId="22798" xr:uid="{BB24CF57-8791-4895-BFBA-C0563E679C3F}"/>
    <cellStyle name="Header2 2 4 8 2" xfId="22799" xr:uid="{D1FACD36-DFA1-4D7A-964D-9502C876A6BC}"/>
    <cellStyle name="Header2 2 4 9" xfId="22800" xr:uid="{9DDD1932-6FE9-4787-8226-31B48C7F60E8}"/>
    <cellStyle name="Header2 2 5" xfId="22801" xr:uid="{47B0E0D7-40D3-423E-97DD-978346F04881}"/>
    <cellStyle name="Header2 2 5 2" xfId="22802" xr:uid="{8308E567-4EA8-4347-9CED-B4248F501568}"/>
    <cellStyle name="Header2 2 5 2 2" xfId="22803" xr:uid="{324D935C-A56C-456C-BD5F-5921529C36B1}"/>
    <cellStyle name="Header2 2 5 2 2 2" xfId="22804" xr:uid="{DC4FD68B-F729-41B3-B435-C6A184CC906F}"/>
    <cellStyle name="Header2 2 5 2 2 3" xfId="22805" xr:uid="{83897CFA-F505-47B2-A69C-711612354C07}"/>
    <cellStyle name="Header2 2 5 2 3" xfId="22806" xr:uid="{69A39334-EBDD-4DA6-848D-6604FAC2B90C}"/>
    <cellStyle name="Header2 2 5 2 3 2" xfId="22807" xr:uid="{2E451F70-21E8-4C96-BAF3-41AFB66D7210}"/>
    <cellStyle name="Header2 2 5 2 4" xfId="22808" xr:uid="{28DB19C4-73CE-4274-B474-AB01BBD291AD}"/>
    <cellStyle name="Header2 2 5 2 4 2" xfId="22809" xr:uid="{897442AE-9EE9-4A3F-BB14-808EEF3666B3}"/>
    <cellStyle name="Header2 2 5 2 5" xfId="22810" xr:uid="{24B9B926-7628-486D-9B05-0E4A156DCCB9}"/>
    <cellStyle name="Header2 2 5 2 5 2" xfId="22811" xr:uid="{8DB496CA-D5CB-4900-8FA2-3840B1B89A7C}"/>
    <cellStyle name="Header2 2 5 2 6" xfId="22812" xr:uid="{EC64A7A7-1403-4390-8B18-0DD7CDF9B8C4}"/>
    <cellStyle name="Header2 2 5 2 6 2" xfId="22813" xr:uid="{851E29A4-623A-4C74-B0BB-C09DA8D98AA1}"/>
    <cellStyle name="Header2 2 5 2 7" xfId="22814" xr:uid="{ED4C3D33-05B8-4604-988E-3F35091F1E68}"/>
    <cellStyle name="Header2 2 5 2 7 2" xfId="22815" xr:uid="{E59D4217-9E91-420F-9A0C-D5B0878D7BFA}"/>
    <cellStyle name="Header2 2 5 2 8" xfId="22816" xr:uid="{3A268F25-ECEB-41C0-B95E-ABCDAC85A7C0}"/>
    <cellStyle name="Header2 2 5 3" xfId="22817" xr:uid="{B357E6FF-302C-47D5-AC48-0A12823A490E}"/>
    <cellStyle name="Header2 2 5 3 2" xfId="22818" xr:uid="{AA37B112-8685-44AA-945C-EF34B1DCDCF9}"/>
    <cellStyle name="Header2 2 5 3 3" xfId="22819" xr:uid="{5D6F78EC-5AAF-48E5-AF2E-77EC0EC192A3}"/>
    <cellStyle name="Header2 2 5 4" xfId="22820" xr:uid="{DEF8BD8D-E7FE-48DF-82A2-C7EC26E7A189}"/>
    <cellStyle name="Header2 2 5 4 2" xfId="22821" xr:uid="{EB3D6739-C6C6-4013-83FF-0E3E7ED51A00}"/>
    <cellStyle name="Header2 2 5 4 3" xfId="22822" xr:uid="{7142203A-C923-4E1D-B160-DF108A58965E}"/>
    <cellStyle name="Header2 2 5 5" xfId="22823" xr:uid="{64096A59-75EE-4FE3-8A18-432D265FF697}"/>
    <cellStyle name="Header2 2 5 5 2" xfId="22824" xr:uid="{3DF9C029-086A-45D3-B3B5-9F55CF8C1B59}"/>
    <cellStyle name="Header2 2 5 6" xfId="22825" xr:uid="{735B61B9-DDEB-4BC4-AC88-569B1BE0ED5F}"/>
    <cellStyle name="Header2 2 5 6 2" xfId="22826" xr:uid="{304C5952-7A0C-4B16-AB68-7A0489B2745E}"/>
    <cellStyle name="Header2 2 5 7" xfId="22827" xr:uid="{60467E03-9A56-493F-A10E-515AA311A59A}"/>
    <cellStyle name="Header2 2 5 7 2" xfId="22828" xr:uid="{B80D8B44-D897-473B-9CDD-348D426A01DB}"/>
    <cellStyle name="Header2 2 5 8" xfId="22829" xr:uid="{BACB90E9-DFBC-4D99-AA12-0495BD4B1B9F}"/>
    <cellStyle name="Header2 2 5 8 2" xfId="22830" xr:uid="{851BCEE8-34DA-43EF-8039-654C9FCB511E}"/>
    <cellStyle name="Header2 2 5 9" xfId="22831" xr:uid="{1E6905EE-0855-4389-8595-74B034A82258}"/>
    <cellStyle name="Header2 2 6" xfId="22832" xr:uid="{A052100D-78CD-43FB-84A3-2785B8F163A2}"/>
    <cellStyle name="Header2 2 6 2" xfId="22833" xr:uid="{57DCA9D9-912A-47F1-B3C9-A3CEC00B2716}"/>
    <cellStyle name="Header2 2 6 2 2" xfId="22834" xr:uid="{9FAB4248-A2FF-40E8-9978-E9170E910A26}"/>
    <cellStyle name="Header2 2 6 2 2 2" xfId="22835" xr:uid="{FB2B791B-502A-461C-BB0D-2EE03CEBDF44}"/>
    <cellStyle name="Header2 2 6 2 2 3" xfId="22836" xr:uid="{32B159D5-FA2E-48CC-9043-E73EB4044E45}"/>
    <cellStyle name="Header2 2 6 2 3" xfId="22837" xr:uid="{99333219-AA63-4AA1-9FFC-7367809E3760}"/>
    <cellStyle name="Header2 2 6 2 3 2" xfId="22838" xr:uid="{688EC126-6059-40DE-972D-58A54B694FF7}"/>
    <cellStyle name="Header2 2 6 2 4" xfId="22839" xr:uid="{6053DC8D-E5FC-469B-850E-5705A19FAAB3}"/>
    <cellStyle name="Header2 2 6 2 4 2" xfId="22840" xr:uid="{34C9EF77-1E3A-47FE-A2C1-188DD1D7822E}"/>
    <cellStyle name="Header2 2 6 2 5" xfId="22841" xr:uid="{306B5BF5-2C7E-42E1-A1C0-2BF6392AF9D4}"/>
    <cellStyle name="Header2 2 6 2 5 2" xfId="22842" xr:uid="{C8079AA6-DAD7-4F9B-832A-322A6FFD2BF9}"/>
    <cellStyle name="Header2 2 6 2 6" xfId="22843" xr:uid="{4ACAB713-B9F8-419C-ACD7-BE18AA1CA5D2}"/>
    <cellStyle name="Header2 2 6 2 6 2" xfId="22844" xr:uid="{A50D146A-7FBE-43CE-A9E4-B8F0A64EDBCF}"/>
    <cellStyle name="Header2 2 6 2 7" xfId="22845" xr:uid="{32B84386-6B69-4CAF-980F-0EEDABA09254}"/>
    <cellStyle name="Header2 2 6 2 7 2" xfId="22846" xr:uid="{4BB5EB05-0DD1-49C5-AFF1-9C45F56FEE4D}"/>
    <cellStyle name="Header2 2 6 2 8" xfId="22847" xr:uid="{23C03FAE-CD96-4D38-9AC2-44AAD5F3A0F5}"/>
    <cellStyle name="Header2 2 6 3" xfId="22848" xr:uid="{CED5C5CC-7CF7-4288-86B7-265D49769D18}"/>
    <cellStyle name="Header2 2 6 3 2" xfId="22849" xr:uid="{8FD209C9-725E-43DD-BCEC-58216AD92478}"/>
    <cellStyle name="Header2 2 6 3 3" xfId="22850" xr:uid="{3366FB78-FB78-4902-96F5-56829D807F40}"/>
    <cellStyle name="Header2 2 6 4" xfId="22851" xr:uid="{A837D640-9A6C-42C7-AC77-92E3CD43C00D}"/>
    <cellStyle name="Header2 2 6 4 2" xfId="22852" xr:uid="{E470954D-4BA9-42B7-9BB4-0557A6C40DD4}"/>
    <cellStyle name="Header2 2 6 4 3" xfId="22853" xr:uid="{5381E74B-B170-4402-8A18-2238723A8768}"/>
    <cellStyle name="Header2 2 6 5" xfId="22854" xr:uid="{C3389E61-3182-4909-99D9-E8D08E22FA50}"/>
    <cellStyle name="Header2 2 6 5 2" xfId="22855" xr:uid="{977E002A-2C18-4AFA-8D9A-BD163412EF61}"/>
    <cellStyle name="Header2 2 6 6" xfId="22856" xr:uid="{D70F3CD3-0014-4782-ABB3-53D0AEB2F0F1}"/>
    <cellStyle name="Header2 2 6 6 2" xfId="22857" xr:uid="{3E361B2A-A36A-43CD-8C2D-D677E635A076}"/>
    <cellStyle name="Header2 2 6 7" xfId="22858" xr:uid="{D6CAB172-BBF1-4E97-ADB9-6EE8CA31DCF0}"/>
    <cellStyle name="Header2 2 6 7 2" xfId="22859" xr:uid="{AE0189E6-7030-4C69-AB31-978DB7BE645B}"/>
    <cellStyle name="Header2 2 6 8" xfId="22860" xr:uid="{73E76F29-4ECA-4078-8CD1-D9C02C3BCF2A}"/>
    <cellStyle name="Header2 2 6 8 2" xfId="22861" xr:uid="{698BC669-27F6-41F6-B6FE-01AA9643F22A}"/>
    <cellStyle name="Header2 2 6 9" xfId="22862" xr:uid="{61E2D0B7-D759-4B9B-B094-5AF3A952AE57}"/>
    <cellStyle name="Header2 2 7" xfId="22863" xr:uid="{FD8C1DF1-1152-4C20-BAC8-B733EA435326}"/>
    <cellStyle name="Header2 2 7 2" xfId="22864" xr:uid="{A22DB001-3F30-49D8-9D6A-78785F24E750}"/>
    <cellStyle name="Header2 2 7 2 2" xfId="22865" xr:uid="{FCE377E5-DD47-4A21-A894-54A512055EA7}"/>
    <cellStyle name="Header2 2 7 2 2 2" xfId="22866" xr:uid="{740C14FA-EA5C-4532-869C-2CF05D6B3B93}"/>
    <cellStyle name="Header2 2 7 2 2 3" xfId="22867" xr:uid="{E83BC5A2-8FA2-4C63-93DF-69336AFE19AA}"/>
    <cellStyle name="Header2 2 7 2 3" xfId="22868" xr:uid="{36B7D680-B141-4960-828C-146B3796F34C}"/>
    <cellStyle name="Header2 2 7 2 3 2" xfId="22869" xr:uid="{BAA53B95-D368-4E83-9DAC-B1B3CA262509}"/>
    <cellStyle name="Header2 2 7 2 4" xfId="22870" xr:uid="{AF395F0F-B76F-40D5-9D43-20334DB4A386}"/>
    <cellStyle name="Header2 2 7 2 4 2" xfId="22871" xr:uid="{29610B6B-E37C-411A-8B8D-276AF4F3D282}"/>
    <cellStyle name="Header2 2 7 2 5" xfId="22872" xr:uid="{D068CB70-BD3D-4204-B6E2-F6969C587397}"/>
    <cellStyle name="Header2 2 7 2 5 2" xfId="22873" xr:uid="{B6B891ED-0429-4331-BFC4-9513D150F9E4}"/>
    <cellStyle name="Header2 2 7 2 6" xfId="22874" xr:uid="{5DF9DAF1-5857-4515-B8AE-56F49621624D}"/>
    <cellStyle name="Header2 2 7 2 6 2" xfId="22875" xr:uid="{448E38E0-99FD-44EE-A207-B019F4414DA9}"/>
    <cellStyle name="Header2 2 7 2 7" xfId="22876" xr:uid="{23D51489-AFEB-4853-B7C4-E0AA1EF6790F}"/>
    <cellStyle name="Header2 2 7 2 7 2" xfId="22877" xr:uid="{871DBFE3-11BA-4A62-8176-0693098395A2}"/>
    <cellStyle name="Header2 2 7 2 8" xfId="22878" xr:uid="{D54D9AA8-F2C9-4A37-B5A8-B014778D793D}"/>
    <cellStyle name="Header2 2 7 3" xfId="22879" xr:uid="{2969DA7B-0DC8-4F59-B340-AB896ED3EDE9}"/>
    <cellStyle name="Header2 2 7 3 2" xfId="22880" xr:uid="{A5BF7FA0-A389-437B-A89F-FDFDA1FB653B}"/>
    <cellStyle name="Header2 2 7 3 3" xfId="22881" xr:uid="{A1F263F5-E23C-4657-9D07-F69F34D2A47D}"/>
    <cellStyle name="Header2 2 7 4" xfId="22882" xr:uid="{07043816-1119-404B-A2AA-BA012B24944D}"/>
    <cellStyle name="Header2 2 7 4 2" xfId="22883" xr:uid="{B0887BDE-E2CB-4BE1-BB89-4400D4871B12}"/>
    <cellStyle name="Header2 2 7 4 3" xfId="22884" xr:uid="{2F9B9A28-2DA8-4A16-9366-4E2C8A258AD6}"/>
    <cellStyle name="Header2 2 7 5" xfId="22885" xr:uid="{921DBD1A-2305-4BCA-BBAC-A01EBC559017}"/>
    <cellStyle name="Header2 2 7 5 2" xfId="22886" xr:uid="{D82B027A-5B68-4178-ADDC-5CE97727E21D}"/>
    <cellStyle name="Header2 2 7 6" xfId="22887" xr:uid="{9C7357AA-8CF6-4626-B85F-4EC08607D154}"/>
    <cellStyle name="Header2 2 7 6 2" xfId="22888" xr:uid="{3C4A011A-7E9F-4C24-8D68-FAADB2CBBD75}"/>
    <cellStyle name="Header2 2 7 7" xfId="22889" xr:uid="{056E6861-D79C-400D-A21E-83B777E63F59}"/>
    <cellStyle name="Header2 2 7 7 2" xfId="22890" xr:uid="{CC84FC20-C29A-458E-A9E0-A379B41CED1D}"/>
    <cellStyle name="Header2 2 7 8" xfId="22891" xr:uid="{5A5D57F2-D7C1-4A95-91C5-371F36FF7801}"/>
    <cellStyle name="Header2 2 7 8 2" xfId="22892" xr:uid="{8C3C9884-32BA-4C71-8BCF-1A2129CB6ABA}"/>
    <cellStyle name="Header2 2 7 9" xfId="22893" xr:uid="{8B632820-678B-4C46-844C-3864DE3D4F5F}"/>
    <cellStyle name="Header2 2 8" xfId="22894" xr:uid="{12531102-96E5-4214-8B86-6AB14ABFABAA}"/>
    <cellStyle name="Header2 2 8 2" xfId="22895" xr:uid="{E37A002C-1F52-4647-B85A-E8CA859E452D}"/>
    <cellStyle name="Header2 2 8 2 2" xfId="22896" xr:uid="{4F89A8F9-246C-4D41-AE2F-C760CE6AAA8E}"/>
    <cellStyle name="Header2 2 8 2 2 2" xfId="22897" xr:uid="{69BD31C4-DA50-4003-9339-FE6155135073}"/>
    <cellStyle name="Header2 2 8 2 2 3" xfId="22898" xr:uid="{0734E654-46E5-44F9-A372-D9CD36E0C847}"/>
    <cellStyle name="Header2 2 8 2 3" xfId="22899" xr:uid="{D574D8AA-C026-4C1E-8E61-7BE409999D66}"/>
    <cellStyle name="Header2 2 8 2 3 2" xfId="22900" xr:uid="{839D01AA-4CD3-4896-9093-DE5B80AE1516}"/>
    <cellStyle name="Header2 2 8 2 4" xfId="22901" xr:uid="{BE7A1D30-5A5E-48F6-A9C8-1F064222C0AE}"/>
    <cellStyle name="Header2 2 8 2 4 2" xfId="22902" xr:uid="{23CD0A95-462C-40D1-A6AB-5989F55F1407}"/>
    <cellStyle name="Header2 2 8 2 5" xfId="22903" xr:uid="{D19C9A77-1494-4EEE-9504-F61C0E56A814}"/>
    <cellStyle name="Header2 2 8 2 5 2" xfId="22904" xr:uid="{0B4D05B4-0003-4B62-BBAD-5B001F075560}"/>
    <cellStyle name="Header2 2 8 2 6" xfId="22905" xr:uid="{1948E02E-60F3-4F08-92C1-D0551333C1DD}"/>
    <cellStyle name="Header2 2 8 2 6 2" xfId="22906" xr:uid="{BBF1AD19-D73D-4306-8F47-6998014C48A2}"/>
    <cellStyle name="Header2 2 8 2 7" xfId="22907" xr:uid="{D6CDE2D9-B2CF-459F-B662-32A356908E31}"/>
    <cellStyle name="Header2 2 8 2 7 2" xfId="22908" xr:uid="{D561F3E0-F28E-4578-9535-A57A074DA0DC}"/>
    <cellStyle name="Header2 2 8 2 8" xfId="22909" xr:uid="{14B75C9C-8524-4240-A7CC-1539B17E1DE5}"/>
    <cellStyle name="Header2 2 8 3" xfId="22910" xr:uid="{292D3C6E-8847-46D1-9569-0104115BD547}"/>
    <cellStyle name="Header2 2 8 3 2" xfId="22911" xr:uid="{27497EF2-B268-4BDC-8F61-B954D540DA52}"/>
    <cellStyle name="Header2 2 8 3 3" xfId="22912" xr:uid="{ACACB559-F265-40D1-B876-23DCB0D68AFD}"/>
    <cellStyle name="Header2 2 8 4" xfId="22913" xr:uid="{80408909-B37F-4549-BCE6-16E64AD508BE}"/>
    <cellStyle name="Header2 2 8 4 2" xfId="22914" xr:uid="{F661F354-8FD5-42C0-AA1A-BB77D4955F9D}"/>
    <cellStyle name="Header2 2 8 4 3" xfId="22915" xr:uid="{9467DAF0-EC2E-4F2D-828F-B98631907D90}"/>
    <cellStyle name="Header2 2 8 5" xfId="22916" xr:uid="{D51DAE76-039C-48F4-8246-16A678C39412}"/>
    <cellStyle name="Header2 2 8 5 2" xfId="22917" xr:uid="{6CB251D3-6940-4EB4-8849-2860A8BFB3CF}"/>
    <cellStyle name="Header2 2 8 6" xfId="22918" xr:uid="{D2CB02AE-E813-42B5-AEDF-B9C5B6AE5605}"/>
    <cellStyle name="Header2 2 8 6 2" xfId="22919" xr:uid="{C2ABBDDA-8239-4687-87D7-D66E427B1E2D}"/>
    <cellStyle name="Header2 2 8 7" xfId="22920" xr:uid="{CC9947CC-81A9-496E-80CA-8B7287CD0A96}"/>
    <cellStyle name="Header2 2 8 7 2" xfId="22921" xr:uid="{6EEEE25A-0888-426D-A705-95FC4BCD9367}"/>
    <cellStyle name="Header2 2 8 8" xfId="22922" xr:uid="{3D3447B1-1E35-4247-9248-FA76BDA17606}"/>
    <cellStyle name="Header2 2 8 8 2" xfId="22923" xr:uid="{2F05712A-22EE-4FB9-86F5-6F789AC6A345}"/>
    <cellStyle name="Header2 2 8 9" xfId="22924" xr:uid="{04E6836F-BC2D-44B4-9151-B44DAC11F4DF}"/>
    <cellStyle name="Header2 2 9" xfId="22925" xr:uid="{6C98B39C-A882-4666-B1F0-A952CF22C89F}"/>
    <cellStyle name="Header2 2 9 2" xfId="22926" xr:uid="{2447499B-635F-402C-ACC2-D0A5323315DB}"/>
    <cellStyle name="Header2 2 9 2 2" xfId="22927" xr:uid="{9F1F511A-84B0-4E87-91BC-347D610972A9}"/>
    <cellStyle name="Header2 2 9 2 2 2" xfId="22928" xr:uid="{6B3323EA-2797-45D5-8954-962F87F821F5}"/>
    <cellStyle name="Header2 2 9 2 2 3" xfId="22929" xr:uid="{95EF3B1F-21B4-4BE6-924F-0631C493F88C}"/>
    <cellStyle name="Header2 2 9 2 3" xfId="22930" xr:uid="{B184F2C7-427E-4C7B-B42E-4E9AED1B04F2}"/>
    <cellStyle name="Header2 2 9 2 3 2" xfId="22931" xr:uid="{25D94D16-331C-439A-A362-A1A8290EF7ED}"/>
    <cellStyle name="Header2 2 9 2 4" xfId="22932" xr:uid="{C7242B7D-0C38-47F9-A6CB-AE7DCBA2FE07}"/>
    <cellStyle name="Header2 2 9 2 4 2" xfId="22933" xr:uid="{C53E34CC-D4A6-4300-B7AD-DCE9E23525E6}"/>
    <cellStyle name="Header2 2 9 2 5" xfId="22934" xr:uid="{BF750872-A3EF-459D-B659-2A13ED127829}"/>
    <cellStyle name="Header2 2 9 2 5 2" xfId="22935" xr:uid="{8E99E580-2B02-47B1-8757-FE4C47E0BBC0}"/>
    <cellStyle name="Header2 2 9 2 6" xfId="22936" xr:uid="{7761D362-E936-4191-B7C9-E975211F92B7}"/>
    <cellStyle name="Header2 2 9 2 6 2" xfId="22937" xr:uid="{76B79A3C-1575-4A5D-A91C-9C14D403D94A}"/>
    <cellStyle name="Header2 2 9 2 7" xfId="22938" xr:uid="{9D4880BE-8660-4A7A-88F7-6DAEB0C321D4}"/>
    <cellStyle name="Header2 2 9 2 7 2" xfId="22939" xr:uid="{E4A27990-573C-427C-BA20-9200AA236C21}"/>
    <cellStyle name="Header2 2 9 2 8" xfId="22940" xr:uid="{868B37EF-B7DD-4DC1-8427-6D4A0BACF7D0}"/>
    <cellStyle name="Header2 2 9 3" xfId="22941" xr:uid="{759279D4-D45C-4166-9DD3-E3A055577193}"/>
    <cellStyle name="Header2 2 9 3 2" xfId="22942" xr:uid="{28CF9572-3B90-4617-8897-E96AF77A5EC9}"/>
    <cellStyle name="Header2 2 9 3 3" xfId="22943" xr:uid="{A43436A2-137D-4FC0-BEB7-3C821734131F}"/>
    <cellStyle name="Header2 2 9 4" xfId="22944" xr:uid="{429C9939-13C9-4AF8-BEC5-30AD3B6CB136}"/>
    <cellStyle name="Header2 2 9 4 2" xfId="22945" xr:uid="{E968A3CE-1176-432C-AA12-0AC960D6384D}"/>
    <cellStyle name="Header2 2 9 4 3" xfId="22946" xr:uid="{D86CE139-14FD-4A13-AF14-CD6603346278}"/>
    <cellStyle name="Header2 2 9 5" xfId="22947" xr:uid="{55280B89-0BB3-47A4-8AAF-EF645CFB3609}"/>
    <cellStyle name="Header2 2 9 5 2" xfId="22948" xr:uid="{BF15E5C1-9B6D-42A2-A4FD-49B31F155607}"/>
    <cellStyle name="Header2 2 9 6" xfId="22949" xr:uid="{2760DB7E-AE68-41B3-9C90-E3B6FD9927D1}"/>
    <cellStyle name="Header2 2 9 6 2" xfId="22950" xr:uid="{F9871441-F242-4A28-B378-450485BD7F7E}"/>
    <cellStyle name="Header2 2 9 7" xfId="22951" xr:uid="{D2ED80F9-FD2F-41AA-8E1D-6874C5E68098}"/>
    <cellStyle name="Header2 2 9 7 2" xfId="22952" xr:uid="{B387F131-C4BD-4535-ADD4-B16754A74643}"/>
    <cellStyle name="Header2 2 9 8" xfId="22953" xr:uid="{D23E5BBA-EAA9-438E-9328-0ED7F257FFE5}"/>
    <cellStyle name="Header2 2 9 8 2" xfId="22954" xr:uid="{EB041353-9FD3-40EF-8BF9-FD8C411CFE88}"/>
    <cellStyle name="Header2 2 9 9" xfId="22955" xr:uid="{7A65BD12-B523-464B-B25C-F5E2695CFB97}"/>
    <cellStyle name="Header2 3" xfId="22956" xr:uid="{D4665249-E7C6-495C-AE7C-E1468B9329D2}"/>
    <cellStyle name="Header2 3 2" xfId="22957" xr:uid="{23A3F8B0-7568-445A-8398-003540D909A1}"/>
    <cellStyle name="Header2 3 2 2" xfId="22958" xr:uid="{ED17E954-C372-471E-981F-93F23CD1AC3A}"/>
    <cellStyle name="Header2 3 2 3" xfId="22959" xr:uid="{E98D17F6-C85A-4BD5-AEB2-0BF9C26822DA}"/>
    <cellStyle name="Header2 3 3" xfId="22960" xr:uid="{7937893A-4B5E-437C-B9BB-B6DC5C99EB0B}"/>
    <cellStyle name="Header2 3 3 2" xfId="22961" xr:uid="{E77CEBD0-5A97-49F8-A86A-533464956B49}"/>
    <cellStyle name="Header2 3 4" xfId="22962" xr:uid="{04805E92-0882-4136-8EF6-9203A5883423}"/>
    <cellStyle name="Header2 3 4 2" xfId="22963" xr:uid="{A532F884-0C74-4E2D-A6D8-AD9DF3BC6A15}"/>
    <cellStyle name="Header2 3 5" xfId="22964" xr:uid="{BDF923C5-03EA-438E-9359-43CA9E8E921E}"/>
    <cellStyle name="Header2 3 5 2" xfId="22965" xr:uid="{0A401C91-ACF1-4479-9E3D-56EA1EAB8BFB}"/>
    <cellStyle name="Header2 3 6" xfId="22966" xr:uid="{0AA15141-96EA-4D08-A129-7FA9D1DF6DF9}"/>
    <cellStyle name="Header2 3 6 2" xfId="22967" xr:uid="{556BBC28-7912-498D-8C2E-75E3AF679D11}"/>
    <cellStyle name="Header2 3 7" xfId="22968" xr:uid="{94CDB707-7CF3-4033-9136-3145D9099596}"/>
    <cellStyle name="Heading 1 2" xfId="22969" xr:uid="{44D46DC2-395E-419C-9176-A7B21F2EF26B}"/>
    <cellStyle name="Heading 1 3" xfId="22970" xr:uid="{CA7EF690-0896-4B72-969F-8437DE1777DB}"/>
    <cellStyle name="Heading 2 2" xfId="22971" xr:uid="{D76148BF-AAAC-40C6-8219-8D5A1E4F0B54}"/>
    <cellStyle name="Heading 2 3" xfId="22972" xr:uid="{92BF0DC3-F0B9-4648-9AD8-D4EB2BF3C091}"/>
    <cellStyle name="Heading 3 10" xfId="22973" xr:uid="{359F0306-8F7E-4A50-8568-0AEA554457B9}"/>
    <cellStyle name="Heading 3 10 2" xfId="22974" xr:uid="{D370CFDD-44E7-46E5-ADDF-00CA61188E41}"/>
    <cellStyle name="Heading 3 10 2 2" xfId="22975" xr:uid="{D49AF8EE-8DF8-4C86-860E-FF4956CBACAC}"/>
    <cellStyle name="Heading 3 10 2 3" xfId="22976" xr:uid="{194E9178-D94E-412F-AA9B-49B3ECD8BB27}"/>
    <cellStyle name="Heading 3 10 3" xfId="22977" xr:uid="{056F7D35-3E81-4CF4-AF21-0437022F349D}"/>
    <cellStyle name="Heading 3 10 3 2" xfId="22978" xr:uid="{EC142507-2F8C-4E19-B3A3-EE4691711481}"/>
    <cellStyle name="Heading 3 10 4" xfId="22979" xr:uid="{0B788210-523C-4BDA-9521-3EA9A6FDE489}"/>
    <cellStyle name="Heading 3 11" xfId="22980" xr:uid="{49622DD7-16D5-43EB-B577-776E756552AB}"/>
    <cellStyle name="Heading 3 11 2" xfId="22981" xr:uid="{BD020F40-818B-4492-8C28-091B462A49BC}"/>
    <cellStyle name="Heading 3 11 3" xfId="22982" xr:uid="{DEB58810-BCC2-4C99-85C5-A2A1C8C5BEE1}"/>
    <cellStyle name="Heading 3 12" xfId="22983" xr:uid="{F5687CA9-25B0-4BBE-93B7-BDA1B5CED3D5}"/>
    <cellStyle name="Heading 3 12 2" xfId="22984" xr:uid="{A69E3987-D06E-4BB1-AF21-8397AC9D8009}"/>
    <cellStyle name="Heading 3 2" xfId="22985" xr:uid="{E20D5BE1-9A7B-48B3-9B64-1DA76075190B}"/>
    <cellStyle name="Heading 3 3" xfId="22986" xr:uid="{01EE3305-2D75-4842-BE1B-B17C3BF607CE}"/>
    <cellStyle name="Heading 3 3 2" xfId="22987" xr:uid="{DB7F9DB5-70B2-4694-B469-356DE91826BA}"/>
    <cellStyle name="Heading 3 3 2 2" xfId="22988" xr:uid="{5E95B01A-161F-4E49-A287-D2BF0C7F28D7}"/>
    <cellStyle name="Heading 3 3 2 2 2" xfId="22989" xr:uid="{7A8D5C69-83BA-4558-873B-D3118CBF5BAF}"/>
    <cellStyle name="Heading 3 3 2 2 3" xfId="22990" xr:uid="{C74D3429-8BA6-4C38-A32B-411D7AB6EBEA}"/>
    <cellStyle name="Heading 3 3 2 3" xfId="22991" xr:uid="{1872DFE7-CAFE-4A73-93FA-7753D6488A20}"/>
    <cellStyle name="Heading 3 3 2 3 2" xfId="22992" xr:uid="{9B54E2A5-8279-4311-89C6-D26BEE839DA7}"/>
    <cellStyle name="Heading 3 3 2 4" xfId="22993" xr:uid="{E2560DD0-49F2-411F-A2B0-BE2F707A1194}"/>
    <cellStyle name="Heading 3 3 2 4 2" xfId="22994" xr:uid="{6765F330-DFBB-4932-B421-1A4E5B2BD38D}"/>
    <cellStyle name="Heading 3 3 2 5" xfId="22995" xr:uid="{78B5BF65-D701-48E4-8A2F-3B91E627B987}"/>
    <cellStyle name="Heading 3 3 2 6" xfId="22996" xr:uid="{E14EE9B9-5DF7-409A-805A-CA025AB14EF0}"/>
    <cellStyle name="Heading 3 3 3" xfId="22997" xr:uid="{C42828C4-E41B-437B-B8BD-8DD8E5F963A9}"/>
    <cellStyle name="Heading 3 3 3 2" xfId="22998" xr:uid="{1CC1E6D4-4EAC-46FC-B396-0AC95BF5BE9C}"/>
    <cellStyle name="Heading 3 3 3 3" xfId="22999" xr:uid="{0EDA0E3B-9989-4CB1-8089-740A54A26204}"/>
    <cellStyle name="Heading 3 3 4" xfId="23000" xr:uid="{332088E6-9F45-4C32-9E13-06A7DF35EA8C}"/>
    <cellStyle name="Heading 3 3 4 2" xfId="23001" xr:uid="{B56BF14F-9CD1-4F7D-B6CF-8BE7C78771F2}"/>
    <cellStyle name="Heading 3 3 4 3" xfId="23002" xr:uid="{767AD0B2-515F-41A3-9882-FD2595AF2390}"/>
    <cellStyle name="Heading 3 3 5" xfId="23003" xr:uid="{2C47D6E4-C2FA-47E7-8676-C28DEE5BEA39}"/>
    <cellStyle name="Heading 3 3 5 2" xfId="23004" xr:uid="{70931F15-8C42-4A49-978F-534516BF1719}"/>
    <cellStyle name="Heading 3 3 6" xfId="23005" xr:uid="{A69FFF16-62C7-4BA4-8A14-C65363449AD7}"/>
    <cellStyle name="Heading 3 4" xfId="23006" xr:uid="{0DDFA452-320F-4873-8113-DDBC22B1E1D6}"/>
    <cellStyle name="Heading 3 4 2" xfId="23007" xr:uid="{604EC2E2-79CC-4531-AE42-C027F44EC6C4}"/>
    <cellStyle name="Heading 3 4 2 2" xfId="23008" xr:uid="{4634E308-3494-4A2C-933A-0FA22DA2805E}"/>
    <cellStyle name="Heading 3 4 2 2 2" xfId="23009" xr:uid="{386D79BA-81A0-4CC5-9BD0-1D6027D64227}"/>
    <cellStyle name="Heading 3 4 2 2 3" xfId="23010" xr:uid="{399272AA-6CF2-465C-AB55-E223FD640EC2}"/>
    <cellStyle name="Heading 3 4 2 3" xfId="23011" xr:uid="{09083D42-9B02-46C8-8180-B7117CDFA1E6}"/>
    <cellStyle name="Heading 3 4 2 3 2" xfId="23012" xr:uid="{1EDAAAC1-9785-4D1E-9192-4190053A5414}"/>
    <cellStyle name="Heading 3 4 2 4" xfId="23013" xr:uid="{FDD0CD59-75D4-48F7-8802-49095F948DE4}"/>
    <cellStyle name="Heading 3 4 2 4 2" xfId="23014" xr:uid="{BCB5BAE1-3342-4D3A-B2DD-569AEB476B16}"/>
    <cellStyle name="Heading 3 4 2 5" xfId="23015" xr:uid="{E4EA4490-F6A3-4D55-A3DC-2AC6873701F6}"/>
    <cellStyle name="Heading 3 4 2 6" xfId="23016" xr:uid="{AA41B3D6-73DD-4F74-8C58-1F0C1C6C1F17}"/>
    <cellStyle name="Heading 3 4 3" xfId="23017" xr:uid="{3C732073-2411-4575-961E-2C292E9D5D33}"/>
    <cellStyle name="Heading 3 4 3 2" xfId="23018" xr:uid="{7BB8D359-C88E-4097-AB7D-CC82FBE63527}"/>
    <cellStyle name="Heading 3 4 3 3" xfId="23019" xr:uid="{74363A6B-C0A3-4D92-B046-BC6C601F14A4}"/>
    <cellStyle name="Heading 3 4 4" xfId="23020" xr:uid="{E954BD53-2944-45E5-8815-5A0B748A32F0}"/>
    <cellStyle name="Heading 3 4 4 2" xfId="23021" xr:uid="{62A44C29-FD16-4D96-9338-6E7E3A5FB97F}"/>
    <cellStyle name="Heading 3 4 4 3" xfId="23022" xr:uid="{C8909C41-05AC-4A6C-B7EF-CE71DE421B47}"/>
    <cellStyle name="Heading 3 4 5" xfId="23023" xr:uid="{9A2DC374-02DD-42C8-8F13-4A58CF43A3AF}"/>
    <cellStyle name="Heading 3 4 5 2" xfId="23024" xr:uid="{F336E975-4E32-4E7A-9A0D-51558F1A8842}"/>
    <cellStyle name="Heading 3 4 6" xfId="23025" xr:uid="{E590F8EE-86DE-406D-9375-7B3538FCD8C4}"/>
    <cellStyle name="Heading 3 5" xfId="23026" xr:uid="{B2402E78-6433-407F-A9A9-E85877C514A5}"/>
    <cellStyle name="Heading 3 5 2" xfId="23027" xr:uid="{3A6B9116-5ACB-4AF8-98A9-3F3C4795E7A2}"/>
    <cellStyle name="Heading 3 5 2 2" xfId="23028" xr:uid="{616E2783-562E-4504-AF43-FB3F40C919B4}"/>
    <cellStyle name="Heading 3 5 2 2 2" xfId="23029" xr:uid="{C48840F9-D7B9-4704-83E8-1173184674BC}"/>
    <cellStyle name="Heading 3 5 2 2 3" xfId="23030" xr:uid="{E9BCE106-007F-4BA3-AD05-DCBD72FF2EDB}"/>
    <cellStyle name="Heading 3 5 2 3" xfId="23031" xr:uid="{7B59341F-B54A-4586-A6E0-F381B1E72617}"/>
    <cellStyle name="Heading 3 5 2 3 2" xfId="23032" xr:uid="{132E3D02-D9A9-4D3F-8911-398292667967}"/>
    <cellStyle name="Heading 3 5 2 4" xfId="23033" xr:uid="{9A44FBC0-0970-45A9-84C0-3728917DFE09}"/>
    <cellStyle name="Heading 3 5 2 4 2" xfId="23034" xr:uid="{2FFB9BFE-EF8A-4E29-96CD-16D97A3C0543}"/>
    <cellStyle name="Heading 3 5 2 5" xfId="23035" xr:uid="{F0D98651-300B-4A4C-8C20-AA1090C08C98}"/>
    <cellStyle name="Heading 3 5 2 6" xfId="23036" xr:uid="{30B3EFFF-B598-4D67-8BDB-F5BE66A10243}"/>
    <cellStyle name="Heading 3 5 3" xfId="23037" xr:uid="{97E464B3-C172-4EA7-8746-A5F13ED59072}"/>
    <cellStyle name="Heading 3 5 3 2" xfId="23038" xr:uid="{3B78D832-2B34-4519-8C02-09AFB1B72155}"/>
    <cellStyle name="Heading 3 5 3 3" xfId="23039" xr:uid="{DB0DF16A-8F4C-4BE5-AAAD-2BE14DE9FF13}"/>
    <cellStyle name="Heading 3 5 4" xfId="23040" xr:uid="{A7DD4AEE-81AD-43ED-AC1E-EA0E3E0076A1}"/>
    <cellStyle name="Heading 3 5 4 2" xfId="23041" xr:uid="{A3A9B20B-6372-4CD6-A90E-65A640691DD0}"/>
    <cellStyle name="Heading 3 5 4 3" xfId="23042" xr:uid="{6EE5311A-F35B-424E-9076-DD51EE679191}"/>
    <cellStyle name="Heading 3 5 5" xfId="23043" xr:uid="{4323A322-F797-4E36-A48C-1BE77EA5886E}"/>
    <cellStyle name="Heading 3 5 5 2" xfId="23044" xr:uid="{CFBD8A1B-61BB-445A-B407-20CF27737BFE}"/>
    <cellStyle name="Heading 3 5 6" xfId="23045" xr:uid="{42D84725-DFAB-4CDF-B28B-119D5EEC8DD2}"/>
    <cellStyle name="Heading 3 6" xfId="23046" xr:uid="{BCC57EEA-F5AE-4230-B754-48499BB98DB5}"/>
    <cellStyle name="Heading 3 6 2" xfId="23047" xr:uid="{4E92ED64-2F50-491D-A061-3904E4EF2A13}"/>
    <cellStyle name="Heading 3 6 2 2" xfId="23048" xr:uid="{0804234E-1A78-4F40-AC60-F46C6C50C9B0}"/>
    <cellStyle name="Heading 3 6 2 2 2" xfId="23049" xr:uid="{888F1886-5F44-4F71-ADA7-54896D508956}"/>
    <cellStyle name="Heading 3 6 2 2 3" xfId="23050" xr:uid="{B8D3AE2C-2B29-4144-BC0D-3A62B8F7CA19}"/>
    <cellStyle name="Heading 3 6 2 3" xfId="23051" xr:uid="{E564EABB-0CA6-4015-A529-7D73802349E9}"/>
    <cellStyle name="Heading 3 6 2 3 2" xfId="23052" xr:uid="{362EF6E0-1C55-4AC9-AA74-5E20B33C947C}"/>
    <cellStyle name="Heading 3 6 2 4" xfId="23053" xr:uid="{C66A244F-8FB6-47B5-9F47-ABF837C4D3E6}"/>
    <cellStyle name="Heading 3 6 2 4 2" xfId="23054" xr:uid="{948B4F74-FA21-4ACF-934F-0DA59D3AB766}"/>
    <cellStyle name="Heading 3 6 2 5" xfId="23055" xr:uid="{C96FCDCE-32ED-4BCE-A06E-570128AA8D23}"/>
    <cellStyle name="Heading 3 6 2 6" xfId="23056" xr:uid="{F39D2CF0-A259-4444-BCB5-737BDB9C87F9}"/>
    <cellStyle name="Heading 3 6 3" xfId="23057" xr:uid="{4CAAF0B5-D688-444F-84CC-E37EDA1FAD73}"/>
    <cellStyle name="Heading 3 6 3 2" xfId="23058" xr:uid="{6A0EDCAB-9B64-4600-8654-976824057782}"/>
    <cellStyle name="Heading 3 6 3 3" xfId="23059" xr:uid="{89135D20-2D7A-4C7F-9569-DC8D366978FA}"/>
    <cellStyle name="Heading 3 6 4" xfId="23060" xr:uid="{9E7071DC-2C66-403A-AC3C-F4EBF154CC83}"/>
    <cellStyle name="Heading 3 6 4 2" xfId="23061" xr:uid="{F7D86BEE-A7FB-45DA-8280-1A5A865430E7}"/>
    <cellStyle name="Heading 3 6 4 3" xfId="23062" xr:uid="{4D401604-D8E4-4C91-983F-AAFB1827DBAF}"/>
    <cellStyle name="Heading 3 6 5" xfId="23063" xr:uid="{E92E5FDA-6FE9-48DD-877D-9AFF54203A66}"/>
    <cellStyle name="Heading 3 6 5 2" xfId="23064" xr:uid="{A259FC9F-8710-4273-90FF-71CB574FC6C3}"/>
    <cellStyle name="Heading 3 6 6" xfId="23065" xr:uid="{FEA3AF40-0581-4044-8E6F-7EB5688A4173}"/>
    <cellStyle name="Heading 3 7" xfId="23066" xr:uid="{D255A12D-D89B-406A-8F1B-9D99F4B540EE}"/>
    <cellStyle name="Heading 3 7 2" xfId="23067" xr:uid="{333534CB-B235-4B5B-A5CF-7CAD789F0C40}"/>
    <cellStyle name="Heading 3 7 2 2" xfId="23068" xr:uid="{E4613B9B-67CB-474B-9FB5-FD4E7CE880BE}"/>
    <cellStyle name="Heading 3 7 2 2 2" xfId="23069" xr:uid="{2572DF80-1F1C-4605-A20D-4E96626F50B6}"/>
    <cellStyle name="Heading 3 7 2 2 3" xfId="23070" xr:uid="{F6CC93CA-6D6D-49FC-AC4D-E86DCB74A6EB}"/>
    <cellStyle name="Heading 3 7 2 3" xfId="23071" xr:uid="{049E356D-345D-40D0-8757-9EF32A8C3A12}"/>
    <cellStyle name="Heading 3 7 2 3 2" xfId="23072" xr:uid="{0EEDA067-014F-4421-931F-7609DC9262DC}"/>
    <cellStyle name="Heading 3 7 2 4" xfId="23073" xr:uid="{D8BE368F-AC50-4B9D-937A-A016D5405E61}"/>
    <cellStyle name="Heading 3 7 2 4 2" xfId="23074" xr:uid="{6225A691-399B-4EAF-80A5-8B4286AC4794}"/>
    <cellStyle name="Heading 3 7 2 5" xfId="23075" xr:uid="{F1474D06-569A-49EC-80C6-B17A2F21BEC3}"/>
    <cellStyle name="Heading 3 7 2 6" xfId="23076" xr:uid="{E07CC57E-3F5B-4E06-9B2A-DA55AEADD961}"/>
    <cellStyle name="Heading 3 7 3" xfId="23077" xr:uid="{FC01F206-AA66-4DCC-9F2A-7F5229515B63}"/>
    <cellStyle name="Heading 3 7 3 2" xfId="23078" xr:uid="{1F28BCCA-E6E2-4F20-B14E-679A9CEB530E}"/>
    <cellStyle name="Heading 3 7 3 3" xfId="23079" xr:uid="{1B331B7A-382A-4FCD-BC54-E0F3F3EEA608}"/>
    <cellStyle name="Heading 3 7 4" xfId="23080" xr:uid="{71BE034E-8AA2-4EEE-A2A1-1A14FD64C085}"/>
    <cellStyle name="Heading 3 7 4 2" xfId="23081" xr:uid="{30CB7B9B-13AB-4068-AB3E-16B12430E417}"/>
    <cellStyle name="Heading 3 7 4 3" xfId="23082" xr:uid="{A6D40522-51F8-4B0C-B2C0-1B014E3A751F}"/>
    <cellStyle name="Heading 3 7 5" xfId="23083" xr:uid="{22E2ACEC-8CB5-4FED-A34E-FDDE2F762D51}"/>
    <cellStyle name="Heading 3 7 5 2" xfId="23084" xr:uid="{7C303E9F-8937-450A-82A8-5B7946C1CA5F}"/>
    <cellStyle name="Heading 3 7 6" xfId="23085" xr:uid="{04B1A6DA-C040-4B0D-BE6D-DCAAC7434259}"/>
    <cellStyle name="Heading 3 8" xfId="23086" xr:uid="{06BE7D51-E237-45DE-9C6E-AB9D8881F1FD}"/>
    <cellStyle name="Heading 3 8 2" xfId="23087" xr:uid="{A08EC41F-FC14-46B2-93DB-E033C1FF841B}"/>
    <cellStyle name="Heading 3 8 2 2" xfId="23088" xr:uid="{F777DA51-2C03-423D-BC37-7025E97ADF32}"/>
    <cellStyle name="Heading 3 8 2 2 2" xfId="23089" xr:uid="{B834FE7D-533E-4FB0-B81A-084BE7AABBC2}"/>
    <cellStyle name="Heading 3 8 2 2 3" xfId="23090" xr:uid="{6AEF623A-24C9-4B64-ADE2-64CB32879D5C}"/>
    <cellStyle name="Heading 3 8 2 3" xfId="23091" xr:uid="{CBC674F2-BFF2-4AA4-B643-5CE2323839BB}"/>
    <cellStyle name="Heading 3 8 2 3 2" xfId="23092" xr:uid="{D16EF8CD-4783-46E8-AB38-A942AD9F69F8}"/>
    <cellStyle name="Heading 3 8 2 4" xfId="23093" xr:uid="{F5AD20EF-A45C-473D-ADEF-CF15C20F1003}"/>
    <cellStyle name="Heading 3 8 2 4 2" xfId="23094" xr:uid="{2664CEAA-C8D7-4D43-9645-737D32267D24}"/>
    <cellStyle name="Heading 3 8 2 5" xfId="23095" xr:uid="{1FBDF5D7-84BF-4F92-A50C-9EC0636F1409}"/>
    <cellStyle name="Heading 3 8 2 6" xfId="23096" xr:uid="{8D05B538-CCFA-4189-93D7-5B76863BA81B}"/>
    <cellStyle name="Heading 3 8 3" xfId="23097" xr:uid="{E6AD1DA9-0F37-4BE9-9632-6FDEAFD9D01A}"/>
    <cellStyle name="Heading 3 8 3 2" xfId="23098" xr:uid="{CD56F521-E508-497E-800F-D7545E5A2715}"/>
    <cellStyle name="Heading 3 8 3 3" xfId="23099" xr:uid="{6BFABFB7-7FFB-494E-A92C-3C9E7B1720C2}"/>
    <cellStyle name="Heading 3 8 4" xfId="23100" xr:uid="{FF8AF23C-DAC1-469F-9A25-7D8A064460F8}"/>
    <cellStyle name="Heading 3 8 4 2" xfId="23101" xr:uid="{47A76FDF-C67A-4F04-93E3-C7752635754C}"/>
    <cellStyle name="Heading 3 8 4 3" xfId="23102" xr:uid="{D8E3728F-01F4-4BA3-A771-C0CBFE708EBC}"/>
    <cellStyle name="Heading 3 8 5" xfId="23103" xr:uid="{8F3B8DB1-9EAC-4282-B5C3-AF98E90CE9A6}"/>
    <cellStyle name="Heading 3 8 5 2" xfId="23104" xr:uid="{3808E11A-B26F-4FC4-B415-C8E672CDD7CA}"/>
    <cellStyle name="Heading 3 8 6" xfId="23105" xr:uid="{F849EBB1-BFBF-4F78-B322-C9D4E92F52E1}"/>
    <cellStyle name="Heading 3 9" xfId="23106" xr:uid="{9E7DBCB4-F900-41AD-984F-6A612BDFC19A}"/>
    <cellStyle name="Heading 3 9 2" xfId="23107" xr:uid="{AB3781EF-6170-4EA0-97A1-9001CADC3ACA}"/>
    <cellStyle name="Heading 3 9 2 2" xfId="23108" xr:uid="{B38CB59E-398D-4165-8A49-DE74C0D7CEB8}"/>
    <cellStyle name="Heading 3 9 2 2 2" xfId="23109" xr:uid="{D526A7EE-576D-44EF-8044-ED0B86085152}"/>
    <cellStyle name="Heading 3 9 2 2 3" xfId="23110" xr:uid="{E6F2B47C-EC88-4B26-870E-C9C97E4C89FD}"/>
    <cellStyle name="Heading 3 9 2 3" xfId="23111" xr:uid="{09A48422-6F5A-420F-9689-17493054C2FB}"/>
    <cellStyle name="Heading 3 9 2 3 2" xfId="23112" xr:uid="{EBDA1F80-EA7A-44C4-BFB0-6C7CB8EE72AF}"/>
    <cellStyle name="Heading 3 9 2 4" xfId="23113" xr:uid="{B677099B-0E40-4269-B462-BFE561A60BF9}"/>
    <cellStyle name="Heading 3 9 2 4 2" xfId="23114" xr:uid="{04E7356B-E6C5-44E8-AD09-BE532103FA62}"/>
    <cellStyle name="Heading 3 9 2 5" xfId="23115" xr:uid="{39E464D0-B410-4101-B875-6FECD181EAF8}"/>
    <cellStyle name="Heading 3 9 2 6" xfId="23116" xr:uid="{09176739-4376-4CE5-95CE-1AE08CA048BE}"/>
    <cellStyle name="Heading 3 9 3" xfId="23117" xr:uid="{2F2406AB-4DCE-4872-8751-31AE615402FD}"/>
    <cellStyle name="Heading 3 9 3 2" xfId="23118" xr:uid="{7DE0581D-8D63-4624-B4BC-32218649DBB8}"/>
    <cellStyle name="Heading 3 9 3 3" xfId="23119" xr:uid="{EC1B9F25-2197-4323-BA4D-08B9E4CF3569}"/>
    <cellStyle name="Heading 3 9 4" xfId="23120" xr:uid="{7BD5FBA9-AB45-41B9-B0F7-0092B69A9E52}"/>
    <cellStyle name="Heading 3 9 4 2" xfId="23121" xr:uid="{0D5036D3-872B-4F73-A452-335C1381CBDC}"/>
    <cellStyle name="Heading 3 9 4 3" xfId="23122" xr:uid="{7854ECEA-CE14-4BE5-ABF5-40578BF20B4E}"/>
    <cellStyle name="Heading 3 9 5" xfId="23123" xr:uid="{38F447D8-8D7C-4972-BB7E-A28ED6D8658D}"/>
    <cellStyle name="Heading 3 9 5 2" xfId="23124" xr:uid="{294D5EBD-C1EE-414B-A7D2-CA51DD73B198}"/>
    <cellStyle name="Heading 3 9 6" xfId="23125" xr:uid="{12815D5D-F307-474A-8888-DED2C222DE7B}"/>
    <cellStyle name="Heading 4 2" xfId="23126" xr:uid="{FB2CF291-E94B-48C8-9F9A-F0EF94052124}"/>
    <cellStyle name="Heading 4 3" xfId="23127" xr:uid="{84CF3450-40CB-4D12-B1CF-2965539B0E52}"/>
    <cellStyle name="HEADING1" xfId="25" xr:uid="{00000000-0005-0000-0000-00000F000000}"/>
    <cellStyle name="HEADING1 2" xfId="23128" xr:uid="{950E3789-86AF-4F35-8E60-DA937DD4A361}"/>
    <cellStyle name="HEADING1 3" xfId="41693" xr:uid="{3CFCBF8F-1B93-4E7B-9F66-679974913779}"/>
    <cellStyle name="HEADING1 4" xfId="47" xr:uid="{333E3462-6916-4343-B940-11418CA48B17}"/>
    <cellStyle name="HEADING2" xfId="26" xr:uid="{00000000-0005-0000-0000-000010000000}"/>
    <cellStyle name="HEADING2 2" xfId="23129" xr:uid="{EDE604FF-A5B4-460A-8F7A-4EE702E7C3FB}"/>
    <cellStyle name="HEADING2 3" xfId="41694" xr:uid="{803B2920-72FF-4773-B1EC-17731FE04CD4}"/>
    <cellStyle name="HEADING2 4" xfId="48" xr:uid="{0B2E1F0E-E986-4FE9-B5E8-CF156D60CA7D}"/>
    <cellStyle name="Hyperlink 2" xfId="27" xr:uid="{00000000-0005-0000-0000-000011000000}"/>
    <cellStyle name="Hyperlink 3" xfId="41719" xr:uid="{69AD2D83-4D07-40CD-8837-882A71287F7E}"/>
    <cellStyle name="Input 2" xfId="23130" xr:uid="{1E31F3F1-D42A-4709-A7FC-8F2230EA2C41}"/>
    <cellStyle name="Input 3" xfId="23131" xr:uid="{7CB3438C-15F4-4215-A676-2485A74FABBB}"/>
    <cellStyle name="Input 3 10" xfId="23132" xr:uid="{53C5F9BD-7549-4982-B810-8EFEADC8299C}"/>
    <cellStyle name="Input 3 10 10" xfId="23133" xr:uid="{46A7771D-0114-46CC-AA12-025F52273D43}"/>
    <cellStyle name="Input 3 10 11" xfId="23134" xr:uid="{D07D15B2-D006-418F-87A7-C5D583939060}"/>
    <cellStyle name="Input 3 10 2" xfId="23135" xr:uid="{1CC79780-36C6-4D02-BE42-4BAA327A6A8A}"/>
    <cellStyle name="Input 3 10 2 10" xfId="23136" xr:uid="{7C33DCFE-3A50-40E1-AF60-9D829D6FA6DE}"/>
    <cellStyle name="Input 3 10 2 2" xfId="23137" xr:uid="{68B8675B-CB01-49EF-BEAC-FCDDC5BB37B8}"/>
    <cellStyle name="Input 3 10 2 2 2" xfId="23138" xr:uid="{6319CD05-FCA7-471E-ABDA-EB017A256D0E}"/>
    <cellStyle name="Input 3 10 2 2 3" xfId="23139" xr:uid="{6E5E5776-C097-4525-93F9-5D2967C109FF}"/>
    <cellStyle name="Input 3 10 2 3" xfId="23140" xr:uid="{878BF209-4C3E-412A-9018-D7642057BF6D}"/>
    <cellStyle name="Input 3 10 2 3 2" xfId="23141" xr:uid="{D4344EA7-2130-4295-9ECF-AFD26E0A9BAE}"/>
    <cellStyle name="Input 3 10 2 4" xfId="23142" xr:uid="{858D46E2-760A-4F41-B98B-7F9A2BD127D0}"/>
    <cellStyle name="Input 3 10 2 4 2" xfId="23143" xr:uid="{C4750CA6-0E1C-4DF9-B70D-9C05D1016530}"/>
    <cellStyle name="Input 3 10 2 5" xfId="23144" xr:uid="{038E874A-76AD-4168-8853-F902C903F847}"/>
    <cellStyle name="Input 3 10 2 5 2" xfId="23145" xr:uid="{0424E158-D4FB-444C-808D-D2819DC50224}"/>
    <cellStyle name="Input 3 10 2 6" xfId="23146" xr:uid="{7BDB874D-57E1-40AD-9E89-EF8A3643B611}"/>
    <cellStyle name="Input 3 10 2 6 2" xfId="23147" xr:uid="{534721CA-E1E4-4427-9B45-800007CF2E07}"/>
    <cellStyle name="Input 3 10 2 7" xfId="23148" xr:uid="{E7C0DDB7-3484-4550-9C4D-98255D8EA731}"/>
    <cellStyle name="Input 3 10 2 7 2" xfId="23149" xr:uid="{0330DE16-C88B-41E3-A032-D5E827D60D21}"/>
    <cellStyle name="Input 3 10 2 8" xfId="23150" xr:uid="{438EBBEF-AE07-4231-9BB6-463241E2230C}"/>
    <cellStyle name="Input 3 10 2 8 2" xfId="23151" xr:uid="{B5A2259E-2599-4684-9307-2793793B1A9C}"/>
    <cellStyle name="Input 3 10 2 9" xfId="23152" xr:uid="{1E327CE0-51FD-41E3-B275-BEE5692BC0BA}"/>
    <cellStyle name="Input 3 10 3" xfId="23153" xr:uid="{2E20D805-4B86-4438-80D5-069112CE5FF7}"/>
    <cellStyle name="Input 3 10 3 2" xfId="23154" xr:uid="{6BC16FFE-87ED-432A-B192-A7E6B1F009B5}"/>
    <cellStyle name="Input 3 10 3 3" xfId="23155" xr:uid="{18538787-A952-4F20-957D-2F28C6DA85F0}"/>
    <cellStyle name="Input 3 10 4" xfId="23156" xr:uid="{F69931B2-1E78-49F1-8ED6-0E45008495A5}"/>
    <cellStyle name="Input 3 10 4 2" xfId="23157" xr:uid="{3A14566E-5B0A-4BD5-B02B-E206D188CB9F}"/>
    <cellStyle name="Input 3 10 4 3" xfId="23158" xr:uid="{13C3E719-4FDD-4434-8AA0-3C0D515E5699}"/>
    <cellStyle name="Input 3 10 5" xfId="23159" xr:uid="{FE3D8CB0-D5B0-4F7F-B9BA-262D018B9AEB}"/>
    <cellStyle name="Input 3 10 5 2" xfId="23160" xr:uid="{A3ECC39C-F809-402A-B454-BC9893EE21EC}"/>
    <cellStyle name="Input 3 10 6" xfId="23161" xr:uid="{6F60B0B0-4B3A-442D-8E3B-2ECF3D87BB87}"/>
    <cellStyle name="Input 3 10 6 2" xfId="23162" xr:uid="{5F84DD0E-4E91-4AFE-882D-168529339905}"/>
    <cellStyle name="Input 3 10 7" xfId="23163" xr:uid="{8166E481-B541-48E5-A1F6-6097644A1EAB}"/>
    <cellStyle name="Input 3 10 7 2" xfId="23164" xr:uid="{692E9ED7-8F7D-4E79-84C1-D8FABA66D5C2}"/>
    <cellStyle name="Input 3 10 8" xfId="23165" xr:uid="{BC070829-65B8-452A-800C-F3A35551E485}"/>
    <cellStyle name="Input 3 10 8 2" xfId="23166" xr:uid="{9966BABD-83EC-4001-8AB7-86330927B086}"/>
    <cellStyle name="Input 3 10 9" xfId="23167" xr:uid="{7B2AA4CB-AE80-4B1E-8FEC-E853E9C15C92}"/>
    <cellStyle name="Input 3 10 9 2" xfId="23168" xr:uid="{06B5A2A9-7E70-4215-AE54-282CF28E6EA8}"/>
    <cellStyle name="Input 3 11" xfId="23169" xr:uid="{F5A13656-65B7-4FB2-B1F7-C0B8CC00E830}"/>
    <cellStyle name="Input 3 11 10" xfId="23170" xr:uid="{A4E41C5E-E124-47FF-BAD7-98D4A50AB122}"/>
    <cellStyle name="Input 3 11 11" xfId="23171" xr:uid="{A2D241DD-06C0-4464-912B-C643CA00A6F9}"/>
    <cellStyle name="Input 3 11 2" xfId="23172" xr:uid="{3EB9E8AE-6739-4257-BC62-CF2DCFD84FF6}"/>
    <cellStyle name="Input 3 11 2 10" xfId="23173" xr:uid="{7B5582F8-403F-40F9-9FFA-E2F8313E0B24}"/>
    <cellStyle name="Input 3 11 2 2" xfId="23174" xr:uid="{B22C85DA-148C-45BD-AB97-74B3B408C27B}"/>
    <cellStyle name="Input 3 11 2 2 2" xfId="23175" xr:uid="{B35D78A7-B059-4691-96F1-05BAE8421C14}"/>
    <cellStyle name="Input 3 11 2 2 3" xfId="23176" xr:uid="{89566E2E-BD24-4DF5-A5A4-8610362044BA}"/>
    <cellStyle name="Input 3 11 2 3" xfId="23177" xr:uid="{14737D0C-DFF5-466F-B3CF-DF83C1DE0794}"/>
    <cellStyle name="Input 3 11 2 3 2" xfId="23178" xr:uid="{F4BEA2A9-BDFD-4BC5-8753-D08BFCE2756B}"/>
    <cellStyle name="Input 3 11 2 4" xfId="23179" xr:uid="{E65A45D1-11D0-499C-B0E0-540F5DB86741}"/>
    <cellStyle name="Input 3 11 2 4 2" xfId="23180" xr:uid="{8AB1D62D-9A64-4B44-9593-4698A55FAB93}"/>
    <cellStyle name="Input 3 11 2 5" xfId="23181" xr:uid="{5DE0537C-6675-441F-A797-52D2B44B8C85}"/>
    <cellStyle name="Input 3 11 2 5 2" xfId="23182" xr:uid="{4C44D271-48C8-4685-83E4-683B3C934DF4}"/>
    <cellStyle name="Input 3 11 2 6" xfId="23183" xr:uid="{6823B0DD-EF9D-4778-A494-4BB3A2ECE515}"/>
    <cellStyle name="Input 3 11 2 6 2" xfId="23184" xr:uid="{541A5EF6-5142-43F9-9406-EBF0B9547CB9}"/>
    <cellStyle name="Input 3 11 2 7" xfId="23185" xr:uid="{040C3C2E-3D60-453F-BB9F-0602DD1766CB}"/>
    <cellStyle name="Input 3 11 2 7 2" xfId="23186" xr:uid="{08422302-FDB8-4919-8E17-E3E9FF2E90B8}"/>
    <cellStyle name="Input 3 11 2 8" xfId="23187" xr:uid="{779674B2-F01F-4BD9-A012-8BAE10998131}"/>
    <cellStyle name="Input 3 11 2 8 2" xfId="23188" xr:uid="{46062E1F-F9FD-420C-ADB6-5F2A4219D6FB}"/>
    <cellStyle name="Input 3 11 2 9" xfId="23189" xr:uid="{C92CF3FC-6CC7-4BD2-BEE3-4A2033C51E4C}"/>
    <cellStyle name="Input 3 11 3" xfId="23190" xr:uid="{499CC708-B853-4BDF-B612-9D12BB668780}"/>
    <cellStyle name="Input 3 11 3 2" xfId="23191" xr:uid="{BEFB093C-A741-4095-BDF8-4761C777EE41}"/>
    <cellStyle name="Input 3 11 3 3" xfId="23192" xr:uid="{854374C0-C2CA-4C19-A66A-A68BB845F0F8}"/>
    <cellStyle name="Input 3 11 4" xfId="23193" xr:uid="{17B0AEFB-17AE-4E8A-B7D0-99A3D0A38457}"/>
    <cellStyle name="Input 3 11 4 2" xfId="23194" xr:uid="{2F68D1C0-0492-4CA6-9199-AD7B5C9A4F6C}"/>
    <cellStyle name="Input 3 11 4 3" xfId="23195" xr:uid="{DB735BEB-9C5B-4168-999B-E23C52591FC8}"/>
    <cellStyle name="Input 3 11 5" xfId="23196" xr:uid="{960869A8-849A-4D80-B865-EF9738C7F38A}"/>
    <cellStyle name="Input 3 11 5 2" xfId="23197" xr:uid="{FC85E19F-DE2A-44DA-A807-43BE76362F1E}"/>
    <cellStyle name="Input 3 11 6" xfId="23198" xr:uid="{3145F38D-4C74-42C7-8075-1699965D1306}"/>
    <cellStyle name="Input 3 11 6 2" xfId="23199" xr:uid="{FD19A2A7-8995-40D6-A11D-B49BF0AE2698}"/>
    <cellStyle name="Input 3 11 7" xfId="23200" xr:uid="{B9E1C713-BF79-4D68-B8B9-36C980D82DB6}"/>
    <cellStyle name="Input 3 11 7 2" xfId="23201" xr:uid="{C82E41D0-1F40-418E-ABB0-1F1B1B1EB338}"/>
    <cellStyle name="Input 3 11 8" xfId="23202" xr:uid="{C9B7BC92-A993-4859-B071-E2F62DFD2022}"/>
    <cellStyle name="Input 3 11 8 2" xfId="23203" xr:uid="{14655918-85FE-448D-8B10-13429D4344F7}"/>
    <cellStyle name="Input 3 11 9" xfId="23204" xr:uid="{4A0FE477-3439-424E-B204-818438F0C38D}"/>
    <cellStyle name="Input 3 11 9 2" xfId="23205" xr:uid="{157ABCB1-C789-46F7-B59F-53904F0E2427}"/>
    <cellStyle name="Input 3 12" xfId="23206" xr:uid="{5A2AE42A-F86B-4172-BF4B-CD3689C641D1}"/>
    <cellStyle name="Input 3 12 10" xfId="23207" xr:uid="{E5778491-A48F-4874-B2E7-F61BB2729681}"/>
    <cellStyle name="Input 3 12 11" xfId="23208" xr:uid="{BCA2E668-4EF0-493D-AF93-E14999EBE37F}"/>
    <cellStyle name="Input 3 12 2" xfId="23209" xr:uid="{78A0CA6D-4BA3-47FD-B19D-1FA80B3043ED}"/>
    <cellStyle name="Input 3 12 2 10" xfId="23210" xr:uid="{7A302F8D-A348-4373-A247-3A47F0520078}"/>
    <cellStyle name="Input 3 12 2 2" xfId="23211" xr:uid="{ED885EB2-FAD2-43A2-B0AC-6AD50E679468}"/>
    <cellStyle name="Input 3 12 2 2 2" xfId="23212" xr:uid="{D77E39DD-A96F-47F1-BA1C-CC4ED9A8CBAA}"/>
    <cellStyle name="Input 3 12 2 2 3" xfId="23213" xr:uid="{D34B7CD1-566D-4F43-B1FD-62334C39F6B4}"/>
    <cellStyle name="Input 3 12 2 3" xfId="23214" xr:uid="{BE5F1241-4280-464B-96AB-BA5F9BEB8BE1}"/>
    <cellStyle name="Input 3 12 2 3 2" xfId="23215" xr:uid="{336A15C6-4EE6-432F-973F-E2E861242777}"/>
    <cellStyle name="Input 3 12 2 4" xfId="23216" xr:uid="{6A6D6375-3162-46B2-989F-DEFC366F6FB5}"/>
    <cellStyle name="Input 3 12 2 4 2" xfId="23217" xr:uid="{7545F4C9-21FE-4F90-BE59-E150FEC26F45}"/>
    <cellStyle name="Input 3 12 2 5" xfId="23218" xr:uid="{C9894B04-70F7-4969-8C06-BB6135C91C8F}"/>
    <cellStyle name="Input 3 12 2 5 2" xfId="23219" xr:uid="{DBDE7908-8935-4724-8904-DE91778B8996}"/>
    <cellStyle name="Input 3 12 2 6" xfId="23220" xr:uid="{C1A5B7C4-F744-42B6-8CEC-66F64820BE95}"/>
    <cellStyle name="Input 3 12 2 6 2" xfId="23221" xr:uid="{23F17B9F-AD18-49F7-99F6-0402C34468DE}"/>
    <cellStyle name="Input 3 12 2 7" xfId="23222" xr:uid="{A95E0987-F88A-4A4D-ACCF-98AF82EE55DA}"/>
    <cellStyle name="Input 3 12 2 7 2" xfId="23223" xr:uid="{686D50EB-5F3B-4D3B-A70D-7362D6D6A0BE}"/>
    <cellStyle name="Input 3 12 2 8" xfId="23224" xr:uid="{8FD56DE4-34E2-44DF-9F65-78F957C1FE93}"/>
    <cellStyle name="Input 3 12 2 8 2" xfId="23225" xr:uid="{024F3111-4697-4EEC-A4C5-6EFDE32E3171}"/>
    <cellStyle name="Input 3 12 2 9" xfId="23226" xr:uid="{E59F7C37-F560-4BC4-B021-3DC558DA7E39}"/>
    <cellStyle name="Input 3 12 3" xfId="23227" xr:uid="{C5256AF1-F708-48ED-8157-81BA861759DE}"/>
    <cellStyle name="Input 3 12 3 2" xfId="23228" xr:uid="{6BD57B53-6F4B-458B-B39A-177B4DD5A872}"/>
    <cellStyle name="Input 3 12 3 3" xfId="23229" xr:uid="{761637AF-77A4-4828-8A5A-C02A82B99C40}"/>
    <cellStyle name="Input 3 12 4" xfId="23230" xr:uid="{64366DB4-B6EB-4DA5-A301-2395D13A3875}"/>
    <cellStyle name="Input 3 12 4 2" xfId="23231" xr:uid="{64DA5018-2DFE-4979-90C4-22BFF90A9CE3}"/>
    <cellStyle name="Input 3 12 4 3" xfId="23232" xr:uid="{68DEDE65-5946-4A62-845D-22D973E1A5C6}"/>
    <cellStyle name="Input 3 12 5" xfId="23233" xr:uid="{F29A66F9-FD6F-4977-B7D7-E46FFE5994D5}"/>
    <cellStyle name="Input 3 12 5 2" xfId="23234" xr:uid="{3F325996-8CC8-45AD-BB62-060DE25422D5}"/>
    <cellStyle name="Input 3 12 6" xfId="23235" xr:uid="{715FCECF-C3A0-4A88-92E2-308670EB4B73}"/>
    <cellStyle name="Input 3 12 6 2" xfId="23236" xr:uid="{837A4DCA-4E1A-4514-87AD-54EAFB802F70}"/>
    <cellStyle name="Input 3 12 7" xfId="23237" xr:uid="{9BF5E12F-C1D9-450F-908F-90B4F41D534A}"/>
    <cellStyle name="Input 3 12 7 2" xfId="23238" xr:uid="{3C914D5B-E37C-4678-A75E-7A2D5383E6EA}"/>
    <cellStyle name="Input 3 12 8" xfId="23239" xr:uid="{4F9DDC73-1132-4A04-B0F0-5D4373D409FE}"/>
    <cellStyle name="Input 3 12 8 2" xfId="23240" xr:uid="{0FEAA912-E1A6-4E26-8AD0-DD5640599EAB}"/>
    <cellStyle name="Input 3 12 9" xfId="23241" xr:uid="{E5069776-2839-41B5-AAFB-A0227FAB7251}"/>
    <cellStyle name="Input 3 12 9 2" xfId="23242" xr:uid="{028F3FE0-B84C-4E22-B2C3-C68F8F919FE3}"/>
    <cellStyle name="Input 3 13" xfId="23243" xr:uid="{6518DE3D-1748-49F1-870B-ABBDED7FDC6B}"/>
    <cellStyle name="Input 3 13 10" xfId="23244" xr:uid="{63FCE9AA-68E2-4CE4-9F75-E398F28E3806}"/>
    <cellStyle name="Input 3 13 11" xfId="23245" xr:uid="{800231E1-33F7-4558-A4E1-9052FB411D76}"/>
    <cellStyle name="Input 3 13 2" xfId="23246" xr:uid="{EC10A01E-A138-49C1-97A3-DC6FE69696B4}"/>
    <cellStyle name="Input 3 13 2 10" xfId="23247" xr:uid="{881F41B8-5A22-43A9-A0ED-3EE3E85C9A8C}"/>
    <cellStyle name="Input 3 13 2 2" xfId="23248" xr:uid="{FAF0A2ED-E7E6-4C5F-B575-EA27F14487F9}"/>
    <cellStyle name="Input 3 13 2 2 2" xfId="23249" xr:uid="{229B3FC9-2DB0-43E6-B58F-82303838FF73}"/>
    <cellStyle name="Input 3 13 2 2 3" xfId="23250" xr:uid="{B0E8FF05-B651-42C8-8AF4-255938C1D0C1}"/>
    <cellStyle name="Input 3 13 2 3" xfId="23251" xr:uid="{96472E4E-7569-4C8F-B5D9-F641D194E8A6}"/>
    <cellStyle name="Input 3 13 2 3 2" xfId="23252" xr:uid="{851C5DF8-3318-4690-A83C-6BBF8A306659}"/>
    <cellStyle name="Input 3 13 2 4" xfId="23253" xr:uid="{7F339B5B-628A-44ED-88CE-1ECC2719CF19}"/>
    <cellStyle name="Input 3 13 2 4 2" xfId="23254" xr:uid="{DA338576-B1F3-4BC4-BDDC-234D1237B863}"/>
    <cellStyle name="Input 3 13 2 5" xfId="23255" xr:uid="{34DF1209-7732-4581-A65E-BE09611A2439}"/>
    <cellStyle name="Input 3 13 2 5 2" xfId="23256" xr:uid="{DAC342E4-D180-46E2-8C23-1520A806E9F6}"/>
    <cellStyle name="Input 3 13 2 6" xfId="23257" xr:uid="{DC4E0559-CA6D-4F48-B4A1-DD1E8D7296E4}"/>
    <cellStyle name="Input 3 13 2 6 2" xfId="23258" xr:uid="{504689E1-A44C-4D4B-9366-A026D9C9E41D}"/>
    <cellStyle name="Input 3 13 2 7" xfId="23259" xr:uid="{58AD88B7-B785-4A32-B6DF-BB7534A6635F}"/>
    <cellStyle name="Input 3 13 2 7 2" xfId="23260" xr:uid="{32617D7D-D817-4CEE-8876-79C64AC2D49D}"/>
    <cellStyle name="Input 3 13 2 8" xfId="23261" xr:uid="{F266CDC9-7660-4935-95DA-CD82E330AE46}"/>
    <cellStyle name="Input 3 13 2 8 2" xfId="23262" xr:uid="{7863CF3F-444A-439C-B65E-D5B2066A9C31}"/>
    <cellStyle name="Input 3 13 2 9" xfId="23263" xr:uid="{B671B576-C0FF-4266-B435-66BFCB8860C8}"/>
    <cellStyle name="Input 3 13 3" xfId="23264" xr:uid="{6D6AD58A-05B3-43C3-AC65-C0955ED75A37}"/>
    <cellStyle name="Input 3 13 3 2" xfId="23265" xr:uid="{0C1EAAD4-D2C4-4FC8-93F9-2F1E7C3CADA3}"/>
    <cellStyle name="Input 3 13 3 3" xfId="23266" xr:uid="{B12B5582-8681-4D51-A148-7846FD779BE1}"/>
    <cellStyle name="Input 3 13 4" xfId="23267" xr:uid="{C9163B7D-BBD2-4DF3-8A60-CE2D4F822C43}"/>
    <cellStyle name="Input 3 13 4 2" xfId="23268" xr:uid="{A8DEC36B-9866-4780-AEBE-3267A04EDEB6}"/>
    <cellStyle name="Input 3 13 4 3" xfId="23269" xr:uid="{CB9B898C-1AC1-4BB3-ABBC-0AF4B2583C86}"/>
    <cellStyle name="Input 3 13 5" xfId="23270" xr:uid="{0DDAA445-B01B-4E82-AE7D-BC488959A967}"/>
    <cellStyle name="Input 3 13 5 2" xfId="23271" xr:uid="{8A3AFF5D-DEE1-4F13-94E1-C890886A136A}"/>
    <cellStyle name="Input 3 13 6" xfId="23272" xr:uid="{15DC843D-ED42-4117-AFE0-6B5EAF087C08}"/>
    <cellStyle name="Input 3 13 6 2" xfId="23273" xr:uid="{BC8C6F67-A28F-4F6E-B074-64A34C4A5F85}"/>
    <cellStyle name="Input 3 13 7" xfId="23274" xr:uid="{3F8A2074-43E4-4152-A851-9B2011506224}"/>
    <cellStyle name="Input 3 13 7 2" xfId="23275" xr:uid="{34FDF06E-66FD-4730-A68E-FB39AFA1CFE3}"/>
    <cellStyle name="Input 3 13 8" xfId="23276" xr:uid="{080163A3-153B-4D5F-9282-28B07DE6D425}"/>
    <cellStyle name="Input 3 13 8 2" xfId="23277" xr:uid="{258765C0-B0DF-4340-B060-6D09913BB878}"/>
    <cellStyle name="Input 3 13 9" xfId="23278" xr:uid="{1C4DBA51-F81E-43CA-9471-BD7FC5964205}"/>
    <cellStyle name="Input 3 13 9 2" xfId="23279" xr:uid="{5E3B24B0-D54C-4D52-A0A4-EF85715A6BBA}"/>
    <cellStyle name="Input 3 14" xfId="23280" xr:uid="{37EE3BF2-115F-4154-91F6-C039CF1C0C0C}"/>
    <cellStyle name="Input 3 14 10" xfId="23281" xr:uid="{5A057575-9D21-4EC0-83B6-C4BF00906FD5}"/>
    <cellStyle name="Input 3 14 11" xfId="23282" xr:uid="{AD5771E2-6AAB-4182-9D05-48CCA5E0A282}"/>
    <cellStyle name="Input 3 14 2" xfId="23283" xr:uid="{4D40674A-5C24-4A0C-A399-E418EB7B439F}"/>
    <cellStyle name="Input 3 14 2 10" xfId="23284" xr:uid="{E3334578-47DF-4A25-811F-B5FD315F0677}"/>
    <cellStyle name="Input 3 14 2 2" xfId="23285" xr:uid="{74FDFCD8-DE27-4591-AA97-015754F15C27}"/>
    <cellStyle name="Input 3 14 2 2 2" xfId="23286" xr:uid="{F9301291-A152-4748-A97B-37C71557F016}"/>
    <cellStyle name="Input 3 14 2 2 3" xfId="23287" xr:uid="{F8161A90-7D65-4848-9321-4A9059A19515}"/>
    <cellStyle name="Input 3 14 2 3" xfId="23288" xr:uid="{4ED990FD-C684-4327-A163-68637F96A16E}"/>
    <cellStyle name="Input 3 14 2 3 2" xfId="23289" xr:uid="{1D62029B-C4FC-49D1-8244-D89DF8FE30E9}"/>
    <cellStyle name="Input 3 14 2 4" xfId="23290" xr:uid="{5BD0415B-22D6-4CF0-BE2C-2C74B9B1ECAF}"/>
    <cellStyle name="Input 3 14 2 4 2" xfId="23291" xr:uid="{DDC877E9-B783-497D-87D3-67F672604870}"/>
    <cellStyle name="Input 3 14 2 5" xfId="23292" xr:uid="{BF5B039B-E521-4760-BC7D-CFA4ED3DF656}"/>
    <cellStyle name="Input 3 14 2 5 2" xfId="23293" xr:uid="{0606E33B-AB19-4529-BCF0-9846009D88AA}"/>
    <cellStyle name="Input 3 14 2 6" xfId="23294" xr:uid="{A00CF164-476C-40C1-8B76-808D6A6CD5F4}"/>
    <cellStyle name="Input 3 14 2 6 2" xfId="23295" xr:uid="{8CF2A5BE-146E-48EB-8F58-FE971D38A0AC}"/>
    <cellStyle name="Input 3 14 2 7" xfId="23296" xr:uid="{BCDA6132-35EC-4D36-BCB4-42C47F0B3283}"/>
    <cellStyle name="Input 3 14 2 7 2" xfId="23297" xr:uid="{4095CC9D-0FE9-4127-BD4C-0513D79E865F}"/>
    <cellStyle name="Input 3 14 2 8" xfId="23298" xr:uid="{830933A5-CCA2-4C91-AB21-FD8894C32372}"/>
    <cellStyle name="Input 3 14 2 8 2" xfId="23299" xr:uid="{974EEC55-4CF9-4DEE-B081-B7A9B6B22A35}"/>
    <cellStyle name="Input 3 14 2 9" xfId="23300" xr:uid="{B53C5943-412B-49CC-9BCE-B52BFC8F3223}"/>
    <cellStyle name="Input 3 14 3" xfId="23301" xr:uid="{BE7CEC86-144E-4DAA-B2ED-5371AE50B98A}"/>
    <cellStyle name="Input 3 14 3 2" xfId="23302" xr:uid="{E1D4C552-0D88-4FA8-8B64-22FA1B5DB7A0}"/>
    <cellStyle name="Input 3 14 3 3" xfId="23303" xr:uid="{EA6DB42F-D2ED-41EA-93A4-BC297687EFD9}"/>
    <cellStyle name="Input 3 14 4" xfId="23304" xr:uid="{FE941B9A-8CE8-4983-95B0-2D908051F382}"/>
    <cellStyle name="Input 3 14 4 2" xfId="23305" xr:uid="{113654D3-3C4A-4D7A-8E8D-061AC3C6C21D}"/>
    <cellStyle name="Input 3 14 4 3" xfId="23306" xr:uid="{7A3FEFF4-3B06-41CE-80FE-C711A3C5E14D}"/>
    <cellStyle name="Input 3 14 5" xfId="23307" xr:uid="{44EDD1EA-60BA-4076-A11B-EBC2F635A0F7}"/>
    <cellStyle name="Input 3 14 5 2" xfId="23308" xr:uid="{D79A9290-591B-4A9C-AA83-500FA9B9222D}"/>
    <cellStyle name="Input 3 14 6" xfId="23309" xr:uid="{DD5A7D06-BA3C-495B-943F-96B3BA6B703C}"/>
    <cellStyle name="Input 3 14 6 2" xfId="23310" xr:uid="{E7013DB3-307A-49F4-9A49-BB3C7D66624B}"/>
    <cellStyle name="Input 3 14 7" xfId="23311" xr:uid="{F0F4BDC6-8300-485A-ADF2-F76034B18613}"/>
    <cellStyle name="Input 3 14 7 2" xfId="23312" xr:uid="{3C99597B-94C1-4A5C-A437-68A309AD85A4}"/>
    <cellStyle name="Input 3 14 8" xfId="23313" xr:uid="{647A7506-2D39-4B2B-9C28-275EDE197BF4}"/>
    <cellStyle name="Input 3 14 8 2" xfId="23314" xr:uid="{01556090-650F-4673-B30D-64D95A1AD2F3}"/>
    <cellStyle name="Input 3 14 9" xfId="23315" xr:uid="{3EA3B676-E52F-4277-8F61-4D67E7E0B48B}"/>
    <cellStyle name="Input 3 14 9 2" xfId="23316" xr:uid="{110699FB-A8CC-48D5-B9D0-1179D8ED7FA3}"/>
    <cellStyle name="Input 3 15" xfId="23317" xr:uid="{E643C46E-1C74-4AB4-864B-E0CBF735A70B}"/>
    <cellStyle name="Input 3 15 10" xfId="23318" xr:uid="{05D8A046-6DA7-4E43-8F4E-87A3E480C591}"/>
    <cellStyle name="Input 3 15 11" xfId="23319" xr:uid="{774ADF00-307E-4D7D-BCBC-8FAC89726A84}"/>
    <cellStyle name="Input 3 15 2" xfId="23320" xr:uid="{FF991419-434C-4FDC-ADDD-F16CF664F4D8}"/>
    <cellStyle name="Input 3 15 2 2" xfId="23321" xr:uid="{F82F4CBD-8745-4D68-B910-0AF3F1B9E09A}"/>
    <cellStyle name="Input 3 15 2 2 2" xfId="23322" xr:uid="{6B8DEA05-E1EA-4813-A4EF-8026DB89CFEF}"/>
    <cellStyle name="Input 3 15 2 2 3" xfId="23323" xr:uid="{9BA1F146-AAF2-4F1F-BADE-C4B2172D9223}"/>
    <cellStyle name="Input 3 15 2 3" xfId="23324" xr:uid="{A464B9DB-A208-4B5A-BA71-BD4FA814BCDB}"/>
    <cellStyle name="Input 3 15 2 3 2" xfId="23325" xr:uid="{922E94C9-BC0A-42F7-A6EC-6F6580932430}"/>
    <cellStyle name="Input 3 15 2 4" xfId="23326" xr:uid="{D98FA37B-053E-4FD9-BA72-F3AC963CEEB1}"/>
    <cellStyle name="Input 3 15 2 4 2" xfId="23327" xr:uid="{B6B3A459-0E4D-4559-BDDE-AC4DBD49C9A3}"/>
    <cellStyle name="Input 3 15 2 5" xfId="23328" xr:uid="{09C1FC2F-42BA-4C41-92E9-9AB055034E78}"/>
    <cellStyle name="Input 3 15 2 5 2" xfId="23329" xr:uid="{9C3F1F14-CF9C-4346-9B41-69C653697B85}"/>
    <cellStyle name="Input 3 15 2 6" xfId="23330" xr:uid="{C3D186DF-F5CF-458C-9095-4BDD6856D1CB}"/>
    <cellStyle name="Input 3 15 2 6 2" xfId="23331" xr:uid="{2D926006-BC79-42E8-B116-22D62B52FCE7}"/>
    <cellStyle name="Input 3 15 2 7" xfId="23332" xr:uid="{ECFF1115-3C64-4F0A-A69A-98D3B4CAB783}"/>
    <cellStyle name="Input 3 15 2 7 2" xfId="23333" xr:uid="{5A6CEC2F-D790-4118-A309-9D611C3940CF}"/>
    <cellStyle name="Input 3 15 2 8" xfId="23334" xr:uid="{ABDF655B-F8B8-4C18-B54C-E05D7BF80072}"/>
    <cellStyle name="Input 3 15 2 9" xfId="23335" xr:uid="{3C1E6B5F-F50C-4D8D-94E2-CCAD69CA8944}"/>
    <cellStyle name="Input 3 15 3" xfId="23336" xr:uid="{0509A1E1-1BDF-40AD-AF23-823821CA8D54}"/>
    <cellStyle name="Input 3 15 3 2" xfId="23337" xr:uid="{5106FDC4-1144-4871-9F4B-66848E0DDE14}"/>
    <cellStyle name="Input 3 15 3 3" xfId="23338" xr:uid="{6E49A595-4836-4302-9336-8969FC2EC838}"/>
    <cellStyle name="Input 3 15 4" xfId="23339" xr:uid="{BA5256EA-8230-4A74-AB37-5190A1CB9B35}"/>
    <cellStyle name="Input 3 15 4 2" xfId="23340" xr:uid="{79232ADF-140B-44EA-80BC-12F9336D121B}"/>
    <cellStyle name="Input 3 15 4 3" xfId="23341" xr:uid="{9E436E81-E259-4190-84AA-BBD21453D3F2}"/>
    <cellStyle name="Input 3 15 5" xfId="23342" xr:uid="{8E714713-7AAF-4FE1-948B-EF3E7E5F062B}"/>
    <cellStyle name="Input 3 15 5 2" xfId="23343" xr:uid="{CAE327C5-8856-4E0C-98C7-A2D1F0A3A7C8}"/>
    <cellStyle name="Input 3 15 6" xfId="23344" xr:uid="{708D23D3-1C8B-46CB-8465-5820DF744792}"/>
    <cellStyle name="Input 3 15 6 2" xfId="23345" xr:uid="{D37DC54D-3B50-4DB0-A99A-35ABD9619237}"/>
    <cellStyle name="Input 3 15 7" xfId="23346" xr:uid="{46839A12-0C5B-44E9-A0DD-28C6964BDA2F}"/>
    <cellStyle name="Input 3 15 7 2" xfId="23347" xr:uid="{9F1559AA-3947-48EE-8CF8-7282D8DD10EC}"/>
    <cellStyle name="Input 3 15 8" xfId="23348" xr:uid="{0C3FD827-6208-4FEC-8350-8FA67373ED1D}"/>
    <cellStyle name="Input 3 15 8 2" xfId="23349" xr:uid="{82390470-8F18-4628-AF4D-F48F0CCFC434}"/>
    <cellStyle name="Input 3 15 9" xfId="23350" xr:uid="{E91BD351-5A7D-41A9-833A-749A101F7BC9}"/>
    <cellStyle name="Input 3 15 9 2" xfId="23351" xr:uid="{A22C7123-C3F4-46C7-9AF1-F2D8E32FBE61}"/>
    <cellStyle name="Input 3 16" xfId="23352" xr:uid="{EDE53A59-87E8-4DC5-A7CE-B8E9532FC3A0}"/>
    <cellStyle name="Input 3 16 10" xfId="23353" xr:uid="{53333802-DE27-481B-B00B-C0FA529AB42C}"/>
    <cellStyle name="Input 3 16 11" xfId="23354" xr:uid="{1481E8D5-2780-4B73-A243-66B691127AAD}"/>
    <cellStyle name="Input 3 16 2" xfId="23355" xr:uid="{17777A2B-E729-4F0E-B7DB-915C83090E36}"/>
    <cellStyle name="Input 3 16 2 2" xfId="23356" xr:uid="{4195D77B-C260-4010-985D-18B1C683A654}"/>
    <cellStyle name="Input 3 16 2 2 2" xfId="23357" xr:uid="{6C4C729E-DD27-4D80-9AA2-F0C29AE9D697}"/>
    <cellStyle name="Input 3 16 2 2 3" xfId="23358" xr:uid="{D936A7F4-23BD-4521-9DA9-597C05FAB4D0}"/>
    <cellStyle name="Input 3 16 2 3" xfId="23359" xr:uid="{E5923673-0D0B-4A11-B263-7EF95EC0B4FA}"/>
    <cellStyle name="Input 3 16 2 3 2" xfId="23360" xr:uid="{4FE08F63-F7A1-4FC0-8580-6800F034AFC0}"/>
    <cellStyle name="Input 3 16 2 4" xfId="23361" xr:uid="{5A80C522-FB52-4AC2-A8B2-8D33FAEA31F7}"/>
    <cellStyle name="Input 3 16 2 4 2" xfId="23362" xr:uid="{575AFC0E-BD15-4FDD-A3D7-36EA48F7D20B}"/>
    <cellStyle name="Input 3 16 2 5" xfId="23363" xr:uid="{8B45FCE9-B161-4FF4-ADEB-C3EAB1551040}"/>
    <cellStyle name="Input 3 16 2 5 2" xfId="23364" xr:uid="{AF851C56-EED5-485A-A947-5923A05AA96E}"/>
    <cellStyle name="Input 3 16 2 6" xfId="23365" xr:uid="{2209522E-3802-4E7A-9311-96C62CDA7C73}"/>
    <cellStyle name="Input 3 16 2 6 2" xfId="23366" xr:uid="{8C486464-D061-4F09-A975-8F587AF76D45}"/>
    <cellStyle name="Input 3 16 2 7" xfId="23367" xr:uid="{BC597681-C59B-455E-B572-7A32DECD489C}"/>
    <cellStyle name="Input 3 16 2 7 2" xfId="23368" xr:uid="{3E64FF43-3D72-47AD-A84D-678DC7BC4804}"/>
    <cellStyle name="Input 3 16 2 8" xfId="23369" xr:uid="{C90E0E80-3113-40DE-B1CD-6111756754B7}"/>
    <cellStyle name="Input 3 16 2 9" xfId="23370" xr:uid="{EE33F3C9-D208-46FE-B9A9-6E1D153634DF}"/>
    <cellStyle name="Input 3 16 3" xfId="23371" xr:uid="{B2F9F53F-B0DD-4A91-876A-98426ECF165A}"/>
    <cellStyle name="Input 3 16 3 2" xfId="23372" xr:uid="{C1FE8560-F010-488D-9C53-F70B2BD0216F}"/>
    <cellStyle name="Input 3 16 3 3" xfId="23373" xr:uid="{A758AAA5-8072-4233-8981-E7E502149098}"/>
    <cellStyle name="Input 3 16 4" xfId="23374" xr:uid="{E741E2CD-C380-4BB5-9836-539F4AE1EDA4}"/>
    <cellStyle name="Input 3 16 4 2" xfId="23375" xr:uid="{1B1A8F4C-A4F9-494A-BB94-72CCB5C8D902}"/>
    <cellStyle name="Input 3 16 4 3" xfId="23376" xr:uid="{5CE7D3FB-5386-466E-BCA1-11A740D94B8A}"/>
    <cellStyle name="Input 3 16 5" xfId="23377" xr:uid="{752062F8-6872-4A8E-9AAC-170CD03C57AB}"/>
    <cellStyle name="Input 3 16 5 2" xfId="23378" xr:uid="{B54D2178-A1B7-4BD5-8A2F-9FE3971FA201}"/>
    <cellStyle name="Input 3 16 6" xfId="23379" xr:uid="{E0235DA5-23C9-452E-98A7-E09BE0AD020A}"/>
    <cellStyle name="Input 3 16 6 2" xfId="23380" xr:uid="{AB8D100F-F2EA-4975-83C4-ABF1144E60F6}"/>
    <cellStyle name="Input 3 16 7" xfId="23381" xr:uid="{B39AF41E-4737-40AB-BC63-808C0EE9370D}"/>
    <cellStyle name="Input 3 16 7 2" xfId="23382" xr:uid="{8AFD9272-AF05-442B-90EA-75258FF0FBC7}"/>
    <cellStyle name="Input 3 16 8" xfId="23383" xr:uid="{2BDC43DF-EBDE-4059-AFD2-70C81EA5B4F9}"/>
    <cellStyle name="Input 3 16 8 2" xfId="23384" xr:uid="{802D355A-3878-4331-8E87-73DA38A163FD}"/>
    <cellStyle name="Input 3 16 9" xfId="23385" xr:uid="{AAE8438E-6CE2-470D-9FF8-3DAA905AD4EB}"/>
    <cellStyle name="Input 3 16 9 2" xfId="23386" xr:uid="{50AB1F38-9C5C-497A-AC79-CD5732185C84}"/>
    <cellStyle name="Input 3 17" xfId="23387" xr:uid="{ECE118B1-5B76-459C-8879-22522A05BEA3}"/>
    <cellStyle name="Input 3 17 2" xfId="23388" xr:uid="{07593B82-4C9C-4E5D-B567-E35DCC4AC16F}"/>
    <cellStyle name="Input 3 17 2 2" xfId="23389" xr:uid="{8715061D-A078-436F-A867-1CBF467EFD26}"/>
    <cellStyle name="Input 3 17 2 3" xfId="23390" xr:uid="{F132C7F6-E1E7-4EA0-8773-B2D5664B9F2C}"/>
    <cellStyle name="Input 3 17 3" xfId="23391" xr:uid="{61C8AD4E-F00A-4F7B-91EA-EF54CA8976A9}"/>
    <cellStyle name="Input 3 17 3 2" xfId="23392" xr:uid="{A4E785FE-D769-4CA1-8E95-058025E37AAF}"/>
    <cellStyle name="Input 3 17 4" xfId="23393" xr:uid="{9C94C809-FC31-42AE-9277-1FD261E436FB}"/>
    <cellStyle name="Input 3 17 4 2" xfId="23394" xr:uid="{BD9A2656-2E89-4CDB-B9AA-E2490E9DD42A}"/>
    <cellStyle name="Input 3 17 5" xfId="23395" xr:uid="{8346059A-C4D2-41B9-8FC8-83F9DAD7939C}"/>
    <cellStyle name="Input 3 17 5 2" xfId="23396" xr:uid="{63AD6C43-EBCF-49B3-8B33-1500430E6DD7}"/>
    <cellStyle name="Input 3 17 6" xfId="23397" xr:uid="{80A023C2-7BED-4229-9464-3C13E53B76CF}"/>
    <cellStyle name="Input 3 17 6 2" xfId="23398" xr:uid="{3ED1F9C4-2EF0-4C3A-BC42-6183297B1A7C}"/>
    <cellStyle name="Input 3 17 7" xfId="23399" xr:uid="{7D870F2A-5418-47B5-8D37-4752E1A306EB}"/>
    <cellStyle name="Input 3 17 7 2" xfId="23400" xr:uid="{4C84B51E-595C-472C-825A-83D22EF1243E}"/>
    <cellStyle name="Input 3 17 8" xfId="23401" xr:uid="{7391BC3D-941A-40BD-AC26-9C3DCA0ACECB}"/>
    <cellStyle name="Input 3 17 9" xfId="23402" xr:uid="{295B33EE-B614-46E9-82BE-4B0492BA6F0B}"/>
    <cellStyle name="Input 3 18" xfId="23403" xr:uid="{460A12DC-EB27-4AD8-9B5C-4296988BBD48}"/>
    <cellStyle name="Input 3 18 2" xfId="23404" xr:uid="{97B1D02B-C31B-4295-9C29-9890B7917CFB}"/>
    <cellStyle name="Input 3 18 3" xfId="23405" xr:uid="{B198909E-891F-45B4-B622-A147928AB4E1}"/>
    <cellStyle name="Input 3 19" xfId="23406" xr:uid="{5E13D1DF-1335-47B8-B398-BD1CDC787A4B}"/>
    <cellStyle name="Input 3 19 2" xfId="23407" xr:uid="{76CA4B05-4C97-4D8E-B5F0-D05BBCC81B08}"/>
    <cellStyle name="Input 3 19 3" xfId="23408" xr:uid="{B443A0F8-7E19-44B8-A985-C1C64CB2DD40}"/>
    <cellStyle name="Input 3 2" xfId="23409" xr:uid="{35EAA1FC-5521-485F-8E26-2A7D9936EE36}"/>
    <cellStyle name="Input 3 2 10" xfId="23410" xr:uid="{FB66E755-1459-4CAA-BFCE-C9BFB95C8558}"/>
    <cellStyle name="Input 3 2 11" xfId="23411" xr:uid="{E7AC3BE6-DB37-4427-9CA6-439E4C3BDC5F}"/>
    <cellStyle name="Input 3 2 2" xfId="23412" xr:uid="{BB01EA7F-E46A-4424-8D96-3A670F2DCF46}"/>
    <cellStyle name="Input 3 2 2 10" xfId="23413" xr:uid="{83509D1B-C2E6-4024-9C58-CB2E9808BBFB}"/>
    <cellStyle name="Input 3 2 2 2" xfId="23414" xr:uid="{18976C35-63CF-452E-9862-38269318C9E0}"/>
    <cellStyle name="Input 3 2 2 2 2" xfId="23415" xr:uid="{4DD62E91-4CA6-4268-A7C5-1E925068E08F}"/>
    <cellStyle name="Input 3 2 2 2 3" xfId="23416" xr:uid="{FE8FB430-1CC8-44EC-B16E-184CAB6D8F1B}"/>
    <cellStyle name="Input 3 2 2 3" xfId="23417" xr:uid="{E6985267-F5E3-4792-A7D1-65DB870A7936}"/>
    <cellStyle name="Input 3 2 2 3 2" xfId="23418" xr:uid="{5879E1D8-412E-4803-BAA2-38F47B9402BC}"/>
    <cellStyle name="Input 3 2 2 4" xfId="23419" xr:uid="{6F078314-9619-4A7F-9485-EF8AE0CEC076}"/>
    <cellStyle name="Input 3 2 2 4 2" xfId="23420" xr:uid="{B23C6406-7F63-465D-B99E-5691717A8082}"/>
    <cellStyle name="Input 3 2 2 5" xfId="23421" xr:uid="{0A136DB7-FB87-4CDC-AE0B-8E178F6DBC8C}"/>
    <cellStyle name="Input 3 2 2 5 2" xfId="23422" xr:uid="{CD0E4BDD-8AB3-4D22-9B1F-DBE3431250D7}"/>
    <cellStyle name="Input 3 2 2 6" xfId="23423" xr:uid="{D15C3D7A-E08C-4E65-98D1-C3E58A9D1793}"/>
    <cellStyle name="Input 3 2 2 6 2" xfId="23424" xr:uid="{C762CE88-0745-4150-9630-7CB233917FCB}"/>
    <cellStyle name="Input 3 2 2 7" xfId="23425" xr:uid="{B2F68D47-F1BA-450C-AF7E-D742DF45C8D3}"/>
    <cellStyle name="Input 3 2 2 7 2" xfId="23426" xr:uid="{6FDD64E9-C7D4-4ACD-A0E2-531243E9AC71}"/>
    <cellStyle name="Input 3 2 2 8" xfId="23427" xr:uid="{48A0DE54-DD18-4D8C-A962-3DFDBEFA644B}"/>
    <cellStyle name="Input 3 2 2 8 2" xfId="23428" xr:uid="{86A28B0B-52DF-4009-AEB9-E8D5384B3864}"/>
    <cellStyle name="Input 3 2 2 9" xfId="23429" xr:uid="{E31FA396-B8EF-41D3-8523-4DB9852E6C8A}"/>
    <cellStyle name="Input 3 2 3" xfId="23430" xr:uid="{C8A225FF-6750-42A6-859B-9570BBFD4B3E}"/>
    <cellStyle name="Input 3 2 3 2" xfId="23431" xr:uid="{07156D8F-52EC-4BFD-BC0B-1EFA27EC2C4E}"/>
    <cellStyle name="Input 3 2 3 3" xfId="23432" xr:uid="{BB0BEF75-92A6-4AEB-8115-2E765F82F08B}"/>
    <cellStyle name="Input 3 2 4" xfId="23433" xr:uid="{4AFE0B4D-A482-4C54-A18D-3AA196A57A80}"/>
    <cellStyle name="Input 3 2 4 2" xfId="23434" xr:uid="{66D941EA-3CD1-4EC5-B17E-30351DBB94A5}"/>
    <cellStyle name="Input 3 2 4 3" xfId="23435" xr:uid="{75FF4359-5F1E-491E-9389-A0959DE4774F}"/>
    <cellStyle name="Input 3 2 5" xfId="23436" xr:uid="{EAF51527-477A-4F3C-B919-4913D31C6DDA}"/>
    <cellStyle name="Input 3 2 5 2" xfId="23437" xr:uid="{69BECA2A-1FBA-4EBD-81A6-A8ADF01C3D44}"/>
    <cellStyle name="Input 3 2 6" xfId="23438" xr:uid="{2AB64FF4-1DC2-464A-A07D-E7900A6E9F1F}"/>
    <cellStyle name="Input 3 2 6 2" xfId="23439" xr:uid="{C68B1F30-F80A-44DE-9A8F-F414488A0C6B}"/>
    <cellStyle name="Input 3 2 7" xfId="23440" xr:uid="{F61FB007-9B07-430A-9B2E-DCA903F76870}"/>
    <cellStyle name="Input 3 2 7 2" xfId="23441" xr:uid="{DEB2E76A-22F7-42F0-B593-F59934CC9948}"/>
    <cellStyle name="Input 3 2 8" xfId="23442" xr:uid="{E736EF66-D443-4162-A3D9-49B726A10EF6}"/>
    <cellStyle name="Input 3 2 8 2" xfId="23443" xr:uid="{3ED2BD54-E0AC-4DE5-B6D4-AF7C669DDD72}"/>
    <cellStyle name="Input 3 2 9" xfId="23444" xr:uid="{22284C11-4DFE-4D7E-BF0A-A6B22D42B33C}"/>
    <cellStyle name="Input 3 2 9 2" xfId="23445" xr:uid="{56B3AE24-21F9-4D4C-9036-D7B9B6679FD4}"/>
    <cellStyle name="Input 3 20" xfId="23446" xr:uid="{4EB17062-81F1-46DB-8875-73A83DFFBD71}"/>
    <cellStyle name="Input 3 20 2" xfId="23447" xr:uid="{906571B8-3CDF-4D42-AB49-3ADF465B312D}"/>
    <cellStyle name="Input 3 21" xfId="23448" xr:uid="{1F9E450E-D1F2-4529-AD72-D9A1105FF86B}"/>
    <cellStyle name="Input 3 21 2" xfId="23449" xr:uid="{888746B1-9022-417C-B3A3-20C856EA9EBE}"/>
    <cellStyle name="Input 3 22" xfId="23450" xr:uid="{A3D9309E-0836-43D2-B75E-C266F19DC8B9}"/>
    <cellStyle name="Input 3 22 2" xfId="23451" xr:uid="{7A7B8086-3448-4E26-98B3-337834B97240}"/>
    <cellStyle name="Input 3 23" xfId="23452" xr:uid="{DF333E4C-C1FC-49E3-8608-A49369570A6F}"/>
    <cellStyle name="Input 3 23 2" xfId="23453" xr:uid="{6DEBA35B-DF41-4ABA-8BF8-91259C707ED6}"/>
    <cellStyle name="Input 3 24" xfId="23454" xr:uid="{ECAA22D3-C95E-4DC8-91AB-A9BB818AF451}"/>
    <cellStyle name="Input 3 24 2" xfId="23455" xr:uid="{9193677D-0CF0-4BD9-AE29-DEE5448ACA4E}"/>
    <cellStyle name="Input 3 25" xfId="23456" xr:uid="{976F5FFC-FA5A-47E2-BA99-B222A9333A9F}"/>
    <cellStyle name="Input 3 3" xfId="23457" xr:uid="{06A56B25-4A9F-42BD-8D09-D2BC74A244C5}"/>
    <cellStyle name="Input 3 3 10" xfId="23458" xr:uid="{A39189DE-3F3E-459E-83B3-CABB9B9823E9}"/>
    <cellStyle name="Input 3 3 11" xfId="23459" xr:uid="{47333339-18E1-4FCA-8A16-9ED87A26414A}"/>
    <cellStyle name="Input 3 3 2" xfId="23460" xr:uid="{29590735-D400-43F9-8C6D-8DB96A636F3D}"/>
    <cellStyle name="Input 3 3 2 10" xfId="23461" xr:uid="{9871E92C-F1E1-48B1-B689-780B932D6ED7}"/>
    <cellStyle name="Input 3 3 2 2" xfId="23462" xr:uid="{9CE17D8D-70C1-4ACA-A02F-D9FDF1A28B00}"/>
    <cellStyle name="Input 3 3 2 2 2" xfId="23463" xr:uid="{E8487105-DC7F-4D5B-A444-48E37BF84312}"/>
    <cellStyle name="Input 3 3 2 2 3" xfId="23464" xr:uid="{E300CE5D-0E80-45C1-A62F-8F69E7A671E8}"/>
    <cellStyle name="Input 3 3 2 3" xfId="23465" xr:uid="{B03D3555-3A91-4F47-8554-9FC9E30265BD}"/>
    <cellStyle name="Input 3 3 2 3 2" xfId="23466" xr:uid="{21CBA73B-3E2B-405C-B195-28F2E2D706C0}"/>
    <cellStyle name="Input 3 3 2 4" xfId="23467" xr:uid="{4033CF24-5AE5-4F21-852D-429248E01E8A}"/>
    <cellStyle name="Input 3 3 2 4 2" xfId="23468" xr:uid="{09C42F8A-E41D-4ADD-8D58-497E3157A9B2}"/>
    <cellStyle name="Input 3 3 2 5" xfId="23469" xr:uid="{29733EF1-8176-460B-9A65-65CEB3714CC5}"/>
    <cellStyle name="Input 3 3 2 5 2" xfId="23470" xr:uid="{F43F58D8-F3F8-4D40-9C48-C6F97A11723F}"/>
    <cellStyle name="Input 3 3 2 6" xfId="23471" xr:uid="{2E32A7E8-6CB5-4A84-BDA6-73AEDF0D3A28}"/>
    <cellStyle name="Input 3 3 2 6 2" xfId="23472" xr:uid="{B796B29E-8B70-4756-9582-3D4681E8252F}"/>
    <cellStyle name="Input 3 3 2 7" xfId="23473" xr:uid="{F879068F-8DEC-4C56-AFB2-B420139C5E77}"/>
    <cellStyle name="Input 3 3 2 7 2" xfId="23474" xr:uid="{3583719C-812E-499A-8838-5C7E984AE8BD}"/>
    <cellStyle name="Input 3 3 2 8" xfId="23475" xr:uid="{05272BE0-45B2-42B0-B297-5AC1232BF268}"/>
    <cellStyle name="Input 3 3 2 8 2" xfId="23476" xr:uid="{49B0BB65-84EB-4E21-81D6-4A5D8A2A162D}"/>
    <cellStyle name="Input 3 3 2 9" xfId="23477" xr:uid="{B1CFCC24-4785-41DC-98DF-5527B9E22741}"/>
    <cellStyle name="Input 3 3 3" xfId="23478" xr:uid="{5433DB66-B011-4B0D-AD44-C92F2EEB2AEF}"/>
    <cellStyle name="Input 3 3 3 2" xfId="23479" xr:uid="{65653E07-0841-4701-BB10-BAD23F5F183E}"/>
    <cellStyle name="Input 3 3 3 3" xfId="23480" xr:uid="{E228FC80-8A8A-432F-B24A-1601C09AF4AD}"/>
    <cellStyle name="Input 3 3 4" xfId="23481" xr:uid="{E8514095-507D-4067-937F-626001F4590E}"/>
    <cellStyle name="Input 3 3 4 2" xfId="23482" xr:uid="{4DBB855E-CB2B-4EB1-BC9E-295D852EE678}"/>
    <cellStyle name="Input 3 3 4 3" xfId="23483" xr:uid="{FD8F8DC6-A9E5-439A-B199-4467DBB3EBEE}"/>
    <cellStyle name="Input 3 3 5" xfId="23484" xr:uid="{223834A9-2C87-4478-B570-4BF93216FCE5}"/>
    <cellStyle name="Input 3 3 5 2" xfId="23485" xr:uid="{9D05415E-7950-4EEB-8929-71C66E16E640}"/>
    <cellStyle name="Input 3 3 6" xfId="23486" xr:uid="{BE2ED7C6-EC3B-4FDF-A19D-4F1BC6652AAA}"/>
    <cellStyle name="Input 3 3 6 2" xfId="23487" xr:uid="{83F8157C-BC2E-44A8-B062-548BA9AA9F7C}"/>
    <cellStyle name="Input 3 3 7" xfId="23488" xr:uid="{654E915E-E292-4135-BC58-C6EEF1A9AC1D}"/>
    <cellStyle name="Input 3 3 7 2" xfId="23489" xr:uid="{3A94DAE3-0FCE-4CF6-BF65-0F2D8D34A544}"/>
    <cellStyle name="Input 3 3 8" xfId="23490" xr:uid="{E757E907-12AD-4CC0-BF55-69189B9142BB}"/>
    <cellStyle name="Input 3 3 8 2" xfId="23491" xr:uid="{E4F6B8D1-0B7E-429D-920A-D6014F658626}"/>
    <cellStyle name="Input 3 3 9" xfId="23492" xr:uid="{AC539206-1E37-4331-9B77-42783BABD3A2}"/>
    <cellStyle name="Input 3 3 9 2" xfId="23493" xr:uid="{D6F85A50-338F-4EC1-9C96-9CDAD5D2D836}"/>
    <cellStyle name="Input 3 4" xfId="23494" xr:uid="{5494CDC4-FD5F-4969-992D-BA86AAF84F3B}"/>
    <cellStyle name="Input 3 4 10" xfId="23495" xr:uid="{4E882F5F-F32E-498F-ABE9-2927C28E2B5D}"/>
    <cellStyle name="Input 3 4 11" xfId="23496" xr:uid="{1F9B0ABC-7872-4C5F-B32D-6C66B9B4549B}"/>
    <cellStyle name="Input 3 4 2" xfId="23497" xr:uid="{626F30FD-5D8B-461B-9335-8FF632BB97B6}"/>
    <cellStyle name="Input 3 4 2 10" xfId="23498" xr:uid="{C28664A2-3B36-4B66-AF38-8888E94459CB}"/>
    <cellStyle name="Input 3 4 2 2" xfId="23499" xr:uid="{73D9CA67-DE89-4FA0-830D-9DF31E215BBC}"/>
    <cellStyle name="Input 3 4 2 2 2" xfId="23500" xr:uid="{35A8DE46-F403-4EEF-9E22-EC2231E34FDC}"/>
    <cellStyle name="Input 3 4 2 2 3" xfId="23501" xr:uid="{1D177B9F-04BA-4458-B1F4-DF4F3627D6E5}"/>
    <cellStyle name="Input 3 4 2 3" xfId="23502" xr:uid="{AD0E0C43-BEB5-491E-A0B4-8D383721F379}"/>
    <cellStyle name="Input 3 4 2 3 2" xfId="23503" xr:uid="{692B04DF-E4EC-4D71-AF4C-C1DF43D9AA4E}"/>
    <cellStyle name="Input 3 4 2 4" xfId="23504" xr:uid="{E9286863-B897-4E4F-8431-6B70459C3288}"/>
    <cellStyle name="Input 3 4 2 4 2" xfId="23505" xr:uid="{EAE285C7-AB06-4A22-8CA5-0D61E40AF3AB}"/>
    <cellStyle name="Input 3 4 2 5" xfId="23506" xr:uid="{D3D92814-BD33-405B-BE58-D0DF69E7DF93}"/>
    <cellStyle name="Input 3 4 2 5 2" xfId="23507" xr:uid="{6DFC7202-F49A-43E4-86CC-DF7F25F14715}"/>
    <cellStyle name="Input 3 4 2 6" xfId="23508" xr:uid="{6F8B6C59-9C33-4E49-A3DE-87BEC59E61A1}"/>
    <cellStyle name="Input 3 4 2 6 2" xfId="23509" xr:uid="{F3A74C19-BA1B-45E0-BF8A-17A630A8B813}"/>
    <cellStyle name="Input 3 4 2 7" xfId="23510" xr:uid="{2307D419-F67E-40CF-967B-FD4CFC1F8E30}"/>
    <cellStyle name="Input 3 4 2 7 2" xfId="23511" xr:uid="{62CC6F87-D48F-4BD4-A6C4-FF04BB0E34CD}"/>
    <cellStyle name="Input 3 4 2 8" xfId="23512" xr:uid="{8409E1DC-0A1C-473F-ACFD-105B7C3A4226}"/>
    <cellStyle name="Input 3 4 2 8 2" xfId="23513" xr:uid="{9DA38CBC-6BEF-4368-8A8F-C51C591160FB}"/>
    <cellStyle name="Input 3 4 2 9" xfId="23514" xr:uid="{B5DFEE17-5B83-48BC-9707-4F07BF41457B}"/>
    <cellStyle name="Input 3 4 3" xfId="23515" xr:uid="{75908E37-2FEA-4205-9D0F-B7136D63671B}"/>
    <cellStyle name="Input 3 4 3 2" xfId="23516" xr:uid="{B0D2CBFA-6D6A-4CE2-9E78-3D7CEF8B220E}"/>
    <cellStyle name="Input 3 4 3 3" xfId="23517" xr:uid="{DB54162D-AFBE-4E9D-8A9F-B1339E09C1F6}"/>
    <cellStyle name="Input 3 4 4" xfId="23518" xr:uid="{AD78D6E2-5368-4716-B489-098D221494F3}"/>
    <cellStyle name="Input 3 4 4 2" xfId="23519" xr:uid="{1B71C8C0-5AC2-436A-9CDC-C52E03954FF0}"/>
    <cellStyle name="Input 3 4 4 3" xfId="23520" xr:uid="{A8D3D387-ACCB-4EF9-8BB3-75F1B8BDD408}"/>
    <cellStyle name="Input 3 4 5" xfId="23521" xr:uid="{C16B227A-1A24-43F0-A976-5B0FA6159949}"/>
    <cellStyle name="Input 3 4 5 2" xfId="23522" xr:uid="{ACE0C1ED-F0EF-4EF6-8113-B1AE41A590ED}"/>
    <cellStyle name="Input 3 4 6" xfId="23523" xr:uid="{00850280-FBEA-437E-A09F-167A04B03F2B}"/>
    <cellStyle name="Input 3 4 6 2" xfId="23524" xr:uid="{67A2C43D-8188-4EDE-9096-1443F9692DF3}"/>
    <cellStyle name="Input 3 4 7" xfId="23525" xr:uid="{AA7EC431-689E-439C-A4D2-3330565E37F2}"/>
    <cellStyle name="Input 3 4 7 2" xfId="23526" xr:uid="{54073D47-2920-4178-8978-58279EA63387}"/>
    <cellStyle name="Input 3 4 8" xfId="23527" xr:uid="{095554CC-AE66-42AD-9922-03ED37828F0E}"/>
    <cellStyle name="Input 3 4 8 2" xfId="23528" xr:uid="{A04E13CA-4BF9-4E02-9CAD-BEB114186D15}"/>
    <cellStyle name="Input 3 4 9" xfId="23529" xr:uid="{77CE5D78-E89F-4E27-A519-7E5E9DECF665}"/>
    <cellStyle name="Input 3 4 9 2" xfId="23530" xr:uid="{2EB87E29-409A-4BE8-AF21-CB95EE6B223D}"/>
    <cellStyle name="Input 3 5" xfId="23531" xr:uid="{8084924A-F5D0-44DD-A4EB-41BC62FB3A06}"/>
    <cellStyle name="Input 3 5 10" xfId="23532" xr:uid="{C4206983-7EB3-4212-B606-DBDD5F2AC0DD}"/>
    <cellStyle name="Input 3 5 11" xfId="23533" xr:uid="{36881914-F359-4568-8C8B-16803DFB26C9}"/>
    <cellStyle name="Input 3 5 2" xfId="23534" xr:uid="{D317973D-C1E1-437F-8FA0-F25F23F3C7AC}"/>
    <cellStyle name="Input 3 5 2 10" xfId="23535" xr:uid="{15482F8C-B01A-4B0A-8D5D-1262EA72C117}"/>
    <cellStyle name="Input 3 5 2 2" xfId="23536" xr:uid="{F38D8F6E-FC67-4358-BE9E-B611E1E99A5D}"/>
    <cellStyle name="Input 3 5 2 2 2" xfId="23537" xr:uid="{6F1626EA-7849-4EF0-96E3-573E991AAE4B}"/>
    <cellStyle name="Input 3 5 2 2 3" xfId="23538" xr:uid="{3B6F7DBC-F948-4625-9DB2-ABBF873D145D}"/>
    <cellStyle name="Input 3 5 2 3" xfId="23539" xr:uid="{7325D56F-A8C9-4B4C-9596-0BA90027787F}"/>
    <cellStyle name="Input 3 5 2 3 2" xfId="23540" xr:uid="{BC3937A8-A3A6-4300-9810-D560E9CA9BB9}"/>
    <cellStyle name="Input 3 5 2 4" xfId="23541" xr:uid="{A09CF5BE-FA87-4110-94F3-B7C110045665}"/>
    <cellStyle name="Input 3 5 2 4 2" xfId="23542" xr:uid="{77994FD0-2CC3-4F29-ABE5-3C5BC3FA0531}"/>
    <cellStyle name="Input 3 5 2 5" xfId="23543" xr:uid="{DB063993-EABC-4F46-BBC6-CB75D6965989}"/>
    <cellStyle name="Input 3 5 2 5 2" xfId="23544" xr:uid="{CD5EB1A1-88B6-4545-830B-950D313A4822}"/>
    <cellStyle name="Input 3 5 2 6" xfId="23545" xr:uid="{E7EE7540-5AFF-4887-9EBA-C356E8489451}"/>
    <cellStyle name="Input 3 5 2 6 2" xfId="23546" xr:uid="{5436E811-1766-4D89-AEF0-E76CB874CAB0}"/>
    <cellStyle name="Input 3 5 2 7" xfId="23547" xr:uid="{B9DC01B9-6ECC-4A92-8896-6A714701B683}"/>
    <cellStyle name="Input 3 5 2 7 2" xfId="23548" xr:uid="{F4BF2BD9-11DD-439E-B63D-A5B14C92E0CE}"/>
    <cellStyle name="Input 3 5 2 8" xfId="23549" xr:uid="{BB391BD4-2420-4577-AA1C-569015070231}"/>
    <cellStyle name="Input 3 5 2 8 2" xfId="23550" xr:uid="{4AB82C9D-EA68-40D0-BE8B-4804A4FEF766}"/>
    <cellStyle name="Input 3 5 2 9" xfId="23551" xr:uid="{B862378D-9395-440B-BCC4-A54F065189BC}"/>
    <cellStyle name="Input 3 5 3" xfId="23552" xr:uid="{AA0CD71A-BBAC-4C88-9FAD-3D2CB8C3D87F}"/>
    <cellStyle name="Input 3 5 3 2" xfId="23553" xr:uid="{A28E8101-C915-457C-885C-87500064F9C7}"/>
    <cellStyle name="Input 3 5 3 3" xfId="23554" xr:uid="{001D3FB5-2164-48D7-830F-1834FF9D6E89}"/>
    <cellStyle name="Input 3 5 4" xfId="23555" xr:uid="{78C6738F-5371-402D-84F7-E4CFF5E5FC04}"/>
    <cellStyle name="Input 3 5 4 2" xfId="23556" xr:uid="{057F58BC-4854-47EA-88E5-E97023C0B81E}"/>
    <cellStyle name="Input 3 5 4 3" xfId="23557" xr:uid="{66D03650-B704-44F3-B24F-2A85B1E540C0}"/>
    <cellStyle name="Input 3 5 5" xfId="23558" xr:uid="{52A2E74F-D932-4294-B4E4-846986041BB6}"/>
    <cellStyle name="Input 3 5 5 2" xfId="23559" xr:uid="{9D5496AE-BB87-4F4D-B6D7-6FAC6B5CB618}"/>
    <cellStyle name="Input 3 5 6" xfId="23560" xr:uid="{A79EBDE1-C89A-458B-B87C-4F3B96D290DF}"/>
    <cellStyle name="Input 3 5 6 2" xfId="23561" xr:uid="{7BC5DEB6-ADCD-432C-830F-517E206AAE15}"/>
    <cellStyle name="Input 3 5 7" xfId="23562" xr:uid="{551A5BE6-CEA6-44FC-B757-2CBE7E656039}"/>
    <cellStyle name="Input 3 5 7 2" xfId="23563" xr:uid="{5F5BEB2F-4EF4-4E37-9AA2-AF5AEA4EBDD1}"/>
    <cellStyle name="Input 3 5 8" xfId="23564" xr:uid="{DA692D12-6E2E-490D-B24F-6010F40BFB55}"/>
    <cellStyle name="Input 3 5 8 2" xfId="23565" xr:uid="{DF3D4915-56AF-498B-845A-20A59B79FD46}"/>
    <cellStyle name="Input 3 5 9" xfId="23566" xr:uid="{5F7237CF-FE3E-441F-B87E-0401266A5494}"/>
    <cellStyle name="Input 3 5 9 2" xfId="23567" xr:uid="{641D5095-B733-40D1-8DCE-CA93A9264F45}"/>
    <cellStyle name="Input 3 6" xfId="23568" xr:uid="{CF8EBC0B-B18D-4C29-AB2B-2ED0ED3BCA81}"/>
    <cellStyle name="Input 3 6 10" xfId="23569" xr:uid="{D42A27AF-53AF-4C1D-BD6F-1BCAA7BF44DF}"/>
    <cellStyle name="Input 3 6 11" xfId="23570" xr:uid="{830A5D43-A3E5-439D-B9EA-73E369A58166}"/>
    <cellStyle name="Input 3 6 2" xfId="23571" xr:uid="{1F436DE6-3656-4490-817C-BBC7E9F1E74E}"/>
    <cellStyle name="Input 3 6 2 10" xfId="23572" xr:uid="{7C2EC384-F207-420D-BE92-1544829605C9}"/>
    <cellStyle name="Input 3 6 2 2" xfId="23573" xr:uid="{45902C06-7234-4FDC-89EF-49DBA2C5656E}"/>
    <cellStyle name="Input 3 6 2 2 2" xfId="23574" xr:uid="{482CEB83-80D7-4625-9919-A57448D26ACD}"/>
    <cellStyle name="Input 3 6 2 2 3" xfId="23575" xr:uid="{39F0CD4F-5C70-40DE-8BE5-8FF141E21DD4}"/>
    <cellStyle name="Input 3 6 2 3" xfId="23576" xr:uid="{0C2BA8FF-4165-4262-AFD2-1A417005762F}"/>
    <cellStyle name="Input 3 6 2 3 2" xfId="23577" xr:uid="{462E0EBE-73DC-45F7-8F21-8E811CD6A27D}"/>
    <cellStyle name="Input 3 6 2 4" xfId="23578" xr:uid="{BDA7C436-FDF0-4096-8660-01E5A4E2373B}"/>
    <cellStyle name="Input 3 6 2 4 2" xfId="23579" xr:uid="{51FBAE1A-2E52-45A3-83F9-1746ABAB39E0}"/>
    <cellStyle name="Input 3 6 2 5" xfId="23580" xr:uid="{D4597CC8-8ABC-4567-B942-3503983387A6}"/>
    <cellStyle name="Input 3 6 2 5 2" xfId="23581" xr:uid="{A12D8259-9C9C-49B0-8F13-100E2CDA2238}"/>
    <cellStyle name="Input 3 6 2 6" xfId="23582" xr:uid="{FF9F1A99-0229-4553-9108-6F3ECF64987D}"/>
    <cellStyle name="Input 3 6 2 6 2" xfId="23583" xr:uid="{F3DF8B2F-9AC1-4355-A225-A83C38D9B1DA}"/>
    <cellStyle name="Input 3 6 2 7" xfId="23584" xr:uid="{DA2E836E-9841-43FF-B971-3EAE6EE3CA54}"/>
    <cellStyle name="Input 3 6 2 7 2" xfId="23585" xr:uid="{0D77E874-1811-4CE9-A497-2FA722A6AC96}"/>
    <cellStyle name="Input 3 6 2 8" xfId="23586" xr:uid="{F9B707A2-0F4E-443E-BEFB-BAF3C21ADBDC}"/>
    <cellStyle name="Input 3 6 2 8 2" xfId="23587" xr:uid="{CF200110-EB4D-47A7-808C-3AC5EA0B0E52}"/>
    <cellStyle name="Input 3 6 2 9" xfId="23588" xr:uid="{904D93A8-DC54-4526-B01D-9F3D813E9C9D}"/>
    <cellStyle name="Input 3 6 3" xfId="23589" xr:uid="{0731FD92-8C33-43FA-B4F1-3276229C0E73}"/>
    <cellStyle name="Input 3 6 3 2" xfId="23590" xr:uid="{43AD4DFB-E3B0-4AFF-86A0-1F5001E15A59}"/>
    <cellStyle name="Input 3 6 3 3" xfId="23591" xr:uid="{645AB4DC-677E-45CC-826A-6154F2D1C122}"/>
    <cellStyle name="Input 3 6 4" xfId="23592" xr:uid="{501FE1B5-2789-451D-A210-48676178A6D2}"/>
    <cellStyle name="Input 3 6 4 2" xfId="23593" xr:uid="{CCF4E9DF-E27E-43C6-BDC9-ACA7B91DD0BD}"/>
    <cellStyle name="Input 3 6 4 3" xfId="23594" xr:uid="{4939DC3F-D9FD-4D30-806A-AE9E2DB32AB3}"/>
    <cellStyle name="Input 3 6 5" xfId="23595" xr:uid="{8A044A8B-9A5A-4FC8-9987-7D5ECAA255D1}"/>
    <cellStyle name="Input 3 6 5 2" xfId="23596" xr:uid="{EC63C652-DEFD-42FD-BBFA-C0A7142CBDA4}"/>
    <cellStyle name="Input 3 6 6" xfId="23597" xr:uid="{DF23EDDD-C2DD-40D6-9439-572E05DA76DB}"/>
    <cellStyle name="Input 3 6 6 2" xfId="23598" xr:uid="{01C83C12-779A-4288-8B60-9B9DC8F71EB1}"/>
    <cellStyle name="Input 3 6 7" xfId="23599" xr:uid="{14BC9D48-A439-45D3-86EF-EAD1E03B8AD2}"/>
    <cellStyle name="Input 3 6 7 2" xfId="23600" xr:uid="{57EC0D5D-9DDB-46FE-B1BA-861D9357F7DC}"/>
    <cellStyle name="Input 3 6 8" xfId="23601" xr:uid="{97AF1A4D-E857-4239-A107-99F4C64D311A}"/>
    <cellStyle name="Input 3 6 8 2" xfId="23602" xr:uid="{6684F2FD-48FE-4A43-BFB0-C5F3E1297CFF}"/>
    <cellStyle name="Input 3 6 9" xfId="23603" xr:uid="{51D1867D-9B26-4431-A81E-5B3A241DC394}"/>
    <cellStyle name="Input 3 6 9 2" xfId="23604" xr:uid="{586BBCF0-5915-4F76-AE85-1736551083DF}"/>
    <cellStyle name="Input 3 7" xfId="23605" xr:uid="{1C918609-63EE-449E-84FF-714E34F95F6D}"/>
    <cellStyle name="Input 3 7 10" xfId="23606" xr:uid="{E5DDEE8A-72E6-4035-A07B-D0F435B135E4}"/>
    <cellStyle name="Input 3 7 11" xfId="23607" xr:uid="{1958A1C2-B96B-44FA-A8F7-1FAB7F9A39CF}"/>
    <cellStyle name="Input 3 7 2" xfId="23608" xr:uid="{BB98BD63-7C77-4E83-82DD-C0C74B876913}"/>
    <cellStyle name="Input 3 7 2 10" xfId="23609" xr:uid="{75EBBC59-B4E0-4B14-82B4-7BA833995719}"/>
    <cellStyle name="Input 3 7 2 2" xfId="23610" xr:uid="{016EA661-3B95-4133-8090-6184FC9090C0}"/>
    <cellStyle name="Input 3 7 2 2 2" xfId="23611" xr:uid="{148DDB41-6E8D-46A9-BFA1-B790AB514B80}"/>
    <cellStyle name="Input 3 7 2 2 3" xfId="23612" xr:uid="{7059B3CD-7CC6-449D-A8C6-0867A7B3F513}"/>
    <cellStyle name="Input 3 7 2 3" xfId="23613" xr:uid="{10C085B8-7D97-4453-8D11-B20BB09C446B}"/>
    <cellStyle name="Input 3 7 2 3 2" xfId="23614" xr:uid="{D615D7EA-EA4E-4BB0-9C3F-4B0ED544CDDB}"/>
    <cellStyle name="Input 3 7 2 4" xfId="23615" xr:uid="{5C40E52D-04D8-4C07-AF9C-0EFBD637D7EA}"/>
    <cellStyle name="Input 3 7 2 4 2" xfId="23616" xr:uid="{93CAD2F3-7BDB-4C51-A194-96BBB7A2959D}"/>
    <cellStyle name="Input 3 7 2 5" xfId="23617" xr:uid="{D9E39F8F-4241-400D-ACEE-F3A88B8E43FC}"/>
    <cellStyle name="Input 3 7 2 5 2" xfId="23618" xr:uid="{46DFDB8E-A886-4825-898E-49996E3410A9}"/>
    <cellStyle name="Input 3 7 2 6" xfId="23619" xr:uid="{CABE02F7-DB52-438D-A1BE-742BCA8B345C}"/>
    <cellStyle name="Input 3 7 2 6 2" xfId="23620" xr:uid="{BD8B7C4D-5162-4C0D-8B22-7C08D59939F2}"/>
    <cellStyle name="Input 3 7 2 7" xfId="23621" xr:uid="{C26DA78C-805A-4666-9CC9-1A3D241876A4}"/>
    <cellStyle name="Input 3 7 2 7 2" xfId="23622" xr:uid="{92CA873A-1DDF-4FB3-A711-28CE857394F9}"/>
    <cellStyle name="Input 3 7 2 8" xfId="23623" xr:uid="{0BBEC62A-2261-4598-AD87-3C6BAB18B351}"/>
    <cellStyle name="Input 3 7 2 8 2" xfId="23624" xr:uid="{B6CD2494-725F-4785-9DE0-698586511799}"/>
    <cellStyle name="Input 3 7 2 9" xfId="23625" xr:uid="{455296F5-3E6F-4412-978F-0A4A8FB468C4}"/>
    <cellStyle name="Input 3 7 3" xfId="23626" xr:uid="{CC49CEAA-20D6-443D-B2CA-6D722DA0A3BE}"/>
    <cellStyle name="Input 3 7 3 2" xfId="23627" xr:uid="{2075C158-F322-4D9A-A68E-7A3FEF12A71B}"/>
    <cellStyle name="Input 3 7 3 3" xfId="23628" xr:uid="{5C3DA62D-FBDD-4390-9894-23CC77117DA1}"/>
    <cellStyle name="Input 3 7 4" xfId="23629" xr:uid="{D6119A9A-6C6D-4186-A58F-FA3519619403}"/>
    <cellStyle name="Input 3 7 4 2" xfId="23630" xr:uid="{07D5D4B4-180C-406A-8731-D961F968FE81}"/>
    <cellStyle name="Input 3 7 4 3" xfId="23631" xr:uid="{A67D1CB3-15F7-444A-9F72-47467E554BA5}"/>
    <cellStyle name="Input 3 7 5" xfId="23632" xr:uid="{2416EF65-436D-49D0-84B4-B3367B5EAA60}"/>
    <cellStyle name="Input 3 7 5 2" xfId="23633" xr:uid="{BA104105-2FB4-4E18-9ACF-B41F14CC8B4D}"/>
    <cellStyle name="Input 3 7 6" xfId="23634" xr:uid="{20D348E7-ECE7-46C3-BB5B-195BDD539919}"/>
    <cellStyle name="Input 3 7 6 2" xfId="23635" xr:uid="{C4881575-B44A-4FB2-B536-3ECA652A55BF}"/>
    <cellStyle name="Input 3 7 7" xfId="23636" xr:uid="{69128831-29AE-43F1-B813-80DAE55A31AE}"/>
    <cellStyle name="Input 3 7 7 2" xfId="23637" xr:uid="{55452E33-609F-4243-8A72-BFF2D438145C}"/>
    <cellStyle name="Input 3 7 8" xfId="23638" xr:uid="{D8BF54B9-0C85-474F-A022-D2408B54FB91}"/>
    <cellStyle name="Input 3 7 8 2" xfId="23639" xr:uid="{05210DFA-A864-45DA-B02B-1B779EB87435}"/>
    <cellStyle name="Input 3 7 9" xfId="23640" xr:uid="{53FC2355-49E1-4FD2-AD83-8F6636DB657D}"/>
    <cellStyle name="Input 3 7 9 2" xfId="23641" xr:uid="{AB53DDD6-9C73-4CB1-A321-37F6592FABAC}"/>
    <cellStyle name="Input 3 8" xfId="23642" xr:uid="{5F19571A-9065-42F5-BF17-D70B17BE1368}"/>
    <cellStyle name="Input 3 8 10" xfId="23643" xr:uid="{F64D7F02-67FE-45D7-AAF6-3185784DEB3E}"/>
    <cellStyle name="Input 3 8 11" xfId="23644" xr:uid="{A512F319-7894-4422-A4C8-836CBD452964}"/>
    <cellStyle name="Input 3 8 2" xfId="23645" xr:uid="{7AD20509-932D-4948-B011-D08C54356DBB}"/>
    <cellStyle name="Input 3 8 2 10" xfId="23646" xr:uid="{D83693C3-88A0-4763-B003-7D670CFC36DE}"/>
    <cellStyle name="Input 3 8 2 2" xfId="23647" xr:uid="{55197202-177F-47C4-A976-88E70410CE82}"/>
    <cellStyle name="Input 3 8 2 2 2" xfId="23648" xr:uid="{0F9BB01D-09C4-437A-B72D-CE4D641F1A3C}"/>
    <cellStyle name="Input 3 8 2 2 3" xfId="23649" xr:uid="{D6DFFC03-3AC8-4659-B1C2-2A146C9CE656}"/>
    <cellStyle name="Input 3 8 2 3" xfId="23650" xr:uid="{B3FE695D-ACCC-4BAC-8A0D-2EBE7918D934}"/>
    <cellStyle name="Input 3 8 2 3 2" xfId="23651" xr:uid="{BAD4DC1A-52B8-4719-956B-A999B30DE913}"/>
    <cellStyle name="Input 3 8 2 4" xfId="23652" xr:uid="{22230082-37BF-4847-85CD-D0DEC6E6E9FA}"/>
    <cellStyle name="Input 3 8 2 4 2" xfId="23653" xr:uid="{E4F79021-2257-4CB2-810E-E5A769CA2800}"/>
    <cellStyle name="Input 3 8 2 5" xfId="23654" xr:uid="{3DF588B0-86DC-4ABD-8405-EDDA063D5A5B}"/>
    <cellStyle name="Input 3 8 2 5 2" xfId="23655" xr:uid="{91DE8AB6-03B9-4127-8234-8D5644A04371}"/>
    <cellStyle name="Input 3 8 2 6" xfId="23656" xr:uid="{2F30D3FC-D808-411B-A732-9887E11C6FE4}"/>
    <cellStyle name="Input 3 8 2 6 2" xfId="23657" xr:uid="{45E78D8B-B914-4F92-880E-36F37AEB14E5}"/>
    <cellStyle name="Input 3 8 2 7" xfId="23658" xr:uid="{649A0A42-5A2F-4A24-86A2-46A1B72A581E}"/>
    <cellStyle name="Input 3 8 2 7 2" xfId="23659" xr:uid="{CDDA6635-FC26-4D13-9BFB-E8E396FC672E}"/>
    <cellStyle name="Input 3 8 2 8" xfId="23660" xr:uid="{7C91346E-E37C-424C-80C4-677784D37FBE}"/>
    <cellStyle name="Input 3 8 2 8 2" xfId="23661" xr:uid="{BA2D13BE-E612-45D6-B69A-A657D9FD0FF9}"/>
    <cellStyle name="Input 3 8 2 9" xfId="23662" xr:uid="{1484B48B-74B4-4D98-B4FC-098A925EF21A}"/>
    <cellStyle name="Input 3 8 3" xfId="23663" xr:uid="{22E43660-3159-4C0A-8B95-5CF47C566EC3}"/>
    <cellStyle name="Input 3 8 3 2" xfId="23664" xr:uid="{714F985C-CDAF-45DB-A3EB-BA97A47F6668}"/>
    <cellStyle name="Input 3 8 3 3" xfId="23665" xr:uid="{29CEF2B6-686E-4686-870C-CD2151CCD21C}"/>
    <cellStyle name="Input 3 8 4" xfId="23666" xr:uid="{547EBF3B-90AF-461C-80CD-32DE640ED458}"/>
    <cellStyle name="Input 3 8 4 2" xfId="23667" xr:uid="{E86D671C-F49E-4EBD-B2E9-89C18DEBE253}"/>
    <cellStyle name="Input 3 8 4 3" xfId="23668" xr:uid="{F7A6258E-8E17-46ED-B166-AF252B799547}"/>
    <cellStyle name="Input 3 8 5" xfId="23669" xr:uid="{8A13F667-FEAF-4FCB-958D-4E0B712727A4}"/>
    <cellStyle name="Input 3 8 5 2" xfId="23670" xr:uid="{6C6B9361-9D60-4D2E-8E69-7D88CAAF7980}"/>
    <cellStyle name="Input 3 8 6" xfId="23671" xr:uid="{DA31B263-1E85-4488-AF87-B7C2AB44A72F}"/>
    <cellStyle name="Input 3 8 6 2" xfId="23672" xr:uid="{4FF5FC28-3D46-4267-B04A-BC1930C06524}"/>
    <cellStyle name="Input 3 8 7" xfId="23673" xr:uid="{B8AB7DBC-5360-45D8-A958-9EC825F2EF1D}"/>
    <cellStyle name="Input 3 8 7 2" xfId="23674" xr:uid="{8876A197-928A-4F52-AF6D-EEF1D18CB0BF}"/>
    <cellStyle name="Input 3 8 8" xfId="23675" xr:uid="{EEF86E2C-40DB-48AE-B3E2-76223F788A9D}"/>
    <cellStyle name="Input 3 8 8 2" xfId="23676" xr:uid="{29D0B83E-9EF0-4899-89D0-15CA41DB93A5}"/>
    <cellStyle name="Input 3 8 9" xfId="23677" xr:uid="{A7DFC71E-A9EF-470C-9AAA-9C42679BDEAE}"/>
    <cellStyle name="Input 3 8 9 2" xfId="23678" xr:uid="{145E06D0-977A-4F63-9816-42FD54D4AB24}"/>
    <cellStyle name="Input 3 9" xfId="23679" xr:uid="{76D8BB53-8472-4B1A-BED6-74B6ECDA512B}"/>
    <cellStyle name="Input 3 9 10" xfId="23680" xr:uid="{05087EE1-A0B4-43B5-BDB1-AFCBEF9177E5}"/>
    <cellStyle name="Input 3 9 11" xfId="23681" xr:uid="{2924A7E4-E204-46F9-BAA9-43F1EB49A489}"/>
    <cellStyle name="Input 3 9 2" xfId="23682" xr:uid="{2C5D1833-6980-41CA-9589-F3D5C492C164}"/>
    <cellStyle name="Input 3 9 2 10" xfId="23683" xr:uid="{C6AE2D2C-71DE-473B-9CF0-93FBEA5869DD}"/>
    <cellStyle name="Input 3 9 2 2" xfId="23684" xr:uid="{00B3EEF9-8654-42F0-B656-B1B1138D8C94}"/>
    <cellStyle name="Input 3 9 2 2 2" xfId="23685" xr:uid="{374BD702-3D42-4890-B3C7-A662ABEA398D}"/>
    <cellStyle name="Input 3 9 2 2 3" xfId="23686" xr:uid="{28A48A4A-14F1-4936-9F71-5864E6AE83FA}"/>
    <cellStyle name="Input 3 9 2 3" xfId="23687" xr:uid="{8A52C4B0-C067-4EDF-8ED3-429BD52615E2}"/>
    <cellStyle name="Input 3 9 2 3 2" xfId="23688" xr:uid="{CF273003-CABC-4AB9-B9D9-7208A0B762C2}"/>
    <cellStyle name="Input 3 9 2 4" xfId="23689" xr:uid="{B9A6D903-926A-4B6F-895B-A0A5F8B04F3D}"/>
    <cellStyle name="Input 3 9 2 4 2" xfId="23690" xr:uid="{AF86E210-4A0C-4A9B-AC89-5AA55E746841}"/>
    <cellStyle name="Input 3 9 2 5" xfId="23691" xr:uid="{7FFBDEDB-251B-45F0-B4F0-063FD1DFE7D1}"/>
    <cellStyle name="Input 3 9 2 5 2" xfId="23692" xr:uid="{F5E1D2B7-EC56-4674-A433-861021C5BC97}"/>
    <cellStyle name="Input 3 9 2 6" xfId="23693" xr:uid="{0AB547CA-6D42-4597-B8BC-1B52801E0CAC}"/>
    <cellStyle name="Input 3 9 2 6 2" xfId="23694" xr:uid="{121D3A0A-3164-428B-88A5-73DF795505A5}"/>
    <cellStyle name="Input 3 9 2 7" xfId="23695" xr:uid="{796CDD60-07AE-4681-8C7F-F34AC57345EB}"/>
    <cellStyle name="Input 3 9 2 7 2" xfId="23696" xr:uid="{9751AAE8-CA34-45D5-ACF4-BB400143691D}"/>
    <cellStyle name="Input 3 9 2 8" xfId="23697" xr:uid="{41D2151D-B527-4B7A-AF73-7330C1217877}"/>
    <cellStyle name="Input 3 9 2 8 2" xfId="23698" xr:uid="{336EEADA-77CF-4FD8-99E7-ECF086A51EA3}"/>
    <cellStyle name="Input 3 9 2 9" xfId="23699" xr:uid="{81C4D352-2FDF-4032-9689-8F66265AB9A1}"/>
    <cellStyle name="Input 3 9 3" xfId="23700" xr:uid="{26425CEA-A9AE-4EB6-8CB9-4447A4C06068}"/>
    <cellStyle name="Input 3 9 3 2" xfId="23701" xr:uid="{5963617F-1186-43A3-BE21-B97AABC44465}"/>
    <cellStyle name="Input 3 9 3 3" xfId="23702" xr:uid="{32159911-D5D4-4680-94F1-58F11B9B2DDF}"/>
    <cellStyle name="Input 3 9 4" xfId="23703" xr:uid="{FE345FA9-158A-4DC6-9728-79D8B81A217E}"/>
    <cellStyle name="Input 3 9 4 2" xfId="23704" xr:uid="{1AC27B18-45B0-432F-8960-5CE87B697AF5}"/>
    <cellStyle name="Input 3 9 4 3" xfId="23705" xr:uid="{7CC1691A-DEB1-41F9-A381-CF7856E74DA1}"/>
    <cellStyle name="Input 3 9 5" xfId="23706" xr:uid="{1E5030F3-43DF-4EE0-9442-FA5720FBD2E5}"/>
    <cellStyle name="Input 3 9 5 2" xfId="23707" xr:uid="{66C3BD5A-1B6B-4782-B4EA-CB9632FA2D92}"/>
    <cellStyle name="Input 3 9 6" xfId="23708" xr:uid="{2EBE8E36-C4F2-4E43-9DC4-B3DF32DB4F82}"/>
    <cellStyle name="Input 3 9 6 2" xfId="23709" xr:uid="{0C6AEFC6-654B-4F6D-AEE5-22CE52EB4542}"/>
    <cellStyle name="Input 3 9 7" xfId="23710" xr:uid="{C0F4AF8B-849E-4CF1-9D75-73CC5BB0176D}"/>
    <cellStyle name="Input 3 9 7 2" xfId="23711" xr:uid="{7659F1E6-58B0-4604-A1C5-D9A36939CCFE}"/>
    <cellStyle name="Input 3 9 8" xfId="23712" xr:uid="{1F1A9F4F-C691-487B-87BF-58E90166AEC7}"/>
    <cellStyle name="Input 3 9 8 2" xfId="23713" xr:uid="{09D70BB0-BAD9-448F-A013-F0DA82576BA0}"/>
    <cellStyle name="Input 3 9 9" xfId="23714" xr:uid="{6B15B839-8DA8-47B1-AAFF-01B3927A8C5A}"/>
    <cellStyle name="Input 3 9 9 2" xfId="23715" xr:uid="{88667B13-1CB7-460A-8714-25FA39241704}"/>
    <cellStyle name="Input 4" xfId="23716" xr:uid="{DA3C2558-24DD-46E9-8026-91A088694ABE}"/>
    <cellStyle name="Input 4 10" xfId="23717" xr:uid="{3C056A51-D699-484D-93C1-7D150D40BD4C}"/>
    <cellStyle name="Input 4 2" xfId="23718" xr:uid="{1B445CA9-6884-4CEF-AB4A-3197E62486D4}"/>
    <cellStyle name="Input 4 2 2" xfId="23719" xr:uid="{E471ABD7-E1BF-4FEE-B0DA-7356A0BF0A9A}"/>
    <cellStyle name="Input 4 2 3" xfId="23720" xr:uid="{3EFD4C85-0071-48E5-B860-CF543C8B0EB2}"/>
    <cellStyle name="Input 4 3" xfId="23721" xr:uid="{C7F25F45-00E9-469B-914B-AB38AC500E54}"/>
    <cellStyle name="Input 4 3 2" xfId="23722" xr:uid="{7A917370-2559-41E5-8BED-1451DDF30178}"/>
    <cellStyle name="Input 4 4" xfId="23723" xr:uid="{8C66BB31-789F-4B25-AC19-D85DFFEC7268}"/>
    <cellStyle name="Input 4 4 2" xfId="23724" xr:uid="{9D05E9C7-819B-456F-A3DF-F6F4B0F50E11}"/>
    <cellStyle name="Input 4 5" xfId="23725" xr:uid="{D253C7A7-08A2-4C62-BB4D-39A0E77B0DF8}"/>
    <cellStyle name="Input 4 5 2" xfId="23726" xr:uid="{82FD8219-3F3F-4930-9875-3A00BCDFA394}"/>
    <cellStyle name="Input 4 6" xfId="23727" xr:uid="{2991DFC8-17EE-4506-B295-775BF49CC892}"/>
    <cellStyle name="Input 4 6 2" xfId="23728" xr:uid="{60D16115-D413-4A81-A168-6F9BA0E3FA36}"/>
    <cellStyle name="Input 4 7" xfId="23729" xr:uid="{0066A64D-1912-4646-A353-A8F8ECD976FA}"/>
    <cellStyle name="Input 4 7 2" xfId="23730" xr:uid="{9BA75E35-7555-4828-BEDB-5E0D66B93A82}"/>
    <cellStyle name="Input 4 8" xfId="23731" xr:uid="{C718FA6C-0FDD-465F-8EF4-3DB49EC1813B}"/>
    <cellStyle name="Input 4 8 2" xfId="23732" xr:uid="{A3385CF3-1B96-4486-8F89-4D274DCE75D8}"/>
    <cellStyle name="Input 4 9" xfId="23733" xr:uid="{A45C3D0B-84AC-4E8D-95AE-91F0FAFF14BC}"/>
    <cellStyle name="Input 5" xfId="23734" xr:uid="{58E1A9EE-71A7-4D35-BBA0-45E3903EF16B}"/>
    <cellStyle name="Input 5 2" xfId="23735" xr:uid="{999E2F7C-AF22-4539-9ACE-8FD5B250C2EB}"/>
    <cellStyle name="Input 6" xfId="23736" xr:uid="{AE861C5C-67F0-4345-873F-0B37E17E6633}"/>
    <cellStyle name="Input 6 2" xfId="23737" xr:uid="{1052E54C-22C6-4906-9C31-775662E9CCD9}"/>
    <cellStyle name="Input 7" xfId="23738" xr:uid="{E0B9E8FA-DDFA-4DEF-B429-869367939C51}"/>
    <cellStyle name="Input 7 2" xfId="23739" xr:uid="{E5C9BD5D-27D7-4573-A2B4-A743190A0810}"/>
    <cellStyle name="Input Cells" xfId="23740" xr:uid="{621E39AE-F397-428E-808F-F65D4DCA4465}"/>
    <cellStyle name="Linked Cell 2" xfId="23741" xr:uid="{8DB4D039-440A-4308-81ED-C61935794413}"/>
    <cellStyle name="Linked Cell 3" xfId="23742" xr:uid="{C91DE75E-0CF9-4BD9-9342-7B9E26532100}"/>
    <cellStyle name="Neutral 2" xfId="23743" xr:uid="{39A50002-883C-45A3-A71C-560251BE170C}"/>
    <cellStyle name="Neutral 3" xfId="23744" xr:uid="{14D397C2-AC08-488B-B4EA-E9038341AE1F}"/>
    <cellStyle name="Normal" xfId="0" builtinId="0"/>
    <cellStyle name="Normal - Style1" xfId="23745" xr:uid="{BD3DD6B1-6974-4B9F-978E-13019660686F}"/>
    <cellStyle name="Normal 10" xfId="13" xr:uid="{00000000-0005-0000-0000-000013000000}"/>
    <cellStyle name="Normal 10 2" xfId="69" xr:uid="{6DD4AEF3-9FC7-4FDB-ADDE-71F3DBB93451}"/>
    <cellStyle name="Normal 10 3" xfId="41686" xr:uid="{270E36A0-1480-4027-853F-F713E4EF791B}"/>
    <cellStyle name="Normal 10 4" xfId="23746" xr:uid="{AD1B09EA-58DC-4B3D-BDE1-39709E065884}"/>
    <cellStyle name="Normal 100 2" xfId="41793" xr:uid="{44B00C7B-9A2E-4309-905B-803A244C8B69}"/>
    <cellStyle name="Normal 11" xfId="23747" xr:uid="{2EBDA2AC-4471-4005-82C5-3067B2AA1E50}"/>
    <cellStyle name="Normal 11 2" xfId="23748" xr:uid="{BD660F4D-D3B2-49F0-8ECD-BFDE62D8DC11}"/>
    <cellStyle name="Normal 12" xfId="23749" xr:uid="{7DB29DFF-8FA1-46D2-81AE-5C6B64AE8F62}"/>
    <cellStyle name="Normal 122 2" xfId="41797" xr:uid="{F2011253-55FC-4532-A006-81E07BBE41C2}"/>
    <cellStyle name="Normal 13" xfId="23750" xr:uid="{3F43C983-1209-4A61-9987-2BD4E6C53B46}"/>
    <cellStyle name="Normal 135" xfId="70" xr:uid="{02FD8160-DD60-48E9-AA9A-B03CF079209F}"/>
    <cellStyle name="Normal 14" xfId="23751" xr:uid="{95E699C2-6A8C-4DB4-89CB-40615DC88F5A}"/>
    <cellStyle name="Normal 14 2" xfId="56" xr:uid="{02403E15-AB8E-405B-8B8E-07B9A31219AB}"/>
    <cellStyle name="Normal 15" xfId="23752" xr:uid="{658D16CE-E030-4384-A36A-036D8ADA3F59}"/>
    <cellStyle name="Normal 15 2" xfId="41746" xr:uid="{882FA37D-AA71-4E34-9EAA-1CF2A89E7C2E}"/>
    <cellStyle name="Normal 15 2 2" xfId="41792" xr:uid="{B01AD45C-0DB0-4FD9-9F4A-85745C1831EB}"/>
    <cellStyle name="Normal 16" xfId="23753" xr:uid="{AA582BF8-A47E-487A-AAFC-FC5A6A70A0FE}"/>
    <cellStyle name="Normal 17" xfId="23754" xr:uid="{25D4789D-73C5-435B-86E6-9FDBCB9C9920}"/>
    <cellStyle name="Normal 179" xfId="41796" xr:uid="{0D6C93A5-6BB5-4569-B6C3-27092A5700CF}"/>
    <cellStyle name="Normal 18" xfId="23755" xr:uid="{B108B825-8029-49E9-B01B-7C5468F08948}"/>
    <cellStyle name="Normal 19" xfId="23756" xr:uid="{DF81190D-D1A2-436D-A36B-4B537F6CA073}"/>
    <cellStyle name="Normal 2" xfId="8" xr:uid="{00000000-0005-0000-0000-000014000000}"/>
    <cellStyle name="Normal 2 10" xfId="23757" xr:uid="{1DF7F44A-B4CE-49EB-AC34-C779E04D3B13}"/>
    <cellStyle name="Normal 2 10 10" xfId="23758" xr:uid="{CB9B7E12-7069-4940-AF80-01D85ED0B999}"/>
    <cellStyle name="Normal 2 13" xfId="41717" xr:uid="{C7BC7E80-A38C-4F6F-80F1-608A99D68B76}"/>
    <cellStyle name="Normal 2 13 2" xfId="55" xr:uid="{28947F63-7E4B-4DFA-BA99-6D99317D0E19}"/>
    <cellStyle name="Normal 2 14" xfId="41723" xr:uid="{B4EC92FD-D83F-489B-9656-2CEDD0B78997}"/>
    <cellStyle name="Normal 2 15" xfId="41724" xr:uid="{F4764E5D-FD9B-43B1-8F9C-E29E3A4D965D}"/>
    <cellStyle name="Normal 2 16" xfId="41718" xr:uid="{1F5F46F2-896C-4EFF-A294-288209B79D65}"/>
    <cellStyle name="Normal 2 16 2" xfId="54" xr:uid="{B71F9C4F-88DA-48DC-AD7F-FF49D794661F}"/>
    <cellStyle name="Normal 2 17" xfId="41706" xr:uid="{E0C1AB59-AFB0-4DA1-9B92-F2B37852D0AE}"/>
    <cellStyle name="Normal 2 18" xfId="41738" xr:uid="{04A3FF79-C9FD-48C0-8381-46C51F6B8980}"/>
    <cellStyle name="Normal 2 18 2" xfId="62" xr:uid="{351FF027-D185-4A38-9814-BB015B71D173}"/>
    <cellStyle name="Normal 2 2" xfId="9" xr:uid="{00000000-0005-0000-0000-000015000000}"/>
    <cellStyle name="Normal 2 2 2" xfId="11" xr:uid="{00000000-0005-0000-0000-000016000000}"/>
    <cellStyle name="Normal 2 2 2 2" xfId="41685" xr:uid="{3A668B27-D855-478B-8DDC-8A19218FFAD4}"/>
    <cellStyle name="Normal 2 2 2 3" xfId="23759" xr:uid="{71092910-F85E-49C2-A16D-D0B9648B7E0B}"/>
    <cellStyle name="Normal 2 2 3" xfId="23760" xr:uid="{C1BA3DC2-1EA0-49D5-9EEB-25B3ED926732}"/>
    <cellStyle name="Normal 2 2 4" xfId="23761" xr:uid="{766526C2-AFA2-4115-A69B-26509F450DBD}"/>
    <cellStyle name="Normal 2 2 5" xfId="41683" xr:uid="{4F030EF4-7226-4388-8DD1-C067BA75074B}"/>
    <cellStyle name="Normal 2 2 6" xfId="72" xr:uid="{AFCFB50A-B5BC-4BBA-A46C-805188F63551}"/>
    <cellStyle name="Normal 2 20" xfId="41742" xr:uid="{7C31F871-6E6B-4162-B723-1F15D15C5F46}"/>
    <cellStyle name="Normal 2 20 2" xfId="63" xr:uid="{76010E5B-5AAF-436B-85E7-EB44038AE074}"/>
    <cellStyle name="Normal 2 21" xfId="41747" xr:uid="{8C8DD256-EC77-4AF9-940C-1E19703FC948}"/>
    <cellStyle name="Normal 2 21 2" xfId="64" xr:uid="{D12997FA-2D5E-454D-9D1F-3AE2353538AF}"/>
    <cellStyle name="Normal 2 22" xfId="41745" xr:uid="{C9D35C63-995A-48B4-8D1F-1EC4CC352E38}"/>
    <cellStyle name="Normal 2 22 2" xfId="65" xr:uid="{46EC0CEE-9A38-4D96-A8ED-E72E45E29FD1}"/>
    <cellStyle name="Normal 2 23" xfId="41744" xr:uid="{6D15102B-FD60-4D8A-AD1C-F66180922A19}"/>
    <cellStyle name="Normal 2 23 2" xfId="66" xr:uid="{A7C568DD-8123-4072-A77F-35B5DC3E6D17}"/>
    <cellStyle name="Normal 2 24" xfId="41741" xr:uid="{B0BD97F8-5EB0-43C3-B643-AF213C4CDFD0}"/>
    <cellStyle name="Normal 2 25" xfId="41736" xr:uid="{241B2EC0-E161-4E35-8E94-DF487494F8EB}"/>
    <cellStyle name="Normal 2 27" xfId="41707" xr:uid="{48E63C70-10F4-4CFE-9E9F-17086B1795F7}"/>
    <cellStyle name="Normal 2 28" xfId="41731" xr:uid="{35D678CD-8B15-433F-8F44-715F06224323}"/>
    <cellStyle name="Normal 2 28 2" xfId="67" xr:uid="{66F6A2BE-0374-4BD9-9ABA-3D29173F153D}"/>
    <cellStyle name="Normal 2 29" xfId="41730" xr:uid="{B3828A31-CB9E-41C6-A642-5A0D5A383CF1}"/>
    <cellStyle name="Normal 2 3" xfId="32" xr:uid="{00000000-0005-0000-0000-000017000000}"/>
    <cellStyle name="Normal 2 3 2" xfId="23763" xr:uid="{E2BD0AB8-4821-4DEF-848C-4312793D5B8F}"/>
    <cellStyle name="Normal 2 3 3" xfId="41698" xr:uid="{6A738E0E-2689-4AB5-9C31-2B0749BD0FA3}"/>
    <cellStyle name="Normal 2 3 4" xfId="23762" xr:uid="{7EF59E21-E2DB-4C25-954D-3BB81153B7DF}"/>
    <cellStyle name="Normal 2 30" xfId="41708" xr:uid="{ED904A59-6681-4C57-9055-1EDFEB7B9D71}"/>
    <cellStyle name="Normal 2 30 2" xfId="68" xr:uid="{92A33B27-6421-4F2E-808F-62CAEACEFDBD}"/>
    <cellStyle name="Normal 2 31" xfId="41748" xr:uid="{024D4BC1-ECE1-4C83-BCCC-ED94713DC425}"/>
    <cellStyle name="Normal 2 32" xfId="23764" xr:uid="{643248E7-FE3C-49DC-90AC-CFF0C85B5CCC}"/>
    <cellStyle name="Normal 2 32 2" xfId="53" xr:uid="{983A881D-932D-4A12-8A82-E7E043C7A817}"/>
    <cellStyle name="Normal 2 33" xfId="41749" xr:uid="{B7C01F1B-4794-437E-9FE7-57C6B50234AD}"/>
    <cellStyle name="Normal 2 34" xfId="41750" xr:uid="{63FB1B19-E400-448B-960F-570201A3A951}"/>
    <cellStyle name="Normal 2 35" xfId="41751" xr:uid="{D42477F0-0241-4354-9537-6E7CE670883F}"/>
    <cellStyle name="Normal 2 36" xfId="41752" xr:uid="{D5F1AE97-A4F9-4171-9054-86FC2D58E1BF}"/>
    <cellStyle name="Normal 2 37" xfId="41753" xr:uid="{59F6B695-A488-49BA-8CCD-AFFA42DF59C9}"/>
    <cellStyle name="Normal 2 38" xfId="41754" xr:uid="{9085FF91-AA81-40FB-9FA4-6B21063BA523}"/>
    <cellStyle name="Normal 2 39" xfId="41755" xr:uid="{AEBD1B86-5E0E-4028-95BC-ED67761A5FB3}"/>
    <cellStyle name="Normal 2 4" xfId="35" xr:uid="{00000000-0005-0000-0000-000018000000}"/>
    <cellStyle name="Normal 2 4 2" xfId="23765" xr:uid="{E0770278-E5F5-4143-AA20-86BA9179B3D3}"/>
    <cellStyle name="Normal 2 40" xfId="41756" xr:uid="{ADC91D67-7035-48AB-8B42-6430C86B25C0}"/>
    <cellStyle name="Normal 2 41" xfId="41757" xr:uid="{BA4FE0CB-0F99-42E3-BE48-A76712C017D5}"/>
    <cellStyle name="Normal 2 42" xfId="41758" xr:uid="{3C6D6CB5-E3FD-4F3C-AC39-CB8B75C86E5A}"/>
    <cellStyle name="Normal 2 43" xfId="41759" xr:uid="{6C47B6F5-156F-4C9B-A7FB-46880388C240}"/>
    <cellStyle name="Normal 2 44" xfId="41760" xr:uid="{A6AC7B3E-FCA2-47E9-9586-24FA211028FB}"/>
    <cellStyle name="Normal 2 45" xfId="41761" xr:uid="{49D36E70-8BD3-44D4-AF11-ECF26CACD735}"/>
    <cellStyle name="Normal 2 46" xfId="41762" xr:uid="{5ACA4A0E-3862-42F2-B88E-2683777D0466}"/>
    <cellStyle name="Normal 2 47" xfId="41763" xr:uid="{8BEBD9A1-0898-49D9-83EE-F88703D25C03}"/>
    <cellStyle name="Normal 2 48" xfId="41764" xr:uid="{33203DAE-7476-41DE-BE30-16D2D4A88F95}"/>
    <cellStyle name="Normal 2 49" xfId="41765" xr:uid="{84F7F03A-49B4-4CA7-AF5A-371312A40CF7}"/>
    <cellStyle name="Normal 2 5" xfId="52" xr:uid="{468DC847-1C2D-4F9E-A0F6-0F440A6F4EBD}"/>
    <cellStyle name="Normal 2 50" xfId="41766" xr:uid="{1D7243A1-23C6-425C-A032-DEE76363ECDB}"/>
    <cellStyle name="Normal 2 51" xfId="41767" xr:uid="{E5BCA7A1-CA8A-4F29-AC9F-5E198CD1EE70}"/>
    <cellStyle name="Normal 2 52" xfId="41768" xr:uid="{038A0551-E130-4342-9B80-161647B763F2}"/>
    <cellStyle name="Normal 2 53" xfId="41769" xr:uid="{D9C2E294-2413-448E-BDB8-1AEE2175EF2B}"/>
    <cellStyle name="Normal 2 54" xfId="41770" xr:uid="{92A9D3A5-2449-4681-ABE4-3D4212E5EC4C}"/>
    <cellStyle name="Normal 2 55" xfId="41771" xr:uid="{C586F41E-8704-40BC-BE89-ADB667EA3ADE}"/>
    <cellStyle name="Normal 2 56" xfId="41772" xr:uid="{D555A276-D8A0-4EAA-AA74-DBE5F458BE39}"/>
    <cellStyle name="Normal 2 57" xfId="41773" xr:uid="{1C743E41-D2D7-43E4-9CA1-197CE65B2E75}"/>
    <cellStyle name="Normal 2 58" xfId="41774" xr:uid="{3DAEF94D-C668-4E60-BC40-FBFFE97D6BA2}"/>
    <cellStyle name="Normal 2 59" xfId="41775" xr:uid="{47D052DB-695C-4C81-8D8A-53202418ED8E}"/>
    <cellStyle name="Normal 2 6" xfId="41682" xr:uid="{DF7304B8-A877-4BFB-85A1-8B37469DCB09}"/>
    <cellStyle name="Normal 2 60" xfId="41776" xr:uid="{7D99D236-43CF-48F4-BB0B-0F1D4FD291BF}"/>
    <cellStyle name="Normal 2 61" xfId="41777" xr:uid="{EDB7938A-F3DE-40F3-AFEB-6D5E79345AEF}"/>
    <cellStyle name="Normal 2 62" xfId="41778" xr:uid="{B4D2BE0C-66D4-4795-9318-721B8C9EFF85}"/>
    <cellStyle name="Normal 2 62 2" xfId="57" xr:uid="{43ADDBB8-925A-4136-8C55-A5A285E2BDD1}"/>
    <cellStyle name="Normal 2 63" xfId="41779" xr:uid="{0C5AD0AA-10ED-4845-9B82-8A6BDB5F9BB6}"/>
    <cellStyle name="Normal 2 64" xfId="41780" xr:uid="{B2BDC611-3C60-4ABB-840D-0199498F639A}"/>
    <cellStyle name="Normal 2 64 2" xfId="58" xr:uid="{C0C3F6AB-6718-4250-A04A-3EF62BCF1244}"/>
    <cellStyle name="Normal 2 65" xfId="41781" xr:uid="{D0019146-9965-4368-BA93-FFC98BE2CAA8}"/>
    <cellStyle name="Normal 2 66" xfId="41782" xr:uid="{C722E923-2D3A-4556-BE69-DEEF1037F216}"/>
    <cellStyle name="Normal 2 67" xfId="41783" xr:uid="{7F0B6A60-F400-4889-BF08-54348EF5BFE3}"/>
    <cellStyle name="Normal 2 68" xfId="41784" xr:uid="{1FFC6899-65CE-407A-814F-4D88E5438EA4}"/>
    <cellStyle name="Normal 2 68 2" xfId="59" xr:uid="{48BF2366-057F-40F2-8A8C-82F65BBA6886}"/>
    <cellStyle name="Normal 2 69" xfId="41785" xr:uid="{FC817A7C-F4F2-46B8-AF08-077CBD71DB42}"/>
    <cellStyle name="Normal 2 69 2" xfId="60" xr:uid="{8BB43ADF-2D23-4B38-8383-6F4A6293A2CD}"/>
    <cellStyle name="Normal 2 7" xfId="41799" xr:uid="{BDA92D9A-3B3B-4785-AB5B-7488D8A0C442}"/>
    <cellStyle name="Normal 2 70" xfId="41786" xr:uid="{E24E9435-F381-4D3C-8A86-30F51DBCCAA4}"/>
    <cellStyle name="Normal 2 71" xfId="41787" xr:uid="{00E78FDA-A2D0-450D-9CF3-7B2619801348}"/>
    <cellStyle name="Normal 20" xfId="23766" xr:uid="{8F1ADBDD-9C83-429C-90F4-C36E9F2DE7DB}"/>
    <cellStyle name="Normal 207 2" xfId="41794" xr:uid="{4E3CF17C-2D5E-4073-824E-F72B020CF31B}"/>
    <cellStyle name="Normal 21" xfId="23767" xr:uid="{22CCA37D-7016-4758-953D-CCBB719AF8FE}"/>
    <cellStyle name="Normal 22" xfId="23768" xr:uid="{3F8460F1-8306-4C84-9B09-1813DB4EB8BD}"/>
    <cellStyle name="Normal 23" xfId="23769" xr:uid="{D2646E51-FEF4-4708-94A3-F57D12ADD342}"/>
    <cellStyle name="Normal 24" xfId="23770" xr:uid="{D84A7942-EC0B-4910-9975-5601252537C6}"/>
    <cellStyle name="Normal 25" xfId="23771" xr:uid="{FDFB1C51-9892-460A-A36F-02C1BE39755A}"/>
    <cellStyle name="Normal 26" xfId="23772" xr:uid="{440D41BF-DE45-4368-B2A2-C9C6D1403817}"/>
    <cellStyle name="Normal 27" xfId="23773" xr:uid="{516AB5FE-23DE-42B2-8FAE-661CCEA6170C}"/>
    <cellStyle name="Normal 28" xfId="23774" xr:uid="{FA82C66A-7A38-4488-BFED-0F3C85EEC862}"/>
    <cellStyle name="Normal 29" xfId="23775" xr:uid="{B7A7E7CB-BB48-4003-90D3-4225511B886A}"/>
    <cellStyle name="Normal 3" xfId="10" xr:uid="{00000000-0005-0000-0000-000019000000}"/>
    <cellStyle name="Normal 3 10" xfId="23776" xr:uid="{8793907A-15D7-4E60-B856-339B360AE768}"/>
    <cellStyle name="Normal 3 10 2" xfId="23777" xr:uid="{62986BD0-AF78-4BC8-B264-7E174047E063}"/>
    <cellStyle name="Normal 3 10 2 2" xfId="23778" xr:uid="{5B0AD404-15F7-4E6F-882A-FD3F6451CE92}"/>
    <cellStyle name="Normal 3 10 2 2 2" xfId="23779" xr:uid="{9B6F3ECA-D614-4EAC-ACA7-24DE630359BA}"/>
    <cellStyle name="Normal 3 10 2 2 2 2" xfId="23780" xr:uid="{D8033728-3C9F-4246-A6C1-45F3A6488530}"/>
    <cellStyle name="Normal 3 10 2 2 3" xfId="23781" xr:uid="{2F33C47D-7DA2-42A6-9454-98FFAF227D0C}"/>
    <cellStyle name="Normal 3 10 2 2 3 2" xfId="23782" xr:uid="{806D7349-9CD4-435E-93DB-7222F72DE74A}"/>
    <cellStyle name="Normal 3 10 2 2 4" xfId="23783" xr:uid="{A8BE71D4-C797-40F6-A5B7-EE5AB5C0B9B2}"/>
    <cellStyle name="Normal 3 10 2 3" xfId="23784" xr:uid="{48D2A38D-43AA-4C56-8081-89F44A6BB796}"/>
    <cellStyle name="Normal 3 10 2 3 2" xfId="23785" xr:uid="{AF04EED1-C44C-4769-A37B-CEB1B55662B4}"/>
    <cellStyle name="Normal 3 10 2 3 2 2" xfId="23786" xr:uid="{2F32AADE-0656-4347-B45E-C6CCB6947753}"/>
    <cellStyle name="Normal 3 10 2 3 3" xfId="23787" xr:uid="{93DFDFBE-B3AF-483D-A2E1-DCD6FFB5A7CB}"/>
    <cellStyle name="Normal 3 10 2 3 3 2" xfId="23788" xr:uid="{E84F7B43-3216-48B9-A976-E9F707950070}"/>
    <cellStyle name="Normal 3 10 2 3 4" xfId="23789" xr:uid="{C5B9D55A-F5F1-4CC3-BF08-D494A1E80CDD}"/>
    <cellStyle name="Normal 3 10 2 4" xfId="23790" xr:uid="{ADB041C5-AA7A-41B9-80C0-0991B02A1ECF}"/>
    <cellStyle name="Normal 3 10 2 4 2" xfId="23791" xr:uid="{AB7B70E2-001B-42FE-9235-3FE1C003AABC}"/>
    <cellStyle name="Normal 3 10 2 5" xfId="23792" xr:uid="{F0D039C6-3B7B-44B3-9E24-68E207533B91}"/>
    <cellStyle name="Normal 3 10 2 5 2" xfId="23793" xr:uid="{D218EE8B-ECD1-4653-A6D6-64F0843DF7A2}"/>
    <cellStyle name="Normal 3 10 2 6" xfId="23794" xr:uid="{A8C50E64-31DB-4DBA-8B82-B602344DDD77}"/>
    <cellStyle name="Normal 3 10 3" xfId="23795" xr:uid="{5F6CF207-6E42-457C-B74E-990AA57AF65B}"/>
    <cellStyle name="Normal 3 10 3 2" xfId="23796" xr:uid="{AC8139F0-5F27-4AAC-B1E9-E11545C02C5B}"/>
    <cellStyle name="Normal 3 10 3 2 2" xfId="23797" xr:uid="{6446EB1F-863A-4883-A41A-C8FF162BE163}"/>
    <cellStyle name="Normal 3 10 3 2 2 2" xfId="23798" xr:uid="{A47DEC51-91F3-4E99-8BC4-85E1814AF1BD}"/>
    <cellStyle name="Normal 3 10 3 2 3" xfId="23799" xr:uid="{BA5CABBE-E1CB-40A2-81C5-0CB5D38F5AED}"/>
    <cellStyle name="Normal 3 10 3 2 3 2" xfId="23800" xr:uid="{35EC5F94-FC62-4468-A4AE-EB499D2303FB}"/>
    <cellStyle name="Normal 3 10 3 2 4" xfId="23801" xr:uid="{97A7798D-47EC-4E8E-93D6-77910BC7BE40}"/>
    <cellStyle name="Normal 3 10 3 3" xfId="23802" xr:uid="{2D69D158-0273-41A1-9CD8-027180792A2B}"/>
    <cellStyle name="Normal 3 10 3 3 2" xfId="23803" xr:uid="{B4225471-83C5-408A-80B0-B2894C50B83A}"/>
    <cellStyle name="Normal 3 10 3 4" xfId="23804" xr:uid="{7E61E2D6-6BB4-43F5-A7CB-7CA9CF3630A5}"/>
    <cellStyle name="Normal 3 10 3 4 2" xfId="23805" xr:uid="{32DBEFB5-857F-422C-8F0C-D50D882C804C}"/>
    <cellStyle name="Normal 3 10 3 5" xfId="23806" xr:uid="{31855C7A-0643-4ED2-A9F0-CF71DEBD2EB9}"/>
    <cellStyle name="Normal 3 10 4" xfId="23807" xr:uid="{4A9D396C-1653-4691-83A2-C090285DC9CD}"/>
    <cellStyle name="Normal 3 10 4 2" xfId="23808" xr:uid="{764B5E55-3CA1-4DBB-ACC1-B6F2BA298182}"/>
    <cellStyle name="Normal 3 10 4 2 2" xfId="23809" xr:uid="{F4B46A2A-713E-49BC-B52A-8A2313E39671}"/>
    <cellStyle name="Normal 3 10 4 3" xfId="23810" xr:uid="{0B4FE4A4-20E2-4624-BB8C-DCF78D83D04A}"/>
    <cellStyle name="Normal 3 10 4 3 2" xfId="23811" xr:uid="{D6501A45-0B65-4872-A51F-1CDAEC91C622}"/>
    <cellStyle name="Normal 3 10 4 4" xfId="23812" xr:uid="{C2E70BE2-B646-4DF5-A61A-16C232081A75}"/>
    <cellStyle name="Normal 3 10 5" xfId="23813" xr:uid="{158E7FA8-3ABB-40A3-BA27-685817CA3BC9}"/>
    <cellStyle name="Normal 3 10 5 2" xfId="23814" xr:uid="{8F967B8B-DB40-4832-BADB-7127066D04EB}"/>
    <cellStyle name="Normal 3 10 5 2 2" xfId="23815" xr:uid="{8B40E58C-056B-4813-89A7-A770F22A5BE4}"/>
    <cellStyle name="Normal 3 10 5 3" xfId="23816" xr:uid="{85B17876-0946-45C9-A9E0-B794E7D88504}"/>
    <cellStyle name="Normal 3 10 5 3 2" xfId="23817" xr:uid="{2EA954B4-7FF3-46BA-B33E-293741EA878E}"/>
    <cellStyle name="Normal 3 10 5 4" xfId="23818" xr:uid="{640D1EF1-C598-4E6C-BA29-6FD83371C271}"/>
    <cellStyle name="Normal 3 10 6" xfId="23819" xr:uid="{FF2C5C22-7146-44F2-82F7-992E850BA22D}"/>
    <cellStyle name="Normal 3 10 6 2" xfId="23820" xr:uid="{68438AC6-7585-4EB6-B6E7-6265CBCAC618}"/>
    <cellStyle name="Normal 3 10 7" xfId="23821" xr:uid="{5610DB37-AF09-463C-891E-969F1CABF788}"/>
    <cellStyle name="Normal 3 10 7 2" xfId="23822" xr:uid="{4059604B-ADD2-44B1-A693-D091E861DBB6}"/>
    <cellStyle name="Normal 3 10 8" xfId="23823" xr:uid="{CD4AD230-539B-43F8-A858-42EF9EFF66F0}"/>
    <cellStyle name="Normal 3 11" xfId="23824" xr:uid="{6ADA3033-8578-4159-9A1E-175CCA3685FC}"/>
    <cellStyle name="Normal 3 11 2" xfId="23825" xr:uid="{D66718FC-D430-4DD1-AF2A-7DA8B1664E86}"/>
    <cellStyle name="Normal 3 11 2 2" xfId="23826" xr:uid="{65AD91D7-5E20-412A-A321-31C415DB3DFC}"/>
    <cellStyle name="Normal 3 11 2 2 2" xfId="23827" xr:uid="{D0C62E9E-9A4F-4F9A-A1F6-2000BA561C84}"/>
    <cellStyle name="Normal 3 11 2 3" xfId="23828" xr:uid="{838A696B-6996-449E-A8B0-55AD638FE843}"/>
    <cellStyle name="Normal 3 11 2 3 2" xfId="23829" xr:uid="{98F431AF-8102-42F8-B6E1-CFDA16CFD3BE}"/>
    <cellStyle name="Normal 3 11 2 4" xfId="23830" xr:uid="{895CFA50-B889-421D-A939-8AF431F2C5F4}"/>
    <cellStyle name="Normal 3 11 3" xfId="23831" xr:uid="{73C0251C-F3A3-483C-9E18-1C6F28C34155}"/>
    <cellStyle name="Normal 3 11 3 2" xfId="23832" xr:uid="{8ABB4F31-A1D5-4970-822D-0A401429B996}"/>
    <cellStyle name="Normal 3 11 3 2 2" xfId="23833" xr:uid="{F5F241E2-53E2-4813-8CD1-3F3CCCF56905}"/>
    <cellStyle name="Normal 3 11 3 3" xfId="23834" xr:uid="{B303E801-3403-426B-B1C0-735A4DE4B415}"/>
    <cellStyle name="Normal 3 11 3 3 2" xfId="23835" xr:uid="{F86CB075-5DA6-4FF6-B77E-02C444B16DA9}"/>
    <cellStyle name="Normal 3 11 3 4" xfId="23836" xr:uid="{91D4B4F7-EE4E-4762-8272-AFAF973C6E3B}"/>
    <cellStyle name="Normal 3 11 4" xfId="23837" xr:uid="{C97A6E68-C9A9-4E25-A164-563E99FA5496}"/>
    <cellStyle name="Normal 3 11 4 2" xfId="23838" xr:uid="{7C5E3C6E-CA35-4085-8BA2-BBA550059044}"/>
    <cellStyle name="Normal 3 11 5" xfId="23839" xr:uid="{88B3E3A7-8408-498B-BC1D-B25FE5BF0C4A}"/>
    <cellStyle name="Normal 3 11 5 2" xfId="23840" xr:uid="{C1911C82-7F66-4EA2-87D4-204C4ADAD681}"/>
    <cellStyle name="Normal 3 11 6" xfId="23841" xr:uid="{D07E8859-D659-4C33-B6E0-61BFD109FFB3}"/>
    <cellStyle name="Normal 3 12" xfId="23842" xr:uid="{574E3BDD-F4C0-47C4-ADDC-C81A49D00F0F}"/>
    <cellStyle name="Normal 3 12 2" xfId="23843" xr:uid="{8448A6EE-CE9B-4554-9274-83FCD7EA0917}"/>
    <cellStyle name="Normal 3 12 2 2" xfId="23844" xr:uid="{CB17D348-6A81-4F57-B95F-4171C9D94EFE}"/>
    <cellStyle name="Normal 3 12 2 2 2" xfId="23845" xr:uid="{ADD101D6-72DB-4308-AD1A-A5F97C6FE002}"/>
    <cellStyle name="Normal 3 12 2 3" xfId="23846" xr:uid="{86061A9C-F769-4016-9505-076C3BA561B9}"/>
    <cellStyle name="Normal 3 12 2 3 2" xfId="23847" xr:uid="{26E2AEA2-CF23-4898-A7FF-74419D5451CA}"/>
    <cellStyle name="Normal 3 12 2 4" xfId="23848" xr:uid="{45645669-10D4-49DD-B7A3-D4B8356F618E}"/>
    <cellStyle name="Normal 3 12 3" xfId="23849" xr:uid="{33007F36-713D-4118-B922-D5354295C4F4}"/>
    <cellStyle name="Normal 3 12 3 2" xfId="23850" xr:uid="{E9228362-D12B-46A2-9117-D67519B028A2}"/>
    <cellStyle name="Normal 3 12 4" xfId="23851" xr:uid="{7A775E9D-A890-4FB4-8EE3-83089CE352AD}"/>
    <cellStyle name="Normal 3 12 4 2" xfId="23852" xr:uid="{B1403868-4FBA-42E8-ABA7-C57E70B14F54}"/>
    <cellStyle name="Normal 3 12 5" xfId="23853" xr:uid="{0D50AFD2-E0F2-4BF7-878C-FF0D507575E9}"/>
    <cellStyle name="Normal 3 13" xfId="23854" xr:uid="{AC31A880-038B-477A-ACF1-E9C703BCD5DE}"/>
    <cellStyle name="Normal 3 13 2" xfId="23855" xr:uid="{A3E845B1-DBA2-4EE9-B6EB-FB7BDCF27393}"/>
    <cellStyle name="Normal 3 13 2 2" xfId="23856" xr:uid="{24154EDF-9175-4448-B89D-65F13B259C4B}"/>
    <cellStyle name="Normal 3 13 3" xfId="23857" xr:uid="{945841E1-BA2D-4618-946A-DD19E4E445BE}"/>
    <cellStyle name="Normal 3 13 3 2" xfId="23858" xr:uid="{F168B216-5094-4537-85FD-58212178427A}"/>
    <cellStyle name="Normal 3 13 4" xfId="23859" xr:uid="{485831F4-E2A2-4061-A214-4FFC04799042}"/>
    <cellStyle name="Normal 3 14" xfId="23860" xr:uid="{2FF92171-50D2-4DB4-BB22-23FEB8891E4F}"/>
    <cellStyle name="Normal 3 14 2" xfId="23861" xr:uid="{4D0528E6-0D6D-43D1-AF5E-8C0533C91C1F}"/>
    <cellStyle name="Normal 3 14 2 2" xfId="23862" xr:uid="{C3CC61A6-03B2-46AD-93B1-4C81BDC62060}"/>
    <cellStyle name="Normal 3 14 3" xfId="23863" xr:uid="{53817CA8-8B68-4D0E-93EE-F637C479C00B}"/>
    <cellStyle name="Normal 3 14 3 2" xfId="23864" xr:uid="{6332E322-360E-4457-B357-B5EECD976DF2}"/>
    <cellStyle name="Normal 3 14 4" xfId="23865" xr:uid="{73028103-0401-4B89-B123-60C2395DEFFC}"/>
    <cellStyle name="Normal 3 15" xfId="23866" xr:uid="{D7B9242A-1F71-46F9-A279-54D393172FCF}"/>
    <cellStyle name="Normal 3 15 2" xfId="23867" xr:uid="{E6931535-F21F-4B14-B80C-7EC4A7620CED}"/>
    <cellStyle name="Normal 3 15 2 2" xfId="23868" xr:uid="{F74D26A5-6552-4777-8561-8402AD580D0E}"/>
    <cellStyle name="Normal 3 15 3" xfId="23869" xr:uid="{69870F7E-1FED-45EF-8C61-82B93013C22C}"/>
    <cellStyle name="Normal 3 15 4" xfId="23870" xr:uid="{B85C7331-54D0-405B-93E2-CF473BC22C47}"/>
    <cellStyle name="Normal 3 16" xfId="23871" xr:uid="{587D9931-5BBC-4908-9B18-849CFA03E3B3}"/>
    <cellStyle name="Normal 3 16 2" xfId="23872" xr:uid="{5C006AD2-BAD9-4AC8-B623-43D88DDC5588}"/>
    <cellStyle name="Normal 3 16 3" xfId="23873" xr:uid="{11C30A09-3917-4727-9596-627B8AD668F8}"/>
    <cellStyle name="Normal 3 17" xfId="23874" xr:uid="{EF41EB29-C168-4F86-BB91-B7A346987A06}"/>
    <cellStyle name="Normal 3 17 2" xfId="23875" xr:uid="{3EEA35F9-AA24-4EF5-A801-94269A7E26F9}"/>
    <cellStyle name="Normal 3 18" xfId="23876" xr:uid="{A92ACFF2-34D2-4CD3-AE9D-D215CDB4D019}"/>
    <cellStyle name="Normal 3 18 2" xfId="23877" xr:uid="{9084D2B6-6AB1-4903-8A77-14C9B4E042AD}"/>
    <cellStyle name="Normal 3 19" xfId="23878" xr:uid="{EEC74911-092A-40C8-A4E3-3C40D979AC94}"/>
    <cellStyle name="Normal 3 2" xfId="31" xr:uid="{00000000-0005-0000-0000-00001A000000}"/>
    <cellStyle name="Normal 3 2 10" xfId="23880" xr:uid="{6603A8E9-8E1E-4A52-808B-34CD100AFCBB}"/>
    <cellStyle name="Normal 3 2 10 2" xfId="23881" xr:uid="{A44CEBD4-B4A9-4328-BBC2-0A3FA0FDDDFA}"/>
    <cellStyle name="Normal 3 2 10 2 2" xfId="23882" xr:uid="{E50FE6A2-2BA1-4E7E-B8D4-4A09758B509A}"/>
    <cellStyle name="Normal 3 2 10 2 2 2" xfId="23883" xr:uid="{3A70EF32-B86F-451D-8BA0-0C5EDA73AE28}"/>
    <cellStyle name="Normal 3 2 10 2 3" xfId="23884" xr:uid="{A10584F4-9234-47F2-AC9D-F1158F3CCD82}"/>
    <cellStyle name="Normal 3 2 10 2 3 2" xfId="23885" xr:uid="{7D032F05-4BD3-42B2-A214-34E055508378}"/>
    <cellStyle name="Normal 3 2 10 2 4" xfId="23886" xr:uid="{D05C11CF-DECF-48DE-9930-86853712221E}"/>
    <cellStyle name="Normal 3 2 10 3" xfId="23887" xr:uid="{49DD6D3B-060B-4D43-ABB6-3235F19D61F8}"/>
    <cellStyle name="Normal 3 2 10 3 2" xfId="23888" xr:uid="{6A5BFB54-3747-42B6-9EB3-F94A42E53BA4}"/>
    <cellStyle name="Normal 3 2 10 4" xfId="23889" xr:uid="{C0136C42-35C6-4FBD-8786-B55B3B285AA6}"/>
    <cellStyle name="Normal 3 2 10 4 2" xfId="23890" xr:uid="{A565A0C8-D92D-4557-B46C-8C8442A0EB70}"/>
    <cellStyle name="Normal 3 2 10 5" xfId="23891" xr:uid="{2E9A9C21-BDAA-47C0-A281-C309CCD954A0}"/>
    <cellStyle name="Normal 3 2 11" xfId="23892" xr:uid="{06621A7B-DA49-4F13-A195-1122F764D9CE}"/>
    <cellStyle name="Normal 3 2 11 2" xfId="23893" xr:uid="{F9D49236-2463-44B7-A711-CAE00D6A98EB}"/>
    <cellStyle name="Normal 3 2 11 2 2" xfId="23894" xr:uid="{43A6FE1D-DCC3-4D69-8B9A-5F71B83D8E25}"/>
    <cellStyle name="Normal 3 2 11 3" xfId="23895" xr:uid="{26562B75-FA29-4111-A876-712E137962CB}"/>
    <cellStyle name="Normal 3 2 11 3 2" xfId="23896" xr:uid="{5591F253-1E89-498B-A4B0-1F87AFDA0411}"/>
    <cellStyle name="Normal 3 2 11 4" xfId="23897" xr:uid="{1E175BA5-DFA0-405F-A996-B46392E743CB}"/>
    <cellStyle name="Normal 3 2 12" xfId="23898" xr:uid="{8F56F29D-CE38-4870-AAE5-529E76F645AE}"/>
    <cellStyle name="Normal 3 2 12 2" xfId="23899" xr:uid="{904CBB8C-6179-4CAD-8050-6B0BC992E77E}"/>
    <cellStyle name="Normal 3 2 12 2 2" xfId="23900" xr:uid="{8BB4A51F-64EA-4702-968E-F712E2691DB5}"/>
    <cellStyle name="Normal 3 2 12 3" xfId="23901" xr:uid="{13E5C3E5-FD03-4B27-957D-AEA8BB6B7257}"/>
    <cellStyle name="Normal 3 2 12 3 2" xfId="23902" xr:uid="{C8880C91-94E9-4251-B115-540DA09182C5}"/>
    <cellStyle name="Normal 3 2 12 4" xfId="23903" xr:uid="{EC394665-377C-4CB5-A8A3-E937B6009A34}"/>
    <cellStyle name="Normal 3 2 13" xfId="23904" xr:uid="{396360E8-C1D3-44BD-BC9D-ACBE10BA665E}"/>
    <cellStyle name="Normal 3 2 13 2" xfId="23905" xr:uid="{01443BE2-D7E7-4A2F-B8CC-B020D44D667E}"/>
    <cellStyle name="Normal 3 2 13 2 2" xfId="23906" xr:uid="{64C6F05C-6260-45D9-85D1-578EF52CCADE}"/>
    <cellStyle name="Normal 3 2 13 3" xfId="23907" xr:uid="{BDD80D8A-EB1E-452A-8D42-FB130D579E69}"/>
    <cellStyle name="Normal 3 2 13 4" xfId="23908" xr:uid="{D60DDBCE-CA02-481C-9793-25A981596578}"/>
    <cellStyle name="Normal 3 2 14" xfId="23909" xr:uid="{090A344A-23BB-4778-9A0A-C6EE9EDD2D53}"/>
    <cellStyle name="Normal 3 2 14 2" xfId="23910" xr:uid="{C4C10CC1-B698-4BCE-9C1F-73F2DC7E4827}"/>
    <cellStyle name="Normal 3 2 14 3" xfId="23911" xr:uid="{2682AADD-3613-4B92-995D-954CD91776D8}"/>
    <cellStyle name="Normal 3 2 15" xfId="23912" xr:uid="{A365CC4D-2565-4B74-82FC-D4C43ABBF73C}"/>
    <cellStyle name="Normal 3 2 15 2" xfId="23913" xr:uid="{9C735440-3B13-4928-8CB8-7190977AC9CA}"/>
    <cellStyle name="Normal 3 2 16" xfId="23914" xr:uid="{A654CD2F-19AB-4852-BF6C-77A637049D4F}"/>
    <cellStyle name="Normal 3 2 17" xfId="23915" xr:uid="{A44D9DE8-BCF7-4A0F-A741-B8E0DEF3D371}"/>
    <cellStyle name="Normal 3 2 18" xfId="41697" xr:uid="{EC600DB5-8F1A-4F28-99A9-6FC08CF2D556}"/>
    <cellStyle name="Normal 3 2 19" xfId="23879" xr:uid="{5459C956-AD61-44B0-AB18-B703FF326034}"/>
    <cellStyle name="Normal 3 2 2" xfId="23916" xr:uid="{FE3A8138-0868-4423-9B28-02E5E255BCF0}"/>
    <cellStyle name="Normal 3 2 2 10" xfId="23917" xr:uid="{AB263673-84D3-4772-B12B-AA7C0C492FB2}"/>
    <cellStyle name="Normal 3 2 2 10 2" xfId="23918" xr:uid="{5A198C2B-C0CB-4FB4-84A8-779BE72A375A}"/>
    <cellStyle name="Normal 3 2 2 10 2 2" xfId="23919" xr:uid="{5EC5F54E-6E6E-428A-9E7F-0929A7E2429A}"/>
    <cellStyle name="Normal 3 2 2 10 2 2 2" xfId="23920" xr:uid="{BC7839EE-E5BB-49FD-B643-9B321659FD71}"/>
    <cellStyle name="Normal 3 2 2 10 2 3" xfId="23921" xr:uid="{D00F04F1-8545-4366-9273-411AAA58DB09}"/>
    <cellStyle name="Normal 3 2 2 10 2 3 2" xfId="23922" xr:uid="{5AB79ADC-D7F7-4041-A95C-8041121919F2}"/>
    <cellStyle name="Normal 3 2 2 10 2 4" xfId="23923" xr:uid="{DEBD7B3E-AA7D-4072-AADF-72DC2EA681DA}"/>
    <cellStyle name="Normal 3 2 2 10 3" xfId="23924" xr:uid="{D3187E46-99A0-45B7-96FC-9409CBB8BD61}"/>
    <cellStyle name="Normal 3 2 2 10 3 2" xfId="23925" xr:uid="{951D153F-7B33-4EDF-8DB6-398045068403}"/>
    <cellStyle name="Normal 3 2 2 10 3 2 2" xfId="23926" xr:uid="{4BFEBA72-9654-428E-B085-7125BD0A7DE2}"/>
    <cellStyle name="Normal 3 2 2 10 3 3" xfId="23927" xr:uid="{9399DB1A-82D1-4CDE-A992-DAD5EF15C015}"/>
    <cellStyle name="Normal 3 2 2 10 3 3 2" xfId="23928" xr:uid="{120D959B-2483-4EFC-9EE4-FB143A3D2019}"/>
    <cellStyle name="Normal 3 2 2 10 3 4" xfId="23929" xr:uid="{4DBC80CF-747F-4188-BD15-22E27C4B4874}"/>
    <cellStyle name="Normal 3 2 2 10 4" xfId="23930" xr:uid="{6656ED42-8416-4777-83BF-DD5714E70805}"/>
    <cellStyle name="Normal 3 2 2 10 4 2" xfId="23931" xr:uid="{A8D546AC-BF73-4A78-AA88-C1905ABEB413}"/>
    <cellStyle name="Normal 3 2 2 10 5" xfId="23932" xr:uid="{7FAD8D94-B7FE-4694-9668-10E1BF4BDCB3}"/>
    <cellStyle name="Normal 3 2 2 10 5 2" xfId="23933" xr:uid="{8D8D1D2D-C781-490A-BECE-20CA280800C2}"/>
    <cellStyle name="Normal 3 2 2 10 6" xfId="23934" xr:uid="{4E2664C6-56AA-4C37-B735-58C09E9621E5}"/>
    <cellStyle name="Normal 3 2 2 11" xfId="23935" xr:uid="{BB29D9DA-392B-49AD-97A7-F0FAFC24D7A4}"/>
    <cellStyle name="Normal 3 2 2 11 2" xfId="23936" xr:uid="{786BB7AB-9A14-4312-86E7-3726D919C2D0}"/>
    <cellStyle name="Normal 3 2 2 11 2 2" xfId="23937" xr:uid="{0D0B2420-21DB-4DA3-A7B3-C12FF8F5E813}"/>
    <cellStyle name="Normal 3 2 2 11 2 2 2" xfId="23938" xr:uid="{0AFE6CA0-270C-4248-B17C-099118DDBABA}"/>
    <cellStyle name="Normal 3 2 2 11 2 3" xfId="23939" xr:uid="{A138033B-BA61-426C-A955-24B2E8860C67}"/>
    <cellStyle name="Normal 3 2 2 11 2 3 2" xfId="23940" xr:uid="{DA9F2179-51B3-4508-B530-F3C252705D20}"/>
    <cellStyle name="Normal 3 2 2 11 2 4" xfId="23941" xr:uid="{5397395E-029D-485E-BC4C-C84A59336072}"/>
    <cellStyle name="Normal 3 2 2 11 3" xfId="23942" xr:uid="{0F99DCA9-A4BE-41E4-9296-369AA250F9A6}"/>
    <cellStyle name="Normal 3 2 2 11 3 2" xfId="23943" xr:uid="{1BDAE2E2-EBA3-4B4B-96B7-3347C7E7EFA2}"/>
    <cellStyle name="Normal 3 2 2 11 4" xfId="23944" xr:uid="{24EE437A-CC11-41A7-B3E3-E2C73E18A69C}"/>
    <cellStyle name="Normal 3 2 2 11 4 2" xfId="23945" xr:uid="{F2242625-95E5-473F-B1E5-CCE38A64A8E2}"/>
    <cellStyle name="Normal 3 2 2 11 5" xfId="23946" xr:uid="{894C0F0A-BEBE-4FC2-815B-5EB48D472B3A}"/>
    <cellStyle name="Normal 3 2 2 12" xfId="23947" xr:uid="{0652773C-B9DA-4C2A-9532-B738963C4F9B}"/>
    <cellStyle name="Normal 3 2 2 12 2" xfId="23948" xr:uid="{578E13C9-07FE-4A7A-A06D-A11DB44A751F}"/>
    <cellStyle name="Normal 3 2 2 12 2 2" xfId="23949" xr:uid="{AD90BC73-7E51-4E9B-9218-572A1542A3B9}"/>
    <cellStyle name="Normal 3 2 2 12 3" xfId="23950" xr:uid="{E4229E68-DCA1-49BB-BF98-CA7F5E5F4E7F}"/>
    <cellStyle name="Normal 3 2 2 12 3 2" xfId="23951" xr:uid="{DE7F5AC4-0120-482C-8708-AF46E4B0DC0B}"/>
    <cellStyle name="Normal 3 2 2 12 4" xfId="23952" xr:uid="{EAF6B748-9124-40EB-81FC-BB72390E7749}"/>
    <cellStyle name="Normal 3 2 2 13" xfId="23953" xr:uid="{865C2553-D96B-4F1F-BC13-0EBE5F75E2FF}"/>
    <cellStyle name="Normal 3 2 2 13 2" xfId="23954" xr:uid="{DF38255B-F020-4C01-B152-A3A9FC5C0441}"/>
    <cellStyle name="Normal 3 2 2 13 2 2" xfId="23955" xr:uid="{EEA372F3-3AB2-4F0C-AB40-3E1C1DF270F3}"/>
    <cellStyle name="Normal 3 2 2 13 3" xfId="23956" xr:uid="{867D7245-5996-4B23-91CC-2736C1F4FF4E}"/>
    <cellStyle name="Normal 3 2 2 13 3 2" xfId="23957" xr:uid="{93B48841-E7B6-4A86-9C47-7239A7EDBC74}"/>
    <cellStyle name="Normal 3 2 2 13 4" xfId="23958" xr:uid="{B73D7B6D-C5D2-40FC-91F1-DD81421AF872}"/>
    <cellStyle name="Normal 3 2 2 14" xfId="23959" xr:uid="{ECDDEAE4-DCAA-4818-8660-2F67AB9143B7}"/>
    <cellStyle name="Normal 3 2 2 14 2" xfId="23960" xr:uid="{1B2342EF-03E7-4A95-963B-06B1C415EB26}"/>
    <cellStyle name="Normal 3 2 2 14 2 2" xfId="23961" xr:uid="{96F531E9-E15C-49DC-804D-CC36CF9FAE45}"/>
    <cellStyle name="Normal 3 2 2 14 3" xfId="23962" xr:uid="{1A0361E7-41F2-437A-BC4B-CC9225B0F015}"/>
    <cellStyle name="Normal 3 2 2 14 4" xfId="23963" xr:uid="{64390EEE-EB31-4E11-85A3-D480D0352098}"/>
    <cellStyle name="Normal 3 2 2 15" xfId="23964" xr:uid="{DE246DB0-8705-4960-93E0-EAE813FB149C}"/>
    <cellStyle name="Normal 3 2 2 15 2" xfId="23965" xr:uid="{5F600B21-2528-4350-9F47-29EF6818E808}"/>
    <cellStyle name="Normal 3 2 2 15 3" xfId="23966" xr:uid="{F931F4DD-AE73-4A6F-97E2-40B99EA53775}"/>
    <cellStyle name="Normal 3 2 2 16" xfId="23967" xr:uid="{0E9C6F31-0279-4FA0-A014-17B425472ACF}"/>
    <cellStyle name="Normal 3 2 2 16 2" xfId="23968" xr:uid="{C403192E-5CA1-4246-B5FE-7B2799C969D3}"/>
    <cellStyle name="Normal 3 2 2 17" xfId="23969" xr:uid="{9F691B05-8408-42F3-92CE-8531A725DE21}"/>
    <cellStyle name="Normal 3 2 2 18" xfId="23970" xr:uid="{6484B12E-53A1-4E6C-9E74-71CF69027C88}"/>
    <cellStyle name="Normal 3 2 2 2" xfId="23971" xr:uid="{2BA90D8C-9A0E-4BF4-ABFD-672C841FED33}"/>
    <cellStyle name="Normal 3 2 2 2 10" xfId="23972" xr:uid="{5A3C78CF-7BE6-46B5-AF1C-FDEAB45A5FF6}"/>
    <cellStyle name="Normal 3 2 2 2 10 2" xfId="23973" xr:uid="{00BBEF03-81A2-4EEF-BB42-FA3618D27A35}"/>
    <cellStyle name="Normal 3 2 2 2 10 2 2" xfId="23974" xr:uid="{8B8B2700-B9C2-479E-9913-C2C1D0915485}"/>
    <cellStyle name="Normal 3 2 2 2 10 3" xfId="23975" xr:uid="{5EA0CC37-F18D-427D-8694-9400C3FFD2D1}"/>
    <cellStyle name="Normal 3 2 2 2 10 3 2" xfId="23976" xr:uid="{8B4D7A55-1AB1-4131-BDF5-C1C04A9E70DD}"/>
    <cellStyle name="Normal 3 2 2 2 10 4" xfId="23977" xr:uid="{63023A30-D222-4DC9-9BF7-B9B423A09D4E}"/>
    <cellStyle name="Normal 3 2 2 2 11" xfId="23978" xr:uid="{60799E31-5CF8-4EB1-8E9F-F01709C8CFEA}"/>
    <cellStyle name="Normal 3 2 2 2 11 2" xfId="23979" xr:uid="{63DAC7D7-9A9B-4002-A1F7-DDFF979CDA20}"/>
    <cellStyle name="Normal 3 2 2 2 11 2 2" xfId="23980" xr:uid="{9BD14412-6A7C-43CB-8860-286BF6437FBA}"/>
    <cellStyle name="Normal 3 2 2 2 11 3" xfId="23981" xr:uid="{D043423A-65FF-4437-949F-B0A9432D5196}"/>
    <cellStyle name="Normal 3 2 2 2 11 3 2" xfId="23982" xr:uid="{8C03BBF0-6077-4E7F-99F6-0D1F5F580CB9}"/>
    <cellStyle name="Normal 3 2 2 2 11 4" xfId="23983" xr:uid="{E10F58B9-4420-4BEE-BD5C-C18DC10074AC}"/>
    <cellStyle name="Normal 3 2 2 2 12" xfId="23984" xr:uid="{9CF0E2A7-DFC6-4790-A156-DD9BD358EB16}"/>
    <cellStyle name="Normal 3 2 2 2 12 2" xfId="23985" xr:uid="{7BE01B79-4C43-4E84-AECC-5327FE556B63}"/>
    <cellStyle name="Normal 3 2 2 2 12 3" xfId="23986" xr:uid="{AD16732D-035B-4DA1-96CD-FC2E533AB0BF}"/>
    <cellStyle name="Normal 3 2 2 2 13" xfId="23987" xr:uid="{5471734A-C67F-4EB8-BA48-6C817DE95C69}"/>
    <cellStyle name="Normal 3 2 2 2 13 2" xfId="23988" xr:uid="{E31875CD-90A5-420F-B174-5E7F1D40C38A}"/>
    <cellStyle name="Normal 3 2 2 2 14" xfId="23989" xr:uid="{C6CA213F-8349-44FE-8A7D-92B30F445E92}"/>
    <cellStyle name="Normal 3 2 2 2 15" xfId="23990" xr:uid="{25E4D7B3-DF63-4FC5-8D65-A23A31067241}"/>
    <cellStyle name="Normal 3 2 2 2 2" xfId="23991" xr:uid="{5C6D1673-6E99-45E6-ABB2-DFF2B1B4583F}"/>
    <cellStyle name="Normal 3 2 2 2 2 10" xfId="23992" xr:uid="{04BFBFFA-A13D-45D6-AC83-F7F559A91B83}"/>
    <cellStyle name="Normal 3 2 2 2 2 10 2" xfId="23993" xr:uid="{8226C5F8-F29F-4334-A6F5-CA8DA57F9107}"/>
    <cellStyle name="Normal 3 2 2 2 2 10 3" xfId="23994" xr:uid="{D86926A6-8F09-4951-B70E-18A5D59860CC}"/>
    <cellStyle name="Normal 3 2 2 2 2 11" xfId="23995" xr:uid="{0205D134-A16F-4F63-BD50-6BEE919032B2}"/>
    <cellStyle name="Normal 3 2 2 2 2 11 2" xfId="23996" xr:uid="{F8720054-417C-4A9F-8A22-30C481B8C814}"/>
    <cellStyle name="Normal 3 2 2 2 2 12" xfId="23997" xr:uid="{07767A64-BFBB-482D-8E71-A5646C6F80B3}"/>
    <cellStyle name="Normal 3 2 2 2 2 13" xfId="23998" xr:uid="{B649C612-B289-4038-9FFA-347563DDA8B8}"/>
    <cellStyle name="Normal 3 2 2 2 2 2" xfId="23999" xr:uid="{40049D74-97EA-48C9-9B7C-DED56D3E99E8}"/>
    <cellStyle name="Normal 3 2 2 2 2 2 10" xfId="24000" xr:uid="{48BDC726-6AB1-461C-AA1A-55D8618F10D5}"/>
    <cellStyle name="Normal 3 2 2 2 2 2 10 2" xfId="24001" xr:uid="{9E9202AF-980C-433F-A605-A78680758409}"/>
    <cellStyle name="Normal 3 2 2 2 2 2 11" xfId="24002" xr:uid="{E1C50056-838A-4EEC-BB53-C50DB3E64DD6}"/>
    <cellStyle name="Normal 3 2 2 2 2 2 2" xfId="24003" xr:uid="{69E6B70E-33AE-48CC-9BFF-F05606D5296F}"/>
    <cellStyle name="Normal 3 2 2 2 2 2 2 10" xfId="24004" xr:uid="{4E75FA53-4C46-4635-95F1-1EB1176025FE}"/>
    <cellStyle name="Normal 3 2 2 2 2 2 2 2" xfId="24005" xr:uid="{0CB7B69C-3005-474E-92C4-9DA6733A7F1F}"/>
    <cellStyle name="Normal 3 2 2 2 2 2 2 2 2" xfId="24006" xr:uid="{F2429B0B-3D54-4BB0-AA3E-E274632C8840}"/>
    <cellStyle name="Normal 3 2 2 2 2 2 2 2 2 2" xfId="24007" xr:uid="{D6EE7639-4F9E-48B6-8D58-59F01309FF88}"/>
    <cellStyle name="Normal 3 2 2 2 2 2 2 2 2 2 2" xfId="24008" xr:uid="{B4F301F0-0D32-4E3D-B0FF-120429D23918}"/>
    <cellStyle name="Normal 3 2 2 2 2 2 2 2 2 2 2 2" xfId="24009" xr:uid="{6B868E0D-F764-4880-AB41-57600C77D904}"/>
    <cellStyle name="Normal 3 2 2 2 2 2 2 2 2 2 3" xfId="24010" xr:uid="{871F85BC-375D-459D-B1FC-711FD101AD68}"/>
    <cellStyle name="Normal 3 2 2 2 2 2 2 2 2 2 3 2" xfId="24011" xr:uid="{8C78D3B4-2A87-4B97-A848-1783ADC2415F}"/>
    <cellStyle name="Normal 3 2 2 2 2 2 2 2 2 2 4" xfId="24012" xr:uid="{D08E6B43-FDBD-46D3-A645-A3D1380E9BFB}"/>
    <cellStyle name="Normal 3 2 2 2 2 2 2 2 2 3" xfId="24013" xr:uid="{20A96588-D97B-4547-AFCD-3A322E2780FF}"/>
    <cellStyle name="Normal 3 2 2 2 2 2 2 2 2 3 2" xfId="24014" xr:uid="{89339E80-55E7-4BDC-B77E-32C190B33B39}"/>
    <cellStyle name="Normal 3 2 2 2 2 2 2 2 2 3 2 2" xfId="24015" xr:uid="{0AAAF72D-6CD9-4A51-8190-F771D04D1DCF}"/>
    <cellStyle name="Normal 3 2 2 2 2 2 2 2 2 3 3" xfId="24016" xr:uid="{8627975D-59F2-4A1D-A008-E598E5DBFC8E}"/>
    <cellStyle name="Normal 3 2 2 2 2 2 2 2 2 3 3 2" xfId="24017" xr:uid="{2D9F7B50-1795-4528-94F5-CCAC90C4D62F}"/>
    <cellStyle name="Normal 3 2 2 2 2 2 2 2 2 3 4" xfId="24018" xr:uid="{1D96DE57-3D35-4458-904C-C85469BEACFA}"/>
    <cellStyle name="Normal 3 2 2 2 2 2 2 2 2 4" xfId="24019" xr:uid="{5387B5E5-FF52-4F31-B123-394ACF60EADE}"/>
    <cellStyle name="Normal 3 2 2 2 2 2 2 2 2 4 2" xfId="24020" xr:uid="{100E3103-ADE6-496A-A59C-669353CACBAD}"/>
    <cellStyle name="Normal 3 2 2 2 2 2 2 2 2 5" xfId="24021" xr:uid="{DE6B9A48-BF77-4087-A51B-8C4A0DEEDBD7}"/>
    <cellStyle name="Normal 3 2 2 2 2 2 2 2 2 5 2" xfId="24022" xr:uid="{8D975293-59AD-4073-96C0-80B7B0F4944A}"/>
    <cellStyle name="Normal 3 2 2 2 2 2 2 2 2 6" xfId="24023" xr:uid="{8AD47FD8-BCA9-4AFC-B75C-DE19E2D5E302}"/>
    <cellStyle name="Normal 3 2 2 2 2 2 2 2 3" xfId="24024" xr:uid="{F9188792-A131-4CD0-802B-4B9877369722}"/>
    <cellStyle name="Normal 3 2 2 2 2 2 2 2 3 2" xfId="24025" xr:uid="{5A679C03-FCC5-4752-B8B9-CCA295025599}"/>
    <cellStyle name="Normal 3 2 2 2 2 2 2 2 3 2 2" xfId="24026" xr:uid="{91D73AEB-40DD-4A1C-9891-28F33762CDDB}"/>
    <cellStyle name="Normal 3 2 2 2 2 2 2 2 3 2 2 2" xfId="24027" xr:uid="{55091CCC-E202-44D6-B020-589236033720}"/>
    <cellStyle name="Normal 3 2 2 2 2 2 2 2 3 2 3" xfId="24028" xr:uid="{120AB418-7B56-4DA6-9358-790036370678}"/>
    <cellStyle name="Normal 3 2 2 2 2 2 2 2 3 2 3 2" xfId="24029" xr:uid="{ACFA4855-E12C-44DD-89DE-A7BEE6F6F35C}"/>
    <cellStyle name="Normal 3 2 2 2 2 2 2 2 3 2 4" xfId="24030" xr:uid="{91042BB7-69F8-4ACB-904E-9E9892CFA0B1}"/>
    <cellStyle name="Normal 3 2 2 2 2 2 2 2 3 3" xfId="24031" xr:uid="{3386A30C-FA52-4FB3-878C-4CE388BE8CE6}"/>
    <cellStyle name="Normal 3 2 2 2 2 2 2 2 3 3 2" xfId="24032" xr:uid="{A3A7CD85-1A80-46F1-9D9D-C306BEDD29F0}"/>
    <cellStyle name="Normal 3 2 2 2 2 2 2 2 3 4" xfId="24033" xr:uid="{47247AD0-0581-48F3-AF53-08BE5B3D8999}"/>
    <cellStyle name="Normal 3 2 2 2 2 2 2 2 3 4 2" xfId="24034" xr:uid="{7747DCF9-8DC9-47F1-B5C6-9492DD19CBB5}"/>
    <cellStyle name="Normal 3 2 2 2 2 2 2 2 3 5" xfId="24035" xr:uid="{0E2A674A-50A4-4FBE-883E-54E030440385}"/>
    <cellStyle name="Normal 3 2 2 2 2 2 2 2 4" xfId="24036" xr:uid="{2F94A84D-293F-4C4F-B063-90BCF9F84425}"/>
    <cellStyle name="Normal 3 2 2 2 2 2 2 2 4 2" xfId="24037" xr:uid="{7BBE47FC-B872-4716-8651-8541300475C1}"/>
    <cellStyle name="Normal 3 2 2 2 2 2 2 2 4 2 2" xfId="24038" xr:uid="{167B404A-F1B5-43A3-B348-64CE472F22A6}"/>
    <cellStyle name="Normal 3 2 2 2 2 2 2 2 4 3" xfId="24039" xr:uid="{46E5BEE2-C331-4C06-B27A-8845BE7461A3}"/>
    <cellStyle name="Normal 3 2 2 2 2 2 2 2 4 3 2" xfId="24040" xr:uid="{2E9917BA-1396-4712-937E-1F0EB387E679}"/>
    <cellStyle name="Normal 3 2 2 2 2 2 2 2 4 4" xfId="24041" xr:uid="{1968F730-F481-44D2-8AF9-6D32A930D1D9}"/>
    <cellStyle name="Normal 3 2 2 2 2 2 2 2 5" xfId="24042" xr:uid="{658645D8-214D-43C4-8A06-11239FD53D4E}"/>
    <cellStyle name="Normal 3 2 2 2 2 2 2 2 5 2" xfId="24043" xr:uid="{24D9DDA4-BE73-442D-8451-59A13F87EB08}"/>
    <cellStyle name="Normal 3 2 2 2 2 2 2 2 5 2 2" xfId="24044" xr:uid="{FB15BF1C-4D83-43BC-A0A1-29D0AFBCCA49}"/>
    <cellStyle name="Normal 3 2 2 2 2 2 2 2 5 3" xfId="24045" xr:uid="{ADDA8949-0F47-4E7B-89E1-44C46AD2EE6C}"/>
    <cellStyle name="Normal 3 2 2 2 2 2 2 2 5 3 2" xfId="24046" xr:uid="{B58DB676-E56D-47AE-B0BA-0DBBC1384AB8}"/>
    <cellStyle name="Normal 3 2 2 2 2 2 2 2 5 4" xfId="24047" xr:uid="{F2644A98-CEB1-43EC-B85D-449CFF5BD90E}"/>
    <cellStyle name="Normal 3 2 2 2 2 2 2 2 6" xfId="24048" xr:uid="{45CCF44B-57AF-4CFC-85FC-4F906921D92F}"/>
    <cellStyle name="Normal 3 2 2 2 2 2 2 2 6 2" xfId="24049" xr:uid="{3FF5A1A7-75B8-4B3E-9F5A-F552928C753C}"/>
    <cellStyle name="Normal 3 2 2 2 2 2 2 2 7" xfId="24050" xr:uid="{0529E247-019D-46F9-88D0-805781AA428F}"/>
    <cellStyle name="Normal 3 2 2 2 2 2 2 2 7 2" xfId="24051" xr:uid="{5CCB1ED3-18DE-49D2-B017-D3597257D001}"/>
    <cellStyle name="Normal 3 2 2 2 2 2 2 2 8" xfId="24052" xr:uid="{6F0773DA-805C-4D3A-A44A-DCDD701F8ACD}"/>
    <cellStyle name="Normal 3 2 2 2 2 2 2 3" xfId="24053" xr:uid="{8E61F6AA-1D86-41F6-922D-52D4D68C4289}"/>
    <cellStyle name="Normal 3 2 2 2 2 2 2 3 2" xfId="24054" xr:uid="{F9F25BC8-F5BB-47AF-9E42-54C4D93F7895}"/>
    <cellStyle name="Normal 3 2 2 2 2 2 2 3 2 2" xfId="24055" xr:uid="{EF634375-DCC5-4648-B015-0D4769A41C3F}"/>
    <cellStyle name="Normal 3 2 2 2 2 2 2 3 2 2 2" xfId="24056" xr:uid="{39D67A76-0F44-4478-804E-9DAF4866E686}"/>
    <cellStyle name="Normal 3 2 2 2 2 2 2 3 2 2 2 2" xfId="24057" xr:uid="{276E92D8-805F-45AE-A790-42985DC49FC8}"/>
    <cellStyle name="Normal 3 2 2 2 2 2 2 3 2 2 3" xfId="24058" xr:uid="{D21D0309-2454-4B05-8404-2834C758CDDD}"/>
    <cellStyle name="Normal 3 2 2 2 2 2 2 3 2 2 3 2" xfId="24059" xr:uid="{B1ABB163-4FC1-41E5-8101-B25F5AE1F9D2}"/>
    <cellStyle name="Normal 3 2 2 2 2 2 2 3 2 2 4" xfId="24060" xr:uid="{1D136B5F-DB65-49E3-AF8D-EE55CC8300B5}"/>
    <cellStyle name="Normal 3 2 2 2 2 2 2 3 2 3" xfId="24061" xr:uid="{8002DDAA-947F-4A3C-A904-BD4747B91D9D}"/>
    <cellStyle name="Normal 3 2 2 2 2 2 2 3 2 3 2" xfId="24062" xr:uid="{2E888E79-3B6F-4464-AC75-10A6E73F4773}"/>
    <cellStyle name="Normal 3 2 2 2 2 2 2 3 2 3 2 2" xfId="24063" xr:uid="{5A6FFFC9-9EA6-4960-87BA-0F57A5DBD25E}"/>
    <cellStyle name="Normal 3 2 2 2 2 2 2 3 2 3 3" xfId="24064" xr:uid="{16C8E541-5B83-48B2-B0ED-7276B986EFC7}"/>
    <cellStyle name="Normal 3 2 2 2 2 2 2 3 2 3 3 2" xfId="24065" xr:uid="{ACADA585-ACB8-4585-9D56-AFA3580AAAEF}"/>
    <cellStyle name="Normal 3 2 2 2 2 2 2 3 2 3 4" xfId="24066" xr:uid="{F3F85150-B583-42B5-92AF-F71B8B48A3E4}"/>
    <cellStyle name="Normal 3 2 2 2 2 2 2 3 2 4" xfId="24067" xr:uid="{EFF84C8F-4788-4133-AFDD-54F7B6F6A0A3}"/>
    <cellStyle name="Normal 3 2 2 2 2 2 2 3 2 4 2" xfId="24068" xr:uid="{7D43CEA8-1C95-4867-A1FB-599C39A06733}"/>
    <cellStyle name="Normal 3 2 2 2 2 2 2 3 2 5" xfId="24069" xr:uid="{4370B0C3-8CEE-4650-91E1-EF07F59A96E0}"/>
    <cellStyle name="Normal 3 2 2 2 2 2 2 3 2 5 2" xfId="24070" xr:uid="{9CD24FBB-59BE-40CB-B9E8-82ECAE372021}"/>
    <cellStyle name="Normal 3 2 2 2 2 2 2 3 2 6" xfId="24071" xr:uid="{95585739-AD6F-4391-AC20-62E30F7CA741}"/>
    <cellStyle name="Normal 3 2 2 2 2 2 2 3 3" xfId="24072" xr:uid="{9237BA80-0933-4128-9DDC-023847AFFE19}"/>
    <cellStyle name="Normal 3 2 2 2 2 2 2 3 3 2" xfId="24073" xr:uid="{0FA6D70B-17D9-42CF-AC43-FB57789C7981}"/>
    <cellStyle name="Normal 3 2 2 2 2 2 2 3 3 2 2" xfId="24074" xr:uid="{1DF7123E-E751-4D94-99EE-FF56621C7118}"/>
    <cellStyle name="Normal 3 2 2 2 2 2 2 3 3 2 2 2" xfId="24075" xr:uid="{250EC257-FB56-4391-A0A1-1D11B1A2A9E9}"/>
    <cellStyle name="Normal 3 2 2 2 2 2 2 3 3 2 3" xfId="24076" xr:uid="{D1A9640E-621F-4428-8C9E-034508726020}"/>
    <cellStyle name="Normal 3 2 2 2 2 2 2 3 3 2 3 2" xfId="24077" xr:uid="{D4313EBB-3573-42F7-B1C5-7D1E04BDEEC5}"/>
    <cellStyle name="Normal 3 2 2 2 2 2 2 3 3 2 4" xfId="24078" xr:uid="{30E30E45-472E-4A70-BA84-FF1F66BFFEE0}"/>
    <cellStyle name="Normal 3 2 2 2 2 2 2 3 3 3" xfId="24079" xr:uid="{76973FC2-A60B-4230-BC9A-6566EA0BE778}"/>
    <cellStyle name="Normal 3 2 2 2 2 2 2 3 3 3 2" xfId="24080" xr:uid="{4EBF3B16-FB3E-4C3A-A2E2-0B6D7539AC5A}"/>
    <cellStyle name="Normal 3 2 2 2 2 2 2 3 3 4" xfId="24081" xr:uid="{716E2844-F6F3-496A-A6DE-3FD01BE233E2}"/>
    <cellStyle name="Normal 3 2 2 2 2 2 2 3 3 4 2" xfId="24082" xr:uid="{A1EDBC64-CB26-454B-8BA0-961E755788FA}"/>
    <cellStyle name="Normal 3 2 2 2 2 2 2 3 3 5" xfId="24083" xr:uid="{8A5E63ED-E512-4FCC-9C67-29B1D62BAF51}"/>
    <cellStyle name="Normal 3 2 2 2 2 2 2 3 4" xfId="24084" xr:uid="{F04523BA-A71E-4850-8D29-CFB4B2A61FA2}"/>
    <cellStyle name="Normal 3 2 2 2 2 2 2 3 4 2" xfId="24085" xr:uid="{DFF1D227-BC65-4261-AA2D-BD1E3799E208}"/>
    <cellStyle name="Normal 3 2 2 2 2 2 2 3 4 2 2" xfId="24086" xr:uid="{FE87C5A3-44BB-4437-8260-1FE86BFBF3F4}"/>
    <cellStyle name="Normal 3 2 2 2 2 2 2 3 4 3" xfId="24087" xr:uid="{DAFE287D-794B-4418-AC14-12E8B9089676}"/>
    <cellStyle name="Normal 3 2 2 2 2 2 2 3 4 3 2" xfId="24088" xr:uid="{219741F0-F9E8-46E3-AD4D-EF4ECF4BC424}"/>
    <cellStyle name="Normal 3 2 2 2 2 2 2 3 4 4" xfId="24089" xr:uid="{93CED7D3-EEE7-4285-A9EC-BFC0A640F898}"/>
    <cellStyle name="Normal 3 2 2 2 2 2 2 3 5" xfId="24090" xr:uid="{760773B7-69FE-4067-B27F-BA9DF592620E}"/>
    <cellStyle name="Normal 3 2 2 2 2 2 2 3 5 2" xfId="24091" xr:uid="{424831D4-A551-4339-9659-DCEAA1684847}"/>
    <cellStyle name="Normal 3 2 2 2 2 2 2 3 5 2 2" xfId="24092" xr:uid="{741FF90A-08D8-4399-8945-A3646B986808}"/>
    <cellStyle name="Normal 3 2 2 2 2 2 2 3 5 3" xfId="24093" xr:uid="{669A2F26-0717-4221-AF1D-423AFAF9EE84}"/>
    <cellStyle name="Normal 3 2 2 2 2 2 2 3 5 3 2" xfId="24094" xr:uid="{4283A93E-5C14-4C06-BE54-4F9CC63035C1}"/>
    <cellStyle name="Normal 3 2 2 2 2 2 2 3 5 4" xfId="24095" xr:uid="{C83E7FAF-C683-44CE-BF44-D94634FC94F7}"/>
    <cellStyle name="Normal 3 2 2 2 2 2 2 3 6" xfId="24096" xr:uid="{6A6E7F47-02F2-4DB8-B91D-71FC93A23CA1}"/>
    <cellStyle name="Normal 3 2 2 2 2 2 2 3 6 2" xfId="24097" xr:uid="{B10C14CE-9F5F-42F4-8EB7-B592468D58BD}"/>
    <cellStyle name="Normal 3 2 2 2 2 2 2 3 7" xfId="24098" xr:uid="{8796DB04-9346-4873-9100-51F712B75081}"/>
    <cellStyle name="Normal 3 2 2 2 2 2 2 3 7 2" xfId="24099" xr:uid="{2809CCE9-4B5D-4847-B287-BA81AA5B5D70}"/>
    <cellStyle name="Normal 3 2 2 2 2 2 2 3 8" xfId="24100" xr:uid="{F4FC51BA-086A-4271-85DD-A40E78C50CC1}"/>
    <cellStyle name="Normal 3 2 2 2 2 2 2 4" xfId="24101" xr:uid="{780A5ECF-DB42-45F9-960C-8A19B38045A3}"/>
    <cellStyle name="Normal 3 2 2 2 2 2 2 4 2" xfId="24102" xr:uid="{4EC5A390-7EB9-45AC-858A-6BF63042ED7D}"/>
    <cellStyle name="Normal 3 2 2 2 2 2 2 4 2 2" xfId="24103" xr:uid="{FBEDA319-3096-44E8-8871-49300F01E4D0}"/>
    <cellStyle name="Normal 3 2 2 2 2 2 2 4 2 2 2" xfId="24104" xr:uid="{7F4F9067-1B12-4AF5-8521-CEA7264313C4}"/>
    <cellStyle name="Normal 3 2 2 2 2 2 2 4 2 3" xfId="24105" xr:uid="{2ADF434E-21D4-4069-B5EA-E3E8C2D8D087}"/>
    <cellStyle name="Normal 3 2 2 2 2 2 2 4 2 3 2" xfId="24106" xr:uid="{EF1C1996-77B8-4003-9256-7FE633456A15}"/>
    <cellStyle name="Normal 3 2 2 2 2 2 2 4 2 4" xfId="24107" xr:uid="{5CDAC3B0-D47E-4E2A-96FC-D8585047D9C1}"/>
    <cellStyle name="Normal 3 2 2 2 2 2 2 4 3" xfId="24108" xr:uid="{134415C2-FE4C-4135-A574-900135B12951}"/>
    <cellStyle name="Normal 3 2 2 2 2 2 2 4 3 2" xfId="24109" xr:uid="{F04C9046-2137-4DA4-BC2D-F3628C738F40}"/>
    <cellStyle name="Normal 3 2 2 2 2 2 2 4 3 2 2" xfId="24110" xr:uid="{230995A8-4925-47AC-B9FB-D8FC7164170B}"/>
    <cellStyle name="Normal 3 2 2 2 2 2 2 4 3 3" xfId="24111" xr:uid="{4AFC0E9E-58CF-45DE-A9D2-3B3A7630AE05}"/>
    <cellStyle name="Normal 3 2 2 2 2 2 2 4 3 3 2" xfId="24112" xr:uid="{0E1D66CA-4E91-49B6-BB12-E65C5029CF53}"/>
    <cellStyle name="Normal 3 2 2 2 2 2 2 4 3 4" xfId="24113" xr:uid="{5D7F4444-25D1-40F3-A6B6-18D4026BE779}"/>
    <cellStyle name="Normal 3 2 2 2 2 2 2 4 4" xfId="24114" xr:uid="{0F4A7A3F-ADB7-4CBA-8984-C2D324DF96DC}"/>
    <cellStyle name="Normal 3 2 2 2 2 2 2 4 4 2" xfId="24115" xr:uid="{A87BD161-5F06-4C0D-84DC-7A144B950F87}"/>
    <cellStyle name="Normal 3 2 2 2 2 2 2 4 5" xfId="24116" xr:uid="{F4D39CE2-6A2B-4901-9340-DF713C2D5CC4}"/>
    <cellStyle name="Normal 3 2 2 2 2 2 2 4 5 2" xfId="24117" xr:uid="{2FB18D03-8DC0-48CF-9CE0-F36E83FE7BA2}"/>
    <cellStyle name="Normal 3 2 2 2 2 2 2 4 6" xfId="24118" xr:uid="{4E2EEF44-D35A-4DB1-8F76-233D68F53B7B}"/>
    <cellStyle name="Normal 3 2 2 2 2 2 2 5" xfId="24119" xr:uid="{1FBD49AD-9662-402F-A6E5-564875D4D227}"/>
    <cellStyle name="Normal 3 2 2 2 2 2 2 5 2" xfId="24120" xr:uid="{F2852A19-B39E-4BC3-8761-6F0F5470AF57}"/>
    <cellStyle name="Normal 3 2 2 2 2 2 2 5 2 2" xfId="24121" xr:uid="{41B54222-44E5-4029-B5EC-ACE2A9DF1CB9}"/>
    <cellStyle name="Normal 3 2 2 2 2 2 2 5 2 2 2" xfId="24122" xr:uid="{7904A8B2-A26F-4217-AF8F-6ADDCB61F8E7}"/>
    <cellStyle name="Normal 3 2 2 2 2 2 2 5 2 3" xfId="24123" xr:uid="{05DCDD78-0C1A-4F9C-A327-BBD43C4D091B}"/>
    <cellStyle name="Normal 3 2 2 2 2 2 2 5 2 3 2" xfId="24124" xr:uid="{8FC4E4A0-D458-414F-85E6-5DAFFE313296}"/>
    <cellStyle name="Normal 3 2 2 2 2 2 2 5 2 4" xfId="24125" xr:uid="{C4C0E664-22A2-463D-9827-23B0BB7351C8}"/>
    <cellStyle name="Normal 3 2 2 2 2 2 2 5 3" xfId="24126" xr:uid="{0F2E621F-A375-4808-81C5-D21C01111378}"/>
    <cellStyle name="Normal 3 2 2 2 2 2 2 5 3 2" xfId="24127" xr:uid="{DE7A9211-9DFC-44D8-BB4D-5B0197FCAA19}"/>
    <cellStyle name="Normal 3 2 2 2 2 2 2 5 4" xfId="24128" xr:uid="{1BE5241D-29CB-4AB8-BE3E-45A8B3A9D067}"/>
    <cellStyle name="Normal 3 2 2 2 2 2 2 5 4 2" xfId="24129" xr:uid="{BB8407E0-460B-4C6B-8367-4694001026FF}"/>
    <cellStyle name="Normal 3 2 2 2 2 2 2 5 5" xfId="24130" xr:uid="{6CF51E77-CB87-4F65-B8A6-CC99CA5714D5}"/>
    <cellStyle name="Normal 3 2 2 2 2 2 2 6" xfId="24131" xr:uid="{78389481-11C6-4172-AB34-6F9144FAF0EC}"/>
    <cellStyle name="Normal 3 2 2 2 2 2 2 6 2" xfId="24132" xr:uid="{5FA459AB-329D-4D92-A61D-B0537CB8F17A}"/>
    <cellStyle name="Normal 3 2 2 2 2 2 2 6 2 2" xfId="24133" xr:uid="{3A087C41-160C-41AF-8DAE-E9646F74DA52}"/>
    <cellStyle name="Normal 3 2 2 2 2 2 2 6 3" xfId="24134" xr:uid="{544688E9-FD82-4621-8259-50A8F73A8798}"/>
    <cellStyle name="Normal 3 2 2 2 2 2 2 6 3 2" xfId="24135" xr:uid="{6877CCFF-9F1E-468B-84AC-71B8A4D74207}"/>
    <cellStyle name="Normal 3 2 2 2 2 2 2 6 4" xfId="24136" xr:uid="{AA976AE7-3D38-43B9-BF05-F0708AA92754}"/>
    <cellStyle name="Normal 3 2 2 2 2 2 2 7" xfId="24137" xr:uid="{82E33350-1B95-423C-9404-2EB93F69392C}"/>
    <cellStyle name="Normal 3 2 2 2 2 2 2 7 2" xfId="24138" xr:uid="{DE559A7F-DCE0-4D3C-BE2E-12F1259CB00A}"/>
    <cellStyle name="Normal 3 2 2 2 2 2 2 7 2 2" xfId="24139" xr:uid="{382456BB-464E-4620-A58A-343ED13C3FFB}"/>
    <cellStyle name="Normal 3 2 2 2 2 2 2 7 3" xfId="24140" xr:uid="{1BE651FA-451A-4551-AD36-A3B5AF7207B8}"/>
    <cellStyle name="Normal 3 2 2 2 2 2 2 7 3 2" xfId="24141" xr:uid="{4E7F3877-DBD7-4CD1-971C-B7CBD09CDCBD}"/>
    <cellStyle name="Normal 3 2 2 2 2 2 2 7 4" xfId="24142" xr:uid="{ADCB98C1-9A7F-4863-8B50-30CC4AC093AD}"/>
    <cellStyle name="Normal 3 2 2 2 2 2 2 8" xfId="24143" xr:uid="{E3F65C52-21E0-4E89-8ECE-7B7FA915D0C5}"/>
    <cellStyle name="Normal 3 2 2 2 2 2 2 8 2" xfId="24144" xr:uid="{04634ED0-60AF-4A60-B6A0-DC20B40D97E7}"/>
    <cellStyle name="Normal 3 2 2 2 2 2 2 9" xfId="24145" xr:uid="{729CD433-6B43-4699-B01F-B0502568D425}"/>
    <cellStyle name="Normal 3 2 2 2 2 2 2 9 2" xfId="24146" xr:uid="{566E3F0A-739F-4058-9122-40651EAE4C8C}"/>
    <cellStyle name="Normal 3 2 2 2 2 2 3" xfId="24147" xr:uid="{87E1E0E5-91CB-489B-8A57-451F45592C28}"/>
    <cellStyle name="Normal 3 2 2 2 2 2 3 2" xfId="24148" xr:uid="{3B8C412F-F575-4DFB-9848-9949EA269C17}"/>
    <cellStyle name="Normal 3 2 2 2 2 2 3 2 2" xfId="24149" xr:uid="{AF9AD94E-B2D2-43E0-8394-A5CF7EAAEF6D}"/>
    <cellStyle name="Normal 3 2 2 2 2 2 3 2 2 2" xfId="24150" xr:uid="{32673778-328B-4E5A-87F8-023EB911648B}"/>
    <cellStyle name="Normal 3 2 2 2 2 2 3 2 2 2 2" xfId="24151" xr:uid="{82484AA9-A5A9-4746-88B2-1684AB89921D}"/>
    <cellStyle name="Normal 3 2 2 2 2 2 3 2 2 3" xfId="24152" xr:uid="{A4C8D292-D507-4370-B3DD-22F26D4496E2}"/>
    <cellStyle name="Normal 3 2 2 2 2 2 3 2 2 3 2" xfId="24153" xr:uid="{7B6A004D-5962-4F04-B98D-C77CFA3FDDD1}"/>
    <cellStyle name="Normal 3 2 2 2 2 2 3 2 2 4" xfId="24154" xr:uid="{AAB72AEF-44DA-4AE7-87AB-6BC439878B3C}"/>
    <cellStyle name="Normal 3 2 2 2 2 2 3 2 3" xfId="24155" xr:uid="{9DC7374A-93A9-4616-A7D1-CF2A45BE16BE}"/>
    <cellStyle name="Normal 3 2 2 2 2 2 3 2 3 2" xfId="24156" xr:uid="{0CF47190-563C-42EA-A36D-EAC1BE6B7006}"/>
    <cellStyle name="Normal 3 2 2 2 2 2 3 2 3 2 2" xfId="24157" xr:uid="{7CC9919B-CFA2-47D0-99BA-DE2AFEDFAA07}"/>
    <cellStyle name="Normal 3 2 2 2 2 2 3 2 3 3" xfId="24158" xr:uid="{6DD9EABD-66DB-4F74-8A57-CF98F65BB8CE}"/>
    <cellStyle name="Normal 3 2 2 2 2 2 3 2 3 3 2" xfId="24159" xr:uid="{0F3C4C39-5217-4C05-BEC8-4D746DB92165}"/>
    <cellStyle name="Normal 3 2 2 2 2 2 3 2 3 4" xfId="24160" xr:uid="{9E49541E-3E70-40E8-BE99-8184D3A7306B}"/>
    <cellStyle name="Normal 3 2 2 2 2 2 3 2 4" xfId="24161" xr:uid="{72B2344C-383F-4C60-861C-0431AE2EC786}"/>
    <cellStyle name="Normal 3 2 2 2 2 2 3 2 4 2" xfId="24162" xr:uid="{A1CC6CB6-F194-4DD3-A421-6C4579D1D754}"/>
    <cellStyle name="Normal 3 2 2 2 2 2 3 2 5" xfId="24163" xr:uid="{747FFC22-9E9A-4DFE-9B59-91DC0FC89B57}"/>
    <cellStyle name="Normal 3 2 2 2 2 2 3 2 5 2" xfId="24164" xr:uid="{86A05360-17ED-4A87-826B-4563BF66C5B9}"/>
    <cellStyle name="Normal 3 2 2 2 2 2 3 2 6" xfId="24165" xr:uid="{AE0CEDCA-C77A-42F2-9A3F-D57776214ED8}"/>
    <cellStyle name="Normal 3 2 2 2 2 2 3 3" xfId="24166" xr:uid="{DB95D3FE-87B7-463D-82F1-17BDFC2DC444}"/>
    <cellStyle name="Normal 3 2 2 2 2 2 3 3 2" xfId="24167" xr:uid="{6ED698D6-9178-47BC-96A7-6FCA7990E945}"/>
    <cellStyle name="Normal 3 2 2 2 2 2 3 3 2 2" xfId="24168" xr:uid="{0BBCCD43-B930-43DF-916A-54D4BE7ED675}"/>
    <cellStyle name="Normal 3 2 2 2 2 2 3 3 2 2 2" xfId="24169" xr:uid="{E501153F-884E-4682-B78B-FCE18B36D030}"/>
    <cellStyle name="Normal 3 2 2 2 2 2 3 3 2 3" xfId="24170" xr:uid="{FE9AB326-C6BD-4199-8FE7-2BC29523A10B}"/>
    <cellStyle name="Normal 3 2 2 2 2 2 3 3 2 3 2" xfId="24171" xr:uid="{53F84E80-BDD1-40D0-8A56-7B9F1B615E8E}"/>
    <cellStyle name="Normal 3 2 2 2 2 2 3 3 2 4" xfId="24172" xr:uid="{DD143E48-F545-4083-9254-A4A8A5D698F6}"/>
    <cellStyle name="Normal 3 2 2 2 2 2 3 3 3" xfId="24173" xr:uid="{21B37BDB-00E0-46BE-96E8-CD700507B2D2}"/>
    <cellStyle name="Normal 3 2 2 2 2 2 3 3 3 2" xfId="24174" xr:uid="{F0E85530-169B-4EF1-8CA0-CE82EDC93538}"/>
    <cellStyle name="Normal 3 2 2 2 2 2 3 3 4" xfId="24175" xr:uid="{81169A96-1BC3-481D-966D-542268659609}"/>
    <cellStyle name="Normal 3 2 2 2 2 2 3 3 4 2" xfId="24176" xr:uid="{BE7F4DC1-C26B-4D9C-8EE0-265AF57546B6}"/>
    <cellStyle name="Normal 3 2 2 2 2 2 3 3 5" xfId="24177" xr:uid="{08EBF2E9-3338-4C2B-BC5F-58F0FC187162}"/>
    <cellStyle name="Normal 3 2 2 2 2 2 3 4" xfId="24178" xr:uid="{485D59F8-6D72-47B0-ACB0-CF3BD5775572}"/>
    <cellStyle name="Normal 3 2 2 2 2 2 3 4 2" xfId="24179" xr:uid="{895CA947-9D8B-4252-A756-D74F2DD0CC62}"/>
    <cellStyle name="Normal 3 2 2 2 2 2 3 4 2 2" xfId="24180" xr:uid="{89EEC883-6821-4A0B-BDB3-342A98F6D8F9}"/>
    <cellStyle name="Normal 3 2 2 2 2 2 3 4 3" xfId="24181" xr:uid="{D1B73846-60ED-46A9-9287-F05C84096652}"/>
    <cellStyle name="Normal 3 2 2 2 2 2 3 4 3 2" xfId="24182" xr:uid="{2FE5B48B-06D1-4A5A-B203-2AF54913DA09}"/>
    <cellStyle name="Normal 3 2 2 2 2 2 3 4 4" xfId="24183" xr:uid="{E1557407-0BED-42F2-BE09-393E5FDBB6C9}"/>
    <cellStyle name="Normal 3 2 2 2 2 2 3 5" xfId="24184" xr:uid="{61AC421C-EE35-43A1-B52A-154EB7F65960}"/>
    <cellStyle name="Normal 3 2 2 2 2 2 3 5 2" xfId="24185" xr:uid="{1B619EF2-1284-4D96-9552-0C6F0FA0D336}"/>
    <cellStyle name="Normal 3 2 2 2 2 2 3 5 2 2" xfId="24186" xr:uid="{D615CE63-7768-4027-85F9-ACCA2884EC36}"/>
    <cellStyle name="Normal 3 2 2 2 2 2 3 5 3" xfId="24187" xr:uid="{641D208A-1454-437F-B13E-2EEB4061351C}"/>
    <cellStyle name="Normal 3 2 2 2 2 2 3 5 3 2" xfId="24188" xr:uid="{ACA81A3D-05DE-4512-A023-2DDC27093079}"/>
    <cellStyle name="Normal 3 2 2 2 2 2 3 5 4" xfId="24189" xr:uid="{7C3565A5-BF4C-4F15-87BC-751AF76FC291}"/>
    <cellStyle name="Normal 3 2 2 2 2 2 3 6" xfId="24190" xr:uid="{FE8A0798-D24E-4297-8D60-5F4A4877FECD}"/>
    <cellStyle name="Normal 3 2 2 2 2 2 3 6 2" xfId="24191" xr:uid="{4F071CF3-FA36-4C73-90E4-35C82C2FAD16}"/>
    <cellStyle name="Normal 3 2 2 2 2 2 3 7" xfId="24192" xr:uid="{AEDDCDA5-1D01-4C7A-8055-A7D3EF7BEAC1}"/>
    <cellStyle name="Normal 3 2 2 2 2 2 3 7 2" xfId="24193" xr:uid="{6DE8CFCD-C736-44A7-BB6A-5346B8579698}"/>
    <cellStyle name="Normal 3 2 2 2 2 2 3 8" xfId="24194" xr:uid="{9BA4670B-609E-4D10-B9A4-5782C6FC5426}"/>
    <cellStyle name="Normal 3 2 2 2 2 2 4" xfId="24195" xr:uid="{56192605-5E40-4355-88AE-F6A817CC7D6D}"/>
    <cellStyle name="Normal 3 2 2 2 2 2 4 2" xfId="24196" xr:uid="{7BAF08D3-726C-4E3E-9BAC-F936538186A9}"/>
    <cellStyle name="Normal 3 2 2 2 2 2 4 2 2" xfId="24197" xr:uid="{3CC477D3-9547-4BA5-A930-CCC86D4E32A0}"/>
    <cellStyle name="Normal 3 2 2 2 2 2 4 2 2 2" xfId="24198" xr:uid="{7AB78AFE-50AC-4821-8DBE-B168C7E156E7}"/>
    <cellStyle name="Normal 3 2 2 2 2 2 4 2 2 2 2" xfId="24199" xr:uid="{B41479D2-D5F3-41A7-A1F5-C47C881841F1}"/>
    <cellStyle name="Normal 3 2 2 2 2 2 4 2 2 3" xfId="24200" xr:uid="{B84EF178-15F1-4424-B5D0-4883FFA2B225}"/>
    <cellStyle name="Normal 3 2 2 2 2 2 4 2 2 3 2" xfId="24201" xr:uid="{25F4DD7F-86D0-45F6-B956-F22AF5E85AFB}"/>
    <cellStyle name="Normal 3 2 2 2 2 2 4 2 2 4" xfId="24202" xr:uid="{0BFF6F3F-31CC-46CB-975A-59C7917D2C3E}"/>
    <cellStyle name="Normal 3 2 2 2 2 2 4 2 3" xfId="24203" xr:uid="{9E1EA902-4088-4796-87EF-0124B512053C}"/>
    <cellStyle name="Normal 3 2 2 2 2 2 4 2 3 2" xfId="24204" xr:uid="{E5E1EA1A-14A6-4DA5-AA3F-D4D62ED47813}"/>
    <cellStyle name="Normal 3 2 2 2 2 2 4 2 3 2 2" xfId="24205" xr:uid="{9EA07684-DF48-480C-AC20-1F2DACEDD4C4}"/>
    <cellStyle name="Normal 3 2 2 2 2 2 4 2 3 3" xfId="24206" xr:uid="{372E40F3-03F6-4A26-A285-C52A7F190758}"/>
    <cellStyle name="Normal 3 2 2 2 2 2 4 2 3 3 2" xfId="24207" xr:uid="{4A234084-861C-44E1-890B-C61B98EAB0C9}"/>
    <cellStyle name="Normal 3 2 2 2 2 2 4 2 3 4" xfId="24208" xr:uid="{7C57A9F6-E1DA-4254-9D1B-7143D69D734D}"/>
    <cellStyle name="Normal 3 2 2 2 2 2 4 2 4" xfId="24209" xr:uid="{44C571E9-FD7A-44F5-BA4A-D91923DFA4B2}"/>
    <cellStyle name="Normal 3 2 2 2 2 2 4 2 4 2" xfId="24210" xr:uid="{F68D9CC1-A808-4142-9D18-23488D00BADF}"/>
    <cellStyle name="Normal 3 2 2 2 2 2 4 2 5" xfId="24211" xr:uid="{7F70D58B-A501-41B2-9FD1-E6526B19D134}"/>
    <cellStyle name="Normal 3 2 2 2 2 2 4 2 5 2" xfId="24212" xr:uid="{81759C04-70B7-4CDA-BD58-53340B8683EF}"/>
    <cellStyle name="Normal 3 2 2 2 2 2 4 2 6" xfId="24213" xr:uid="{27960D0F-C692-4910-90CD-9B776B1831E5}"/>
    <cellStyle name="Normal 3 2 2 2 2 2 4 3" xfId="24214" xr:uid="{41A02F22-D184-4C5D-9064-BE558079FEEC}"/>
    <cellStyle name="Normal 3 2 2 2 2 2 4 3 2" xfId="24215" xr:uid="{CF0842D2-93F5-40EE-9CD9-129A9295914C}"/>
    <cellStyle name="Normal 3 2 2 2 2 2 4 3 2 2" xfId="24216" xr:uid="{5EEF1A58-EA77-4E3E-A173-5BA612A9CA7A}"/>
    <cellStyle name="Normal 3 2 2 2 2 2 4 3 2 2 2" xfId="24217" xr:uid="{EDC95388-8966-40CC-A8B0-A3E84FA18CA0}"/>
    <cellStyle name="Normal 3 2 2 2 2 2 4 3 2 3" xfId="24218" xr:uid="{C0DC4B9E-124B-475F-8E0F-2437599F6B3F}"/>
    <cellStyle name="Normal 3 2 2 2 2 2 4 3 2 3 2" xfId="24219" xr:uid="{611A49BE-2CC9-410A-A3EF-ADBA3671210C}"/>
    <cellStyle name="Normal 3 2 2 2 2 2 4 3 2 4" xfId="24220" xr:uid="{9DE7E7E9-1E3A-4874-B1B1-B83A95DBD259}"/>
    <cellStyle name="Normal 3 2 2 2 2 2 4 3 3" xfId="24221" xr:uid="{0525A4BD-7CCC-4352-98E2-F67B049D5C5C}"/>
    <cellStyle name="Normal 3 2 2 2 2 2 4 3 3 2" xfId="24222" xr:uid="{6CC99AFD-3D95-4DD1-9776-23574470F028}"/>
    <cellStyle name="Normal 3 2 2 2 2 2 4 3 4" xfId="24223" xr:uid="{6E614903-CC38-4B9B-9F4E-1F180D1150AA}"/>
    <cellStyle name="Normal 3 2 2 2 2 2 4 3 4 2" xfId="24224" xr:uid="{832274C5-0A68-40E4-BDC5-AD0E68E8912B}"/>
    <cellStyle name="Normal 3 2 2 2 2 2 4 3 5" xfId="24225" xr:uid="{EF2D3918-6503-455E-9DA4-73335767DB2F}"/>
    <cellStyle name="Normal 3 2 2 2 2 2 4 4" xfId="24226" xr:uid="{31820747-E936-433E-B0AF-9774395B6569}"/>
    <cellStyle name="Normal 3 2 2 2 2 2 4 4 2" xfId="24227" xr:uid="{0E2CE842-C4FC-4E51-A3A8-E98098ABDB24}"/>
    <cellStyle name="Normal 3 2 2 2 2 2 4 4 2 2" xfId="24228" xr:uid="{99161B1E-DCAB-4473-A543-A353C6A057AD}"/>
    <cellStyle name="Normal 3 2 2 2 2 2 4 4 3" xfId="24229" xr:uid="{9E6FD99E-3BBA-433D-BCF3-D007E3C66CA6}"/>
    <cellStyle name="Normal 3 2 2 2 2 2 4 4 3 2" xfId="24230" xr:uid="{6A3F2F71-14C8-4461-A1A1-6111A0BD0BE6}"/>
    <cellStyle name="Normal 3 2 2 2 2 2 4 4 4" xfId="24231" xr:uid="{4FC6A8EB-D92C-45B5-AF8F-E4A3D48AB711}"/>
    <cellStyle name="Normal 3 2 2 2 2 2 4 5" xfId="24232" xr:uid="{5E316AAA-61AD-477E-876C-FDE702F62D52}"/>
    <cellStyle name="Normal 3 2 2 2 2 2 4 5 2" xfId="24233" xr:uid="{5DFBF85F-9265-406C-AD90-B044B6E97386}"/>
    <cellStyle name="Normal 3 2 2 2 2 2 4 5 2 2" xfId="24234" xr:uid="{362FE0D8-BF72-427F-A172-A3BC5F2120BD}"/>
    <cellStyle name="Normal 3 2 2 2 2 2 4 5 3" xfId="24235" xr:uid="{40383B74-C04E-4A83-8713-51A2CC81B484}"/>
    <cellStyle name="Normal 3 2 2 2 2 2 4 5 3 2" xfId="24236" xr:uid="{1124CC5B-6386-45D6-9F3B-2D80B24E2041}"/>
    <cellStyle name="Normal 3 2 2 2 2 2 4 5 4" xfId="24237" xr:uid="{30C98224-30FF-42D3-8932-35B0D94052F3}"/>
    <cellStyle name="Normal 3 2 2 2 2 2 4 6" xfId="24238" xr:uid="{F5E3D7EE-6EE7-4542-8BF3-987B91EC68B4}"/>
    <cellStyle name="Normal 3 2 2 2 2 2 4 6 2" xfId="24239" xr:uid="{B9AB4EAE-A53E-4782-935D-337FF9629519}"/>
    <cellStyle name="Normal 3 2 2 2 2 2 4 7" xfId="24240" xr:uid="{48A643C9-AC66-436F-B5DB-F76B49ABF806}"/>
    <cellStyle name="Normal 3 2 2 2 2 2 4 7 2" xfId="24241" xr:uid="{593A03FB-500F-48CF-AB1F-8920D7AD2B08}"/>
    <cellStyle name="Normal 3 2 2 2 2 2 4 8" xfId="24242" xr:uid="{3DBA5810-1C63-46B0-BC73-D0C354624D48}"/>
    <cellStyle name="Normal 3 2 2 2 2 2 5" xfId="24243" xr:uid="{19CE5ECA-1B80-4731-B982-EDCE9AE48368}"/>
    <cellStyle name="Normal 3 2 2 2 2 2 5 2" xfId="24244" xr:uid="{589E312B-ED23-40D7-98AA-B9CBB43EF2E0}"/>
    <cellStyle name="Normal 3 2 2 2 2 2 5 2 2" xfId="24245" xr:uid="{C45FF334-D2A9-4890-9946-909720143E21}"/>
    <cellStyle name="Normal 3 2 2 2 2 2 5 2 2 2" xfId="24246" xr:uid="{6CDB0DB1-F2F9-4766-A922-4897C1E1B3BC}"/>
    <cellStyle name="Normal 3 2 2 2 2 2 5 2 3" xfId="24247" xr:uid="{A03CDA35-2536-4576-B792-8CB288B4A7FF}"/>
    <cellStyle name="Normal 3 2 2 2 2 2 5 2 3 2" xfId="24248" xr:uid="{DE3428A2-45A3-44D4-8A55-A9B2FDD0A71F}"/>
    <cellStyle name="Normal 3 2 2 2 2 2 5 2 4" xfId="24249" xr:uid="{D1966D9C-F6CF-44FD-9CA2-972490A8ECF2}"/>
    <cellStyle name="Normal 3 2 2 2 2 2 5 3" xfId="24250" xr:uid="{C7CD5436-2A15-424F-9447-29F89349CE45}"/>
    <cellStyle name="Normal 3 2 2 2 2 2 5 3 2" xfId="24251" xr:uid="{54014860-F3A3-4C7A-8601-15C3FD93EBF1}"/>
    <cellStyle name="Normal 3 2 2 2 2 2 5 3 2 2" xfId="24252" xr:uid="{15F85CAF-6019-42AC-B183-DDF638212B4E}"/>
    <cellStyle name="Normal 3 2 2 2 2 2 5 3 3" xfId="24253" xr:uid="{9388FB81-C503-4389-9891-2C22E463FB97}"/>
    <cellStyle name="Normal 3 2 2 2 2 2 5 3 3 2" xfId="24254" xr:uid="{945B3489-E44F-4E4A-B03A-445231E2B0E4}"/>
    <cellStyle name="Normal 3 2 2 2 2 2 5 3 4" xfId="24255" xr:uid="{33E835AE-2E55-484F-8DFF-1F821AD6554F}"/>
    <cellStyle name="Normal 3 2 2 2 2 2 5 4" xfId="24256" xr:uid="{280D6075-A38C-4163-ABE9-8454F9A80BE9}"/>
    <cellStyle name="Normal 3 2 2 2 2 2 5 4 2" xfId="24257" xr:uid="{0102D07A-FD25-4115-B910-03B31758C6FD}"/>
    <cellStyle name="Normal 3 2 2 2 2 2 5 5" xfId="24258" xr:uid="{035E5260-1978-4194-BD51-9D288D1B420B}"/>
    <cellStyle name="Normal 3 2 2 2 2 2 5 5 2" xfId="24259" xr:uid="{32074974-7284-4A1B-B6C5-218EFBD4C2F2}"/>
    <cellStyle name="Normal 3 2 2 2 2 2 5 6" xfId="24260" xr:uid="{FE43E954-6753-4808-AC4C-1F691938F25B}"/>
    <cellStyle name="Normal 3 2 2 2 2 2 6" xfId="24261" xr:uid="{72205751-E928-4CCA-B3BA-B5214A2B85F7}"/>
    <cellStyle name="Normal 3 2 2 2 2 2 6 2" xfId="24262" xr:uid="{6B76FECC-A9FB-411D-A384-E62179673245}"/>
    <cellStyle name="Normal 3 2 2 2 2 2 6 2 2" xfId="24263" xr:uid="{98F2F4F6-8594-40DA-BDCA-85ACED92D575}"/>
    <cellStyle name="Normal 3 2 2 2 2 2 6 2 2 2" xfId="24264" xr:uid="{3A70A6A2-378C-41AA-9A97-A0C354FF3473}"/>
    <cellStyle name="Normal 3 2 2 2 2 2 6 2 3" xfId="24265" xr:uid="{C4441C4D-4172-427C-A267-3B369145A1E0}"/>
    <cellStyle name="Normal 3 2 2 2 2 2 6 2 3 2" xfId="24266" xr:uid="{E7371880-C5D8-43DD-8789-F800070BDAFD}"/>
    <cellStyle name="Normal 3 2 2 2 2 2 6 2 4" xfId="24267" xr:uid="{592CC2D3-6E7C-463B-BD3D-302A412DDB00}"/>
    <cellStyle name="Normal 3 2 2 2 2 2 6 3" xfId="24268" xr:uid="{E4BB2916-0C55-4166-A82B-0490176AB266}"/>
    <cellStyle name="Normal 3 2 2 2 2 2 6 3 2" xfId="24269" xr:uid="{F9C4C870-91B0-4BF1-9683-2CD7CD82494A}"/>
    <cellStyle name="Normal 3 2 2 2 2 2 6 4" xfId="24270" xr:uid="{41146F5A-7DDF-4BDC-9323-19DF4F9CDD0C}"/>
    <cellStyle name="Normal 3 2 2 2 2 2 6 4 2" xfId="24271" xr:uid="{52DEC087-52F6-42AB-83DB-BC5B6EF1425B}"/>
    <cellStyle name="Normal 3 2 2 2 2 2 6 5" xfId="24272" xr:uid="{54FCCD83-1565-4477-8EB5-85FB36BC03AA}"/>
    <cellStyle name="Normal 3 2 2 2 2 2 7" xfId="24273" xr:uid="{973D452D-60C8-451C-8406-88942AD0360B}"/>
    <cellStyle name="Normal 3 2 2 2 2 2 7 2" xfId="24274" xr:uid="{FC6590DE-C4B3-4B61-8997-B1B087D0F21E}"/>
    <cellStyle name="Normal 3 2 2 2 2 2 7 2 2" xfId="24275" xr:uid="{81EE1351-E3F9-4FC2-A44F-DB4F1F8E2B9D}"/>
    <cellStyle name="Normal 3 2 2 2 2 2 7 3" xfId="24276" xr:uid="{B4F9008A-23BD-4ED7-93A7-E1C34427E185}"/>
    <cellStyle name="Normal 3 2 2 2 2 2 7 3 2" xfId="24277" xr:uid="{229AD89B-6433-433D-B355-5BD2FD4540BA}"/>
    <cellStyle name="Normal 3 2 2 2 2 2 7 4" xfId="24278" xr:uid="{7F073B83-CB7B-44A9-A90E-C98F398CA081}"/>
    <cellStyle name="Normal 3 2 2 2 2 2 8" xfId="24279" xr:uid="{F2C9E36A-B419-4473-8581-9744F2F5224E}"/>
    <cellStyle name="Normal 3 2 2 2 2 2 8 2" xfId="24280" xr:uid="{4CCD6176-CFF5-4B37-A407-9ABF63D320A2}"/>
    <cellStyle name="Normal 3 2 2 2 2 2 8 2 2" xfId="24281" xr:uid="{47BEE4BC-2AD2-40AB-8D63-0ED55B518B1A}"/>
    <cellStyle name="Normal 3 2 2 2 2 2 8 3" xfId="24282" xr:uid="{D5BF6B0A-60B6-4F56-960D-E308944070BD}"/>
    <cellStyle name="Normal 3 2 2 2 2 2 8 3 2" xfId="24283" xr:uid="{4938BAF5-331E-4B6E-8502-30151B849290}"/>
    <cellStyle name="Normal 3 2 2 2 2 2 8 4" xfId="24284" xr:uid="{0BC9DC31-77AF-47F4-BBF1-6D0C308F4EF2}"/>
    <cellStyle name="Normal 3 2 2 2 2 2 9" xfId="24285" xr:uid="{D030F901-5CCC-40B8-B77B-C5AF9517BBA7}"/>
    <cellStyle name="Normal 3 2 2 2 2 2 9 2" xfId="24286" xr:uid="{86BB386E-20D4-475A-A3D0-FE9FE4160FB1}"/>
    <cellStyle name="Normal 3 2 2 2 2 3" xfId="24287" xr:uid="{F7F49BB9-964E-4873-BF2E-8C98BCE86766}"/>
    <cellStyle name="Normal 3 2 2 2 2 3 10" xfId="24288" xr:uid="{055B7E34-DCF1-4FEB-86FF-EE3DDFC44EAC}"/>
    <cellStyle name="Normal 3 2 2 2 2 3 2" xfId="24289" xr:uid="{0C8D62F8-8DD8-4F17-A7C3-A4F2C7198343}"/>
    <cellStyle name="Normal 3 2 2 2 2 3 2 2" xfId="24290" xr:uid="{938F284A-E387-4968-AC76-AE944E95EB97}"/>
    <cellStyle name="Normal 3 2 2 2 2 3 2 2 2" xfId="24291" xr:uid="{ABE3E8B1-BC33-465B-AF62-C9870B2F45D6}"/>
    <cellStyle name="Normal 3 2 2 2 2 3 2 2 2 2" xfId="24292" xr:uid="{C5A3A561-BB4A-42A9-95BF-142C0ED9ED9A}"/>
    <cellStyle name="Normal 3 2 2 2 2 3 2 2 2 2 2" xfId="24293" xr:uid="{D408AE2C-E67E-4FCC-BC05-3A5DE07EC726}"/>
    <cellStyle name="Normal 3 2 2 2 2 3 2 2 2 3" xfId="24294" xr:uid="{86C55FC1-1CD2-4D2F-B5F2-076317AEE14F}"/>
    <cellStyle name="Normal 3 2 2 2 2 3 2 2 2 3 2" xfId="24295" xr:uid="{F6EF0E58-0765-4098-BA68-800A8A8BBA3F}"/>
    <cellStyle name="Normal 3 2 2 2 2 3 2 2 2 4" xfId="24296" xr:uid="{10F2B501-8E80-4B69-A5FE-46BAC0005812}"/>
    <cellStyle name="Normal 3 2 2 2 2 3 2 2 3" xfId="24297" xr:uid="{38C804D5-69B6-41E7-B177-5AA378D0C7CF}"/>
    <cellStyle name="Normal 3 2 2 2 2 3 2 2 3 2" xfId="24298" xr:uid="{1136D671-C454-4748-AC4D-7654977DF86B}"/>
    <cellStyle name="Normal 3 2 2 2 2 3 2 2 3 2 2" xfId="24299" xr:uid="{58FB23CC-4CAE-4811-8D66-7C538E72C1EB}"/>
    <cellStyle name="Normal 3 2 2 2 2 3 2 2 3 3" xfId="24300" xr:uid="{1CAE50A9-5EE8-416D-B461-9DB2125D99F0}"/>
    <cellStyle name="Normal 3 2 2 2 2 3 2 2 3 3 2" xfId="24301" xr:uid="{E67ACE40-9CFF-4AD0-B008-CD977049EC95}"/>
    <cellStyle name="Normal 3 2 2 2 2 3 2 2 3 4" xfId="24302" xr:uid="{25DB1EAC-9761-4582-9346-B856DF303601}"/>
    <cellStyle name="Normal 3 2 2 2 2 3 2 2 4" xfId="24303" xr:uid="{0AD89A0C-70FD-4D1F-83B5-60AE19AEC8EC}"/>
    <cellStyle name="Normal 3 2 2 2 2 3 2 2 4 2" xfId="24304" xr:uid="{57E989D3-DEB7-46E0-B88B-AAB64EB2E567}"/>
    <cellStyle name="Normal 3 2 2 2 2 3 2 2 5" xfId="24305" xr:uid="{D1B9073A-00CF-4856-A1A7-A43111BC71B0}"/>
    <cellStyle name="Normal 3 2 2 2 2 3 2 2 5 2" xfId="24306" xr:uid="{11A078E0-166B-4E1D-A9E3-DC4E14C97E37}"/>
    <cellStyle name="Normal 3 2 2 2 2 3 2 2 6" xfId="24307" xr:uid="{106F1600-5E9C-43A0-8FCF-9E701B55F09E}"/>
    <cellStyle name="Normal 3 2 2 2 2 3 2 3" xfId="24308" xr:uid="{5C3F89D2-0A6F-4898-83BE-6E3540EF5C3F}"/>
    <cellStyle name="Normal 3 2 2 2 2 3 2 3 2" xfId="24309" xr:uid="{C834D9C0-D7E0-4595-B1C8-72EC3B3ADEC7}"/>
    <cellStyle name="Normal 3 2 2 2 2 3 2 3 2 2" xfId="24310" xr:uid="{0D0287C4-E5A5-43EA-BF9A-E79CBD894C46}"/>
    <cellStyle name="Normal 3 2 2 2 2 3 2 3 2 2 2" xfId="24311" xr:uid="{8D89DC7A-DF20-4579-84D6-87DA267DF6DF}"/>
    <cellStyle name="Normal 3 2 2 2 2 3 2 3 2 3" xfId="24312" xr:uid="{A19730AD-41C6-4B19-91EE-ABBA6D2E8825}"/>
    <cellStyle name="Normal 3 2 2 2 2 3 2 3 2 3 2" xfId="24313" xr:uid="{C241A067-7842-4D41-AE83-3DC657A226BC}"/>
    <cellStyle name="Normal 3 2 2 2 2 3 2 3 2 4" xfId="24314" xr:uid="{ED319A40-3A5D-43A4-9C6E-E330314D7B05}"/>
    <cellStyle name="Normal 3 2 2 2 2 3 2 3 3" xfId="24315" xr:uid="{82ACE0DE-021A-4612-8DF2-67DBD081953A}"/>
    <cellStyle name="Normal 3 2 2 2 2 3 2 3 3 2" xfId="24316" xr:uid="{740667E3-EAF0-4BEC-8814-4F97A7F68797}"/>
    <cellStyle name="Normal 3 2 2 2 2 3 2 3 4" xfId="24317" xr:uid="{DD3CB324-0677-4A7A-B006-48EEFF64DB16}"/>
    <cellStyle name="Normal 3 2 2 2 2 3 2 3 4 2" xfId="24318" xr:uid="{F9B277EE-AB9D-4EA9-9339-4BA52C675B8D}"/>
    <cellStyle name="Normal 3 2 2 2 2 3 2 3 5" xfId="24319" xr:uid="{1D975E42-B96B-4D82-B090-43540B705FBC}"/>
    <cellStyle name="Normal 3 2 2 2 2 3 2 4" xfId="24320" xr:uid="{C786FAFB-C621-4256-B928-EBBDEA6C5899}"/>
    <cellStyle name="Normal 3 2 2 2 2 3 2 4 2" xfId="24321" xr:uid="{4A30851A-756A-46CD-9D94-53D2439384A4}"/>
    <cellStyle name="Normal 3 2 2 2 2 3 2 4 2 2" xfId="24322" xr:uid="{184E32AA-EC50-49B2-9B3C-12F385AEDFBA}"/>
    <cellStyle name="Normal 3 2 2 2 2 3 2 4 3" xfId="24323" xr:uid="{D93B3D32-D021-44B1-AA76-F09314314821}"/>
    <cellStyle name="Normal 3 2 2 2 2 3 2 4 3 2" xfId="24324" xr:uid="{5D079649-AF9E-4F16-BD9C-E03F85491040}"/>
    <cellStyle name="Normal 3 2 2 2 2 3 2 4 4" xfId="24325" xr:uid="{8A4D7B83-B1E9-4B79-9875-A138871F30CD}"/>
    <cellStyle name="Normal 3 2 2 2 2 3 2 5" xfId="24326" xr:uid="{AD9EBC1D-F214-4CCB-8ABE-EA527C26DAE2}"/>
    <cellStyle name="Normal 3 2 2 2 2 3 2 5 2" xfId="24327" xr:uid="{FE14DFCD-B0D1-445B-9C96-3FE735709A80}"/>
    <cellStyle name="Normal 3 2 2 2 2 3 2 5 2 2" xfId="24328" xr:uid="{2219B154-3180-4F39-A6DF-1CC76C1C3E27}"/>
    <cellStyle name="Normal 3 2 2 2 2 3 2 5 3" xfId="24329" xr:uid="{48301C0D-2199-4644-9A6B-5F44CC01949F}"/>
    <cellStyle name="Normal 3 2 2 2 2 3 2 5 3 2" xfId="24330" xr:uid="{6481A505-A786-4117-ABC5-F73EA5E17DDA}"/>
    <cellStyle name="Normal 3 2 2 2 2 3 2 5 4" xfId="24331" xr:uid="{6264511F-2EB4-44E5-BE41-10A033C00ED0}"/>
    <cellStyle name="Normal 3 2 2 2 2 3 2 6" xfId="24332" xr:uid="{93A433AF-ACC8-400B-BDB9-EC99E9F91FE2}"/>
    <cellStyle name="Normal 3 2 2 2 2 3 2 6 2" xfId="24333" xr:uid="{431197A8-722E-458E-A2B1-1F8745C635B9}"/>
    <cellStyle name="Normal 3 2 2 2 2 3 2 7" xfId="24334" xr:uid="{6CD287ED-CF05-4AA4-A49F-0ED221AC91DA}"/>
    <cellStyle name="Normal 3 2 2 2 2 3 2 7 2" xfId="24335" xr:uid="{9B2C0445-FCE5-470E-9CE8-DE4542FC9E5C}"/>
    <cellStyle name="Normal 3 2 2 2 2 3 2 8" xfId="24336" xr:uid="{D7E69CA5-576A-451B-9C2D-066EACE13B3B}"/>
    <cellStyle name="Normal 3 2 2 2 2 3 3" xfId="24337" xr:uid="{94079F2D-AEE9-481B-AE3D-58F8610E3938}"/>
    <cellStyle name="Normal 3 2 2 2 2 3 3 2" xfId="24338" xr:uid="{11398E15-D565-483C-B22F-F70480C677AD}"/>
    <cellStyle name="Normal 3 2 2 2 2 3 3 2 2" xfId="24339" xr:uid="{40516B2D-864B-4C6B-889C-C5070F929FDF}"/>
    <cellStyle name="Normal 3 2 2 2 2 3 3 2 2 2" xfId="24340" xr:uid="{217F9962-7FF7-4101-AB7C-B96FD4EDE7C4}"/>
    <cellStyle name="Normal 3 2 2 2 2 3 3 2 2 2 2" xfId="24341" xr:uid="{FCAE7C4A-B84A-4A9C-809E-0226E0EA6660}"/>
    <cellStyle name="Normal 3 2 2 2 2 3 3 2 2 3" xfId="24342" xr:uid="{A29866D8-8FFC-477F-8F67-E317A4545B03}"/>
    <cellStyle name="Normal 3 2 2 2 2 3 3 2 2 3 2" xfId="24343" xr:uid="{E1CF2B0C-B70B-483A-B3EC-26CA946F1450}"/>
    <cellStyle name="Normal 3 2 2 2 2 3 3 2 2 4" xfId="24344" xr:uid="{70AAD946-BBCE-4BD7-A7FD-36E6B4DD7DC4}"/>
    <cellStyle name="Normal 3 2 2 2 2 3 3 2 3" xfId="24345" xr:uid="{CAA318F3-0CB5-41FF-A4A3-C1F5A0CE1DD8}"/>
    <cellStyle name="Normal 3 2 2 2 2 3 3 2 3 2" xfId="24346" xr:uid="{B3054913-D44C-4C60-B4A3-24C6EB06A212}"/>
    <cellStyle name="Normal 3 2 2 2 2 3 3 2 3 2 2" xfId="24347" xr:uid="{22672F08-8001-45AD-9239-BEC0DC43362B}"/>
    <cellStyle name="Normal 3 2 2 2 2 3 3 2 3 3" xfId="24348" xr:uid="{D4ED816A-15C8-46E2-9AFF-4F54FD4CD105}"/>
    <cellStyle name="Normal 3 2 2 2 2 3 3 2 3 3 2" xfId="24349" xr:uid="{A63CF03A-BC82-4872-BD45-2B55823BB254}"/>
    <cellStyle name="Normal 3 2 2 2 2 3 3 2 3 4" xfId="24350" xr:uid="{0A364EFB-0AFB-4EAA-93F8-104A30DF8E00}"/>
    <cellStyle name="Normal 3 2 2 2 2 3 3 2 4" xfId="24351" xr:uid="{418E9751-2232-4574-BE2A-15160AB493A2}"/>
    <cellStyle name="Normal 3 2 2 2 2 3 3 2 4 2" xfId="24352" xr:uid="{7C18FDA7-FCE6-4C93-ADC6-D7EAEF0F7DA4}"/>
    <cellStyle name="Normal 3 2 2 2 2 3 3 2 5" xfId="24353" xr:uid="{DF796DDF-5214-4933-9C7C-D369B58EC30F}"/>
    <cellStyle name="Normal 3 2 2 2 2 3 3 2 5 2" xfId="24354" xr:uid="{696C18CD-032E-4485-A2A3-C9BE0D83885F}"/>
    <cellStyle name="Normal 3 2 2 2 2 3 3 2 6" xfId="24355" xr:uid="{774ED57E-4F8E-44D9-B78E-0420F4136F27}"/>
    <cellStyle name="Normal 3 2 2 2 2 3 3 3" xfId="24356" xr:uid="{08E7D6A6-6B43-4F00-A582-E85BAC3031EE}"/>
    <cellStyle name="Normal 3 2 2 2 2 3 3 3 2" xfId="24357" xr:uid="{C3EBFE31-8952-4268-9E79-ACF2B756A698}"/>
    <cellStyle name="Normal 3 2 2 2 2 3 3 3 2 2" xfId="24358" xr:uid="{4BA120B3-D263-415B-95D5-3A04042023EB}"/>
    <cellStyle name="Normal 3 2 2 2 2 3 3 3 2 2 2" xfId="24359" xr:uid="{1B290DEE-7E49-447A-B18F-5BA317A2E56B}"/>
    <cellStyle name="Normal 3 2 2 2 2 3 3 3 2 3" xfId="24360" xr:uid="{8DC5A88F-154F-4A75-B5C7-D213B91BACFA}"/>
    <cellStyle name="Normal 3 2 2 2 2 3 3 3 2 3 2" xfId="24361" xr:uid="{E23ECEF0-D1F4-4786-824A-367CD13B21F9}"/>
    <cellStyle name="Normal 3 2 2 2 2 3 3 3 2 4" xfId="24362" xr:uid="{A21C4353-CAFE-4F11-A47A-D34772243169}"/>
    <cellStyle name="Normal 3 2 2 2 2 3 3 3 3" xfId="24363" xr:uid="{C225CFAD-C046-4CAB-9F3C-44C16B4E36C5}"/>
    <cellStyle name="Normal 3 2 2 2 2 3 3 3 3 2" xfId="24364" xr:uid="{6D6CD854-FCBC-4840-96D1-50041CA0C2AA}"/>
    <cellStyle name="Normal 3 2 2 2 2 3 3 3 4" xfId="24365" xr:uid="{6E45448B-2A41-4306-804F-AFC3678FFCF5}"/>
    <cellStyle name="Normal 3 2 2 2 2 3 3 3 4 2" xfId="24366" xr:uid="{69549103-1BDB-4F2B-ADAF-5CD964C939B0}"/>
    <cellStyle name="Normal 3 2 2 2 2 3 3 3 5" xfId="24367" xr:uid="{68D60293-1FF9-4F3C-A663-1A331C024943}"/>
    <cellStyle name="Normal 3 2 2 2 2 3 3 4" xfId="24368" xr:uid="{2D94C242-2177-49E6-A1CC-D7A2AFDDB650}"/>
    <cellStyle name="Normal 3 2 2 2 2 3 3 4 2" xfId="24369" xr:uid="{3E235A1F-058D-410A-A2F5-E1738B7D62EE}"/>
    <cellStyle name="Normal 3 2 2 2 2 3 3 4 2 2" xfId="24370" xr:uid="{9AEE4354-F9A1-4393-9123-E021C1FDD65A}"/>
    <cellStyle name="Normal 3 2 2 2 2 3 3 4 3" xfId="24371" xr:uid="{570DEBCD-A84C-4A99-A2CD-FC559C9730E9}"/>
    <cellStyle name="Normal 3 2 2 2 2 3 3 4 3 2" xfId="24372" xr:uid="{CB55071A-CC66-4324-9FB1-C95182157E21}"/>
    <cellStyle name="Normal 3 2 2 2 2 3 3 4 4" xfId="24373" xr:uid="{BE7DC874-4DDC-43C8-BA1E-018CA310A810}"/>
    <cellStyle name="Normal 3 2 2 2 2 3 3 5" xfId="24374" xr:uid="{FD95FE0E-569F-4C19-99E7-96CAADD40A8C}"/>
    <cellStyle name="Normal 3 2 2 2 2 3 3 5 2" xfId="24375" xr:uid="{30F8FD96-5F0A-4715-9839-A9FDCD1E0BD3}"/>
    <cellStyle name="Normal 3 2 2 2 2 3 3 5 2 2" xfId="24376" xr:uid="{574ED8C9-6B80-4C24-A95D-46A194F7D0E6}"/>
    <cellStyle name="Normal 3 2 2 2 2 3 3 5 3" xfId="24377" xr:uid="{D4FFBA01-F32B-4366-BB17-58046A2CF4D1}"/>
    <cellStyle name="Normal 3 2 2 2 2 3 3 5 3 2" xfId="24378" xr:uid="{AE6C0B07-3649-42A3-8F36-B14D6E2B7CDD}"/>
    <cellStyle name="Normal 3 2 2 2 2 3 3 5 4" xfId="24379" xr:uid="{C5686BFC-7F70-47B2-AB2A-BFA45C680656}"/>
    <cellStyle name="Normal 3 2 2 2 2 3 3 6" xfId="24380" xr:uid="{A2070590-2C34-4D81-80C1-8C76EFA593C0}"/>
    <cellStyle name="Normal 3 2 2 2 2 3 3 6 2" xfId="24381" xr:uid="{C25BBA66-F9BB-4739-B484-CE18BE9FEAEB}"/>
    <cellStyle name="Normal 3 2 2 2 2 3 3 7" xfId="24382" xr:uid="{7EC5BE30-E857-41E2-92B1-408CFAF2D786}"/>
    <cellStyle name="Normal 3 2 2 2 2 3 3 7 2" xfId="24383" xr:uid="{D8093E08-3C76-4953-A5C1-8A2FB1185331}"/>
    <cellStyle name="Normal 3 2 2 2 2 3 3 8" xfId="24384" xr:uid="{C010BCF5-B646-4914-AD4F-5DDB6E2432D2}"/>
    <cellStyle name="Normal 3 2 2 2 2 3 4" xfId="24385" xr:uid="{DDC02E6B-CB00-44DA-8BB3-575C34EC12DC}"/>
    <cellStyle name="Normal 3 2 2 2 2 3 4 2" xfId="24386" xr:uid="{F59ABC4F-5325-40B3-B4B6-C8A03C82C0FF}"/>
    <cellStyle name="Normal 3 2 2 2 2 3 4 2 2" xfId="24387" xr:uid="{208E97AB-1CC4-4CF8-B0EB-9F5D8AC4D1B8}"/>
    <cellStyle name="Normal 3 2 2 2 2 3 4 2 2 2" xfId="24388" xr:uid="{EA16E18B-C595-42E3-91CC-6BE24D8D5BA1}"/>
    <cellStyle name="Normal 3 2 2 2 2 3 4 2 3" xfId="24389" xr:uid="{2306D6E4-25AE-4EDF-B2AE-601B3C1D8894}"/>
    <cellStyle name="Normal 3 2 2 2 2 3 4 2 3 2" xfId="24390" xr:uid="{1F533596-30A6-4C3B-93D4-5A95F434BA8E}"/>
    <cellStyle name="Normal 3 2 2 2 2 3 4 2 4" xfId="24391" xr:uid="{BD28A059-5B42-49EA-B138-6A782C76A729}"/>
    <cellStyle name="Normal 3 2 2 2 2 3 4 3" xfId="24392" xr:uid="{C2525AEB-4D95-411A-837B-05BD82CDE3C0}"/>
    <cellStyle name="Normal 3 2 2 2 2 3 4 3 2" xfId="24393" xr:uid="{962A1106-C795-4863-A369-91FCC386CB69}"/>
    <cellStyle name="Normal 3 2 2 2 2 3 4 3 2 2" xfId="24394" xr:uid="{88516E7F-D86E-464F-9045-D4B5A6D0C220}"/>
    <cellStyle name="Normal 3 2 2 2 2 3 4 3 3" xfId="24395" xr:uid="{4E39938E-229B-4517-B31F-C9A757A1E776}"/>
    <cellStyle name="Normal 3 2 2 2 2 3 4 3 3 2" xfId="24396" xr:uid="{F1C165CD-5DDA-45A7-90E7-44C597EA62A3}"/>
    <cellStyle name="Normal 3 2 2 2 2 3 4 3 4" xfId="24397" xr:uid="{AB0D1828-B311-4AEA-B7E2-F06E63E06B53}"/>
    <cellStyle name="Normal 3 2 2 2 2 3 4 4" xfId="24398" xr:uid="{BB167D5D-B0D4-4A9A-9884-DEB18B351B05}"/>
    <cellStyle name="Normal 3 2 2 2 2 3 4 4 2" xfId="24399" xr:uid="{C85A3030-C814-4416-9022-3FB6D1B3643A}"/>
    <cellStyle name="Normal 3 2 2 2 2 3 4 5" xfId="24400" xr:uid="{00A51E4D-3F15-4F75-878B-F652AD7D0B0E}"/>
    <cellStyle name="Normal 3 2 2 2 2 3 4 5 2" xfId="24401" xr:uid="{0185B690-D2E0-4015-954C-03FB03CF67EB}"/>
    <cellStyle name="Normal 3 2 2 2 2 3 4 6" xfId="24402" xr:uid="{CA2FD512-ACCC-4075-BCB6-B4046FA986AA}"/>
    <cellStyle name="Normal 3 2 2 2 2 3 5" xfId="24403" xr:uid="{1BC92EDF-BFD0-4A33-889D-F841C7BF0A68}"/>
    <cellStyle name="Normal 3 2 2 2 2 3 5 2" xfId="24404" xr:uid="{B1F33948-39F4-4A3D-B0B7-E66771C6C485}"/>
    <cellStyle name="Normal 3 2 2 2 2 3 5 2 2" xfId="24405" xr:uid="{C0CE0554-8C17-474B-B341-6DADA6A8DE1D}"/>
    <cellStyle name="Normal 3 2 2 2 2 3 5 2 2 2" xfId="24406" xr:uid="{1769A2B3-B5B9-4118-AB21-F2E7BA5353C3}"/>
    <cellStyle name="Normal 3 2 2 2 2 3 5 2 3" xfId="24407" xr:uid="{C419BF86-98C7-4A84-A4F7-E73FB4E96E3D}"/>
    <cellStyle name="Normal 3 2 2 2 2 3 5 2 3 2" xfId="24408" xr:uid="{37A906CB-E6EB-4821-958A-22C43A992E24}"/>
    <cellStyle name="Normal 3 2 2 2 2 3 5 2 4" xfId="24409" xr:uid="{932846A1-EB74-44E5-9923-65BE4BF282A2}"/>
    <cellStyle name="Normal 3 2 2 2 2 3 5 3" xfId="24410" xr:uid="{FCF7DFBA-B17B-4660-B2C8-C4F72E295417}"/>
    <cellStyle name="Normal 3 2 2 2 2 3 5 3 2" xfId="24411" xr:uid="{E1BB5FA0-6A9B-4CAB-B666-3A9BD21A81C0}"/>
    <cellStyle name="Normal 3 2 2 2 2 3 5 4" xfId="24412" xr:uid="{98778BE4-A1B0-4800-B514-CDE6808B0E4F}"/>
    <cellStyle name="Normal 3 2 2 2 2 3 5 4 2" xfId="24413" xr:uid="{E4FBD69D-F990-4F3F-AF1D-E1C0137234C3}"/>
    <cellStyle name="Normal 3 2 2 2 2 3 5 5" xfId="24414" xr:uid="{D5FF2638-F6EC-4961-8CF5-25AE80D1663D}"/>
    <cellStyle name="Normal 3 2 2 2 2 3 6" xfId="24415" xr:uid="{621AEB0C-9FC3-4C51-A30F-86C545A62C2D}"/>
    <cellStyle name="Normal 3 2 2 2 2 3 6 2" xfId="24416" xr:uid="{59C4341D-DC5B-4C3E-A4EB-A5B0285EAD4C}"/>
    <cellStyle name="Normal 3 2 2 2 2 3 6 2 2" xfId="24417" xr:uid="{239A4A4F-E98F-4A37-81E8-3333FE6C2821}"/>
    <cellStyle name="Normal 3 2 2 2 2 3 6 3" xfId="24418" xr:uid="{F20725E1-D90D-4AAC-BD53-7FE4C44EF918}"/>
    <cellStyle name="Normal 3 2 2 2 2 3 6 3 2" xfId="24419" xr:uid="{907CEF4D-4B83-41A4-A90F-325FEE005615}"/>
    <cellStyle name="Normal 3 2 2 2 2 3 6 4" xfId="24420" xr:uid="{0928039C-8777-4D8D-BDF0-DDC877BC57DD}"/>
    <cellStyle name="Normal 3 2 2 2 2 3 7" xfId="24421" xr:uid="{548C6CB0-1909-4725-9219-E2E042309AA0}"/>
    <cellStyle name="Normal 3 2 2 2 2 3 7 2" xfId="24422" xr:uid="{18C83389-847E-4D08-89AC-88E39A42772F}"/>
    <cellStyle name="Normal 3 2 2 2 2 3 7 2 2" xfId="24423" xr:uid="{3C2A9F3D-0C25-41E3-AC94-7C83F7FBC9AE}"/>
    <cellStyle name="Normal 3 2 2 2 2 3 7 3" xfId="24424" xr:uid="{63B2AB7C-765C-4ED7-96CF-6363B98C3104}"/>
    <cellStyle name="Normal 3 2 2 2 2 3 7 3 2" xfId="24425" xr:uid="{A8F39CED-4971-42D7-B291-5A9821C57E2A}"/>
    <cellStyle name="Normal 3 2 2 2 2 3 7 4" xfId="24426" xr:uid="{3819BC81-99F7-4E2E-BA53-4E6312BD5B43}"/>
    <cellStyle name="Normal 3 2 2 2 2 3 8" xfId="24427" xr:uid="{C09E5DC1-90B7-4CCE-A83C-ADBD2063F918}"/>
    <cellStyle name="Normal 3 2 2 2 2 3 8 2" xfId="24428" xr:uid="{DF768E2C-06BD-435C-8A63-57875AF2BA8F}"/>
    <cellStyle name="Normal 3 2 2 2 2 3 9" xfId="24429" xr:uid="{D0830626-8ADB-45DE-A57F-8B1B4547F7F9}"/>
    <cellStyle name="Normal 3 2 2 2 2 3 9 2" xfId="24430" xr:uid="{77BE0144-F786-4D7F-825D-02ADC0379476}"/>
    <cellStyle name="Normal 3 2 2 2 2 4" xfId="24431" xr:uid="{04BE1A47-9CDB-4AE9-8BCD-E61368B29492}"/>
    <cellStyle name="Normal 3 2 2 2 2 4 2" xfId="24432" xr:uid="{737D604C-C45D-4720-AF3D-75BFB695A4C0}"/>
    <cellStyle name="Normal 3 2 2 2 2 4 2 2" xfId="24433" xr:uid="{627A0B0A-185A-4DA8-9D62-2348C8EFFAEF}"/>
    <cellStyle name="Normal 3 2 2 2 2 4 2 2 2" xfId="24434" xr:uid="{49E10CFE-81AB-4B21-BFA1-90A1C846EB07}"/>
    <cellStyle name="Normal 3 2 2 2 2 4 2 2 2 2" xfId="24435" xr:uid="{81772C4D-B674-4ABD-9CF5-239855D5823F}"/>
    <cellStyle name="Normal 3 2 2 2 2 4 2 2 3" xfId="24436" xr:uid="{E96FBD13-61BA-4CCA-9DAA-9BC0B3DB0487}"/>
    <cellStyle name="Normal 3 2 2 2 2 4 2 2 3 2" xfId="24437" xr:uid="{27EF02EE-8EC4-476B-92DC-45CCDF124EF2}"/>
    <cellStyle name="Normal 3 2 2 2 2 4 2 2 4" xfId="24438" xr:uid="{3141643E-5DD5-4338-8C31-F85AF359AF20}"/>
    <cellStyle name="Normal 3 2 2 2 2 4 2 3" xfId="24439" xr:uid="{0060D521-7002-4DBE-A1B4-40B7CCE9F642}"/>
    <cellStyle name="Normal 3 2 2 2 2 4 2 3 2" xfId="24440" xr:uid="{7FFF1C16-E1EB-473A-9E16-48A7BCF60014}"/>
    <cellStyle name="Normal 3 2 2 2 2 4 2 3 2 2" xfId="24441" xr:uid="{245CDCF4-50CB-4DC9-8490-9B9A551BA838}"/>
    <cellStyle name="Normal 3 2 2 2 2 4 2 3 3" xfId="24442" xr:uid="{76913495-D5AC-4647-B781-891826305D85}"/>
    <cellStyle name="Normal 3 2 2 2 2 4 2 3 3 2" xfId="24443" xr:uid="{C052CC4A-B6FC-488E-AD7C-7333882C444C}"/>
    <cellStyle name="Normal 3 2 2 2 2 4 2 3 4" xfId="24444" xr:uid="{AEB39919-46BE-454E-97DE-A0FD9DB4B4D8}"/>
    <cellStyle name="Normal 3 2 2 2 2 4 2 4" xfId="24445" xr:uid="{2C6F0257-F180-4A7C-8431-EF0841773862}"/>
    <cellStyle name="Normal 3 2 2 2 2 4 2 4 2" xfId="24446" xr:uid="{940C44D9-B96C-4408-A9E9-B0E59863ED56}"/>
    <cellStyle name="Normal 3 2 2 2 2 4 2 5" xfId="24447" xr:uid="{311A8EB5-8F04-40DD-9977-21F9FE0B4817}"/>
    <cellStyle name="Normal 3 2 2 2 2 4 2 5 2" xfId="24448" xr:uid="{410ACCE0-C456-42B3-9465-263FA67501C4}"/>
    <cellStyle name="Normal 3 2 2 2 2 4 2 6" xfId="24449" xr:uid="{282994A5-6AE6-44F4-B717-31FDB9F34A9A}"/>
    <cellStyle name="Normal 3 2 2 2 2 4 3" xfId="24450" xr:uid="{DBFA8275-48BD-414B-B70D-896D4E2BF6DA}"/>
    <cellStyle name="Normal 3 2 2 2 2 4 3 2" xfId="24451" xr:uid="{04BC810A-33D7-418B-8CD0-E981EA241005}"/>
    <cellStyle name="Normal 3 2 2 2 2 4 3 2 2" xfId="24452" xr:uid="{9195B210-AA83-432C-9FEE-629FD70D089C}"/>
    <cellStyle name="Normal 3 2 2 2 2 4 3 2 2 2" xfId="24453" xr:uid="{DC07AB01-586E-47E4-ACC3-A7792F73F0CA}"/>
    <cellStyle name="Normal 3 2 2 2 2 4 3 2 3" xfId="24454" xr:uid="{C5582D59-C060-444F-98BC-B9CDD8FD1CD1}"/>
    <cellStyle name="Normal 3 2 2 2 2 4 3 2 3 2" xfId="24455" xr:uid="{78494E9F-085D-4775-B0A1-343890C3C285}"/>
    <cellStyle name="Normal 3 2 2 2 2 4 3 2 4" xfId="24456" xr:uid="{C444BCB4-9B89-42D5-B178-3916BC23C2B8}"/>
    <cellStyle name="Normal 3 2 2 2 2 4 3 3" xfId="24457" xr:uid="{3E931197-64EC-45CB-B1B9-780B2747DDFE}"/>
    <cellStyle name="Normal 3 2 2 2 2 4 3 3 2" xfId="24458" xr:uid="{69800CBA-39D1-4125-89A6-FD89D09979C1}"/>
    <cellStyle name="Normal 3 2 2 2 2 4 3 4" xfId="24459" xr:uid="{B2B93AC0-198F-4BA8-9ED2-118D1243324C}"/>
    <cellStyle name="Normal 3 2 2 2 2 4 3 4 2" xfId="24460" xr:uid="{A5A3FB4A-9F2B-442F-BA3A-14BFAB8655E1}"/>
    <cellStyle name="Normal 3 2 2 2 2 4 3 5" xfId="24461" xr:uid="{696470F3-07A0-4CA6-A6F7-3F9EF9C475A6}"/>
    <cellStyle name="Normal 3 2 2 2 2 4 4" xfId="24462" xr:uid="{AD65BBC4-0AAC-4AB7-9D09-E515AC90CA95}"/>
    <cellStyle name="Normal 3 2 2 2 2 4 4 2" xfId="24463" xr:uid="{6CC30C68-7C92-49E1-8F24-0898A62345E2}"/>
    <cellStyle name="Normal 3 2 2 2 2 4 4 2 2" xfId="24464" xr:uid="{9F45A045-6A65-426C-9BE6-EFD268E6EC7D}"/>
    <cellStyle name="Normal 3 2 2 2 2 4 4 3" xfId="24465" xr:uid="{48B57728-8853-4BFB-B1EB-BD2A71D51EAE}"/>
    <cellStyle name="Normal 3 2 2 2 2 4 4 3 2" xfId="24466" xr:uid="{475466F2-8140-43D0-8E3A-689E4A9C8350}"/>
    <cellStyle name="Normal 3 2 2 2 2 4 4 4" xfId="24467" xr:uid="{89B1BE02-FEFE-4357-8E6E-75BC7A58EC4D}"/>
    <cellStyle name="Normal 3 2 2 2 2 4 5" xfId="24468" xr:uid="{5FD071E8-AB6B-44EA-8D16-9861687C423B}"/>
    <cellStyle name="Normal 3 2 2 2 2 4 5 2" xfId="24469" xr:uid="{5E77E2EC-CF3A-466F-B32A-57323E87655E}"/>
    <cellStyle name="Normal 3 2 2 2 2 4 5 2 2" xfId="24470" xr:uid="{94EE2050-6391-4FC4-B6F5-95AF53F1EF7C}"/>
    <cellStyle name="Normal 3 2 2 2 2 4 5 3" xfId="24471" xr:uid="{D3A70D98-A193-49E2-80CB-04B6D63F2464}"/>
    <cellStyle name="Normal 3 2 2 2 2 4 5 3 2" xfId="24472" xr:uid="{F6EB36B1-69BD-41F7-BA5E-6F3F27A9E077}"/>
    <cellStyle name="Normal 3 2 2 2 2 4 5 4" xfId="24473" xr:uid="{9C53F670-2085-45CC-8074-E966A2BB1A12}"/>
    <cellStyle name="Normal 3 2 2 2 2 4 6" xfId="24474" xr:uid="{DEB55D95-2024-454C-95E1-C79B456AADEC}"/>
    <cellStyle name="Normal 3 2 2 2 2 4 6 2" xfId="24475" xr:uid="{905E4CA4-C6B5-4979-85F9-F4ED6B665745}"/>
    <cellStyle name="Normal 3 2 2 2 2 4 7" xfId="24476" xr:uid="{3FDD5B90-DD17-4E4F-98E4-4AA9841777ED}"/>
    <cellStyle name="Normal 3 2 2 2 2 4 7 2" xfId="24477" xr:uid="{CE9F8D28-2845-4CA0-A142-CB92EEBCAE92}"/>
    <cellStyle name="Normal 3 2 2 2 2 4 8" xfId="24478" xr:uid="{3461862D-DB5A-401E-9E9C-341674C645C9}"/>
    <cellStyle name="Normal 3 2 2 2 2 5" xfId="24479" xr:uid="{A801E64D-4322-47B4-A9CE-4852D417954D}"/>
    <cellStyle name="Normal 3 2 2 2 2 5 2" xfId="24480" xr:uid="{9146B70A-789F-42E2-B18A-8889EFBD3FA5}"/>
    <cellStyle name="Normal 3 2 2 2 2 5 2 2" xfId="24481" xr:uid="{52E99508-127C-4FC5-AE4E-8AA63EDFC6CA}"/>
    <cellStyle name="Normal 3 2 2 2 2 5 2 2 2" xfId="24482" xr:uid="{B11CC473-E97B-41F4-997C-2A758B06F543}"/>
    <cellStyle name="Normal 3 2 2 2 2 5 2 2 2 2" xfId="24483" xr:uid="{472E4508-3887-4FB3-899A-9996ADC3B3C8}"/>
    <cellStyle name="Normal 3 2 2 2 2 5 2 2 3" xfId="24484" xr:uid="{62F9AC49-9379-406B-8675-70DB7BFAA3C6}"/>
    <cellStyle name="Normal 3 2 2 2 2 5 2 2 3 2" xfId="24485" xr:uid="{0E922A71-77C9-4FAB-B361-5CD0A9AC63E6}"/>
    <cellStyle name="Normal 3 2 2 2 2 5 2 2 4" xfId="24486" xr:uid="{ED4FC2F0-0C34-4D3F-931A-D6C095BA38C2}"/>
    <cellStyle name="Normal 3 2 2 2 2 5 2 3" xfId="24487" xr:uid="{7D5C1FC0-EA83-42B9-BBE4-72DAE1454D23}"/>
    <cellStyle name="Normal 3 2 2 2 2 5 2 3 2" xfId="24488" xr:uid="{1D8EE1FD-7135-40AD-9181-A8B3045C3A48}"/>
    <cellStyle name="Normal 3 2 2 2 2 5 2 3 2 2" xfId="24489" xr:uid="{91E13BAA-B4C6-4DBF-AA06-CBEAF7FD1430}"/>
    <cellStyle name="Normal 3 2 2 2 2 5 2 3 3" xfId="24490" xr:uid="{BF98A00F-6AB9-41E8-ABFE-68F4F9A3861F}"/>
    <cellStyle name="Normal 3 2 2 2 2 5 2 3 3 2" xfId="24491" xr:uid="{90FDB309-FD5A-49F4-9C73-F29C1DC7C78A}"/>
    <cellStyle name="Normal 3 2 2 2 2 5 2 3 4" xfId="24492" xr:uid="{A59C50B9-36D2-44A8-BCF6-56C2EE491A11}"/>
    <cellStyle name="Normal 3 2 2 2 2 5 2 4" xfId="24493" xr:uid="{24C72928-F7FF-4A3B-B743-D30599EA85E1}"/>
    <cellStyle name="Normal 3 2 2 2 2 5 2 4 2" xfId="24494" xr:uid="{E1A6F072-FE38-438B-AE31-58F887892A5D}"/>
    <cellStyle name="Normal 3 2 2 2 2 5 2 5" xfId="24495" xr:uid="{6E3A3E28-D543-4DE3-89A5-14C7C66EEB6D}"/>
    <cellStyle name="Normal 3 2 2 2 2 5 2 5 2" xfId="24496" xr:uid="{D03393DB-192A-4E37-AE44-0BB7BE0115E0}"/>
    <cellStyle name="Normal 3 2 2 2 2 5 2 6" xfId="24497" xr:uid="{AD318C5B-D611-4D54-94CE-E68B5E13416F}"/>
    <cellStyle name="Normal 3 2 2 2 2 5 3" xfId="24498" xr:uid="{7D33B825-85F3-49AE-80E6-D54745429751}"/>
    <cellStyle name="Normal 3 2 2 2 2 5 3 2" xfId="24499" xr:uid="{D8BAA481-7AD3-4264-8F49-43A74CB1F3AF}"/>
    <cellStyle name="Normal 3 2 2 2 2 5 3 2 2" xfId="24500" xr:uid="{B890108C-4C66-4A32-AD94-B31D6A5F2FBB}"/>
    <cellStyle name="Normal 3 2 2 2 2 5 3 2 2 2" xfId="24501" xr:uid="{93A8BB3C-459D-4276-945A-98B18B4886C9}"/>
    <cellStyle name="Normal 3 2 2 2 2 5 3 2 3" xfId="24502" xr:uid="{10932724-E71E-44F4-AEB6-2DE95A0F67C7}"/>
    <cellStyle name="Normal 3 2 2 2 2 5 3 2 3 2" xfId="24503" xr:uid="{C56177F3-4513-4249-BD26-8F93D37015B2}"/>
    <cellStyle name="Normal 3 2 2 2 2 5 3 2 4" xfId="24504" xr:uid="{C93A15B7-6AB5-42D6-AF4E-96F1A1203E54}"/>
    <cellStyle name="Normal 3 2 2 2 2 5 3 3" xfId="24505" xr:uid="{23CDB582-5381-46C0-A65B-C5C49DE14755}"/>
    <cellStyle name="Normal 3 2 2 2 2 5 3 3 2" xfId="24506" xr:uid="{1F53C9FC-FE1B-44EB-8701-B4A8E1A2136D}"/>
    <cellStyle name="Normal 3 2 2 2 2 5 3 4" xfId="24507" xr:uid="{AA4BBECB-8981-4647-B9F8-9F9784388379}"/>
    <cellStyle name="Normal 3 2 2 2 2 5 3 4 2" xfId="24508" xr:uid="{804AC2C9-256B-41C1-9652-8A193489CD7A}"/>
    <cellStyle name="Normal 3 2 2 2 2 5 3 5" xfId="24509" xr:uid="{B604310F-3796-4903-BA7A-24259E6247A7}"/>
    <cellStyle name="Normal 3 2 2 2 2 5 4" xfId="24510" xr:uid="{89CEA610-B3A8-4BDB-9B9E-70AAD4F16C7D}"/>
    <cellStyle name="Normal 3 2 2 2 2 5 4 2" xfId="24511" xr:uid="{CD33DE5F-E363-46BF-AB7C-C5E37A9C68E8}"/>
    <cellStyle name="Normal 3 2 2 2 2 5 4 2 2" xfId="24512" xr:uid="{A3682B27-8CD1-4569-9FDB-BB8D869F6011}"/>
    <cellStyle name="Normal 3 2 2 2 2 5 4 3" xfId="24513" xr:uid="{8A9AF9F5-70A6-4300-8D82-2239272FF881}"/>
    <cellStyle name="Normal 3 2 2 2 2 5 4 3 2" xfId="24514" xr:uid="{DA0979EF-29D3-4F7C-9E2A-5A4B3AEAE240}"/>
    <cellStyle name="Normal 3 2 2 2 2 5 4 4" xfId="24515" xr:uid="{CDA30009-110E-4BE0-AA24-566DC4790CF9}"/>
    <cellStyle name="Normal 3 2 2 2 2 5 5" xfId="24516" xr:uid="{AFBDA3C3-79FA-4C1C-B499-7A0485AB2C87}"/>
    <cellStyle name="Normal 3 2 2 2 2 5 5 2" xfId="24517" xr:uid="{7EC5959B-7C06-4FFC-8972-10D43D6EFFE4}"/>
    <cellStyle name="Normal 3 2 2 2 2 5 5 2 2" xfId="24518" xr:uid="{12D68167-5344-40E4-A7AF-C10EF9CCA8A7}"/>
    <cellStyle name="Normal 3 2 2 2 2 5 5 3" xfId="24519" xr:uid="{08BE1A08-428A-4D0A-A406-8917A9BF50D9}"/>
    <cellStyle name="Normal 3 2 2 2 2 5 5 3 2" xfId="24520" xr:uid="{FF9273FB-E8FA-4FE7-BC8C-939E986C0A76}"/>
    <cellStyle name="Normal 3 2 2 2 2 5 5 4" xfId="24521" xr:uid="{08AAAD0E-A500-4D4D-A819-871CD2B1F217}"/>
    <cellStyle name="Normal 3 2 2 2 2 5 6" xfId="24522" xr:uid="{185C065B-D495-4E9B-8069-D48C6205AE98}"/>
    <cellStyle name="Normal 3 2 2 2 2 5 6 2" xfId="24523" xr:uid="{0F624352-7E7E-4FF5-8140-A9531DCD730D}"/>
    <cellStyle name="Normal 3 2 2 2 2 5 7" xfId="24524" xr:uid="{C17D96A9-6C14-4925-8711-740813569450}"/>
    <cellStyle name="Normal 3 2 2 2 2 5 7 2" xfId="24525" xr:uid="{1E9EDBB1-656B-44B5-9C67-65698A9DE64E}"/>
    <cellStyle name="Normal 3 2 2 2 2 5 8" xfId="24526" xr:uid="{AD94DEBF-11DB-4B5F-91EB-81A3A78B0DE4}"/>
    <cellStyle name="Normal 3 2 2 2 2 6" xfId="24527" xr:uid="{D73BD218-2189-455A-95CB-E8C23C3B385A}"/>
    <cellStyle name="Normal 3 2 2 2 2 6 2" xfId="24528" xr:uid="{C3449B37-7103-49B8-9A5D-1647AD910246}"/>
    <cellStyle name="Normal 3 2 2 2 2 6 2 2" xfId="24529" xr:uid="{B653DBC5-6B7F-45F7-BB5E-AFBB57E427A9}"/>
    <cellStyle name="Normal 3 2 2 2 2 6 2 2 2" xfId="24530" xr:uid="{44093A98-11FC-4D24-BD20-031907457DA9}"/>
    <cellStyle name="Normal 3 2 2 2 2 6 2 3" xfId="24531" xr:uid="{05ABAC1F-D8EA-4B7E-9DFA-AF7FB9FD6FED}"/>
    <cellStyle name="Normal 3 2 2 2 2 6 2 3 2" xfId="24532" xr:uid="{611F6442-CAE6-4067-826D-CA52928A045B}"/>
    <cellStyle name="Normal 3 2 2 2 2 6 2 4" xfId="24533" xr:uid="{A741D308-1526-450E-8CF6-0DA942C139DB}"/>
    <cellStyle name="Normal 3 2 2 2 2 6 3" xfId="24534" xr:uid="{41EF4F4E-9B45-4CE0-BCA9-06A07283D1DF}"/>
    <cellStyle name="Normal 3 2 2 2 2 6 3 2" xfId="24535" xr:uid="{AAD6A136-399B-46E6-B7ED-04E7CEA73C0D}"/>
    <cellStyle name="Normal 3 2 2 2 2 6 3 2 2" xfId="24536" xr:uid="{74BCF414-A301-4150-AD1B-781751B06B95}"/>
    <cellStyle name="Normal 3 2 2 2 2 6 3 3" xfId="24537" xr:uid="{199F891F-211E-4A08-BC27-C6A76485AF2A}"/>
    <cellStyle name="Normal 3 2 2 2 2 6 3 3 2" xfId="24538" xr:uid="{8A8CB2B0-1254-4042-8A38-D26341A4F88E}"/>
    <cellStyle name="Normal 3 2 2 2 2 6 3 4" xfId="24539" xr:uid="{4048B323-D131-46EA-BA0A-0451178DBB52}"/>
    <cellStyle name="Normal 3 2 2 2 2 6 4" xfId="24540" xr:uid="{0A98AB0F-0FBF-4D18-BDCC-7186A12A3125}"/>
    <cellStyle name="Normal 3 2 2 2 2 6 4 2" xfId="24541" xr:uid="{707CDAF6-C29F-4817-9F0D-2A1C973DCCF2}"/>
    <cellStyle name="Normal 3 2 2 2 2 6 5" xfId="24542" xr:uid="{33452D64-E8A2-4A93-9783-2ED2B1A657FE}"/>
    <cellStyle name="Normal 3 2 2 2 2 6 5 2" xfId="24543" xr:uid="{F4470476-761B-4B66-ADB1-137B65669707}"/>
    <cellStyle name="Normal 3 2 2 2 2 6 6" xfId="24544" xr:uid="{AA0DBAE3-24E1-48E4-9109-FF2F0AC970AE}"/>
    <cellStyle name="Normal 3 2 2 2 2 7" xfId="24545" xr:uid="{4F6E1006-B4B4-454C-96FC-F2A6207259D3}"/>
    <cellStyle name="Normal 3 2 2 2 2 7 2" xfId="24546" xr:uid="{DACEBBA5-AB5D-4807-85FB-27B4EBCAEF45}"/>
    <cellStyle name="Normal 3 2 2 2 2 7 2 2" xfId="24547" xr:uid="{59040EEA-9221-4503-9409-73B9426E6362}"/>
    <cellStyle name="Normal 3 2 2 2 2 7 2 2 2" xfId="24548" xr:uid="{C04DBB1E-E26C-407F-BDF4-5146058140B2}"/>
    <cellStyle name="Normal 3 2 2 2 2 7 2 3" xfId="24549" xr:uid="{51E80834-60C4-46F3-8552-F8DF028D5E7A}"/>
    <cellStyle name="Normal 3 2 2 2 2 7 2 3 2" xfId="24550" xr:uid="{861BF695-4A62-4BBA-9AEA-21414A62E4B3}"/>
    <cellStyle name="Normal 3 2 2 2 2 7 2 4" xfId="24551" xr:uid="{A4DC70D6-00CE-4353-8075-2CF4EB15DD6D}"/>
    <cellStyle name="Normal 3 2 2 2 2 7 3" xfId="24552" xr:uid="{4A7D0A9D-20B7-4132-B6C2-6A174B7638A2}"/>
    <cellStyle name="Normal 3 2 2 2 2 7 3 2" xfId="24553" xr:uid="{090F52B2-A5F3-47AA-A7D2-93703289025F}"/>
    <cellStyle name="Normal 3 2 2 2 2 7 4" xfId="24554" xr:uid="{F16FBB90-5EAB-449C-8627-3941C0C51F5C}"/>
    <cellStyle name="Normal 3 2 2 2 2 7 4 2" xfId="24555" xr:uid="{FC8EA854-973C-4D78-AEAA-560AB07EE081}"/>
    <cellStyle name="Normal 3 2 2 2 2 7 5" xfId="24556" xr:uid="{B5B183D7-0448-408D-8B8C-3A623388C78B}"/>
    <cellStyle name="Normal 3 2 2 2 2 8" xfId="24557" xr:uid="{E20D03E8-CF99-4B32-965D-152C8E982041}"/>
    <cellStyle name="Normal 3 2 2 2 2 8 2" xfId="24558" xr:uid="{13448229-C466-4A78-9615-CAD6A03C238A}"/>
    <cellStyle name="Normal 3 2 2 2 2 8 2 2" xfId="24559" xr:uid="{9807FEE6-352B-43BA-82C7-AE9E9F8DD70F}"/>
    <cellStyle name="Normal 3 2 2 2 2 8 3" xfId="24560" xr:uid="{F959988C-E29F-4597-A6E3-2F64B14CA648}"/>
    <cellStyle name="Normal 3 2 2 2 2 8 3 2" xfId="24561" xr:uid="{A5CA35AF-E777-45FD-9298-FD25795D0012}"/>
    <cellStyle name="Normal 3 2 2 2 2 8 4" xfId="24562" xr:uid="{C4ABB8DA-CAC9-4043-8E2B-DD499143C4A2}"/>
    <cellStyle name="Normal 3 2 2 2 2 9" xfId="24563" xr:uid="{7C78C94A-97DB-4E6A-9F53-E3E952AFF2CF}"/>
    <cellStyle name="Normal 3 2 2 2 2 9 2" xfId="24564" xr:uid="{059772E0-952D-4B84-852B-243206A87BF9}"/>
    <cellStyle name="Normal 3 2 2 2 2 9 2 2" xfId="24565" xr:uid="{C56C47FE-BA20-4C6E-BB05-C8E96E69021C}"/>
    <cellStyle name="Normal 3 2 2 2 2 9 3" xfId="24566" xr:uid="{DE568430-A793-4799-A17F-1ABE8C13DA19}"/>
    <cellStyle name="Normal 3 2 2 2 2 9 3 2" xfId="24567" xr:uid="{3DBD0D42-7040-40B4-8325-C91077A5587A}"/>
    <cellStyle name="Normal 3 2 2 2 2 9 4" xfId="24568" xr:uid="{8E6CB6CD-AE37-46B7-961E-9BAA9363A90A}"/>
    <cellStyle name="Normal 3 2 2 2 3" xfId="24569" xr:uid="{B29AC955-4A9D-43FF-9333-EBCB7783D45B}"/>
    <cellStyle name="Normal 3 2 2 2 3 10" xfId="24570" xr:uid="{E5FF6498-3CC4-4014-BE32-5239257F4643}"/>
    <cellStyle name="Normal 3 2 2 2 3 10 2" xfId="24571" xr:uid="{2988C536-3476-41CF-A3B3-CACEEE73F6E3}"/>
    <cellStyle name="Normal 3 2 2 2 3 11" xfId="24572" xr:uid="{4B4DB9C2-140F-4A49-AC11-84E64CB7B6DE}"/>
    <cellStyle name="Normal 3 2 2 2 3 2" xfId="24573" xr:uid="{1D242202-13BD-483A-9E90-4FD82DBC184B}"/>
    <cellStyle name="Normal 3 2 2 2 3 2 10" xfId="24574" xr:uid="{89A6D3A7-7213-4E59-90CB-91BED39E8B99}"/>
    <cellStyle name="Normal 3 2 2 2 3 2 2" xfId="24575" xr:uid="{6925B0A5-DAF3-4597-9E53-5D357D5B55E0}"/>
    <cellStyle name="Normal 3 2 2 2 3 2 2 2" xfId="24576" xr:uid="{8627394E-9B3A-4815-896E-B1461E072F51}"/>
    <cellStyle name="Normal 3 2 2 2 3 2 2 2 2" xfId="24577" xr:uid="{FE3CC922-D4CE-488D-A5BE-5D6E5C71830A}"/>
    <cellStyle name="Normal 3 2 2 2 3 2 2 2 2 2" xfId="24578" xr:uid="{0EB98F1B-8947-4E2D-B155-EBD31CD5F3E6}"/>
    <cellStyle name="Normal 3 2 2 2 3 2 2 2 2 2 2" xfId="24579" xr:uid="{EC31AAAC-7F2D-405C-96C4-95CE193EC948}"/>
    <cellStyle name="Normal 3 2 2 2 3 2 2 2 2 3" xfId="24580" xr:uid="{FF143BD6-0C24-403A-A01B-A6EDF18C0638}"/>
    <cellStyle name="Normal 3 2 2 2 3 2 2 2 2 3 2" xfId="24581" xr:uid="{08378FD6-C031-47ED-A9CC-8CC7BE487F1A}"/>
    <cellStyle name="Normal 3 2 2 2 3 2 2 2 2 4" xfId="24582" xr:uid="{3D8EC1B9-4694-4728-B620-4138C855D744}"/>
    <cellStyle name="Normal 3 2 2 2 3 2 2 2 3" xfId="24583" xr:uid="{006D8AB5-F377-4FD3-8A1A-2BFE24B166DD}"/>
    <cellStyle name="Normal 3 2 2 2 3 2 2 2 3 2" xfId="24584" xr:uid="{EFFC0DC1-7D7C-4985-8268-DC7723AB56B3}"/>
    <cellStyle name="Normal 3 2 2 2 3 2 2 2 3 2 2" xfId="24585" xr:uid="{764D09EB-BC7E-4B8F-A193-F24D32070794}"/>
    <cellStyle name="Normal 3 2 2 2 3 2 2 2 3 3" xfId="24586" xr:uid="{CE47E9C1-CFC5-4B8F-893D-450271F7446E}"/>
    <cellStyle name="Normal 3 2 2 2 3 2 2 2 3 3 2" xfId="24587" xr:uid="{EEEF8185-4898-4EC0-A90E-EAD888DF6438}"/>
    <cellStyle name="Normal 3 2 2 2 3 2 2 2 3 4" xfId="24588" xr:uid="{28E450E0-71C6-4A17-9D0C-CC04334A7D3F}"/>
    <cellStyle name="Normal 3 2 2 2 3 2 2 2 4" xfId="24589" xr:uid="{38EB3C5E-4E9C-479C-8033-E8B43C87D880}"/>
    <cellStyle name="Normal 3 2 2 2 3 2 2 2 4 2" xfId="24590" xr:uid="{F5DBB89D-59A1-4481-BAA2-F72D5C02C4F3}"/>
    <cellStyle name="Normal 3 2 2 2 3 2 2 2 5" xfId="24591" xr:uid="{D1B7FA26-C7B8-4BB8-BCD6-8905F6215681}"/>
    <cellStyle name="Normal 3 2 2 2 3 2 2 2 5 2" xfId="24592" xr:uid="{C5AB46BC-12D8-4285-A752-034DC930DEB5}"/>
    <cellStyle name="Normal 3 2 2 2 3 2 2 2 6" xfId="24593" xr:uid="{61A93D06-90C4-4766-B10B-930BBF0EF9E1}"/>
    <cellStyle name="Normal 3 2 2 2 3 2 2 3" xfId="24594" xr:uid="{D92170A7-C758-4284-A329-FB5A7737DF72}"/>
    <cellStyle name="Normal 3 2 2 2 3 2 2 3 2" xfId="24595" xr:uid="{21FEB7E2-5C0C-4E91-9E2F-D7AA1559705D}"/>
    <cellStyle name="Normal 3 2 2 2 3 2 2 3 2 2" xfId="24596" xr:uid="{86D359DD-A346-4086-8B45-8B36FB840CC7}"/>
    <cellStyle name="Normal 3 2 2 2 3 2 2 3 2 2 2" xfId="24597" xr:uid="{25BA5A35-9188-42C4-9FDD-A31D86D55EF9}"/>
    <cellStyle name="Normal 3 2 2 2 3 2 2 3 2 3" xfId="24598" xr:uid="{210857C4-404D-4E4E-BB2D-B8E2B920EC77}"/>
    <cellStyle name="Normal 3 2 2 2 3 2 2 3 2 3 2" xfId="24599" xr:uid="{71A20D22-F4F4-45E4-A673-6CE4AD1255B5}"/>
    <cellStyle name="Normal 3 2 2 2 3 2 2 3 2 4" xfId="24600" xr:uid="{1807D298-D5EA-417C-9C89-914221ED757C}"/>
    <cellStyle name="Normal 3 2 2 2 3 2 2 3 3" xfId="24601" xr:uid="{3682D86A-0127-4806-A8D1-6AA09F3E1D65}"/>
    <cellStyle name="Normal 3 2 2 2 3 2 2 3 3 2" xfId="24602" xr:uid="{AF0A1A91-0675-4D41-B677-3C6E54AAE8BE}"/>
    <cellStyle name="Normal 3 2 2 2 3 2 2 3 4" xfId="24603" xr:uid="{AEACEC77-678E-4409-BAFF-18602321C727}"/>
    <cellStyle name="Normal 3 2 2 2 3 2 2 3 4 2" xfId="24604" xr:uid="{FBF27AE0-1233-41D9-BB61-FB09E340770E}"/>
    <cellStyle name="Normal 3 2 2 2 3 2 2 3 5" xfId="24605" xr:uid="{616A44B3-F901-4D0F-9DC8-FD71EA0C2412}"/>
    <cellStyle name="Normal 3 2 2 2 3 2 2 4" xfId="24606" xr:uid="{EFD7B803-6A1F-422B-AEFD-68EE4E0459C8}"/>
    <cellStyle name="Normal 3 2 2 2 3 2 2 4 2" xfId="24607" xr:uid="{23DB629C-D999-41C7-9222-D5990A4285EB}"/>
    <cellStyle name="Normal 3 2 2 2 3 2 2 4 2 2" xfId="24608" xr:uid="{FDB36B7D-30D6-4C32-9317-419998BAEA08}"/>
    <cellStyle name="Normal 3 2 2 2 3 2 2 4 3" xfId="24609" xr:uid="{4915E087-6EC7-456E-AE14-87DA4742DFD6}"/>
    <cellStyle name="Normal 3 2 2 2 3 2 2 4 3 2" xfId="24610" xr:uid="{0A0745CE-CCB9-4C42-BB20-729545950DA6}"/>
    <cellStyle name="Normal 3 2 2 2 3 2 2 4 4" xfId="24611" xr:uid="{8556343A-7744-40A6-88A7-07C72FAC741D}"/>
    <cellStyle name="Normal 3 2 2 2 3 2 2 5" xfId="24612" xr:uid="{2DB83BE1-0783-4C2D-8578-EE21B9BE1E42}"/>
    <cellStyle name="Normal 3 2 2 2 3 2 2 5 2" xfId="24613" xr:uid="{3E157CCA-9244-4556-92E2-DF642863C63D}"/>
    <cellStyle name="Normal 3 2 2 2 3 2 2 5 2 2" xfId="24614" xr:uid="{C132B387-AEDD-429C-99C5-BC58A0E1CA33}"/>
    <cellStyle name="Normal 3 2 2 2 3 2 2 5 3" xfId="24615" xr:uid="{18E7B929-CADD-4708-BFC3-6BE17E0FA649}"/>
    <cellStyle name="Normal 3 2 2 2 3 2 2 5 3 2" xfId="24616" xr:uid="{96A6FD5C-A729-4B9D-8970-F01E07B7B6DB}"/>
    <cellStyle name="Normal 3 2 2 2 3 2 2 5 4" xfId="24617" xr:uid="{95A42D37-0B75-48EA-A2E9-CD4EA6937B7B}"/>
    <cellStyle name="Normal 3 2 2 2 3 2 2 6" xfId="24618" xr:uid="{2DEF9A05-08AB-4075-BD16-A369AD936AA2}"/>
    <cellStyle name="Normal 3 2 2 2 3 2 2 6 2" xfId="24619" xr:uid="{5EC51D04-F7E1-46F9-B729-B700A729ABB2}"/>
    <cellStyle name="Normal 3 2 2 2 3 2 2 7" xfId="24620" xr:uid="{29694741-550E-42C6-BFD8-1234F1FDEFE1}"/>
    <cellStyle name="Normal 3 2 2 2 3 2 2 7 2" xfId="24621" xr:uid="{9B6486F0-1C29-42AE-B107-C925F4D1F2C5}"/>
    <cellStyle name="Normal 3 2 2 2 3 2 2 8" xfId="24622" xr:uid="{A1F08A8E-5729-4CE2-B12E-556321BC9DEB}"/>
    <cellStyle name="Normal 3 2 2 2 3 2 3" xfId="24623" xr:uid="{B8B9D513-3873-40B4-BCCF-524F8012556D}"/>
    <cellStyle name="Normal 3 2 2 2 3 2 3 2" xfId="24624" xr:uid="{89CF350E-2290-4997-925B-A13D8807682A}"/>
    <cellStyle name="Normal 3 2 2 2 3 2 3 2 2" xfId="24625" xr:uid="{814897FC-38FC-4778-BE62-C91518B1FC6B}"/>
    <cellStyle name="Normal 3 2 2 2 3 2 3 2 2 2" xfId="24626" xr:uid="{B43978C0-CE52-4287-8C06-5B479330D41C}"/>
    <cellStyle name="Normal 3 2 2 2 3 2 3 2 2 2 2" xfId="24627" xr:uid="{83CDC13D-40E3-43B1-8EF7-3197ADD089E8}"/>
    <cellStyle name="Normal 3 2 2 2 3 2 3 2 2 3" xfId="24628" xr:uid="{53BB6C68-51CB-43AC-924A-F366F22653B2}"/>
    <cellStyle name="Normal 3 2 2 2 3 2 3 2 2 3 2" xfId="24629" xr:uid="{32960CF3-D257-4B67-8B4A-129DE6282C71}"/>
    <cellStyle name="Normal 3 2 2 2 3 2 3 2 2 4" xfId="24630" xr:uid="{7EEE9E08-3C5B-4C1B-BC76-B56410EB4F8C}"/>
    <cellStyle name="Normal 3 2 2 2 3 2 3 2 3" xfId="24631" xr:uid="{78DD8233-C534-4EC6-BA8F-24F7C1FA777E}"/>
    <cellStyle name="Normal 3 2 2 2 3 2 3 2 3 2" xfId="24632" xr:uid="{A1D48504-D322-4E64-9790-81B27D459931}"/>
    <cellStyle name="Normal 3 2 2 2 3 2 3 2 3 2 2" xfId="24633" xr:uid="{AB31674B-9A5A-41F3-A0CC-7DFC8B63D0D0}"/>
    <cellStyle name="Normal 3 2 2 2 3 2 3 2 3 3" xfId="24634" xr:uid="{5601B78F-E0CA-4E0D-B893-E19D8E025B50}"/>
    <cellStyle name="Normal 3 2 2 2 3 2 3 2 3 3 2" xfId="24635" xr:uid="{37ED8A96-A7BD-4AFD-991B-9578B623C477}"/>
    <cellStyle name="Normal 3 2 2 2 3 2 3 2 3 4" xfId="24636" xr:uid="{8A1FB116-5F33-4F57-8C08-9998BB43F93C}"/>
    <cellStyle name="Normal 3 2 2 2 3 2 3 2 4" xfId="24637" xr:uid="{ECB62451-BECF-4DBD-94C8-47BED848D337}"/>
    <cellStyle name="Normal 3 2 2 2 3 2 3 2 4 2" xfId="24638" xr:uid="{765960A8-6803-43DB-A771-4BA18284709D}"/>
    <cellStyle name="Normal 3 2 2 2 3 2 3 2 5" xfId="24639" xr:uid="{98144C88-CB14-4EF6-A528-65C0202BF90D}"/>
    <cellStyle name="Normal 3 2 2 2 3 2 3 2 5 2" xfId="24640" xr:uid="{96572C43-F7FE-493D-92A0-EF38D72DBAD5}"/>
    <cellStyle name="Normal 3 2 2 2 3 2 3 2 6" xfId="24641" xr:uid="{47A5B2B5-6B7C-4681-870D-B9DC73CDD5CC}"/>
    <cellStyle name="Normal 3 2 2 2 3 2 3 3" xfId="24642" xr:uid="{78C396B0-9B81-4EF9-B258-2B394F34DD91}"/>
    <cellStyle name="Normal 3 2 2 2 3 2 3 3 2" xfId="24643" xr:uid="{5EA1B642-43D3-4A9C-AFB6-2CB2CB82F5B0}"/>
    <cellStyle name="Normal 3 2 2 2 3 2 3 3 2 2" xfId="24644" xr:uid="{C4A15E98-A1FB-4580-896A-F8EAC5FB1836}"/>
    <cellStyle name="Normal 3 2 2 2 3 2 3 3 2 2 2" xfId="24645" xr:uid="{BA9D11A7-6A30-4D4D-A79D-685545093A8F}"/>
    <cellStyle name="Normal 3 2 2 2 3 2 3 3 2 3" xfId="24646" xr:uid="{78C91821-7674-4D62-B13E-68E000C6C957}"/>
    <cellStyle name="Normal 3 2 2 2 3 2 3 3 2 3 2" xfId="24647" xr:uid="{24045517-C744-4142-B6A3-807CEDB92763}"/>
    <cellStyle name="Normal 3 2 2 2 3 2 3 3 2 4" xfId="24648" xr:uid="{3D8D73CE-5A96-4DE8-A365-4DFBCBBE2A94}"/>
    <cellStyle name="Normal 3 2 2 2 3 2 3 3 3" xfId="24649" xr:uid="{9C01340F-6D3E-48CF-86BB-72A7B09CBC3C}"/>
    <cellStyle name="Normal 3 2 2 2 3 2 3 3 3 2" xfId="24650" xr:uid="{F04C06F7-04D7-40C5-B802-12B2F3A0946E}"/>
    <cellStyle name="Normal 3 2 2 2 3 2 3 3 4" xfId="24651" xr:uid="{3F6B7D53-E46A-4812-8872-101D7F2CE85C}"/>
    <cellStyle name="Normal 3 2 2 2 3 2 3 3 4 2" xfId="24652" xr:uid="{D18B7AC2-69E1-4C7A-B069-DF0D1F6B07A7}"/>
    <cellStyle name="Normal 3 2 2 2 3 2 3 3 5" xfId="24653" xr:uid="{DE02CCC4-1E1A-4F79-A3DA-9B00CCEF8F44}"/>
    <cellStyle name="Normal 3 2 2 2 3 2 3 4" xfId="24654" xr:uid="{29CD95BA-5F48-4625-AB55-03015260243B}"/>
    <cellStyle name="Normal 3 2 2 2 3 2 3 4 2" xfId="24655" xr:uid="{C860C49B-8941-4AE1-BE25-5C3689BAC0AA}"/>
    <cellStyle name="Normal 3 2 2 2 3 2 3 4 2 2" xfId="24656" xr:uid="{1B88E36D-4AE8-4995-8CCD-9F55845CAA14}"/>
    <cellStyle name="Normal 3 2 2 2 3 2 3 4 3" xfId="24657" xr:uid="{7CB1753C-98B5-4346-807F-A81498E867DA}"/>
    <cellStyle name="Normal 3 2 2 2 3 2 3 4 3 2" xfId="24658" xr:uid="{5329E3FD-986B-4504-9C05-1131C029D167}"/>
    <cellStyle name="Normal 3 2 2 2 3 2 3 4 4" xfId="24659" xr:uid="{1557916B-87AB-4FE0-BF28-D75A034AA0EF}"/>
    <cellStyle name="Normal 3 2 2 2 3 2 3 5" xfId="24660" xr:uid="{AC8D4BB9-B033-46B1-B236-4A4C4FC60DA4}"/>
    <cellStyle name="Normal 3 2 2 2 3 2 3 5 2" xfId="24661" xr:uid="{102FF6F0-438E-404F-AD51-1868957E4785}"/>
    <cellStyle name="Normal 3 2 2 2 3 2 3 5 2 2" xfId="24662" xr:uid="{AFAF5A55-186F-47C3-B05D-6B3E18565949}"/>
    <cellStyle name="Normal 3 2 2 2 3 2 3 5 3" xfId="24663" xr:uid="{2381C1C5-0FA8-4D49-B71D-98BF6CD6C152}"/>
    <cellStyle name="Normal 3 2 2 2 3 2 3 5 3 2" xfId="24664" xr:uid="{25C3FD93-9F98-45DC-9F4E-F4C787159D26}"/>
    <cellStyle name="Normal 3 2 2 2 3 2 3 5 4" xfId="24665" xr:uid="{C3A0A329-B805-4410-9D71-9E1609FAC949}"/>
    <cellStyle name="Normal 3 2 2 2 3 2 3 6" xfId="24666" xr:uid="{3E1EDBDE-9A28-4C8A-94DF-14B9C710915D}"/>
    <cellStyle name="Normal 3 2 2 2 3 2 3 6 2" xfId="24667" xr:uid="{B9637399-1505-4CA4-A13F-44214E6381C5}"/>
    <cellStyle name="Normal 3 2 2 2 3 2 3 7" xfId="24668" xr:uid="{2B0E0F93-1518-428B-ABE9-E734500DB32B}"/>
    <cellStyle name="Normal 3 2 2 2 3 2 3 7 2" xfId="24669" xr:uid="{EC8DA96F-152B-4F06-8347-4C0751E3D3D5}"/>
    <cellStyle name="Normal 3 2 2 2 3 2 3 8" xfId="24670" xr:uid="{8F8D0E5D-8F02-421D-9C84-CDE4BD93B99E}"/>
    <cellStyle name="Normal 3 2 2 2 3 2 4" xfId="24671" xr:uid="{689D0B94-37DD-420D-AB1B-264F01AAECB8}"/>
    <cellStyle name="Normal 3 2 2 2 3 2 4 2" xfId="24672" xr:uid="{DA614CEC-17AB-407A-95D7-9D651D29330B}"/>
    <cellStyle name="Normal 3 2 2 2 3 2 4 2 2" xfId="24673" xr:uid="{C96E6ACE-9168-4800-8495-760E896F3596}"/>
    <cellStyle name="Normal 3 2 2 2 3 2 4 2 2 2" xfId="24674" xr:uid="{50F9AA3B-82CB-41B5-BA6B-B0D93E61AD3E}"/>
    <cellStyle name="Normal 3 2 2 2 3 2 4 2 3" xfId="24675" xr:uid="{8EA41374-BD0D-4CDD-9F15-BBD55957F1A0}"/>
    <cellStyle name="Normal 3 2 2 2 3 2 4 2 3 2" xfId="24676" xr:uid="{7220539D-2F19-4431-B3BE-BBF8A39B4B87}"/>
    <cellStyle name="Normal 3 2 2 2 3 2 4 2 4" xfId="24677" xr:uid="{9163265F-F3D0-4ABC-85AB-39B254891464}"/>
    <cellStyle name="Normal 3 2 2 2 3 2 4 3" xfId="24678" xr:uid="{0786FF7E-03BA-4268-8051-0A1259AC720B}"/>
    <cellStyle name="Normal 3 2 2 2 3 2 4 3 2" xfId="24679" xr:uid="{EE8F0932-4919-4199-9CCD-762AB314DE6D}"/>
    <cellStyle name="Normal 3 2 2 2 3 2 4 3 2 2" xfId="24680" xr:uid="{A47B1557-C59E-4B0B-975F-2C3B5A2E66FF}"/>
    <cellStyle name="Normal 3 2 2 2 3 2 4 3 3" xfId="24681" xr:uid="{6588CF0A-F111-451C-B019-09C25DFA47B3}"/>
    <cellStyle name="Normal 3 2 2 2 3 2 4 3 3 2" xfId="24682" xr:uid="{03E9D851-9506-41AF-8882-597796151E06}"/>
    <cellStyle name="Normal 3 2 2 2 3 2 4 3 4" xfId="24683" xr:uid="{4F671F6E-3BED-4275-B3AC-35881603DD81}"/>
    <cellStyle name="Normal 3 2 2 2 3 2 4 4" xfId="24684" xr:uid="{70BE5ABD-B3F3-4D61-AA56-4E2A1ED69D34}"/>
    <cellStyle name="Normal 3 2 2 2 3 2 4 4 2" xfId="24685" xr:uid="{DEE43A6B-BCA3-41F7-BE50-9975FB91CA73}"/>
    <cellStyle name="Normal 3 2 2 2 3 2 4 5" xfId="24686" xr:uid="{EB1B0CB6-4762-4177-80BF-1E4A18D8AF97}"/>
    <cellStyle name="Normal 3 2 2 2 3 2 4 5 2" xfId="24687" xr:uid="{E140250E-F5B1-4581-8E10-3393D9F97405}"/>
    <cellStyle name="Normal 3 2 2 2 3 2 4 6" xfId="24688" xr:uid="{B7985A0F-907E-4AFB-8540-A9D6AC55C617}"/>
    <cellStyle name="Normal 3 2 2 2 3 2 5" xfId="24689" xr:uid="{33C9277C-459A-4905-B032-6C6BA97C9CDF}"/>
    <cellStyle name="Normal 3 2 2 2 3 2 5 2" xfId="24690" xr:uid="{54C2EC4A-1F2B-4E2C-9FE7-703144A5B547}"/>
    <cellStyle name="Normal 3 2 2 2 3 2 5 2 2" xfId="24691" xr:uid="{BEF7E7C1-1B25-42B2-A931-1FDDBC57E4EA}"/>
    <cellStyle name="Normal 3 2 2 2 3 2 5 2 2 2" xfId="24692" xr:uid="{D9B15B00-5356-4F94-9163-BB06C39C7A87}"/>
    <cellStyle name="Normal 3 2 2 2 3 2 5 2 3" xfId="24693" xr:uid="{36D844DA-E372-4398-B031-8E29D7F7B473}"/>
    <cellStyle name="Normal 3 2 2 2 3 2 5 2 3 2" xfId="24694" xr:uid="{C6A24583-CA25-4545-87AF-CEE89767021D}"/>
    <cellStyle name="Normal 3 2 2 2 3 2 5 2 4" xfId="24695" xr:uid="{D0C88DBA-A18C-498D-9A4B-5499C998388A}"/>
    <cellStyle name="Normal 3 2 2 2 3 2 5 3" xfId="24696" xr:uid="{275C81A1-12F3-40BF-BC19-13C0125F3571}"/>
    <cellStyle name="Normal 3 2 2 2 3 2 5 3 2" xfId="24697" xr:uid="{654FF55A-FA13-4434-9273-1D646F4323F8}"/>
    <cellStyle name="Normal 3 2 2 2 3 2 5 4" xfId="24698" xr:uid="{96A1DD1D-60F9-428A-B218-1736CF18EEB3}"/>
    <cellStyle name="Normal 3 2 2 2 3 2 5 4 2" xfId="24699" xr:uid="{63E24ACC-5699-41FB-A217-613E63565968}"/>
    <cellStyle name="Normal 3 2 2 2 3 2 5 5" xfId="24700" xr:uid="{C353B303-33A7-4012-A39A-EA728489DD9C}"/>
    <cellStyle name="Normal 3 2 2 2 3 2 6" xfId="24701" xr:uid="{D11FF727-E69F-4810-B267-4B2D5E4D14D2}"/>
    <cellStyle name="Normal 3 2 2 2 3 2 6 2" xfId="24702" xr:uid="{8D858D1A-2B3C-4D7F-A1F1-14FA4C72512B}"/>
    <cellStyle name="Normal 3 2 2 2 3 2 6 2 2" xfId="24703" xr:uid="{40ADD9CC-A31E-4FB2-A170-FD28E8028342}"/>
    <cellStyle name="Normal 3 2 2 2 3 2 6 3" xfId="24704" xr:uid="{C5CB7A4A-31BE-43B9-81C5-4F0C19E1AE27}"/>
    <cellStyle name="Normal 3 2 2 2 3 2 6 3 2" xfId="24705" xr:uid="{B38F4CC4-0BE8-4AEE-8972-A4DD97799EC0}"/>
    <cellStyle name="Normal 3 2 2 2 3 2 6 4" xfId="24706" xr:uid="{170DEAA7-3E2B-4E58-B335-3CE0DA033747}"/>
    <cellStyle name="Normal 3 2 2 2 3 2 7" xfId="24707" xr:uid="{6A5E0805-FD45-4042-827C-AB66B2BF9EA5}"/>
    <cellStyle name="Normal 3 2 2 2 3 2 7 2" xfId="24708" xr:uid="{1D0CEAC6-7E0D-4CCC-8D33-15C71C535E76}"/>
    <cellStyle name="Normal 3 2 2 2 3 2 7 2 2" xfId="24709" xr:uid="{AAE48E9B-B764-419F-8885-C85ADFD6F333}"/>
    <cellStyle name="Normal 3 2 2 2 3 2 7 3" xfId="24710" xr:uid="{C074BE93-FAC6-435C-9FE6-B17FE5BC7210}"/>
    <cellStyle name="Normal 3 2 2 2 3 2 7 3 2" xfId="24711" xr:uid="{CD7BA859-E028-4DF8-96A5-8D3A779D0303}"/>
    <cellStyle name="Normal 3 2 2 2 3 2 7 4" xfId="24712" xr:uid="{92FB1192-E1A5-4E26-A8D5-B2B3F785BDB6}"/>
    <cellStyle name="Normal 3 2 2 2 3 2 8" xfId="24713" xr:uid="{280A5463-A1F2-4B4E-B197-21B94FCC2CF0}"/>
    <cellStyle name="Normal 3 2 2 2 3 2 8 2" xfId="24714" xr:uid="{572BFBA4-9BD7-4FA6-8D74-97F682CAE982}"/>
    <cellStyle name="Normal 3 2 2 2 3 2 9" xfId="24715" xr:uid="{C701CBEB-627B-4D34-8244-F6F34031931D}"/>
    <cellStyle name="Normal 3 2 2 2 3 2 9 2" xfId="24716" xr:uid="{8F01AD5E-E50A-4368-907D-F5830D71D428}"/>
    <cellStyle name="Normal 3 2 2 2 3 3" xfId="24717" xr:uid="{F6E53FC3-3138-443D-922E-7D58F5F10974}"/>
    <cellStyle name="Normal 3 2 2 2 3 3 2" xfId="24718" xr:uid="{8A4A90F8-E786-48B7-8C3B-DF303F5966FC}"/>
    <cellStyle name="Normal 3 2 2 2 3 3 2 2" xfId="24719" xr:uid="{65BCC498-C7EB-4AA6-8AD1-7FB1D2759B56}"/>
    <cellStyle name="Normal 3 2 2 2 3 3 2 2 2" xfId="24720" xr:uid="{05E6B623-5F96-435D-8F65-9DDEBB153CB0}"/>
    <cellStyle name="Normal 3 2 2 2 3 3 2 2 2 2" xfId="24721" xr:uid="{D267C878-40FE-4BE6-936E-6F8A4C692E1A}"/>
    <cellStyle name="Normal 3 2 2 2 3 3 2 2 3" xfId="24722" xr:uid="{93A7213E-853F-4939-8666-0BAD5B0697F9}"/>
    <cellStyle name="Normal 3 2 2 2 3 3 2 2 3 2" xfId="24723" xr:uid="{600D0556-9426-4BC4-A45C-133A69EDEE46}"/>
    <cellStyle name="Normal 3 2 2 2 3 3 2 2 4" xfId="24724" xr:uid="{6032CCD1-0075-47D7-BAD0-800271DFA869}"/>
    <cellStyle name="Normal 3 2 2 2 3 3 2 3" xfId="24725" xr:uid="{DF1B10A2-0AEB-4F9B-9BA6-37BA43826291}"/>
    <cellStyle name="Normal 3 2 2 2 3 3 2 3 2" xfId="24726" xr:uid="{147915E1-9497-4936-8AC5-5C3BDCD4EF74}"/>
    <cellStyle name="Normal 3 2 2 2 3 3 2 3 2 2" xfId="24727" xr:uid="{4B1D4DBD-6518-4493-AA69-A1CB4D42267F}"/>
    <cellStyle name="Normal 3 2 2 2 3 3 2 3 3" xfId="24728" xr:uid="{8931E324-3366-47EA-A460-5C1802E4A3C3}"/>
    <cellStyle name="Normal 3 2 2 2 3 3 2 3 3 2" xfId="24729" xr:uid="{074879A9-CB06-4AB2-B074-D5C9B7F6B773}"/>
    <cellStyle name="Normal 3 2 2 2 3 3 2 3 4" xfId="24730" xr:uid="{4534405E-7B6C-4F63-BB78-4E7F21E1DC48}"/>
    <cellStyle name="Normal 3 2 2 2 3 3 2 4" xfId="24731" xr:uid="{2CF6EFEB-D6F1-4409-872F-9CB9E50C03E2}"/>
    <cellStyle name="Normal 3 2 2 2 3 3 2 4 2" xfId="24732" xr:uid="{515481C1-05A3-484F-91EB-8085792D2C6C}"/>
    <cellStyle name="Normal 3 2 2 2 3 3 2 5" xfId="24733" xr:uid="{1F295921-86DF-485B-87E3-A6979F21EA6D}"/>
    <cellStyle name="Normal 3 2 2 2 3 3 2 5 2" xfId="24734" xr:uid="{D7BBA10D-180D-4D44-AE17-0ABACEE1FCC7}"/>
    <cellStyle name="Normal 3 2 2 2 3 3 2 6" xfId="24735" xr:uid="{293490FE-4E50-4C21-B975-07F28C0DB6F2}"/>
    <cellStyle name="Normal 3 2 2 2 3 3 3" xfId="24736" xr:uid="{5FD9C052-6DCF-49EA-ADCD-6118ABF6E9DF}"/>
    <cellStyle name="Normal 3 2 2 2 3 3 3 2" xfId="24737" xr:uid="{1CACC835-7484-429D-B92A-0F0BF7917184}"/>
    <cellStyle name="Normal 3 2 2 2 3 3 3 2 2" xfId="24738" xr:uid="{9C7DCDB8-6923-4B73-A373-117CB97A348C}"/>
    <cellStyle name="Normal 3 2 2 2 3 3 3 2 2 2" xfId="24739" xr:uid="{CDD0D5B4-6ACB-41FE-BF7F-24F402173B38}"/>
    <cellStyle name="Normal 3 2 2 2 3 3 3 2 3" xfId="24740" xr:uid="{3E1EFB2C-54C2-4376-A6BF-8D2ACE019567}"/>
    <cellStyle name="Normal 3 2 2 2 3 3 3 2 3 2" xfId="24741" xr:uid="{8C0D9326-E9C7-4122-9B8C-E525B5D5F0C0}"/>
    <cellStyle name="Normal 3 2 2 2 3 3 3 2 4" xfId="24742" xr:uid="{6E926A8D-C691-4D9D-8387-F60BBC18AD24}"/>
    <cellStyle name="Normal 3 2 2 2 3 3 3 3" xfId="24743" xr:uid="{56C4699B-976F-446C-B967-EC4DD4FA6081}"/>
    <cellStyle name="Normal 3 2 2 2 3 3 3 3 2" xfId="24744" xr:uid="{8CCFD599-CFFD-4DDC-9A22-62A996F3CC73}"/>
    <cellStyle name="Normal 3 2 2 2 3 3 3 4" xfId="24745" xr:uid="{17DEA74C-228D-4359-AF82-161CCBB5F9C7}"/>
    <cellStyle name="Normal 3 2 2 2 3 3 3 4 2" xfId="24746" xr:uid="{D4AD98EB-46A5-4127-A13E-47E6CE213E7E}"/>
    <cellStyle name="Normal 3 2 2 2 3 3 3 5" xfId="24747" xr:uid="{30CB093E-7692-4B92-894A-6FB642C33E3A}"/>
    <cellStyle name="Normal 3 2 2 2 3 3 4" xfId="24748" xr:uid="{C7D6CD20-9C87-4872-AC70-C790E62C1256}"/>
    <cellStyle name="Normal 3 2 2 2 3 3 4 2" xfId="24749" xr:uid="{B3FBEC77-5246-4839-9446-5D1B94E2EA15}"/>
    <cellStyle name="Normal 3 2 2 2 3 3 4 2 2" xfId="24750" xr:uid="{9D749DC8-357A-485D-A87F-5B399E6FE8FD}"/>
    <cellStyle name="Normal 3 2 2 2 3 3 4 3" xfId="24751" xr:uid="{E29C1457-8792-4A06-9A5A-FB1E3B48057B}"/>
    <cellStyle name="Normal 3 2 2 2 3 3 4 3 2" xfId="24752" xr:uid="{D5AAEE25-9CE6-467C-AFBF-FC97603491C1}"/>
    <cellStyle name="Normal 3 2 2 2 3 3 4 4" xfId="24753" xr:uid="{10C8DE71-0C1F-4FEE-A6D6-8FE3DABBC763}"/>
    <cellStyle name="Normal 3 2 2 2 3 3 5" xfId="24754" xr:uid="{8F17945B-6305-4D1C-B4AD-037F81F94774}"/>
    <cellStyle name="Normal 3 2 2 2 3 3 5 2" xfId="24755" xr:uid="{5292E2C8-901B-4FB7-B15A-E22F85E5C544}"/>
    <cellStyle name="Normal 3 2 2 2 3 3 5 2 2" xfId="24756" xr:uid="{DCA4C30E-37B2-4100-AA41-A7694640FF6B}"/>
    <cellStyle name="Normal 3 2 2 2 3 3 5 3" xfId="24757" xr:uid="{4488DFCA-7AC2-449C-8D7A-4156A947D6BD}"/>
    <cellStyle name="Normal 3 2 2 2 3 3 5 3 2" xfId="24758" xr:uid="{45C513D5-9A13-492F-B163-9A235743A0C7}"/>
    <cellStyle name="Normal 3 2 2 2 3 3 5 4" xfId="24759" xr:uid="{12B0E7FC-D35D-47BD-B6FF-E7E723A5215A}"/>
    <cellStyle name="Normal 3 2 2 2 3 3 6" xfId="24760" xr:uid="{AAD77F9D-2AC3-4767-B118-400EC2CFB0A1}"/>
    <cellStyle name="Normal 3 2 2 2 3 3 6 2" xfId="24761" xr:uid="{06683B92-3D5A-42FC-9414-672E0554C55F}"/>
    <cellStyle name="Normal 3 2 2 2 3 3 7" xfId="24762" xr:uid="{72EAC9DC-1381-4914-8636-BD2A5BA4B210}"/>
    <cellStyle name="Normal 3 2 2 2 3 3 7 2" xfId="24763" xr:uid="{3A1D87F9-3091-4FF3-9D26-AAD3ACD6A858}"/>
    <cellStyle name="Normal 3 2 2 2 3 3 8" xfId="24764" xr:uid="{B49705D8-BAAF-435B-BDED-ABE56E4B5220}"/>
    <cellStyle name="Normal 3 2 2 2 3 4" xfId="24765" xr:uid="{3D16C4E2-884F-4D7E-8E20-A06887A52DF1}"/>
    <cellStyle name="Normal 3 2 2 2 3 4 2" xfId="24766" xr:uid="{6CA8101B-7022-4170-A967-6C44676322AF}"/>
    <cellStyle name="Normal 3 2 2 2 3 4 2 2" xfId="24767" xr:uid="{684BBFB6-BC68-4541-AFA2-38C848BA1737}"/>
    <cellStyle name="Normal 3 2 2 2 3 4 2 2 2" xfId="24768" xr:uid="{2FEE2416-4E17-49BC-A6DD-CB5F056FEF72}"/>
    <cellStyle name="Normal 3 2 2 2 3 4 2 2 2 2" xfId="24769" xr:uid="{44E0B094-300A-46F0-B3FD-9B8E049F12D2}"/>
    <cellStyle name="Normal 3 2 2 2 3 4 2 2 3" xfId="24770" xr:uid="{6D0FFB48-62E0-4D9D-943E-D1D6132AD8CB}"/>
    <cellStyle name="Normal 3 2 2 2 3 4 2 2 3 2" xfId="24771" xr:uid="{90209BF1-C90E-4352-8FD6-1DBDCF682528}"/>
    <cellStyle name="Normal 3 2 2 2 3 4 2 2 4" xfId="24772" xr:uid="{72C465FE-4D8D-4262-9FC8-F9B028DAF7EE}"/>
    <cellStyle name="Normal 3 2 2 2 3 4 2 3" xfId="24773" xr:uid="{B2E17AFC-1C5E-4FEC-A304-46D29F89265C}"/>
    <cellStyle name="Normal 3 2 2 2 3 4 2 3 2" xfId="24774" xr:uid="{64A4E40D-139E-4F48-A5F5-75E5E840F8A7}"/>
    <cellStyle name="Normal 3 2 2 2 3 4 2 3 2 2" xfId="24775" xr:uid="{AC2E1A50-6B76-49BB-BDE5-C309F378B803}"/>
    <cellStyle name="Normal 3 2 2 2 3 4 2 3 3" xfId="24776" xr:uid="{0D150F25-0807-4770-A3BD-E6444ED4FA06}"/>
    <cellStyle name="Normal 3 2 2 2 3 4 2 3 3 2" xfId="24777" xr:uid="{485475FE-3CF1-4036-BE8E-C9DB7526E287}"/>
    <cellStyle name="Normal 3 2 2 2 3 4 2 3 4" xfId="24778" xr:uid="{77375DD4-FBDB-447C-AE81-A8C6FD55661C}"/>
    <cellStyle name="Normal 3 2 2 2 3 4 2 4" xfId="24779" xr:uid="{D6A1BD8E-B18E-4749-8EC7-F051F63D6C7C}"/>
    <cellStyle name="Normal 3 2 2 2 3 4 2 4 2" xfId="24780" xr:uid="{4A53EA70-BF3E-4D17-8964-8D92E5357204}"/>
    <cellStyle name="Normal 3 2 2 2 3 4 2 5" xfId="24781" xr:uid="{C3415482-B86C-4E08-84ED-EE5E78425443}"/>
    <cellStyle name="Normal 3 2 2 2 3 4 2 5 2" xfId="24782" xr:uid="{EAEDF345-372D-40FA-8314-5F28E34B2DDF}"/>
    <cellStyle name="Normal 3 2 2 2 3 4 2 6" xfId="24783" xr:uid="{717D446A-A3C7-43AC-8F0B-F95814532648}"/>
    <cellStyle name="Normal 3 2 2 2 3 4 3" xfId="24784" xr:uid="{EA1FBF90-45F2-4AA2-8D57-C3F207F207E3}"/>
    <cellStyle name="Normal 3 2 2 2 3 4 3 2" xfId="24785" xr:uid="{600FF9D6-2038-4115-A987-C3CD607A439B}"/>
    <cellStyle name="Normal 3 2 2 2 3 4 3 2 2" xfId="24786" xr:uid="{A020AB3A-A97D-45CC-98E4-C4BA6A72B104}"/>
    <cellStyle name="Normal 3 2 2 2 3 4 3 2 2 2" xfId="24787" xr:uid="{00E6FABF-E700-4CB3-8D25-D3716026B956}"/>
    <cellStyle name="Normal 3 2 2 2 3 4 3 2 3" xfId="24788" xr:uid="{66926621-0338-4E1E-81CB-9D8D1708A53A}"/>
    <cellStyle name="Normal 3 2 2 2 3 4 3 2 3 2" xfId="24789" xr:uid="{353CEE2B-A1F5-483C-B958-1DA332C1C9D1}"/>
    <cellStyle name="Normal 3 2 2 2 3 4 3 2 4" xfId="24790" xr:uid="{813654B2-0163-4EE6-86C1-B858E9ACA8C5}"/>
    <cellStyle name="Normal 3 2 2 2 3 4 3 3" xfId="24791" xr:uid="{CB221E0D-13F9-4F77-A59F-99490DF66346}"/>
    <cellStyle name="Normal 3 2 2 2 3 4 3 3 2" xfId="24792" xr:uid="{C4E08D72-ADFC-477B-B9D3-56D3B68FB350}"/>
    <cellStyle name="Normal 3 2 2 2 3 4 3 4" xfId="24793" xr:uid="{E684B958-E4D3-45D4-B0F3-8ACEF69A3F2E}"/>
    <cellStyle name="Normal 3 2 2 2 3 4 3 4 2" xfId="24794" xr:uid="{A6D7E526-C945-4723-A46F-23660E4EEEFF}"/>
    <cellStyle name="Normal 3 2 2 2 3 4 3 5" xfId="24795" xr:uid="{CE6AC0AD-41C9-4153-BC75-42063126B671}"/>
    <cellStyle name="Normal 3 2 2 2 3 4 4" xfId="24796" xr:uid="{AB4806B9-681F-4EA6-94E8-7CECF46210CF}"/>
    <cellStyle name="Normal 3 2 2 2 3 4 4 2" xfId="24797" xr:uid="{ABA252E4-F6D8-4D97-9308-273F50EE1419}"/>
    <cellStyle name="Normal 3 2 2 2 3 4 4 2 2" xfId="24798" xr:uid="{7A232A07-B8A9-4365-8C31-090BE6F48B4B}"/>
    <cellStyle name="Normal 3 2 2 2 3 4 4 3" xfId="24799" xr:uid="{E0E6D26E-D1E6-486F-87B7-2B6D8CE8476D}"/>
    <cellStyle name="Normal 3 2 2 2 3 4 4 3 2" xfId="24800" xr:uid="{2E2CEC95-F431-4D0B-B264-EEB0DA6C2EEF}"/>
    <cellStyle name="Normal 3 2 2 2 3 4 4 4" xfId="24801" xr:uid="{D16E4957-BCBE-4630-944B-317AF8BB4C84}"/>
    <cellStyle name="Normal 3 2 2 2 3 4 5" xfId="24802" xr:uid="{C527E84E-619F-4AF5-82EB-DB2CE01F058C}"/>
    <cellStyle name="Normal 3 2 2 2 3 4 5 2" xfId="24803" xr:uid="{5466492C-4409-400F-B1E4-1E46F0BB6F86}"/>
    <cellStyle name="Normal 3 2 2 2 3 4 5 2 2" xfId="24804" xr:uid="{B584F75C-391E-48D9-8099-AAC59C864BA6}"/>
    <cellStyle name="Normal 3 2 2 2 3 4 5 3" xfId="24805" xr:uid="{F85CC142-CEF4-4656-A8A7-8AA864C3DC40}"/>
    <cellStyle name="Normal 3 2 2 2 3 4 5 3 2" xfId="24806" xr:uid="{0323D851-A404-4342-8E41-87C6A432B3AA}"/>
    <cellStyle name="Normal 3 2 2 2 3 4 5 4" xfId="24807" xr:uid="{BADD321D-BF69-495C-B47E-924A5B1924CF}"/>
    <cellStyle name="Normal 3 2 2 2 3 4 6" xfId="24808" xr:uid="{A6FE8EEC-4270-41B4-803E-9BC5A9D0BA72}"/>
    <cellStyle name="Normal 3 2 2 2 3 4 6 2" xfId="24809" xr:uid="{D6855F7B-E8D9-4802-A50D-8DC6DA975397}"/>
    <cellStyle name="Normal 3 2 2 2 3 4 7" xfId="24810" xr:uid="{6C140584-EC4E-4DBB-807A-B6FFD7ED2338}"/>
    <cellStyle name="Normal 3 2 2 2 3 4 7 2" xfId="24811" xr:uid="{85B59A39-6E12-4562-8538-376ED887A58E}"/>
    <cellStyle name="Normal 3 2 2 2 3 4 8" xfId="24812" xr:uid="{A7FF2738-153C-43B8-9FE5-A7BEDBA97440}"/>
    <cellStyle name="Normal 3 2 2 2 3 5" xfId="24813" xr:uid="{ABC8DEE0-368B-4B6C-B2DA-CC0FC25F6A2F}"/>
    <cellStyle name="Normal 3 2 2 2 3 5 2" xfId="24814" xr:uid="{CE765483-308E-475F-996D-7A8353E9CBDE}"/>
    <cellStyle name="Normal 3 2 2 2 3 5 2 2" xfId="24815" xr:uid="{B62AD83D-EF29-4045-A018-76ADA5346C5E}"/>
    <cellStyle name="Normal 3 2 2 2 3 5 2 2 2" xfId="24816" xr:uid="{1520BC65-F98C-446C-AFEC-D0CEDE38DBB0}"/>
    <cellStyle name="Normal 3 2 2 2 3 5 2 3" xfId="24817" xr:uid="{9EBADC9A-542F-46B5-B8C9-F19EEF09A01A}"/>
    <cellStyle name="Normal 3 2 2 2 3 5 2 3 2" xfId="24818" xr:uid="{30D7AE4E-7F34-40E1-8010-3C1DF6D7C6F4}"/>
    <cellStyle name="Normal 3 2 2 2 3 5 2 4" xfId="24819" xr:uid="{443644B9-FA2E-4606-A8B8-244C3ACBACE8}"/>
    <cellStyle name="Normal 3 2 2 2 3 5 3" xfId="24820" xr:uid="{CFCD5535-13D0-48D9-96DB-BC76C5EF0060}"/>
    <cellStyle name="Normal 3 2 2 2 3 5 3 2" xfId="24821" xr:uid="{6824E943-48FC-4DE3-B8A3-F39F272E2E62}"/>
    <cellStyle name="Normal 3 2 2 2 3 5 3 2 2" xfId="24822" xr:uid="{2195006B-25CF-44A8-B99D-B4CABF724CB3}"/>
    <cellStyle name="Normal 3 2 2 2 3 5 3 3" xfId="24823" xr:uid="{C2AB8D69-04A2-491F-A516-F9CCF1620B39}"/>
    <cellStyle name="Normal 3 2 2 2 3 5 3 3 2" xfId="24824" xr:uid="{F04245B6-A813-443E-82E8-7FE036B79509}"/>
    <cellStyle name="Normal 3 2 2 2 3 5 3 4" xfId="24825" xr:uid="{580A87F1-F896-445B-A8E4-9E61626649F2}"/>
    <cellStyle name="Normal 3 2 2 2 3 5 4" xfId="24826" xr:uid="{0741016C-C400-40B9-A883-BAEF688E201A}"/>
    <cellStyle name="Normal 3 2 2 2 3 5 4 2" xfId="24827" xr:uid="{D717B5A2-DE20-4669-8BE9-9969FACD04A6}"/>
    <cellStyle name="Normal 3 2 2 2 3 5 5" xfId="24828" xr:uid="{327C6EA5-139B-4A4F-A17B-4A9A84F89ED9}"/>
    <cellStyle name="Normal 3 2 2 2 3 5 5 2" xfId="24829" xr:uid="{39855054-F237-4BB8-B41C-3F21F93E74A4}"/>
    <cellStyle name="Normal 3 2 2 2 3 5 6" xfId="24830" xr:uid="{4468E97E-97C9-4D4D-BA37-D672E39571F5}"/>
    <cellStyle name="Normal 3 2 2 2 3 6" xfId="24831" xr:uid="{7EEF02A3-324D-4E2F-A0D7-BDA2F5904954}"/>
    <cellStyle name="Normal 3 2 2 2 3 6 2" xfId="24832" xr:uid="{038241B7-C153-4920-952A-100EEBA30061}"/>
    <cellStyle name="Normal 3 2 2 2 3 6 2 2" xfId="24833" xr:uid="{8C47C6E9-FB05-46AF-996D-7C0025A144B1}"/>
    <cellStyle name="Normal 3 2 2 2 3 6 2 2 2" xfId="24834" xr:uid="{10D71BB9-0344-4533-B8EC-196EAC79EAA5}"/>
    <cellStyle name="Normal 3 2 2 2 3 6 2 3" xfId="24835" xr:uid="{956DAE90-2C5D-475F-8E20-3581D95FA527}"/>
    <cellStyle name="Normal 3 2 2 2 3 6 2 3 2" xfId="24836" xr:uid="{A4F020AA-FFCA-4075-8180-659F05BF6249}"/>
    <cellStyle name="Normal 3 2 2 2 3 6 2 4" xfId="24837" xr:uid="{D9DA99A7-C1CA-405A-9773-924D6051C203}"/>
    <cellStyle name="Normal 3 2 2 2 3 6 3" xfId="24838" xr:uid="{17A2C280-0148-4953-855D-3AD4C1F06894}"/>
    <cellStyle name="Normal 3 2 2 2 3 6 3 2" xfId="24839" xr:uid="{BE733930-143E-42BF-99F5-2462B135DCE5}"/>
    <cellStyle name="Normal 3 2 2 2 3 6 4" xfId="24840" xr:uid="{C5E4B377-1EEE-4DC8-8C66-04FE0452D58E}"/>
    <cellStyle name="Normal 3 2 2 2 3 6 4 2" xfId="24841" xr:uid="{A2752115-7771-431E-BD99-E0F0B807799D}"/>
    <cellStyle name="Normal 3 2 2 2 3 6 5" xfId="24842" xr:uid="{92BE0233-157E-4C8F-A4B8-E817E5428880}"/>
    <cellStyle name="Normal 3 2 2 2 3 7" xfId="24843" xr:uid="{DB8824D3-6B63-49D9-BFAB-F199E857399F}"/>
    <cellStyle name="Normal 3 2 2 2 3 7 2" xfId="24844" xr:uid="{B409F050-D0F8-4D1B-85A6-2251776018A8}"/>
    <cellStyle name="Normal 3 2 2 2 3 7 2 2" xfId="24845" xr:uid="{EE5975C0-6343-42FA-8EE1-E0ED998DC36F}"/>
    <cellStyle name="Normal 3 2 2 2 3 7 3" xfId="24846" xr:uid="{B1B920A4-24F7-4D52-BBD2-DEB405B198E7}"/>
    <cellStyle name="Normal 3 2 2 2 3 7 3 2" xfId="24847" xr:uid="{55663E70-E006-45C5-B190-FB5996DBC514}"/>
    <cellStyle name="Normal 3 2 2 2 3 7 4" xfId="24848" xr:uid="{6C7367FB-AC27-45CD-A73B-F259126FFF7D}"/>
    <cellStyle name="Normal 3 2 2 2 3 8" xfId="24849" xr:uid="{7AB655E9-9405-4356-8E4D-3D222D49C174}"/>
    <cellStyle name="Normal 3 2 2 2 3 8 2" xfId="24850" xr:uid="{D97DA4C8-2868-4F93-99C4-AFE3CABD687B}"/>
    <cellStyle name="Normal 3 2 2 2 3 8 2 2" xfId="24851" xr:uid="{37988949-4BBA-4277-920D-991B53FED530}"/>
    <cellStyle name="Normal 3 2 2 2 3 8 3" xfId="24852" xr:uid="{DCABB0B1-6CDE-45B2-9D10-69341033AE77}"/>
    <cellStyle name="Normal 3 2 2 2 3 8 3 2" xfId="24853" xr:uid="{EF7D3035-3D4B-4055-9896-A65C4ECA8304}"/>
    <cellStyle name="Normal 3 2 2 2 3 8 4" xfId="24854" xr:uid="{409C0C3E-BBFA-4F23-A6F2-1399629F2342}"/>
    <cellStyle name="Normal 3 2 2 2 3 9" xfId="24855" xr:uid="{49E7F11A-2172-41FF-A42D-0DBC504E9F3D}"/>
    <cellStyle name="Normal 3 2 2 2 3 9 2" xfId="24856" xr:uid="{8761B2D5-006C-486F-97EB-6190CBD1B168}"/>
    <cellStyle name="Normal 3 2 2 2 4" xfId="24857" xr:uid="{3D408411-5929-4B0E-8416-24F212E06B09}"/>
    <cellStyle name="Normal 3 2 2 2 4 10" xfId="24858" xr:uid="{680CFD64-46F0-42AE-B0DF-BFD018B0C5FB}"/>
    <cellStyle name="Normal 3 2 2 2 4 2" xfId="24859" xr:uid="{2F66C55D-E674-4DD2-8186-1316FAFDA7B7}"/>
    <cellStyle name="Normal 3 2 2 2 4 2 2" xfId="24860" xr:uid="{8A90E9BE-D6C6-4142-B298-1D13BB3B00BF}"/>
    <cellStyle name="Normal 3 2 2 2 4 2 2 2" xfId="24861" xr:uid="{4D76674B-71CA-4790-9F22-11AD080ECBFB}"/>
    <cellStyle name="Normal 3 2 2 2 4 2 2 2 2" xfId="24862" xr:uid="{A6F298FA-FB82-4587-AE9B-21BE13E04858}"/>
    <cellStyle name="Normal 3 2 2 2 4 2 2 2 2 2" xfId="24863" xr:uid="{ACED9D0E-E735-47EC-8AC0-26BE06A6421B}"/>
    <cellStyle name="Normal 3 2 2 2 4 2 2 2 3" xfId="24864" xr:uid="{91494CA4-4AA4-4835-A762-3B2297AE55EF}"/>
    <cellStyle name="Normal 3 2 2 2 4 2 2 2 3 2" xfId="24865" xr:uid="{90276CE1-C853-446C-8894-C3181528319E}"/>
    <cellStyle name="Normal 3 2 2 2 4 2 2 2 4" xfId="24866" xr:uid="{36B70A58-434C-4BD5-ABA7-C455F060611A}"/>
    <cellStyle name="Normal 3 2 2 2 4 2 2 3" xfId="24867" xr:uid="{8C871415-CB5F-4D81-8B47-36AA87BF362A}"/>
    <cellStyle name="Normal 3 2 2 2 4 2 2 3 2" xfId="24868" xr:uid="{98CF6AA9-E5CB-41BA-A499-9C5821700D36}"/>
    <cellStyle name="Normal 3 2 2 2 4 2 2 3 2 2" xfId="24869" xr:uid="{943B910E-5789-492C-9CFC-621D3CD11984}"/>
    <cellStyle name="Normal 3 2 2 2 4 2 2 3 3" xfId="24870" xr:uid="{55D12283-D4C5-40EC-93A0-3A3DE4DC989E}"/>
    <cellStyle name="Normal 3 2 2 2 4 2 2 3 3 2" xfId="24871" xr:uid="{C0AB1994-71BB-4C9D-824B-3C827767AF28}"/>
    <cellStyle name="Normal 3 2 2 2 4 2 2 3 4" xfId="24872" xr:uid="{5AFA75F3-9BF2-4B9A-87C5-00B198BD556B}"/>
    <cellStyle name="Normal 3 2 2 2 4 2 2 4" xfId="24873" xr:uid="{31255C99-FC59-46F1-9B71-712FF5B2ED2C}"/>
    <cellStyle name="Normal 3 2 2 2 4 2 2 4 2" xfId="24874" xr:uid="{7197074A-19CC-4AE8-8298-2DA50F8D9716}"/>
    <cellStyle name="Normal 3 2 2 2 4 2 2 5" xfId="24875" xr:uid="{14C00BF5-DF6A-440C-8DAD-FB705D86F39A}"/>
    <cellStyle name="Normal 3 2 2 2 4 2 2 5 2" xfId="24876" xr:uid="{74C3848F-258B-45E7-AAD9-49C481734650}"/>
    <cellStyle name="Normal 3 2 2 2 4 2 2 6" xfId="24877" xr:uid="{9A85F4B3-2070-4ED4-99E4-2613F8CCD227}"/>
    <cellStyle name="Normal 3 2 2 2 4 2 3" xfId="24878" xr:uid="{3423C53A-8A82-400F-8DDD-DA7FF1F3688D}"/>
    <cellStyle name="Normal 3 2 2 2 4 2 3 2" xfId="24879" xr:uid="{7EBE2EA4-CE3F-4E47-8E44-584FC875011A}"/>
    <cellStyle name="Normal 3 2 2 2 4 2 3 2 2" xfId="24880" xr:uid="{71E98377-0DC0-424C-8936-666B0B1BF0B1}"/>
    <cellStyle name="Normal 3 2 2 2 4 2 3 2 2 2" xfId="24881" xr:uid="{FAF1B85F-DEC9-44E0-886D-0457BFF640F6}"/>
    <cellStyle name="Normal 3 2 2 2 4 2 3 2 3" xfId="24882" xr:uid="{9197E72A-3266-4D87-B139-77AF0BE4AE3A}"/>
    <cellStyle name="Normal 3 2 2 2 4 2 3 2 3 2" xfId="24883" xr:uid="{73D0C6A7-DEAF-4928-BD85-C1EF01FB57FD}"/>
    <cellStyle name="Normal 3 2 2 2 4 2 3 2 4" xfId="24884" xr:uid="{9471C514-5B14-4E29-AE51-1D678B07F6C1}"/>
    <cellStyle name="Normal 3 2 2 2 4 2 3 3" xfId="24885" xr:uid="{611AABFF-A065-4FA0-84A0-846813BF9953}"/>
    <cellStyle name="Normal 3 2 2 2 4 2 3 3 2" xfId="24886" xr:uid="{1AB6EA43-8E47-420B-AEFB-9101AB122090}"/>
    <cellStyle name="Normal 3 2 2 2 4 2 3 4" xfId="24887" xr:uid="{23190E62-5308-420C-9B85-7BD439E0EF14}"/>
    <cellStyle name="Normal 3 2 2 2 4 2 3 4 2" xfId="24888" xr:uid="{9BF429CE-E0D8-4E90-BCFA-C7F91AC40848}"/>
    <cellStyle name="Normal 3 2 2 2 4 2 3 5" xfId="24889" xr:uid="{63F600A5-B0C4-414D-97A6-A320E9121044}"/>
    <cellStyle name="Normal 3 2 2 2 4 2 4" xfId="24890" xr:uid="{3DF0E31E-B267-47C4-9A43-34EE93F83167}"/>
    <cellStyle name="Normal 3 2 2 2 4 2 4 2" xfId="24891" xr:uid="{CA7A8F50-A85B-4192-A643-35566349014C}"/>
    <cellStyle name="Normal 3 2 2 2 4 2 4 2 2" xfId="24892" xr:uid="{FC22F83F-41EA-4E6E-8234-9037BF50F73A}"/>
    <cellStyle name="Normal 3 2 2 2 4 2 4 3" xfId="24893" xr:uid="{C457764A-94C2-476C-B695-B3FB2C50A55F}"/>
    <cellStyle name="Normal 3 2 2 2 4 2 4 3 2" xfId="24894" xr:uid="{078724BD-13A5-4338-A785-9B9E81EDEEFF}"/>
    <cellStyle name="Normal 3 2 2 2 4 2 4 4" xfId="24895" xr:uid="{933DDA6A-3F3E-4EAA-8CD4-9CB5B26F96E2}"/>
    <cellStyle name="Normal 3 2 2 2 4 2 5" xfId="24896" xr:uid="{4857FB93-EE09-47D7-9774-1D9666F42501}"/>
    <cellStyle name="Normal 3 2 2 2 4 2 5 2" xfId="24897" xr:uid="{F1CC4AA3-B4B2-4712-9412-7C147F9DC48B}"/>
    <cellStyle name="Normal 3 2 2 2 4 2 5 2 2" xfId="24898" xr:uid="{25A20157-5817-4718-86BF-34AA067307D4}"/>
    <cellStyle name="Normal 3 2 2 2 4 2 5 3" xfId="24899" xr:uid="{117B09A6-5689-4F85-9113-756115ED64E7}"/>
    <cellStyle name="Normal 3 2 2 2 4 2 5 3 2" xfId="24900" xr:uid="{5E120E15-1036-4DAF-8B2F-42F634FA18D3}"/>
    <cellStyle name="Normal 3 2 2 2 4 2 5 4" xfId="24901" xr:uid="{343886F8-451B-4D33-8C49-B7252F4FB7FC}"/>
    <cellStyle name="Normal 3 2 2 2 4 2 6" xfId="24902" xr:uid="{2DCCF090-351A-46E5-9672-5731C8C77B62}"/>
    <cellStyle name="Normal 3 2 2 2 4 2 6 2" xfId="24903" xr:uid="{2E0D79F3-6E7A-4FFC-94E1-7DC224E9145C}"/>
    <cellStyle name="Normal 3 2 2 2 4 2 7" xfId="24904" xr:uid="{9478CFBC-F0F1-4365-A460-C7ED512BCA44}"/>
    <cellStyle name="Normal 3 2 2 2 4 2 7 2" xfId="24905" xr:uid="{9693F4A6-606B-44C7-AF35-35DEBD01AF83}"/>
    <cellStyle name="Normal 3 2 2 2 4 2 8" xfId="24906" xr:uid="{C21D3300-1CA7-489E-9ED3-6155B129FA43}"/>
    <cellStyle name="Normal 3 2 2 2 4 3" xfId="24907" xr:uid="{A87FE5FE-2A31-4445-85A1-B0D3FE6D654B}"/>
    <cellStyle name="Normal 3 2 2 2 4 3 2" xfId="24908" xr:uid="{726DF8A3-868F-49D1-91DF-9D2494CFABA2}"/>
    <cellStyle name="Normal 3 2 2 2 4 3 2 2" xfId="24909" xr:uid="{CD2168EB-2CAC-4FC0-978C-988A7707DFB1}"/>
    <cellStyle name="Normal 3 2 2 2 4 3 2 2 2" xfId="24910" xr:uid="{404A4134-FFE3-4E8D-B8A3-552F872EA252}"/>
    <cellStyle name="Normal 3 2 2 2 4 3 2 2 2 2" xfId="24911" xr:uid="{0754A041-C009-44FD-887C-ADF258C669F1}"/>
    <cellStyle name="Normal 3 2 2 2 4 3 2 2 3" xfId="24912" xr:uid="{09FA4986-2BFA-4DEE-A9D5-4B228E76750D}"/>
    <cellStyle name="Normal 3 2 2 2 4 3 2 2 3 2" xfId="24913" xr:uid="{87A84B11-A98D-4EF9-A8EB-32F48D653702}"/>
    <cellStyle name="Normal 3 2 2 2 4 3 2 2 4" xfId="24914" xr:uid="{58AF064E-88A4-4A80-B987-AAB712E6D363}"/>
    <cellStyle name="Normal 3 2 2 2 4 3 2 3" xfId="24915" xr:uid="{60A1D2D2-42DE-4740-8779-1E8846131803}"/>
    <cellStyle name="Normal 3 2 2 2 4 3 2 3 2" xfId="24916" xr:uid="{7C1D3A90-179B-426E-9A7E-DF8F484EEA37}"/>
    <cellStyle name="Normal 3 2 2 2 4 3 2 3 2 2" xfId="24917" xr:uid="{CD0AC84F-F649-44EB-ABB0-DFE9290D4A7D}"/>
    <cellStyle name="Normal 3 2 2 2 4 3 2 3 3" xfId="24918" xr:uid="{AC507AB3-07E8-440E-808A-B01E1CAD6EF7}"/>
    <cellStyle name="Normal 3 2 2 2 4 3 2 3 3 2" xfId="24919" xr:uid="{20DF89FE-10C4-4C29-91EA-45D24F78268D}"/>
    <cellStyle name="Normal 3 2 2 2 4 3 2 3 4" xfId="24920" xr:uid="{150B34A1-3253-4FE1-A34B-6EB0D90EBE45}"/>
    <cellStyle name="Normal 3 2 2 2 4 3 2 4" xfId="24921" xr:uid="{D5E1B0B7-F867-4D86-AD70-8597103E9992}"/>
    <cellStyle name="Normal 3 2 2 2 4 3 2 4 2" xfId="24922" xr:uid="{B55728EF-DEB2-47F1-9366-342A8C8EAB2D}"/>
    <cellStyle name="Normal 3 2 2 2 4 3 2 5" xfId="24923" xr:uid="{E87464F5-5033-4C71-B0CA-06101F19CDB8}"/>
    <cellStyle name="Normal 3 2 2 2 4 3 2 5 2" xfId="24924" xr:uid="{367CD3C4-818F-4B7D-A075-C99E4F83766A}"/>
    <cellStyle name="Normal 3 2 2 2 4 3 2 6" xfId="24925" xr:uid="{1FF2A6AA-8AC3-4A15-A10C-DB0950F79B34}"/>
    <cellStyle name="Normal 3 2 2 2 4 3 3" xfId="24926" xr:uid="{32CEBE42-62EF-4B72-847C-310A987002C0}"/>
    <cellStyle name="Normal 3 2 2 2 4 3 3 2" xfId="24927" xr:uid="{F85ECAEE-2B76-4632-AE8F-8EF30FDB3B23}"/>
    <cellStyle name="Normal 3 2 2 2 4 3 3 2 2" xfId="24928" xr:uid="{6540E71B-D378-4B8B-B8AD-400E824729E1}"/>
    <cellStyle name="Normal 3 2 2 2 4 3 3 2 2 2" xfId="24929" xr:uid="{D7AE50A1-35AC-433D-A295-471A007035AB}"/>
    <cellStyle name="Normal 3 2 2 2 4 3 3 2 3" xfId="24930" xr:uid="{9FC9E587-3A88-4A6B-B8AA-A914A5596276}"/>
    <cellStyle name="Normal 3 2 2 2 4 3 3 2 3 2" xfId="24931" xr:uid="{183480A6-F50E-44BE-9D5C-E6F23CCDDAF0}"/>
    <cellStyle name="Normal 3 2 2 2 4 3 3 2 4" xfId="24932" xr:uid="{1CE9915F-DC68-4A9A-B3E7-128D19123B9E}"/>
    <cellStyle name="Normal 3 2 2 2 4 3 3 3" xfId="24933" xr:uid="{7DF7304C-AB04-40B5-80FF-D2845C207EA4}"/>
    <cellStyle name="Normal 3 2 2 2 4 3 3 3 2" xfId="24934" xr:uid="{7EDCA31F-B22A-403D-B2F7-15C33793D8F9}"/>
    <cellStyle name="Normal 3 2 2 2 4 3 3 4" xfId="24935" xr:uid="{36C9224D-9F8C-4964-868E-777BC0DC3693}"/>
    <cellStyle name="Normal 3 2 2 2 4 3 3 4 2" xfId="24936" xr:uid="{E4332CF1-2B42-4F5B-8CBB-551A5B8DE321}"/>
    <cellStyle name="Normal 3 2 2 2 4 3 3 5" xfId="24937" xr:uid="{354C82DD-A197-44DE-BE59-8A0CF3D073D3}"/>
    <cellStyle name="Normal 3 2 2 2 4 3 4" xfId="24938" xr:uid="{FB787482-E88C-4A4B-80B4-1A8CC97B2D59}"/>
    <cellStyle name="Normal 3 2 2 2 4 3 4 2" xfId="24939" xr:uid="{308ADE17-94B0-43D5-97DE-6990462AE966}"/>
    <cellStyle name="Normal 3 2 2 2 4 3 4 2 2" xfId="24940" xr:uid="{F8FDA343-6191-4F14-9FBB-F62264F9328D}"/>
    <cellStyle name="Normal 3 2 2 2 4 3 4 3" xfId="24941" xr:uid="{8701F4D9-EC24-443C-88AC-CA7EE5AC80C0}"/>
    <cellStyle name="Normal 3 2 2 2 4 3 4 3 2" xfId="24942" xr:uid="{FBB3425F-DCD9-4CAC-87E9-71B3E7CC7A81}"/>
    <cellStyle name="Normal 3 2 2 2 4 3 4 4" xfId="24943" xr:uid="{8892BFE8-E5B7-48AC-B5B7-C260EFD2C18D}"/>
    <cellStyle name="Normal 3 2 2 2 4 3 5" xfId="24944" xr:uid="{A92F2F12-37A4-4D05-8904-042FB18D5826}"/>
    <cellStyle name="Normal 3 2 2 2 4 3 5 2" xfId="24945" xr:uid="{7FA2B18E-ABDA-484C-BB3E-7713E88AF681}"/>
    <cellStyle name="Normal 3 2 2 2 4 3 5 2 2" xfId="24946" xr:uid="{79CED5D7-3A0D-46EB-8ADE-5626A11F6FCA}"/>
    <cellStyle name="Normal 3 2 2 2 4 3 5 3" xfId="24947" xr:uid="{1C14FFA1-886D-4EF8-8554-AE95A2E648D3}"/>
    <cellStyle name="Normal 3 2 2 2 4 3 5 3 2" xfId="24948" xr:uid="{CB5C5C96-D338-408B-BF01-9C2390DB7CF5}"/>
    <cellStyle name="Normal 3 2 2 2 4 3 5 4" xfId="24949" xr:uid="{41166583-2DEF-4059-91E7-ACAFDB49C8F2}"/>
    <cellStyle name="Normal 3 2 2 2 4 3 6" xfId="24950" xr:uid="{CA62DAAF-F145-4330-8CEB-130C752E040A}"/>
    <cellStyle name="Normal 3 2 2 2 4 3 6 2" xfId="24951" xr:uid="{F82583D7-FAF9-4D42-9ECA-603541864A17}"/>
    <cellStyle name="Normal 3 2 2 2 4 3 7" xfId="24952" xr:uid="{31643C3D-0FD3-48F7-A3E7-24AC22BA6AB4}"/>
    <cellStyle name="Normal 3 2 2 2 4 3 7 2" xfId="24953" xr:uid="{67C3DE00-0DD6-4DA6-B028-CE9224EE675B}"/>
    <cellStyle name="Normal 3 2 2 2 4 3 8" xfId="24954" xr:uid="{9A77163E-B3DB-44C1-845A-D56138434C60}"/>
    <cellStyle name="Normal 3 2 2 2 4 4" xfId="24955" xr:uid="{F8958A52-2B25-4EB1-8AF5-F75BF242B1F4}"/>
    <cellStyle name="Normal 3 2 2 2 4 4 2" xfId="24956" xr:uid="{54521087-A24A-43F9-83FD-43211675913E}"/>
    <cellStyle name="Normal 3 2 2 2 4 4 2 2" xfId="24957" xr:uid="{245C8435-050E-4A4F-8904-8BAA935CE424}"/>
    <cellStyle name="Normal 3 2 2 2 4 4 2 2 2" xfId="24958" xr:uid="{6E3BAF3B-B3CA-4629-B4BF-3759505D5F48}"/>
    <cellStyle name="Normal 3 2 2 2 4 4 2 3" xfId="24959" xr:uid="{F3708BA8-8035-4014-9A42-CADAA92DDFC6}"/>
    <cellStyle name="Normal 3 2 2 2 4 4 2 3 2" xfId="24960" xr:uid="{72110B33-5951-4D06-81C7-DC449E200686}"/>
    <cellStyle name="Normal 3 2 2 2 4 4 2 4" xfId="24961" xr:uid="{9DB39814-7835-4987-A4EF-F4C652EC4FA9}"/>
    <cellStyle name="Normal 3 2 2 2 4 4 3" xfId="24962" xr:uid="{60B9E67A-9CD7-46B3-B5C6-E3D237EA190A}"/>
    <cellStyle name="Normal 3 2 2 2 4 4 3 2" xfId="24963" xr:uid="{7454CE7F-E96B-4AAE-AA25-1115C4ADFB15}"/>
    <cellStyle name="Normal 3 2 2 2 4 4 3 2 2" xfId="24964" xr:uid="{FD64D279-0760-4E4E-8B48-5370FD90314C}"/>
    <cellStyle name="Normal 3 2 2 2 4 4 3 3" xfId="24965" xr:uid="{66C47A5D-071B-4219-8825-5F5C82B265FC}"/>
    <cellStyle name="Normal 3 2 2 2 4 4 3 3 2" xfId="24966" xr:uid="{40BDC8DD-55ED-48BA-B38F-C1FFE9AA52E1}"/>
    <cellStyle name="Normal 3 2 2 2 4 4 3 4" xfId="24967" xr:uid="{093C8277-C4FF-40E4-9015-3797A339C40B}"/>
    <cellStyle name="Normal 3 2 2 2 4 4 4" xfId="24968" xr:uid="{FD0FE33D-2AA9-4070-9D4F-9572ECE7AAF1}"/>
    <cellStyle name="Normal 3 2 2 2 4 4 4 2" xfId="24969" xr:uid="{F9F8C151-4DBC-4A19-90B6-8BF767CFA441}"/>
    <cellStyle name="Normal 3 2 2 2 4 4 5" xfId="24970" xr:uid="{D75E8BAE-995C-48F0-93DE-1B68F850815A}"/>
    <cellStyle name="Normal 3 2 2 2 4 4 5 2" xfId="24971" xr:uid="{0BD4AF3E-C827-4C60-B7C3-167D4ADDE92A}"/>
    <cellStyle name="Normal 3 2 2 2 4 4 6" xfId="24972" xr:uid="{A451230F-CEF5-43A3-A73F-BF25E967030E}"/>
    <cellStyle name="Normal 3 2 2 2 4 5" xfId="24973" xr:uid="{16879FDD-1D05-4C06-8FFB-2C598DD927F7}"/>
    <cellStyle name="Normal 3 2 2 2 4 5 2" xfId="24974" xr:uid="{4AA2BB0E-7F00-42AD-AA46-41AFB3A11AF6}"/>
    <cellStyle name="Normal 3 2 2 2 4 5 2 2" xfId="24975" xr:uid="{5BC7A409-31D0-4045-956A-1D295A0916B5}"/>
    <cellStyle name="Normal 3 2 2 2 4 5 2 2 2" xfId="24976" xr:uid="{28354598-0A95-4968-B655-FB83A01722B1}"/>
    <cellStyle name="Normal 3 2 2 2 4 5 2 3" xfId="24977" xr:uid="{42F8E393-200C-4BCC-9E8A-701517C4AFBA}"/>
    <cellStyle name="Normal 3 2 2 2 4 5 2 3 2" xfId="24978" xr:uid="{FD8F0AB4-F4C1-4324-A693-263B07E90AF0}"/>
    <cellStyle name="Normal 3 2 2 2 4 5 2 4" xfId="24979" xr:uid="{CCC80874-BC2F-47CC-9BC9-EDF5A90EA4CE}"/>
    <cellStyle name="Normal 3 2 2 2 4 5 3" xfId="24980" xr:uid="{24303238-505B-4D2B-ADAD-DEA33B927F8F}"/>
    <cellStyle name="Normal 3 2 2 2 4 5 3 2" xfId="24981" xr:uid="{FC298EFE-5C0B-40E1-A1D2-7D22176EE2CB}"/>
    <cellStyle name="Normal 3 2 2 2 4 5 4" xfId="24982" xr:uid="{5C48D4D2-9C31-4E8A-9C40-BA023C8CA46A}"/>
    <cellStyle name="Normal 3 2 2 2 4 5 4 2" xfId="24983" xr:uid="{2D9BEBF4-E344-447B-AEC4-0B54A1C6703D}"/>
    <cellStyle name="Normal 3 2 2 2 4 5 5" xfId="24984" xr:uid="{B1BB7DF7-2C69-4B62-B5DF-3AC3FD03D6D3}"/>
    <cellStyle name="Normal 3 2 2 2 4 6" xfId="24985" xr:uid="{A55B22CF-5559-479A-8985-DD6C868EA7C0}"/>
    <cellStyle name="Normal 3 2 2 2 4 6 2" xfId="24986" xr:uid="{595F6038-E40A-4A5E-BFC8-2AFCAAE7BF82}"/>
    <cellStyle name="Normal 3 2 2 2 4 6 2 2" xfId="24987" xr:uid="{958473F6-5905-4E35-B729-F6A65FDECA88}"/>
    <cellStyle name="Normal 3 2 2 2 4 6 3" xfId="24988" xr:uid="{BF86C518-8926-4E87-BB1F-BCBAB28AABAE}"/>
    <cellStyle name="Normal 3 2 2 2 4 6 3 2" xfId="24989" xr:uid="{1A10B604-9EC3-453A-A302-89C8249E4DD1}"/>
    <cellStyle name="Normal 3 2 2 2 4 6 4" xfId="24990" xr:uid="{5F09DD75-2358-4C85-B9BC-5C4A0B3D1122}"/>
    <cellStyle name="Normal 3 2 2 2 4 7" xfId="24991" xr:uid="{94FADC5F-0C13-444F-9F95-54F0B01F09B5}"/>
    <cellStyle name="Normal 3 2 2 2 4 7 2" xfId="24992" xr:uid="{D5261D19-00B6-4AE2-A783-1AE94FEA6656}"/>
    <cellStyle name="Normal 3 2 2 2 4 7 2 2" xfId="24993" xr:uid="{228D890B-9780-4B14-9347-8A08370FA1A1}"/>
    <cellStyle name="Normal 3 2 2 2 4 7 3" xfId="24994" xr:uid="{0D4ECD62-DC32-44C8-AE10-17247B5F9992}"/>
    <cellStyle name="Normal 3 2 2 2 4 7 3 2" xfId="24995" xr:uid="{EE7301D6-7090-48AA-80D4-6B1DEE4BF0C4}"/>
    <cellStyle name="Normal 3 2 2 2 4 7 4" xfId="24996" xr:uid="{C0643982-D452-4125-8022-5502A8AD1027}"/>
    <cellStyle name="Normal 3 2 2 2 4 8" xfId="24997" xr:uid="{683CE6DF-CC45-4329-AB3C-AB52BAB91BD5}"/>
    <cellStyle name="Normal 3 2 2 2 4 8 2" xfId="24998" xr:uid="{65D12997-064D-4024-8D87-BBBF165D5F94}"/>
    <cellStyle name="Normal 3 2 2 2 4 9" xfId="24999" xr:uid="{E6A6634A-E05A-438B-8274-BF6A6C147CF8}"/>
    <cellStyle name="Normal 3 2 2 2 4 9 2" xfId="25000" xr:uid="{4F43F2B5-A62A-446C-A915-ACBA2E196C6B}"/>
    <cellStyle name="Normal 3 2 2 2 5" xfId="25001" xr:uid="{C7EEA242-B6AF-4D85-9F60-FF480F71E208}"/>
    <cellStyle name="Normal 3 2 2 2 5 2" xfId="25002" xr:uid="{479B8346-08C3-4D0F-BB2B-02B67915E0CF}"/>
    <cellStyle name="Normal 3 2 2 2 5 2 2" xfId="25003" xr:uid="{E747AD79-FDE0-4FAF-AB92-DB9CFEBE7AE1}"/>
    <cellStyle name="Normal 3 2 2 2 5 2 2 2" xfId="25004" xr:uid="{39D93CCE-16EF-42BB-9B49-39BAA701FB8E}"/>
    <cellStyle name="Normal 3 2 2 2 5 2 2 2 2" xfId="25005" xr:uid="{924B1471-40C0-4B0E-AA95-DE4232B8DD83}"/>
    <cellStyle name="Normal 3 2 2 2 5 2 2 3" xfId="25006" xr:uid="{04C0AECB-68BD-421C-8880-4B3F99B11294}"/>
    <cellStyle name="Normal 3 2 2 2 5 2 2 3 2" xfId="25007" xr:uid="{4ABB54EA-BC78-4809-B7B1-BAA6F3421A9F}"/>
    <cellStyle name="Normal 3 2 2 2 5 2 2 4" xfId="25008" xr:uid="{AF9910D7-FCE7-47AE-85DD-EEBBF9935743}"/>
    <cellStyle name="Normal 3 2 2 2 5 2 3" xfId="25009" xr:uid="{CF7176DE-7F4A-4A19-B95F-62D4AACE6390}"/>
    <cellStyle name="Normal 3 2 2 2 5 2 3 2" xfId="25010" xr:uid="{E7477305-8761-41C4-9021-6BC2D7239A05}"/>
    <cellStyle name="Normal 3 2 2 2 5 2 3 2 2" xfId="25011" xr:uid="{A52F0B8A-2582-4B29-9DC6-CFF953E85D94}"/>
    <cellStyle name="Normal 3 2 2 2 5 2 3 3" xfId="25012" xr:uid="{E7EE6CBB-E8C0-4BBE-ADE7-8612600982C6}"/>
    <cellStyle name="Normal 3 2 2 2 5 2 3 3 2" xfId="25013" xr:uid="{D51A7520-6C6C-4BFD-814A-8FD0E6E0B1E1}"/>
    <cellStyle name="Normal 3 2 2 2 5 2 3 4" xfId="25014" xr:uid="{4026CBD2-AFAF-46A8-BD88-78CD9E21B430}"/>
    <cellStyle name="Normal 3 2 2 2 5 2 4" xfId="25015" xr:uid="{07AEF237-2D98-4540-8A25-AC95B3733730}"/>
    <cellStyle name="Normal 3 2 2 2 5 2 4 2" xfId="25016" xr:uid="{63C54EA4-BB91-4853-90DE-398731E37CB5}"/>
    <cellStyle name="Normal 3 2 2 2 5 2 5" xfId="25017" xr:uid="{E67C41FA-871C-4F69-9A07-F9A440FC7DF1}"/>
    <cellStyle name="Normal 3 2 2 2 5 2 5 2" xfId="25018" xr:uid="{66CA843B-F848-4D8A-970E-0B2B2B80BBA6}"/>
    <cellStyle name="Normal 3 2 2 2 5 2 6" xfId="25019" xr:uid="{E8E151BC-B180-437A-9C6A-0AEA245E2FFE}"/>
    <cellStyle name="Normal 3 2 2 2 5 3" xfId="25020" xr:uid="{ED39550F-E461-41AF-B41B-76E3D1CA2C82}"/>
    <cellStyle name="Normal 3 2 2 2 5 3 2" xfId="25021" xr:uid="{236B32A7-A31D-4609-9293-5861649DE54B}"/>
    <cellStyle name="Normal 3 2 2 2 5 3 2 2" xfId="25022" xr:uid="{5715D096-DC4B-4745-8B06-59B7CEBBE260}"/>
    <cellStyle name="Normal 3 2 2 2 5 3 2 2 2" xfId="25023" xr:uid="{213C194C-2E74-4677-8B03-1286A73ADB0B}"/>
    <cellStyle name="Normal 3 2 2 2 5 3 2 3" xfId="25024" xr:uid="{2F845192-E9CF-4D2C-8458-0E2EFD4C128B}"/>
    <cellStyle name="Normal 3 2 2 2 5 3 2 3 2" xfId="25025" xr:uid="{E130ED0B-1C2D-40D0-8C7C-4342EEA1AE43}"/>
    <cellStyle name="Normal 3 2 2 2 5 3 2 4" xfId="25026" xr:uid="{87EDCE88-CD34-4901-9CAC-2E2CB75EDB73}"/>
    <cellStyle name="Normal 3 2 2 2 5 3 3" xfId="25027" xr:uid="{981E9E81-B02E-4D99-87B9-F3B443B5DB9D}"/>
    <cellStyle name="Normal 3 2 2 2 5 3 3 2" xfId="25028" xr:uid="{24CFB70D-C0FB-4E4C-B21F-D3C65BBB1C64}"/>
    <cellStyle name="Normal 3 2 2 2 5 3 4" xfId="25029" xr:uid="{F0BE6A39-7359-46F3-87AF-5A8686C5A7A9}"/>
    <cellStyle name="Normal 3 2 2 2 5 3 4 2" xfId="25030" xr:uid="{2D8D0A3A-94CE-4AA6-BA96-3F60F1524462}"/>
    <cellStyle name="Normal 3 2 2 2 5 3 5" xfId="25031" xr:uid="{D61603ED-666C-4F89-B847-2D405A58E8CE}"/>
    <cellStyle name="Normal 3 2 2 2 5 4" xfId="25032" xr:uid="{E2F7C938-B8BE-4C7E-8D01-3281D6C60EFF}"/>
    <cellStyle name="Normal 3 2 2 2 5 4 2" xfId="25033" xr:uid="{39A2F3AB-5F50-4827-AFB1-B522CABF0A63}"/>
    <cellStyle name="Normal 3 2 2 2 5 4 2 2" xfId="25034" xr:uid="{ACC5E98E-0B64-4CDC-882C-D1DA6824AE07}"/>
    <cellStyle name="Normal 3 2 2 2 5 4 3" xfId="25035" xr:uid="{3399B486-78AC-44BE-B031-562F4152BE57}"/>
    <cellStyle name="Normal 3 2 2 2 5 4 3 2" xfId="25036" xr:uid="{8159A0E0-95DC-4B32-AF22-ADBCED5261CA}"/>
    <cellStyle name="Normal 3 2 2 2 5 4 4" xfId="25037" xr:uid="{43B64849-ABA9-4D9E-8FDE-A689BE64E644}"/>
    <cellStyle name="Normal 3 2 2 2 5 5" xfId="25038" xr:uid="{553ECDC0-5BB5-422D-ADE8-62B3360BB32D}"/>
    <cellStyle name="Normal 3 2 2 2 5 5 2" xfId="25039" xr:uid="{5083604D-FAAA-402B-89DB-62C07A877041}"/>
    <cellStyle name="Normal 3 2 2 2 5 5 2 2" xfId="25040" xr:uid="{403E6501-19F1-4C89-9B49-4B95476891B5}"/>
    <cellStyle name="Normal 3 2 2 2 5 5 3" xfId="25041" xr:uid="{A99D82F9-8540-4139-B23E-7ABB3352CA4D}"/>
    <cellStyle name="Normal 3 2 2 2 5 5 3 2" xfId="25042" xr:uid="{14E010F4-0431-4B08-B3C8-6E037976CD65}"/>
    <cellStyle name="Normal 3 2 2 2 5 5 4" xfId="25043" xr:uid="{C61C8731-9552-4A07-A36C-9972FE75779C}"/>
    <cellStyle name="Normal 3 2 2 2 5 6" xfId="25044" xr:uid="{96A45FE5-C209-41D2-A9DD-CFA00586A0BF}"/>
    <cellStyle name="Normal 3 2 2 2 5 6 2" xfId="25045" xr:uid="{94E9F594-CFA9-4C83-B14C-D7C270B7A6BF}"/>
    <cellStyle name="Normal 3 2 2 2 5 7" xfId="25046" xr:uid="{E50F5C7D-1CEB-4B06-95BC-BFBB748A49D5}"/>
    <cellStyle name="Normal 3 2 2 2 5 7 2" xfId="25047" xr:uid="{A80A9BF8-8A93-4BED-817D-D7DE2201D46B}"/>
    <cellStyle name="Normal 3 2 2 2 5 8" xfId="25048" xr:uid="{C0DBDE21-FE32-4DF0-8F66-AD08C90D0B38}"/>
    <cellStyle name="Normal 3 2 2 2 6" xfId="25049" xr:uid="{34D19924-69CF-49A5-9E7F-5FE46F2CCD25}"/>
    <cellStyle name="Normal 3 2 2 2 6 2" xfId="25050" xr:uid="{B232AAFD-124B-4B09-BE1C-7A9F19913912}"/>
    <cellStyle name="Normal 3 2 2 2 6 2 2" xfId="25051" xr:uid="{AFA2B8E9-E0FC-46C2-831E-C31B7BF082C2}"/>
    <cellStyle name="Normal 3 2 2 2 6 2 2 2" xfId="25052" xr:uid="{DB6715C6-B4C5-4758-A1E8-883AE9D01C3B}"/>
    <cellStyle name="Normal 3 2 2 2 6 2 2 2 2" xfId="25053" xr:uid="{F4387F4B-B786-4BC8-B82C-DD867EE0C888}"/>
    <cellStyle name="Normal 3 2 2 2 6 2 2 3" xfId="25054" xr:uid="{92606B7F-3D46-44ED-AF93-3B06A8CF4628}"/>
    <cellStyle name="Normal 3 2 2 2 6 2 2 3 2" xfId="25055" xr:uid="{430E8B60-A773-40EF-94AB-68127B91B9F8}"/>
    <cellStyle name="Normal 3 2 2 2 6 2 2 4" xfId="25056" xr:uid="{8DDE8117-5BF6-4EE0-851D-B05718C25AE8}"/>
    <cellStyle name="Normal 3 2 2 2 6 2 3" xfId="25057" xr:uid="{9FB13A45-5972-48F5-8E6C-94B1CDDECC92}"/>
    <cellStyle name="Normal 3 2 2 2 6 2 3 2" xfId="25058" xr:uid="{0C40D99C-63E5-42EA-89A2-09E3DF40E487}"/>
    <cellStyle name="Normal 3 2 2 2 6 2 3 2 2" xfId="25059" xr:uid="{EDBE0024-5675-448A-83B7-79A797CD944A}"/>
    <cellStyle name="Normal 3 2 2 2 6 2 3 3" xfId="25060" xr:uid="{72941B9E-72ED-42C2-BDA9-67D6BA3DF381}"/>
    <cellStyle name="Normal 3 2 2 2 6 2 3 3 2" xfId="25061" xr:uid="{0DD25063-4C00-4925-8B5A-67B6AD328617}"/>
    <cellStyle name="Normal 3 2 2 2 6 2 3 4" xfId="25062" xr:uid="{4FEFD3EB-68F3-4453-B3E6-4FA693F4E593}"/>
    <cellStyle name="Normal 3 2 2 2 6 2 4" xfId="25063" xr:uid="{B735EA4B-65F3-490B-B6D9-0B83ADC437C9}"/>
    <cellStyle name="Normal 3 2 2 2 6 2 4 2" xfId="25064" xr:uid="{859F889E-389F-4117-9C59-1EFAE88A62D7}"/>
    <cellStyle name="Normal 3 2 2 2 6 2 5" xfId="25065" xr:uid="{49C5B794-954E-48D4-AF54-58E1289382CE}"/>
    <cellStyle name="Normal 3 2 2 2 6 2 5 2" xfId="25066" xr:uid="{650BCDCB-C1A5-4CF3-BE31-7BA8AE88CE21}"/>
    <cellStyle name="Normal 3 2 2 2 6 2 6" xfId="25067" xr:uid="{ABA06A2D-7084-4B22-ABE8-B2E6517C1A03}"/>
    <cellStyle name="Normal 3 2 2 2 6 3" xfId="25068" xr:uid="{80892917-577D-4571-B8B5-7F5BE1FEEE6E}"/>
    <cellStyle name="Normal 3 2 2 2 6 3 2" xfId="25069" xr:uid="{590D718F-0D8F-4C30-8616-70691F848CC5}"/>
    <cellStyle name="Normal 3 2 2 2 6 3 2 2" xfId="25070" xr:uid="{DA91668B-8CEC-44D2-8256-732124ED7DCB}"/>
    <cellStyle name="Normal 3 2 2 2 6 3 2 2 2" xfId="25071" xr:uid="{142D5001-7431-4818-9033-7B28EEF9B432}"/>
    <cellStyle name="Normal 3 2 2 2 6 3 2 3" xfId="25072" xr:uid="{3F6D2810-0539-47D1-9CD9-BEAC17A0D024}"/>
    <cellStyle name="Normal 3 2 2 2 6 3 2 3 2" xfId="25073" xr:uid="{B1CFC419-D151-4661-90FB-6E12FF957891}"/>
    <cellStyle name="Normal 3 2 2 2 6 3 2 4" xfId="25074" xr:uid="{64191A7B-02E1-47FD-BB11-C0E751A6B41F}"/>
    <cellStyle name="Normal 3 2 2 2 6 3 3" xfId="25075" xr:uid="{6DD1457D-970B-40E5-A0FD-0CC4B7340853}"/>
    <cellStyle name="Normal 3 2 2 2 6 3 3 2" xfId="25076" xr:uid="{0A14A111-13CD-44AC-A0AC-2B464EAE7E29}"/>
    <cellStyle name="Normal 3 2 2 2 6 3 4" xfId="25077" xr:uid="{7792921F-1697-41FC-82E3-CD382909B09E}"/>
    <cellStyle name="Normal 3 2 2 2 6 3 4 2" xfId="25078" xr:uid="{4EE76672-2FB2-44C1-AA11-05F1217D095A}"/>
    <cellStyle name="Normal 3 2 2 2 6 3 5" xfId="25079" xr:uid="{8B197783-5275-42E9-AC1D-7444F65C251E}"/>
    <cellStyle name="Normal 3 2 2 2 6 4" xfId="25080" xr:uid="{5E225AE1-32DE-4C59-B77E-7500B6A74997}"/>
    <cellStyle name="Normal 3 2 2 2 6 4 2" xfId="25081" xr:uid="{AD50000E-4C70-4237-BFD7-9F6D295826BB}"/>
    <cellStyle name="Normal 3 2 2 2 6 4 2 2" xfId="25082" xr:uid="{72274E8E-4662-4666-AD2E-74A82E9F03A3}"/>
    <cellStyle name="Normal 3 2 2 2 6 4 3" xfId="25083" xr:uid="{07084215-1587-409D-8F5C-BE8A09B0CC5C}"/>
    <cellStyle name="Normal 3 2 2 2 6 4 3 2" xfId="25084" xr:uid="{B0A87D80-91CD-415E-9E3C-98280B874FB9}"/>
    <cellStyle name="Normal 3 2 2 2 6 4 4" xfId="25085" xr:uid="{9A71291C-0F46-440D-B337-34B8EB3D03AE}"/>
    <cellStyle name="Normal 3 2 2 2 6 5" xfId="25086" xr:uid="{0365FD94-7E66-41D6-AEB6-E595CD6B5BC9}"/>
    <cellStyle name="Normal 3 2 2 2 6 5 2" xfId="25087" xr:uid="{BA4D18BD-E143-48B4-8A57-4889CE7F7464}"/>
    <cellStyle name="Normal 3 2 2 2 6 5 2 2" xfId="25088" xr:uid="{AD448CD4-C41D-4215-BF02-6460F9DFF796}"/>
    <cellStyle name="Normal 3 2 2 2 6 5 3" xfId="25089" xr:uid="{BD602473-3CB8-434F-A934-4D853CDF7E4C}"/>
    <cellStyle name="Normal 3 2 2 2 6 5 3 2" xfId="25090" xr:uid="{840FC7E1-AC13-4D2F-8D36-FAA500F4D0D4}"/>
    <cellStyle name="Normal 3 2 2 2 6 5 4" xfId="25091" xr:uid="{C21E9322-A5CA-4E49-BA4C-EC5A3C6B0FBE}"/>
    <cellStyle name="Normal 3 2 2 2 6 6" xfId="25092" xr:uid="{7F3805B8-5789-41C4-9498-8EB720BABE34}"/>
    <cellStyle name="Normal 3 2 2 2 6 6 2" xfId="25093" xr:uid="{44A242E3-C628-46CC-B1DB-B323389DAAC7}"/>
    <cellStyle name="Normal 3 2 2 2 6 7" xfId="25094" xr:uid="{4BC7B674-E571-4ED3-9090-DE92AD7B09AE}"/>
    <cellStyle name="Normal 3 2 2 2 6 7 2" xfId="25095" xr:uid="{9D0B05E2-0082-454D-991F-74D1CA00176E}"/>
    <cellStyle name="Normal 3 2 2 2 6 8" xfId="25096" xr:uid="{CFB5145D-CA08-42F7-9404-D2ADBEC5B1D1}"/>
    <cellStyle name="Normal 3 2 2 2 7" xfId="25097" xr:uid="{EAE937E8-451B-4983-ABB8-AE745B7F2D68}"/>
    <cellStyle name="Normal 3 2 2 2 7 2" xfId="25098" xr:uid="{944C7662-ADED-4858-BDF6-EE1BA1440080}"/>
    <cellStyle name="Normal 3 2 2 2 7 2 2" xfId="25099" xr:uid="{29D9BD10-EBF5-4752-B422-CB21D188715C}"/>
    <cellStyle name="Normal 3 2 2 2 7 2 2 2" xfId="25100" xr:uid="{0A6A0416-1002-460D-9502-C21B08712CA8}"/>
    <cellStyle name="Normal 3 2 2 2 7 2 2 2 2" xfId="25101" xr:uid="{30D2ED6F-4A8C-4E4B-92D4-69D9D097A135}"/>
    <cellStyle name="Normal 3 2 2 2 7 2 2 3" xfId="25102" xr:uid="{54068732-2F7A-4D7F-8911-C201FFFA2019}"/>
    <cellStyle name="Normal 3 2 2 2 7 2 2 3 2" xfId="25103" xr:uid="{514932A3-115E-488A-8CC5-A0FC8ADD6261}"/>
    <cellStyle name="Normal 3 2 2 2 7 2 2 4" xfId="25104" xr:uid="{CC078649-AED3-4B40-9A6F-DC732C6D5D00}"/>
    <cellStyle name="Normal 3 2 2 2 7 2 3" xfId="25105" xr:uid="{C7F722F3-B694-4FD2-91DD-4777610F9F95}"/>
    <cellStyle name="Normal 3 2 2 2 7 2 3 2" xfId="25106" xr:uid="{9878E611-8D09-41A8-BB21-F86EE448FD8E}"/>
    <cellStyle name="Normal 3 2 2 2 7 2 3 2 2" xfId="25107" xr:uid="{00DFE31F-3EEF-43AD-AF37-D380C34822A4}"/>
    <cellStyle name="Normal 3 2 2 2 7 2 3 3" xfId="25108" xr:uid="{8D605A27-F3A1-4B3E-B940-D239D15DEA4A}"/>
    <cellStyle name="Normal 3 2 2 2 7 2 3 3 2" xfId="25109" xr:uid="{407A1123-F273-484A-87EE-C101DB6EA493}"/>
    <cellStyle name="Normal 3 2 2 2 7 2 3 4" xfId="25110" xr:uid="{94DFEC72-E4FF-492B-815B-E92245C09F4F}"/>
    <cellStyle name="Normal 3 2 2 2 7 2 4" xfId="25111" xr:uid="{0EFB6B35-930B-498B-8F71-6BCAD0BC1DE5}"/>
    <cellStyle name="Normal 3 2 2 2 7 2 4 2" xfId="25112" xr:uid="{54D87B56-CA29-49C0-B9FC-CC77C76394FA}"/>
    <cellStyle name="Normal 3 2 2 2 7 2 5" xfId="25113" xr:uid="{222A8CEC-3B47-4A00-B4D3-06F5834B52C3}"/>
    <cellStyle name="Normal 3 2 2 2 7 2 5 2" xfId="25114" xr:uid="{1BBB5A5F-A38E-4774-AD8D-8C4EFD6D2FA3}"/>
    <cellStyle name="Normal 3 2 2 2 7 2 6" xfId="25115" xr:uid="{77BCDFAC-E18C-4E65-8AA5-38A098993181}"/>
    <cellStyle name="Normal 3 2 2 2 7 3" xfId="25116" xr:uid="{27E7D944-041C-409D-9130-2D51790700E6}"/>
    <cellStyle name="Normal 3 2 2 2 7 3 2" xfId="25117" xr:uid="{81FDEC78-8F62-446A-A906-08F2110DF394}"/>
    <cellStyle name="Normal 3 2 2 2 7 3 2 2" xfId="25118" xr:uid="{CC0E1F8B-3121-46FE-8DB1-3E6C424C8B1C}"/>
    <cellStyle name="Normal 3 2 2 2 7 3 2 2 2" xfId="25119" xr:uid="{8B69F5EE-A1F3-41F5-8D15-83940DB8B21E}"/>
    <cellStyle name="Normal 3 2 2 2 7 3 2 3" xfId="25120" xr:uid="{EB4B0CD7-5E18-4E3B-8F36-A38CC2B27727}"/>
    <cellStyle name="Normal 3 2 2 2 7 3 2 3 2" xfId="25121" xr:uid="{8022EC97-2725-4B39-B961-63AB692C138B}"/>
    <cellStyle name="Normal 3 2 2 2 7 3 2 4" xfId="25122" xr:uid="{7FCA8DDB-1883-4C54-AF56-0A9AA8D0B330}"/>
    <cellStyle name="Normal 3 2 2 2 7 3 3" xfId="25123" xr:uid="{D40CAE0E-3AC8-448C-B429-AC63E48FE5A1}"/>
    <cellStyle name="Normal 3 2 2 2 7 3 3 2" xfId="25124" xr:uid="{930199A9-AEB7-4E86-9F5C-17D7A19E35AD}"/>
    <cellStyle name="Normal 3 2 2 2 7 3 4" xfId="25125" xr:uid="{8E18C90B-FC9F-41BA-8CD0-3CA7049BE13C}"/>
    <cellStyle name="Normal 3 2 2 2 7 3 4 2" xfId="25126" xr:uid="{95580A5E-C4DA-4FD2-B951-161B95EF7231}"/>
    <cellStyle name="Normal 3 2 2 2 7 3 5" xfId="25127" xr:uid="{9FC28CE7-5072-4496-A06D-C9935FA57442}"/>
    <cellStyle name="Normal 3 2 2 2 7 4" xfId="25128" xr:uid="{C83BF789-6593-4979-8E8D-A6E015B78AF9}"/>
    <cellStyle name="Normal 3 2 2 2 7 4 2" xfId="25129" xr:uid="{6D3CF9DE-AC55-4A12-AD7E-620A59F18987}"/>
    <cellStyle name="Normal 3 2 2 2 7 4 2 2" xfId="25130" xr:uid="{03FA2202-9035-4C6A-8F4F-A2BF14D928D6}"/>
    <cellStyle name="Normal 3 2 2 2 7 4 3" xfId="25131" xr:uid="{63B5F7E3-5D89-45A2-AA79-BE1D26967BFE}"/>
    <cellStyle name="Normal 3 2 2 2 7 4 3 2" xfId="25132" xr:uid="{B2AAB9BF-92AE-49F8-8C39-3DF4C5FF1A13}"/>
    <cellStyle name="Normal 3 2 2 2 7 4 4" xfId="25133" xr:uid="{DE3B2BC2-5E9D-474D-BAEF-D6C3AF79D327}"/>
    <cellStyle name="Normal 3 2 2 2 7 5" xfId="25134" xr:uid="{EC0389DB-C062-4079-B96D-47B81D27BC4C}"/>
    <cellStyle name="Normal 3 2 2 2 7 5 2" xfId="25135" xr:uid="{6094C68D-7FEB-411E-B585-6C5F87A5BAF9}"/>
    <cellStyle name="Normal 3 2 2 2 7 5 2 2" xfId="25136" xr:uid="{1EFE317E-2491-4C2E-B414-3C2EAA05098E}"/>
    <cellStyle name="Normal 3 2 2 2 7 5 3" xfId="25137" xr:uid="{3E2A2B7C-C0C2-48D2-B605-89B39D4BFA8B}"/>
    <cellStyle name="Normal 3 2 2 2 7 5 3 2" xfId="25138" xr:uid="{65444166-CAEF-4A74-846B-DFB7C476D9C0}"/>
    <cellStyle name="Normal 3 2 2 2 7 5 4" xfId="25139" xr:uid="{1C18B664-286A-426D-8B54-FE6CB41A2732}"/>
    <cellStyle name="Normal 3 2 2 2 7 6" xfId="25140" xr:uid="{2871EC6D-08BE-4B3B-BFFD-D28E94923B02}"/>
    <cellStyle name="Normal 3 2 2 2 7 6 2" xfId="25141" xr:uid="{91E4B970-E7F6-474E-937E-D51A878E60A4}"/>
    <cellStyle name="Normal 3 2 2 2 7 7" xfId="25142" xr:uid="{A20B3F6C-2C76-4816-A5F9-D93436FC3FB0}"/>
    <cellStyle name="Normal 3 2 2 2 7 7 2" xfId="25143" xr:uid="{4E95722D-22AE-4F92-962F-E94EBCB60681}"/>
    <cellStyle name="Normal 3 2 2 2 7 8" xfId="25144" xr:uid="{ABE13B79-453A-4D10-BD35-E6C08B748D7D}"/>
    <cellStyle name="Normal 3 2 2 2 8" xfId="25145" xr:uid="{66FA00FA-FB8B-45B2-84F0-EF4E4B3E81AD}"/>
    <cellStyle name="Normal 3 2 2 2 8 2" xfId="25146" xr:uid="{E316F265-CFC7-4891-B193-C2F3648050FA}"/>
    <cellStyle name="Normal 3 2 2 2 8 2 2" xfId="25147" xr:uid="{78FCBC21-8AE1-4E92-9263-B0ADCBED297E}"/>
    <cellStyle name="Normal 3 2 2 2 8 2 2 2" xfId="25148" xr:uid="{259EE611-C83C-4E9D-A718-3B4C75460E76}"/>
    <cellStyle name="Normal 3 2 2 2 8 2 3" xfId="25149" xr:uid="{0AC85412-2801-404F-879E-1D3D73AA5E66}"/>
    <cellStyle name="Normal 3 2 2 2 8 2 3 2" xfId="25150" xr:uid="{AFB2F8A7-BEEE-4DD0-8376-6F8236953FE9}"/>
    <cellStyle name="Normal 3 2 2 2 8 2 4" xfId="25151" xr:uid="{67C9C5D3-DA5A-43C9-8AFB-76BDE0FC5C4D}"/>
    <cellStyle name="Normal 3 2 2 2 8 3" xfId="25152" xr:uid="{01C2293F-B4FC-4137-B9EB-2F40A9CD258E}"/>
    <cellStyle name="Normal 3 2 2 2 8 3 2" xfId="25153" xr:uid="{63DDD9E5-6585-4BB7-93FE-BE51FD0266D3}"/>
    <cellStyle name="Normal 3 2 2 2 8 3 2 2" xfId="25154" xr:uid="{9C39919F-0B21-44E4-A0CD-361E27865C5D}"/>
    <cellStyle name="Normal 3 2 2 2 8 3 3" xfId="25155" xr:uid="{BE23E127-2D23-4CE2-AF34-5029C9995BBE}"/>
    <cellStyle name="Normal 3 2 2 2 8 3 3 2" xfId="25156" xr:uid="{5477C8FC-FF2E-4348-AECD-811184AAB325}"/>
    <cellStyle name="Normal 3 2 2 2 8 3 4" xfId="25157" xr:uid="{15696787-9118-4839-9583-C4235EA82A71}"/>
    <cellStyle name="Normal 3 2 2 2 8 4" xfId="25158" xr:uid="{0F680DD9-B33A-424A-9B83-638555F14D22}"/>
    <cellStyle name="Normal 3 2 2 2 8 4 2" xfId="25159" xr:uid="{34BA94AB-8555-40C7-A29C-CEC6B1C09D13}"/>
    <cellStyle name="Normal 3 2 2 2 8 5" xfId="25160" xr:uid="{ED885D4D-B9D4-42A2-8F87-279C48BFF590}"/>
    <cellStyle name="Normal 3 2 2 2 8 5 2" xfId="25161" xr:uid="{C6D694AE-9DF6-4432-9F59-C397F2642927}"/>
    <cellStyle name="Normal 3 2 2 2 8 6" xfId="25162" xr:uid="{D5FF782B-D637-44AB-B97D-61BED34BB4FF}"/>
    <cellStyle name="Normal 3 2 2 2 9" xfId="25163" xr:uid="{A48CA2EB-053B-4BFA-9FA7-3378BED7216A}"/>
    <cellStyle name="Normal 3 2 2 2 9 2" xfId="25164" xr:uid="{7752DE67-4857-42B2-BF96-FB25317208AB}"/>
    <cellStyle name="Normal 3 2 2 2 9 2 2" xfId="25165" xr:uid="{156FBB30-E23D-4706-88F3-2C407CAB14A7}"/>
    <cellStyle name="Normal 3 2 2 2 9 2 2 2" xfId="25166" xr:uid="{57591C42-EB1B-4D5D-AB29-5038E6BBAED2}"/>
    <cellStyle name="Normal 3 2 2 2 9 2 3" xfId="25167" xr:uid="{C64969DD-6984-4DDB-8DA0-19B8E7E4B7E7}"/>
    <cellStyle name="Normal 3 2 2 2 9 2 3 2" xfId="25168" xr:uid="{60CC7CB4-9F0C-4D99-BFE8-52658CD6D586}"/>
    <cellStyle name="Normal 3 2 2 2 9 2 4" xfId="25169" xr:uid="{B844EBE3-AAFF-4B31-9079-8120BD968985}"/>
    <cellStyle name="Normal 3 2 2 2 9 3" xfId="25170" xr:uid="{CB9583E9-B22A-4155-A843-7292CC46308F}"/>
    <cellStyle name="Normal 3 2 2 2 9 3 2" xfId="25171" xr:uid="{FED38B42-8C18-4B43-BEA8-BA56E9C0DEFB}"/>
    <cellStyle name="Normal 3 2 2 2 9 4" xfId="25172" xr:uid="{28B086CB-50A7-478A-9CCA-3A336AC7F025}"/>
    <cellStyle name="Normal 3 2 2 2 9 4 2" xfId="25173" xr:uid="{AB2CAA31-F7B2-40C7-928D-23FBC0360CBD}"/>
    <cellStyle name="Normal 3 2 2 2 9 5" xfId="25174" xr:uid="{655E7D2D-9D45-4C2A-88AC-24AB0416F829}"/>
    <cellStyle name="Normal 3 2 2 3" xfId="25175" xr:uid="{D35660B9-754B-4DA9-A030-929146BA79D8}"/>
    <cellStyle name="Normal 3 2 2 3 10" xfId="25176" xr:uid="{76EA3200-73CD-4CD4-ADC1-300384F8E726}"/>
    <cellStyle name="Normal 3 2 2 3 10 2" xfId="25177" xr:uid="{BB01A411-7542-4CEF-8C1B-FA603FBFCDE3}"/>
    <cellStyle name="Normal 3 2 2 3 10 2 2" xfId="25178" xr:uid="{97EC59CE-0910-4843-B0EA-49B8E4F903F5}"/>
    <cellStyle name="Normal 3 2 2 3 10 3" xfId="25179" xr:uid="{7FA384D4-09E8-4B3B-98CA-1ED5C370BEEC}"/>
    <cellStyle name="Normal 3 2 2 3 10 3 2" xfId="25180" xr:uid="{A3192511-47E7-4BB2-8D18-C951737B8BD6}"/>
    <cellStyle name="Normal 3 2 2 3 10 4" xfId="25181" xr:uid="{993CB03A-29AB-47AA-989E-235B55345F23}"/>
    <cellStyle name="Normal 3 2 2 3 11" xfId="25182" xr:uid="{3CBF342C-C196-4FC1-B539-FB6F9D45B5AE}"/>
    <cellStyle name="Normal 3 2 2 3 11 2" xfId="25183" xr:uid="{421AA05C-7FA5-4883-9625-45A7A998F37A}"/>
    <cellStyle name="Normal 3 2 2 3 11 2 2" xfId="25184" xr:uid="{65F3CECE-2632-4B4E-8F28-15B334D082AF}"/>
    <cellStyle name="Normal 3 2 2 3 11 3" xfId="25185" xr:uid="{9582E585-A2A4-44AB-B557-D28A314987D1}"/>
    <cellStyle name="Normal 3 2 2 3 11 3 2" xfId="25186" xr:uid="{F4D75541-5262-47DE-AE28-59040969EAA7}"/>
    <cellStyle name="Normal 3 2 2 3 11 4" xfId="25187" xr:uid="{35456EAB-46F4-451C-BDB7-1C9684F2B2F8}"/>
    <cellStyle name="Normal 3 2 2 3 12" xfId="25188" xr:uid="{D8F1E5F0-15BA-46FD-8950-1A6A35595E73}"/>
    <cellStyle name="Normal 3 2 2 3 12 2" xfId="25189" xr:uid="{BF972590-BCA6-409C-9DB6-AE6D672F614B}"/>
    <cellStyle name="Normal 3 2 2 3 12 3" xfId="25190" xr:uid="{A574C0DB-C229-45BF-AF68-8BDFAD96E0A4}"/>
    <cellStyle name="Normal 3 2 2 3 13" xfId="25191" xr:uid="{39C254BA-5D2A-4C65-BE00-C4A7A7EDDB66}"/>
    <cellStyle name="Normal 3 2 2 3 13 2" xfId="25192" xr:uid="{6A638F17-26F0-4B08-8521-7098A3C54083}"/>
    <cellStyle name="Normal 3 2 2 3 14" xfId="25193" xr:uid="{75711150-38BE-4CE9-9828-CAC8B98222C7}"/>
    <cellStyle name="Normal 3 2 2 3 15" xfId="25194" xr:uid="{332698CA-0729-4662-A841-2BAE10119BDF}"/>
    <cellStyle name="Normal 3 2 2 3 2" xfId="25195" xr:uid="{CD2B6DDF-3618-4901-8032-607099275B85}"/>
    <cellStyle name="Normal 3 2 2 3 2 10" xfId="25196" xr:uid="{796EFF7B-220D-4C47-9B62-317EB587FFCC}"/>
    <cellStyle name="Normal 3 2 2 3 2 10 2" xfId="25197" xr:uid="{F53A0BAC-2272-4E2C-A253-9C5F883F9214}"/>
    <cellStyle name="Normal 3 2 2 3 2 11" xfId="25198" xr:uid="{B94578A0-6385-4E42-8B1E-52AB0F008EAB}"/>
    <cellStyle name="Normal 3 2 2 3 2 11 2" xfId="25199" xr:uid="{D04BCF73-6969-412F-9E98-D4C495DEE3BD}"/>
    <cellStyle name="Normal 3 2 2 3 2 12" xfId="25200" xr:uid="{E88F57D1-8F26-4B8C-9CC7-B4DB4E5516B1}"/>
    <cellStyle name="Normal 3 2 2 3 2 2" xfId="25201" xr:uid="{993AEEA1-681F-4A24-826E-486E28AE95CD}"/>
    <cellStyle name="Normal 3 2 2 3 2 2 10" xfId="25202" xr:uid="{0B44155A-6E7E-41F3-892A-46D9E1FBD9C7}"/>
    <cellStyle name="Normal 3 2 2 3 2 2 10 2" xfId="25203" xr:uid="{73E83277-4D91-4B71-8085-063D1F2414B3}"/>
    <cellStyle name="Normal 3 2 2 3 2 2 11" xfId="25204" xr:uid="{E93E2A73-045F-477C-8B26-ABF5460C6DC5}"/>
    <cellStyle name="Normal 3 2 2 3 2 2 2" xfId="25205" xr:uid="{0882D7D1-4752-4CE6-B64E-EB189B5726B7}"/>
    <cellStyle name="Normal 3 2 2 3 2 2 2 10" xfId="25206" xr:uid="{679C809B-B38C-419A-B0DD-D1A8FDB2C40C}"/>
    <cellStyle name="Normal 3 2 2 3 2 2 2 2" xfId="25207" xr:uid="{7BF2D010-EA3A-4A5F-AFED-B5B6ECB5063D}"/>
    <cellStyle name="Normal 3 2 2 3 2 2 2 2 2" xfId="25208" xr:uid="{C3EFE489-4018-48B4-85F6-EEBFE55EDA5E}"/>
    <cellStyle name="Normal 3 2 2 3 2 2 2 2 2 2" xfId="25209" xr:uid="{74464273-CB42-4690-ACD0-C72CFAFB06B0}"/>
    <cellStyle name="Normal 3 2 2 3 2 2 2 2 2 2 2" xfId="25210" xr:uid="{3CFD8ECD-C271-4F93-8098-CD962910F607}"/>
    <cellStyle name="Normal 3 2 2 3 2 2 2 2 2 2 2 2" xfId="25211" xr:uid="{2A2F122E-1E76-4A96-A306-D71A658751D7}"/>
    <cellStyle name="Normal 3 2 2 3 2 2 2 2 2 2 3" xfId="25212" xr:uid="{408FBA72-9E63-47BD-AA39-FBCF804ABCE3}"/>
    <cellStyle name="Normal 3 2 2 3 2 2 2 2 2 2 3 2" xfId="25213" xr:uid="{C5152F47-49B4-43C1-932C-A2C359C4B0C4}"/>
    <cellStyle name="Normal 3 2 2 3 2 2 2 2 2 2 4" xfId="25214" xr:uid="{A20565E9-8D66-4A8D-8CE3-8A81895DD8FB}"/>
    <cellStyle name="Normal 3 2 2 3 2 2 2 2 2 3" xfId="25215" xr:uid="{1AE1FCD2-2718-495D-BDE1-252004B02CD3}"/>
    <cellStyle name="Normal 3 2 2 3 2 2 2 2 2 3 2" xfId="25216" xr:uid="{7361B514-662F-437D-AFBE-9FC858BE8FB0}"/>
    <cellStyle name="Normal 3 2 2 3 2 2 2 2 2 3 2 2" xfId="25217" xr:uid="{F6C40E6A-ADA3-4FB6-9014-565A0BF5B603}"/>
    <cellStyle name="Normal 3 2 2 3 2 2 2 2 2 3 3" xfId="25218" xr:uid="{ED97D643-38AE-446D-9B23-E07BF1EC635F}"/>
    <cellStyle name="Normal 3 2 2 3 2 2 2 2 2 3 3 2" xfId="25219" xr:uid="{C9F1BBCE-EA9D-4C02-9A10-CD54CCAC8320}"/>
    <cellStyle name="Normal 3 2 2 3 2 2 2 2 2 3 4" xfId="25220" xr:uid="{7B62D041-FA47-4CC9-A5CB-AD9E98BD78DB}"/>
    <cellStyle name="Normal 3 2 2 3 2 2 2 2 2 4" xfId="25221" xr:uid="{93339EE3-7184-46E6-AEE1-5D98B356EC5F}"/>
    <cellStyle name="Normal 3 2 2 3 2 2 2 2 2 4 2" xfId="25222" xr:uid="{E8109AAB-283E-4FE5-A29F-5FAD32B05CCF}"/>
    <cellStyle name="Normal 3 2 2 3 2 2 2 2 2 5" xfId="25223" xr:uid="{A6104B8A-1964-42AD-B7A5-37B5CDF7F00B}"/>
    <cellStyle name="Normal 3 2 2 3 2 2 2 2 2 5 2" xfId="25224" xr:uid="{E430876A-0B2E-4F2C-9A90-12426E0E38FD}"/>
    <cellStyle name="Normal 3 2 2 3 2 2 2 2 2 6" xfId="25225" xr:uid="{7A55ED1F-103C-42A1-9ABE-F11836129A61}"/>
    <cellStyle name="Normal 3 2 2 3 2 2 2 2 3" xfId="25226" xr:uid="{985653F4-6B64-4CCC-9BA0-2180EEA3846E}"/>
    <cellStyle name="Normal 3 2 2 3 2 2 2 2 3 2" xfId="25227" xr:uid="{9D89A772-B371-4EE9-8EDC-8AFB518C5401}"/>
    <cellStyle name="Normal 3 2 2 3 2 2 2 2 3 2 2" xfId="25228" xr:uid="{5F7B5A7A-24A0-4518-B0B5-A295628185ED}"/>
    <cellStyle name="Normal 3 2 2 3 2 2 2 2 3 2 2 2" xfId="25229" xr:uid="{B5D66CB7-697D-479C-9667-AAA82033A479}"/>
    <cellStyle name="Normal 3 2 2 3 2 2 2 2 3 2 3" xfId="25230" xr:uid="{96C193AA-0202-43A6-89E1-D4DC0F6AAF08}"/>
    <cellStyle name="Normal 3 2 2 3 2 2 2 2 3 2 3 2" xfId="25231" xr:uid="{866F4958-F835-4F0F-A060-B61AB5F7DDC8}"/>
    <cellStyle name="Normal 3 2 2 3 2 2 2 2 3 2 4" xfId="25232" xr:uid="{D47FF731-B775-4E90-A065-B5DF8B8FC611}"/>
    <cellStyle name="Normal 3 2 2 3 2 2 2 2 3 3" xfId="25233" xr:uid="{4DBBCD84-DC56-4D97-8309-F18D0D62B3A7}"/>
    <cellStyle name="Normal 3 2 2 3 2 2 2 2 3 3 2" xfId="25234" xr:uid="{E2A21BDA-FBA6-4CA3-825F-F29033E29FC9}"/>
    <cellStyle name="Normal 3 2 2 3 2 2 2 2 3 4" xfId="25235" xr:uid="{05061708-32F9-4D12-92C9-26FADDE636F4}"/>
    <cellStyle name="Normal 3 2 2 3 2 2 2 2 3 4 2" xfId="25236" xr:uid="{7E191657-D6FA-496B-B6C1-91D6B64091DD}"/>
    <cellStyle name="Normal 3 2 2 3 2 2 2 2 3 5" xfId="25237" xr:uid="{DA0EAF9A-CF42-455F-A0CD-0F1CF3AC9E27}"/>
    <cellStyle name="Normal 3 2 2 3 2 2 2 2 4" xfId="25238" xr:uid="{EC3F81B2-5360-45AC-9224-85323026D455}"/>
    <cellStyle name="Normal 3 2 2 3 2 2 2 2 4 2" xfId="25239" xr:uid="{E7D07A19-CC65-4709-9C54-EAEA63EB5CD6}"/>
    <cellStyle name="Normal 3 2 2 3 2 2 2 2 4 2 2" xfId="25240" xr:uid="{DC35BA08-446B-424D-8975-74A9AD9588E5}"/>
    <cellStyle name="Normal 3 2 2 3 2 2 2 2 4 3" xfId="25241" xr:uid="{28E9F879-C339-4DDF-B411-A52F006860B0}"/>
    <cellStyle name="Normal 3 2 2 3 2 2 2 2 4 3 2" xfId="25242" xr:uid="{510B05B5-B890-4A40-BCBE-69E2B80495CB}"/>
    <cellStyle name="Normal 3 2 2 3 2 2 2 2 4 4" xfId="25243" xr:uid="{62930074-6FCE-4166-B033-93BFA8014149}"/>
    <cellStyle name="Normal 3 2 2 3 2 2 2 2 5" xfId="25244" xr:uid="{FD02B225-7C17-4DBE-98B4-4BE936705855}"/>
    <cellStyle name="Normal 3 2 2 3 2 2 2 2 5 2" xfId="25245" xr:uid="{CC9F0FC7-30B8-4E53-9A28-FD651283BB89}"/>
    <cellStyle name="Normal 3 2 2 3 2 2 2 2 5 2 2" xfId="25246" xr:uid="{FF1F73E2-5927-43FD-BBA0-2CD2D0B0E39A}"/>
    <cellStyle name="Normal 3 2 2 3 2 2 2 2 5 3" xfId="25247" xr:uid="{8BC2FC6F-78F8-4E7B-89E2-FA066D033F67}"/>
    <cellStyle name="Normal 3 2 2 3 2 2 2 2 5 3 2" xfId="25248" xr:uid="{DA7C8D57-D36E-4A7C-8815-2B80B1D461D5}"/>
    <cellStyle name="Normal 3 2 2 3 2 2 2 2 5 4" xfId="25249" xr:uid="{A105B683-8D8F-48F7-8D64-59371E36EB0C}"/>
    <cellStyle name="Normal 3 2 2 3 2 2 2 2 6" xfId="25250" xr:uid="{96D7F3AD-8A36-44A5-B349-9E085ED8C01A}"/>
    <cellStyle name="Normal 3 2 2 3 2 2 2 2 6 2" xfId="25251" xr:uid="{2A4352FF-3C6B-4F49-9769-9457AF194C6A}"/>
    <cellStyle name="Normal 3 2 2 3 2 2 2 2 7" xfId="25252" xr:uid="{9567D028-1C87-43B0-AC1E-E1B2E265ED6C}"/>
    <cellStyle name="Normal 3 2 2 3 2 2 2 2 7 2" xfId="25253" xr:uid="{A223B25B-B498-4794-BA62-623E3B4CC35F}"/>
    <cellStyle name="Normal 3 2 2 3 2 2 2 2 8" xfId="25254" xr:uid="{61711D1E-55AB-4B74-B4DE-CADC9D9C224C}"/>
    <cellStyle name="Normal 3 2 2 3 2 2 2 3" xfId="25255" xr:uid="{4319B1AC-5B64-441C-B41E-9947E0935868}"/>
    <cellStyle name="Normal 3 2 2 3 2 2 2 3 2" xfId="25256" xr:uid="{96C9B630-85B3-4E76-AAF2-8C9D17164F1F}"/>
    <cellStyle name="Normal 3 2 2 3 2 2 2 3 2 2" xfId="25257" xr:uid="{AC648E27-F344-4421-9E3E-F90B797B2851}"/>
    <cellStyle name="Normal 3 2 2 3 2 2 2 3 2 2 2" xfId="25258" xr:uid="{27101B26-CDEF-472B-9934-72B7FCB533A1}"/>
    <cellStyle name="Normal 3 2 2 3 2 2 2 3 2 2 2 2" xfId="25259" xr:uid="{15565D7A-DC53-47B1-9631-D7DB95D5818E}"/>
    <cellStyle name="Normal 3 2 2 3 2 2 2 3 2 2 3" xfId="25260" xr:uid="{E7194DB7-0002-4448-A985-21E70DB4BEF2}"/>
    <cellStyle name="Normal 3 2 2 3 2 2 2 3 2 2 3 2" xfId="25261" xr:uid="{A2EF3B49-5D6C-4F5A-BA52-5AC9745BC6D1}"/>
    <cellStyle name="Normal 3 2 2 3 2 2 2 3 2 2 4" xfId="25262" xr:uid="{CE339353-D05B-4FA5-AC51-AC296DD69B0C}"/>
    <cellStyle name="Normal 3 2 2 3 2 2 2 3 2 3" xfId="25263" xr:uid="{AC422AD1-787B-47AA-BAE5-B9464177614D}"/>
    <cellStyle name="Normal 3 2 2 3 2 2 2 3 2 3 2" xfId="25264" xr:uid="{3599CF79-08DD-4FAE-9776-BE5581549E29}"/>
    <cellStyle name="Normal 3 2 2 3 2 2 2 3 2 3 2 2" xfId="25265" xr:uid="{792A758F-3E0C-43C1-B9BB-3BEB54B34110}"/>
    <cellStyle name="Normal 3 2 2 3 2 2 2 3 2 3 3" xfId="25266" xr:uid="{A45DB057-80DE-471B-ACC0-858FB731B78D}"/>
    <cellStyle name="Normal 3 2 2 3 2 2 2 3 2 3 3 2" xfId="25267" xr:uid="{2520C73A-C457-4488-9C58-D571EE3A95F0}"/>
    <cellStyle name="Normal 3 2 2 3 2 2 2 3 2 3 4" xfId="25268" xr:uid="{5804C267-8A93-4BB2-AEB9-8CA13BB9B6E5}"/>
    <cellStyle name="Normal 3 2 2 3 2 2 2 3 2 4" xfId="25269" xr:uid="{7672C717-2CFF-48BD-BF6F-CA2EDE7C0D07}"/>
    <cellStyle name="Normal 3 2 2 3 2 2 2 3 2 4 2" xfId="25270" xr:uid="{34AF9E29-2EE0-4E89-8E46-CA7DCDE4EBD4}"/>
    <cellStyle name="Normal 3 2 2 3 2 2 2 3 2 5" xfId="25271" xr:uid="{C5311F81-CF6F-4B34-A27F-DCB49BF4919E}"/>
    <cellStyle name="Normal 3 2 2 3 2 2 2 3 2 5 2" xfId="25272" xr:uid="{2A91ED01-0CEF-4CB8-AF16-8BDBAA3D5A7D}"/>
    <cellStyle name="Normal 3 2 2 3 2 2 2 3 2 6" xfId="25273" xr:uid="{1CA22CF0-3784-4C23-BA75-927F1A1A3CCC}"/>
    <cellStyle name="Normal 3 2 2 3 2 2 2 3 3" xfId="25274" xr:uid="{1BBA0E0A-E764-48BC-A1EF-0044EBA154E1}"/>
    <cellStyle name="Normal 3 2 2 3 2 2 2 3 3 2" xfId="25275" xr:uid="{15FE1474-55A1-4497-A56F-B0BF5DE32072}"/>
    <cellStyle name="Normal 3 2 2 3 2 2 2 3 3 2 2" xfId="25276" xr:uid="{D9C63C48-AB85-49A9-8E89-4B3C191E4F21}"/>
    <cellStyle name="Normal 3 2 2 3 2 2 2 3 3 2 2 2" xfId="25277" xr:uid="{84E306CB-D91D-4184-BDFF-A8F027DB8A64}"/>
    <cellStyle name="Normal 3 2 2 3 2 2 2 3 3 2 3" xfId="25278" xr:uid="{D8FA32B9-97BB-4B04-962C-2C2BC118DE37}"/>
    <cellStyle name="Normal 3 2 2 3 2 2 2 3 3 2 3 2" xfId="25279" xr:uid="{C753D360-FDC8-47BE-8F0B-E7CAB13CBFD5}"/>
    <cellStyle name="Normal 3 2 2 3 2 2 2 3 3 2 4" xfId="25280" xr:uid="{950BFF1D-01B6-49CE-9E31-9ACF40A0F989}"/>
    <cellStyle name="Normal 3 2 2 3 2 2 2 3 3 3" xfId="25281" xr:uid="{27DA6C8B-AD5E-4537-9211-EFFB6572B4F6}"/>
    <cellStyle name="Normal 3 2 2 3 2 2 2 3 3 3 2" xfId="25282" xr:uid="{3C097B88-5DC7-4358-95A9-2B76C0086C80}"/>
    <cellStyle name="Normal 3 2 2 3 2 2 2 3 3 4" xfId="25283" xr:uid="{9BC34406-0C36-4435-9FCC-087AE9DCBF66}"/>
    <cellStyle name="Normal 3 2 2 3 2 2 2 3 3 4 2" xfId="25284" xr:uid="{F4207B2E-1C19-4127-A0A4-6E38E6E68C00}"/>
    <cellStyle name="Normal 3 2 2 3 2 2 2 3 3 5" xfId="25285" xr:uid="{AD0D4CC9-1DC5-4152-BBD1-B36B02591CC3}"/>
    <cellStyle name="Normal 3 2 2 3 2 2 2 3 4" xfId="25286" xr:uid="{807A5D2B-5413-444E-8B20-9BB1E8334B93}"/>
    <cellStyle name="Normal 3 2 2 3 2 2 2 3 4 2" xfId="25287" xr:uid="{F66BDAB8-4333-4EF9-9BEB-19EB80AED0DD}"/>
    <cellStyle name="Normal 3 2 2 3 2 2 2 3 4 2 2" xfId="25288" xr:uid="{B771FFD5-EDCB-458D-9675-5E6B492782A2}"/>
    <cellStyle name="Normal 3 2 2 3 2 2 2 3 4 3" xfId="25289" xr:uid="{63C7ADAE-3168-4BD2-BE86-D245CFD27F5E}"/>
    <cellStyle name="Normal 3 2 2 3 2 2 2 3 4 3 2" xfId="25290" xr:uid="{42DCA31A-90FE-4322-8A4F-72BCE4C627AD}"/>
    <cellStyle name="Normal 3 2 2 3 2 2 2 3 4 4" xfId="25291" xr:uid="{B6B10F24-AC3A-4EA3-B1E6-04BA454327ED}"/>
    <cellStyle name="Normal 3 2 2 3 2 2 2 3 5" xfId="25292" xr:uid="{2787D280-2C0E-4579-9114-A6BE3D50144A}"/>
    <cellStyle name="Normal 3 2 2 3 2 2 2 3 5 2" xfId="25293" xr:uid="{A4D5D494-7F7D-4DB1-92B4-4ADA1C1DF3F8}"/>
    <cellStyle name="Normal 3 2 2 3 2 2 2 3 5 2 2" xfId="25294" xr:uid="{9D7D6889-488A-461E-8D15-2671A5E89C4D}"/>
    <cellStyle name="Normal 3 2 2 3 2 2 2 3 5 3" xfId="25295" xr:uid="{814DA4D6-6D60-4E6E-95CA-27A6D0F3B746}"/>
    <cellStyle name="Normal 3 2 2 3 2 2 2 3 5 3 2" xfId="25296" xr:uid="{22E2D0F3-2DFD-4B9F-8483-486A7695C14C}"/>
    <cellStyle name="Normal 3 2 2 3 2 2 2 3 5 4" xfId="25297" xr:uid="{00EE6339-11DD-4BE2-829D-313D0178652A}"/>
    <cellStyle name="Normal 3 2 2 3 2 2 2 3 6" xfId="25298" xr:uid="{52FAE3DC-21B0-43E3-84D8-FFD70076D719}"/>
    <cellStyle name="Normal 3 2 2 3 2 2 2 3 6 2" xfId="25299" xr:uid="{2C38A918-8337-4734-B554-0AA2C3AF39ED}"/>
    <cellStyle name="Normal 3 2 2 3 2 2 2 3 7" xfId="25300" xr:uid="{780D2680-2DCA-4D71-9B3F-3A748A0E03D3}"/>
    <cellStyle name="Normal 3 2 2 3 2 2 2 3 7 2" xfId="25301" xr:uid="{CD5B574B-E473-4FBD-8357-72B746CF8971}"/>
    <cellStyle name="Normal 3 2 2 3 2 2 2 3 8" xfId="25302" xr:uid="{DBEE3507-5751-47A5-80B8-1F7F0808798E}"/>
    <cellStyle name="Normal 3 2 2 3 2 2 2 4" xfId="25303" xr:uid="{D05EE391-EAA7-4002-9F19-494CA88CE89A}"/>
    <cellStyle name="Normal 3 2 2 3 2 2 2 4 2" xfId="25304" xr:uid="{8C561396-1261-4D89-9CEA-22577BC67D69}"/>
    <cellStyle name="Normal 3 2 2 3 2 2 2 4 2 2" xfId="25305" xr:uid="{84E26A8E-14CD-4EB5-9D2D-FBFABC697BA1}"/>
    <cellStyle name="Normal 3 2 2 3 2 2 2 4 2 2 2" xfId="25306" xr:uid="{EDAB939D-0F8E-4B7A-BCC7-E52BABC161AA}"/>
    <cellStyle name="Normal 3 2 2 3 2 2 2 4 2 3" xfId="25307" xr:uid="{08E463A9-F82E-4249-B40D-B6990C0A504E}"/>
    <cellStyle name="Normal 3 2 2 3 2 2 2 4 2 3 2" xfId="25308" xr:uid="{B548C572-7746-461C-AEF4-22B4FC761E69}"/>
    <cellStyle name="Normal 3 2 2 3 2 2 2 4 2 4" xfId="25309" xr:uid="{5FD039FF-B4AB-4B29-89A6-5B7338421A97}"/>
    <cellStyle name="Normal 3 2 2 3 2 2 2 4 3" xfId="25310" xr:uid="{C3EE238B-DFD5-454D-91E2-0A40BCBC651B}"/>
    <cellStyle name="Normal 3 2 2 3 2 2 2 4 3 2" xfId="25311" xr:uid="{6CE88624-E023-4C17-B447-A9D429ACD342}"/>
    <cellStyle name="Normal 3 2 2 3 2 2 2 4 3 2 2" xfId="25312" xr:uid="{22CFC883-FC81-4A40-8B0E-5F2FCCCD116C}"/>
    <cellStyle name="Normal 3 2 2 3 2 2 2 4 3 3" xfId="25313" xr:uid="{16B1BCC4-8832-4918-B60A-CE26DED7A12A}"/>
    <cellStyle name="Normal 3 2 2 3 2 2 2 4 3 3 2" xfId="25314" xr:uid="{0683272D-4275-4380-A592-CEA48190D496}"/>
    <cellStyle name="Normal 3 2 2 3 2 2 2 4 3 4" xfId="25315" xr:uid="{2B73324A-5130-44D0-BB44-CBFCE7920B89}"/>
    <cellStyle name="Normal 3 2 2 3 2 2 2 4 4" xfId="25316" xr:uid="{95731F1C-CD61-4442-827B-C6848A5FD0AC}"/>
    <cellStyle name="Normal 3 2 2 3 2 2 2 4 4 2" xfId="25317" xr:uid="{4C402DD8-0CD1-4FBF-8533-84F8ECC17E46}"/>
    <cellStyle name="Normal 3 2 2 3 2 2 2 4 5" xfId="25318" xr:uid="{4887F179-461E-446E-A0FB-872E89DE03C8}"/>
    <cellStyle name="Normal 3 2 2 3 2 2 2 4 5 2" xfId="25319" xr:uid="{1AA91D58-C96E-4A87-A179-5D8115E1CE4E}"/>
    <cellStyle name="Normal 3 2 2 3 2 2 2 4 6" xfId="25320" xr:uid="{A82F47CF-20CB-4C5B-8545-A9A1EA8D36D0}"/>
    <cellStyle name="Normal 3 2 2 3 2 2 2 5" xfId="25321" xr:uid="{66491612-054A-4D70-A086-361045C2A44E}"/>
    <cellStyle name="Normal 3 2 2 3 2 2 2 5 2" xfId="25322" xr:uid="{2A3C79B2-EC43-47DC-A708-8CB12175750B}"/>
    <cellStyle name="Normal 3 2 2 3 2 2 2 5 2 2" xfId="25323" xr:uid="{B43D3405-735A-4077-8B51-E8749238B4B2}"/>
    <cellStyle name="Normal 3 2 2 3 2 2 2 5 2 2 2" xfId="25324" xr:uid="{3D61ED59-215E-4028-806A-E9C5017AC1FF}"/>
    <cellStyle name="Normal 3 2 2 3 2 2 2 5 2 3" xfId="25325" xr:uid="{409DB339-1F2A-4F66-B202-4D7C7929EF08}"/>
    <cellStyle name="Normal 3 2 2 3 2 2 2 5 2 3 2" xfId="25326" xr:uid="{8D78AE93-77F6-45D4-908D-5C06510CD72D}"/>
    <cellStyle name="Normal 3 2 2 3 2 2 2 5 2 4" xfId="25327" xr:uid="{505A17C1-C68D-4801-8702-0AB847B555C3}"/>
    <cellStyle name="Normal 3 2 2 3 2 2 2 5 3" xfId="25328" xr:uid="{BE6B2BB7-9B77-4649-A7EE-25B8F1420395}"/>
    <cellStyle name="Normal 3 2 2 3 2 2 2 5 3 2" xfId="25329" xr:uid="{AC0CDA1B-5B4A-46A6-BE0E-31129B589C46}"/>
    <cellStyle name="Normal 3 2 2 3 2 2 2 5 4" xfId="25330" xr:uid="{78C223E9-AE80-4033-A3B4-78586299CC61}"/>
    <cellStyle name="Normal 3 2 2 3 2 2 2 5 4 2" xfId="25331" xr:uid="{29AE03DD-1361-4310-A97C-FEE05C63595E}"/>
    <cellStyle name="Normal 3 2 2 3 2 2 2 5 5" xfId="25332" xr:uid="{7F923517-FAD4-4332-A144-68537B75304C}"/>
    <cellStyle name="Normal 3 2 2 3 2 2 2 6" xfId="25333" xr:uid="{E0C2C8FF-4668-4247-A516-F59E6413C9BF}"/>
    <cellStyle name="Normal 3 2 2 3 2 2 2 6 2" xfId="25334" xr:uid="{BDCC5CBD-33D6-4C55-9FAF-B5638FF2A375}"/>
    <cellStyle name="Normal 3 2 2 3 2 2 2 6 2 2" xfId="25335" xr:uid="{2504FB18-7CA4-45E6-806A-62345FFAB4D2}"/>
    <cellStyle name="Normal 3 2 2 3 2 2 2 6 3" xfId="25336" xr:uid="{32F23E25-F824-4BA8-A5EE-3E06CC0E83C7}"/>
    <cellStyle name="Normal 3 2 2 3 2 2 2 6 3 2" xfId="25337" xr:uid="{892971E3-8BC8-4F3E-A8C4-49BF6F83D53A}"/>
    <cellStyle name="Normal 3 2 2 3 2 2 2 6 4" xfId="25338" xr:uid="{28E70ECB-B753-4DB4-A390-3C6157F0A5D5}"/>
    <cellStyle name="Normal 3 2 2 3 2 2 2 7" xfId="25339" xr:uid="{D186346A-A048-47A3-98A7-8A3DEA9153EB}"/>
    <cellStyle name="Normal 3 2 2 3 2 2 2 7 2" xfId="25340" xr:uid="{D36A7A02-4A06-4A53-A634-92F29B70C50C}"/>
    <cellStyle name="Normal 3 2 2 3 2 2 2 7 2 2" xfId="25341" xr:uid="{ED33CC1E-1A46-4603-A925-F293021E8247}"/>
    <cellStyle name="Normal 3 2 2 3 2 2 2 7 3" xfId="25342" xr:uid="{487F0C04-0E2A-465F-9CF3-9BF5D4700C7C}"/>
    <cellStyle name="Normal 3 2 2 3 2 2 2 7 3 2" xfId="25343" xr:uid="{78B34743-0F15-43C9-96A2-2A36CD5F86D6}"/>
    <cellStyle name="Normal 3 2 2 3 2 2 2 7 4" xfId="25344" xr:uid="{C4588202-BBED-4702-B525-5369B1EBD895}"/>
    <cellStyle name="Normal 3 2 2 3 2 2 2 8" xfId="25345" xr:uid="{EB0F827C-B9BC-4673-A68D-F78361E62A2A}"/>
    <cellStyle name="Normal 3 2 2 3 2 2 2 8 2" xfId="25346" xr:uid="{25839BA4-1F6F-4EB0-9221-A4618378FE41}"/>
    <cellStyle name="Normal 3 2 2 3 2 2 2 9" xfId="25347" xr:uid="{0E2A06AC-E743-41A6-B0E3-367F05E6094A}"/>
    <cellStyle name="Normal 3 2 2 3 2 2 2 9 2" xfId="25348" xr:uid="{5B7F18F7-7DBE-41A1-8F7F-D18D62AF4B39}"/>
    <cellStyle name="Normal 3 2 2 3 2 2 3" xfId="25349" xr:uid="{717A1DCD-23E5-4A83-9F49-745E306AB5DB}"/>
    <cellStyle name="Normal 3 2 2 3 2 2 3 2" xfId="25350" xr:uid="{93531C82-FA60-4C2A-A431-E6C52B3F7506}"/>
    <cellStyle name="Normal 3 2 2 3 2 2 3 2 2" xfId="25351" xr:uid="{58B7351F-D26D-4445-B08F-1DA66AA1F5E3}"/>
    <cellStyle name="Normal 3 2 2 3 2 2 3 2 2 2" xfId="25352" xr:uid="{CBBE4D76-9A6C-413F-8B93-E959937371A1}"/>
    <cellStyle name="Normal 3 2 2 3 2 2 3 2 2 2 2" xfId="25353" xr:uid="{E2847904-9A72-4E59-BAC4-869E0A32BC1E}"/>
    <cellStyle name="Normal 3 2 2 3 2 2 3 2 2 3" xfId="25354" xr:uid="{D671767F-16C9-4943-BFA0-DF999DC5460F}"/>
    <cellStyle name="Normal 3 2 2 3 2 2 3 2 2 3 2" xfId="25355" xr:uid="{E3ED8F5D-5B2D-447C-9F12-C037FC3363F7}"/>
    <cellStyle name="Normal 3 2 2 3 2 2 3 2 2 4" xfId="25356" xr:uid="{FFF6D328-3832-4607-9B2B-314E0723A769}"/>
    <cellStyle name="Normal 3 2 2 3 2 2 3 2 3" xfId="25357" xr:uid="{80DA3157-0E6D-42DD-93F9-42D835896365}"/>
    <cellStyle name="Normal 3 2 2 3 2 2 3 2 3 2" xfId="25358" xr:uid="{45092346-5391-4BBE-8AC9-016EB9F2223C}"/>
    <cellStyle name="Normal 3 2 2 3 2 2 3 2 3 2 2" xfId="25359" xr:uid="{C502DCA3-2590-4049-9330-F0793179FC49}"/>
    <cellStyle name="Normal 3 2 2 3 2 2 3 2 3 3" xfId="25360" xr:uid="{9CB090F5-4B41-4B12-92FE-9B60AE95F0F7}"/>
    <cellStyle name="Normal 3 2 2 3 2 2 3 2 3 3 2" xfId="25361" xr:uid="{2C2A1E03-FAA1-496A-A3CB-BBE92F84A210}"/>
    <cellStyle name="Normal 3 2 2 3 2 2 3 2 3 4" xfId="25362" xr:uid="{86D95373-4B5C-491F-A1E2-E0BA6E14A12E}"/>
    <cellStyle name="Normal 3 2 2 3 2 2 3 2 4" xfId="25363" xr:uid="{980E7AC9-EA08-4C72-BBE3-037E2F0EAF6C}"/>
    <cellStyle name="Normal 3 2 2 3 2 2 3 2 4 2" xfId="25364" xr:uid="{161A181E-4015-459C-BB39-BE057B3BA09B}"/>
    <cellStyle name="Normal 3 2 2 3 2 2 3 2 5" xfId="25365" xr:uid="{F6F9C189-3D98-4A19-8A1D-21A415606ED6}"/>
    <cellStyle name="Normal 3 2 2 3 2 2 3 2 5 2" xfId="25366" xr:uid="{1A476FD0-0903-42B5-ADF4-E584297E60BB}"/>
    <cellStyle name="Normal 3 2 2 3 2 2 3 2 6" xfId="25367" xr:uid="{9C6EE028-7C62-411C-A4D1-27243CED35B2}"/>
    <cellStyle name="Normal 3 2 2 3 2 2 3 3" xfId="25368" xr:uid="{134C902E-BF2C-4274-B331-116F4ED91642}"/>
    <cellStyle name="Normal 3 2 2 3 2 2 3 3 2" xfId="25369" xr:uid="{B4FA27A3-A83F-4341-9B3D-91378B202B22}"/>
    <cellStyle name="Normal 3 2 2 3 2 2 3 3 2 2" xfId="25370" xr:uid="{2E97635A-4CA4-43B0-848C-7F1F2DCAB46E}"/>
    <cellStyle name="Normal 3 2 2 3 2 2 3 3 2 2 2" xfId="25371" xr:uid="{5D3CA02E-5741-40A1-8012-3B4E6136FADB}"/>
    <cellStyle name="Normal 3 2 2 3 2 2 3 3 2 3" xfId="25372" xr:uid="{7253184F-3D94-4992-93C4-E02C6CBD23ED}"/>
    <cellStyle name="Normal 3 2 2 3 2 2 3 3 2 3 2" xfId="25373" xr:uid="{E0259331-4EA1-43AD-B5CF-03F2658C26DC}"/>
    <cellStyle name="Normal 3 2 2 3 2 2 3 3 2 4" xfId="25374" xr:uid="{17E8F680-7B54-41F6-BB77-68E57788C312}"/>
    <cellStyle name="Normal 3 2 2 3 2 2 3 3 3" xfId="25375" xr:uid="{BAAB4FB9-00F9-4CEC-BB3E-4E034714F8B6}"/>
    <cellStyle name="Normal 3 2 2 3 2 2 3 3 3 2" xfId="25376" xr:uid="{8AFBE1D0-3805-48F1-AEAD-72E8C4A29B22}"/>
    <cellStyle name="Normal 3 2 2 3 2 2 3 3 4" xfId="25377" xr:uid="{634D3E3F-3A3E-4E55-A4DD-56E63589E0D3}"/>
    <cellStyle name="Normal 3 2 2 3 2 2 3 3 4 2" xfId="25378" xr:uid="{963DA6CE-1BA5-4B8F-8AA8-FCD5CBDD30EF}"/>
    <cellStyle name="Normal 3 2 2 3 2 2 3 3 5" xfId="25379" xr:uid="{54B3FA9C-78A2-4AA2-B6BD-7773E3DFDF1F}"/>
    <cellStyle name="Normal 3 2 2 3 2 2 3 4" xfId="25380" xr:uid="{B0B556DB-0761-48D2-810E-0BB8EF83B365}"/>
    <cellStyle name="Normal 3 2 2 3 2 2 3 4 2" xfId="25381" xr:uid="{99FA0390-4A59-4359-98D2-1377F7D68967}"/>
    <cellStyle name="Normal 3 2 2 3 2 2 3 4 2 2" xfId="25382" xr:uid="{6A42B4AE-CB8C-4E2C-B59A-F21169B2604A}"/>
    <cellStyle name="Normal 3 2 2 3 2 2 3 4 3" xfId="25383" xr:uid="{948A9A8A-9AF7-4D07-9C5C-F29435D5D616}"/>
    <cellStyle name="Normal 3 2 2 3 2 2 3 4 3 2" xfId="25384" xr:uid="{FA5E1D5E-9C2D-4B6C-B1D8-CA2904C195E2}"/>
    <cellStyle name="Normal 3 2 2 3 2 2 3 4 4" xfId="25385" xr:uid="{B210FBF3-21EC-40DA-A60E-3F844DBC0EEB}"/>
    <cellStyle name="Normal 3 2 2 3 2 2 3 5" xfId="25386" xr:uid="{E6941392-3885-4D2F-9FF5-93BF63FC9465}"/>
    <cellStyle name="Normal 3 2 2 3 2 2 3 5 2" xfId="25387" xr:uid="{7D12BBB7-CCFF-4465-8461-E967C935931D}"/>
    <cellStyle name="Normal 3 2 2 3 2 2 3 5 2 2" xfId="25388" xr:uid="{F8DCE3AD-F252-497C-8913-40D0CA978A45}"/>
    <cellStyle name="Normal 3 2 2 3 2 2 3 5 3" xfId="25389" xr:uid="{822CC517-FAE0-44A5-A198-FA04BBF12E68}"/>
    <cellStyle name="Normal 3 2 2 3 2 2 3 5 3 2" xfId="25390" xr:uid="{25A3C79A-24C3-44D1-B506-BF6166A0E085}"/>
    <cellStyle name="Normal 3 2 2 3 2 2 3 5 4" xfId="25391" xr:uid="{26171E16-1CB3-4F9B-A9C2-8F2288AE02B2}"/>
    <cellStyle name="Normal 3 2 2 3 2 2 3 6" xfId="25392" xr:uid="{9BB874E1-B44F-4FAF-A5DD-EA06E3E4461D}"/>
    <cellStyle name="Normal 3 2 2 3 2 2 3 6 2" xfId="25393" xr:uid="{820DAC43-B79C-4BFC-B38F-3B0C5B70E632}"/>
    <cellStyle name="Normal 3 2 2 3 2 2 3 7" xfId="25394" xr:uid="{528F552C-A11B-40AA-A8DB-B01B4729E370}"/>
    <cellStyle name="Normal 3 2 2 3 2 2 3 7 2" xfId="25395" xr:uid="{E475E8D7-75F1-4DD1-B6F0-27B4626666DC}"/>
    <cellStyle name="Normal 3 2 2 3 2 2 3 8" xfId="25396" xr:uid="{B6514FE0-AA12-46B4-A1A3-C8BB23B0DD25}"/>
    <cellStyle name="Normal 3 2 2 3 2 2 4" xfId="25397" xr:uid="{79BB5EEC-321A-4E03-B903-69621A39DD62}"/>
    <cellStyle name="Normal 3 2 2 3 2 2 4 2" xfId="25398" xr:uid="{1DA06654-404F-4350-9F8D-C91529F29E20}"/>
    <cellStyle name="Normal 3 2 2 3 2 2 4 2 2" xfId="25399" xr:uid="{0AEBC9E4-5AD2-464C-9604-A8DA382BFFA6}"/>
    <cellStyle name="Normal 3 2 2 3 2 2 4 2 2 2" xfId="25400" xr:uid="{15D382CA-F86F-4FC4-B8FC-6E664526396E}"/>
    <cellStyle name="Normal 3 2 2 3 2 2 4 2 2 2 2" xfId="25401" xr:uid="{8F85BE5B-BF0D-4C52-956A-12D175EEF7D1}"/>
    <cellStyle name="Normal 3 2 2 3 2 2 4 2 2 3" xfId="25402" xr:uid="{9F62E9A4-545A-48F8-8D12-74E387BAA98C}"/>
    <cellStyle name="Normal 3 2 2 3 2 2 4 2 2 3 2" xfId="25403" xr:uid="{124072AA-F9B5-47E3-822C-1D84289D8282}"/>
    <cellStyle name="Normal 3 2 2 3 2 2 4 2 2 4" xfId="25404" xr:uid="{40DA8B32-A193-4187-A5AE-BAE33070A3C3}"/>
    <cellStyle name="Normal 3 2 2 3 2 2 4 2 3" xfId="25405" xr:uid="{B0BFA645-FE58-46A2-B6FC-76C4F6BBF262}"/>
    <cellStyle name="Normal 3 2 2 3 2 2 4 2 3 2" xfId="25406" xr:uid="{92EFD0EC-40D1-46D8-9CB3-A2C62827096D}"/>
    <cellStyle name="Normal 3 2 2 3 2 2 4 2 3 2 2" xfId="25407" xr:uid="{479AA795-9892-4ED4-86C2-DE33B162F705}"/>
    <cellStyle name="Normal 3 2 2 3 2 2 4 2 3 3" xfId="25408" xr:uid="{0AB70610-4669-4B93-A98B-1EAFE73D8D8E}"/>
    <cellStyle name="Normal 3 2 2 3 2 2 4 2 3 3 2" xfId="25409" xr:uid="{AE23D399-52FF-4928-9411-44EC4887CB04}"/>
    <cellStyle name="Normal 3 2 2 3 2 2 4 2 3 4" xfId="25410" xr:uid="{64C74D78-6209-4567-A4CF-3A2E68619EB5}"/>
    <cellStyle name="Normal 3 2 2 3 2 2 4 2 4" xfId="25411" xr:uid="{1405412F-BFC8-4084-B056-DC57AC5C7072}"/>
    <cellStyle name="Normal 3 2 2 3 2 2 4 2 4 2" xfId="25412" xr:uid="{39FFC263-A153-4C87-BD7B-EF6606C651A6}"/>
    <cellStyle name="Normal 3 2 2 3 2 2 4 2 5" xfId="25413" xr:uid="{28444501-209D-400E-A97D-6E19AA12ACC1}"/>
    <cellStyle name="Normal 3 2 2 3 2 2 4 2 5 2" xfId="25414" xr:uid="{76BB107C-87D0-479C-88BD-C731DC8B1619}"/>
    <cellStyle name="Normal 3 2 2 3 2 2 4 2 6" xfId="25415" xr:uid="{D63058C7-0806-441E-83E1-694680048D39}"/>
    <cellStyle name="Normal 3 2 2 3 2 2 4 3" xfId="25416" xr:uid="{8DF5F302-E6E3-444C-8A7D-C698744F7E34}"/>
    <cellStyle name="Normal 3 2 2 3 2 2 4 3 2" xfId="25417" xr:uid="{51B9A7CC-2772-4295-AFAA-C6BF7A5567DC}"/>
    <cellStyle name="Normal 3 2 2 3 2 2 4 3 2 2" xfId="25418" xr:uid="{EF5F6BBE-E7F6-4DD7-9AE9-D3F64EA42191}"/>
    <cellStyle name="Normal 3 2 2 3 2 2 4 3 2 2 2" xfId="25419" xr:uid="{9714F2D1-1B7A-449D-8979-A15525FC7591}"/>
    <cellStyle name="Normal 3 2 2 3 2 2 4 3 2 3" xfId="25420" xr:uid="{5B0A51A2-88FA-4EEE-984E-F6092A67365F}"/>
    <cellStyle name="Normal 3 2 2 3 2 2 4 3 2 3 2" xfId="25421" xr:uid="{673B8000-C262-40C5-88C9-59D4CD0BE408}"/>
    <cellStyle name="Normal 3 2 2 3 2 2 4 3 2 4" xfId="25422" xr:uid="{F854E7A9-7F6D-4614-BFB4-86A9CFB2F652}"/>
    <cellStyle name="Normal 3 2 2 3 2 2 4 3 3" xfId="25423" xr:uid="{D924FEDD-EC1C-436D-B172-8DDE3FDD77B3}"/>
    <cellStyle name="Normal 3 2 2 3 2 2 4 3 3 2" xfId="25424" xr:uid="{E8DA2F8B-230E-47B8-AAC4-81C22F570E09}"/>
    <cellStyle name="Normal 3 2 2 3 2 2 4 3 4" xfId="25425" xr:uid="{16D99EFB-9EDE-4431-9C74-F53E15FCF5EF}"/>
    <cellStyle name="Normal 3 2 2 3 2 2 4 3 4 2" xfId="25426" xr:uid="{8D7BB832-1C9D-4C7C-B954-FC5DB72D359F}"/>
    <cellStyle name="Normal 3 2 2 3 2 2 4 3 5" xfId="25427" xr:uid="{DA099D20-F35B-40A6-8012-E10F8F2D0E16}"/>
    <cellStyle name="Normal 3 2 2 3 2 2 4 4" xfId="25428" xr:uid="{12284A3A-B8E1-4502-AA6B-7E0F85FAC71F}"/>
    <cellStyle name="Normal 3 2 2 3 2 2 4 4 2" xfId="25429" xr:uid="{73D2E940-07EC-4B9C-BF45-B6470FAD00C5}"/>
    <cellStyle name="Normal 3 2 2 3 2 2 4 4 2 2" xfId="25430" xr:uid="{5F6C365D-D8B6-4F28-B37F-8D9735B79ED2}"/>
    <cellStyle name="Normal 3 2 2 3 2 2 4 4 3" xfId="25431" xr:uid="{00153B2A-E012-4193-8B7F-4907AAD950DD}"/>
    <cellStyle name="Normal 3 2 2 3 2 2 4 4 3 2" xfId="25432" xr:uid="{8C3EB072-4C4C-46E5-9E82-4719610130B5}"/>
    <cellStyle name="Normal 3 2 2 3 2 2 4 4 4" xfId="25433" xr:uid="{485FCB2D-A2D3-481D-BF6F-4428C34D89A5}"/>
    <cellStyle name="Normal 3 2 2 3 2 2 4 5" xfId="25434" xr:uid="{AB27A579-5300-41EA-9BEE-D6776AEB80F3}"/>
    <cellStyle name="Normal 3 2 2 3 2 2 4 5 2" xfId="25435" xr:uid="{98B4B230-E78F-440E-AEDF-79C34CCED55B}"/>
    <cellStyle name="Normal 3 2 2 3 2 2 4 5 2 2" xfId="25436" xr:uid="{6BF1C8DB-82C0-4A8F-817C-F091317FF90C}"/>
    <cellStyle name="Normal 3 2 2 3 2 2 4 5 3" xfId="25437" xr:uid="{EA255D0A-85D1-4DF4-97A4-1A92D02C1772}"/>
    <cellStyle name="Normal 3 2 2 3 2 2 4 5 3 2" xfId="25438" xr:uid="{926AE26A-E6E6-401A-83BF-CB598FDADECC}"/>
    <cellStyle name="Normal 3 2 2 3 2 2 4 5 4" xfId="25439" xr:uid="{34262613-2109-40C6-AA6C-56F4A1EA8666}"/>
    <cellStyle name="Normal 3 2 2 3 2 2 4 6" xfId="25440" xr:uid="{C1F48C42-8159-492D-A68E-6B8DE6A0F031}"/>
    <cellStyle name="Normal 3 2 2 3 2 2 4 6 2" xfId="25441" xr:uid="{B439DBD4-E0F6-48E4-9CF1-36E0C795FF55}"/>
    <cellStyle name="Normal 3 2 2 3 2 2 4 7" xfId="25442" xr:uid="{A04CC10F-69C3-42EB-A724-EFA05710C742}"/>
    <cellStyle name="Normal 3 2 2 3 2 2 4 7 2" xfId="25443" xr:uid="{139712F6-4198-4CA8-BFA6-6E9723F99EF4}"/>
    <cellStyle name="Normal 3 2 2 3 2 2 4 8" xfId="25444" xr:uid="{11455C43-031C-4740-9698-FB1B6840F89A}"/>
    <cellStyle name="Normal 3 2 2 3 2 2 5" xfId="25445" xr:uid="{64D9A81B-0D08-4969-BCA3-E34F4A2CC21F}"/>
    <cellStyle name="Normal 3 2 2 3 2 2 5 2" xfId="25446" xr:uid="{CF20061F-768C-4997-B801-09AD295CF498}"/>
    <cellStyle name="Normal 3 2 2 3 2 2 5 2 2" xfId="25447" xr:uid="{1D900E41-D23C-4B18-B509-CDE168CB2A27}"/>
    <cellStyle name="Normal 3 2 2 3 2 2 5 2 2 2" xfId="25448" xr:uid="{9B9EBA9B-9225-4A1C-8D9D-2234914A9F96}"/>
    <cellStyle name="Normal 3 2 2 3 2 2 5 2 3" xfId="25449" xr:uid="{CE7563FA-C8AA-40DB-8AAE-67B716A9E6DC}"/>
    <cellStyle name="Normal 3 2 2 3 2 2 5 2 3 2" xfId="25450" xr:uid="{54E92005-C1E6-4D53-B1D6-7C8A264D692E}"/>
    <cellStyle name="Normal 3 2 2 3 2 2 5 2 4" xfId="25451" xr:uid="{D93462E0-F542-4EBB-8D57-F24413B00916}"/>
    <cellStyle name="Normal 3 2 2 3 2 2 5 3" xfId="25452" xr:uid="{3CE0E455-3D1C-4655-95EA-5EC644AA0D3C}"/>
    <cellStyle name="Normal 3 2 2 3 2 2 5 3 2" xfId="25453" xr:uid="{BA54D748-73F0-42B9-8580-B65CF0D0D150}"/>
    <cellStyle name="Normal 3 2 2 3 2 2 5 3 2 2" xfId="25454" xr:uid="{432E7BCA-FB03-4943-BF29-56CC02708B71}"/>
    <cellStyle name="Normal 3 2 2 3 2 2 5 3 3" xfId="25455" xr:uid="{D9CB1F40-91EE-4DD8-9DA3-17A4368B5335}"/>
    <cellStyle name="Normal 3 2 2 3 2 2 5 3 3 2" xfId="25456" xr:uid="{73F0CC0A-37EA-418E-BE2A-C95C83023A79}"/>
    <cellStyle name="Normal 3 2 2 3 2 2 5 3 4" xfId="25457" xr:uid="{AC96178F-7D98-4679-A1FA-0BEFDF466528}"/>
    <cellStyle name="Normal 3 2 2 3 2 2 5 4" xfId="25458" xr:uid="{2C28E519-E884-42B8-9A90-8ED50B89C49C}"/>
    <cellStyle name="Normal 3 2 2 3 2 2 5 4 2" xfId="25459" xr:uid="{F0CF8675-D98F-4930-83CD-00183BBEA667}"/>
    <cellStyle name="Normal 3 2 2 3 2 2 5 5" xfId="25460" xr:uid="{32615E4B-1BE5-466E-8642-83DC3EFD31F6}"/>
    <cellStyle name="Normal 3 2 2 3 2 2 5 5 2" xfId="25461" xr:uid="{A35F490B-3200-4E9E-894E-580CF069F7E7}"/>
    <cellStyle name="Normal 3 2 2 3 2 2 5 6" xfId="25462" xr:uid="{83ADC82E-5100-4FF5-A3E1-1A69108F9154}"/>
    <cellStyle name="Normal 3 2 2 3 2 2 6" xfId="25463" xr:uid="{7D64CD47-AAE5-4FF2-B777-1CE6A0D497EF}"/>
    <cellStyle name="Normal 3 2 2 3 2 2 6 2" xfId="25464" xr:uid="{80A0EC73-FEE9-42A4-B9DA-979B167CB60B}"/>
    <cellStyle name="Normal 3 2 2 3 2 2 6 2 2" xfId="25465" xr:uid="{99564D7B-0A83-4D93-8A2B-45CCE6B62BA3}"/>
    <cellStyle name="Normal 3 2 2 3 2 2 6 2 2 2" xfId="25466" xr:uid="{27524C43-4F33-44B6-9CDF-4A2801572B97}"/>
    <cellStyle name="Normal 3 2 2 3 2 2 6 2 3" xfId="25467" xr:uid="{50E6C8C1-95A7-4688-91FC-953EC0EE057B}"/>
    <cellStyle name="Normal 3 2 2 3 2 2 6 2 3 2" xfId="25468" xr:uid="{AB48AE21-11FC-47FB-825E-5B34C6916D30}"/>
    <cellStyle name="Normal 3 2 2 3 2 2 6 2 4" xfId="25469" xr:uid="{3A4782B1-323E-4794-BB79-A61F32E55845}"/>
    <cellStyle name="Normal 3 2 2 3 2 2 6 3" xfId="25470" xr:uid="{11A81492-4960-40D5-87AB-7E48C8043939}"/>
    <cellStyle name="Normal 3 2 2 3 2 2 6 3 2" xfId="25471" xr:uid="{CE931D28-2B22-4E07-9339-FC23EC048E36}"/>
    <cellStyle name="Normal 3 2 2 3 2 2 6 4" xfId="25472" xr:uid="{5F1B6FC3-23EE-467D-9DDD-CFBFC5F8791F}"/>
    <cellStyle name="Normal 3 2 2 3 2 2 6 4 2" xfId="25473" xr:uid="{132E4790-72C1-426B-B6CD-1E51A3F84984}"/>
    <cellStyle name="Normal 3 2 2 3 2 2 6 5" xfId="25474" xr:uid="{1B61873C-4EED-4769-9CC7-BF3FB86E18DE}"/>
    <cellStyle name="Normal 3 2 2 3 2 2 7" xfId="25475" xr:uid="{B92BC574-024C-4E0E-8A93-E5ED173CF28C}"/>
    <cellStyle name="Normal 3 2 2 3 2 2 7 2" xfId="25476" xr:uid="{E5CB5B1E-9623-4DA7-BBAE-9B4278AE962C}"/>
    <cellStyle name="Normal 3 2 2 3 2 2 7 2 2" xfId="25477" xr:uid="{43DCB078-A7E3-447A-A038-58FC920F0D9A}"/>
    <cellStyle name="Normal 3 2 2 3 2 2 7 3" xfId="25478" xr:uid="{57C78987-EC23-4435-8A71-186B13B335F0}"/>
    <cellStyle name="Normal 3 2 2 3 2 2 7 3 2" xfId="25479" xr:uid="{00BEB967-1665-4D55-B8B8-1D0305279D31}"/>
    <cellStyle name="Normal 3 2 2 3 2 2 7 4" xfId="25480" xr:uid="{A96547DA-444A-4DD9-865A-5AECC12E6F8D}"/>
    <cellStyle name="Normal 3 2 2 3 2 2 8" xfId="25481" xr:uid="{06288C43-7FEA-435E-B98E-FC80B0BDE67C}"/>
    <cellStyle name="Normal 3 2 2 3 2 2 8 2" xfId="25482" xr:uid="{D0F5F89D-3832-4F3C-AE3E-2F51E17D7D4B}"/>
    <cellStyle name="Normal 3 2 2 3 2 2 8 2 2" xfId="25483" xr:uid="{48D88379-5547-401C-B521-C6EB8B4E4121}"/>
    <cellStyle name="Normal 3 2 2 3 2 2 8 3" xfId="25484" xr:uid="{C97A163F-7F38-4E66-B0D6-BDC96CCB042C}"/>
    <cellStyle name="Normal 3 2 2 3 2 2 8 3 2" xfId="25485" xr:uid="{B3AF942C-8D5C-4754-8373-D4A800828DDA}"/>
    <cellStyle name="Normal 3 2 2 3 2 2 8 4" xfId="25486" xr:uid="{26515558-5310-4E07-91B8-309569F7FFFF}"/>
    <cellStyle name="Normal 3 2 2 3 2 2 9" xfId="25487" xr:uid="{254232BE-78FA-45B2-89FE-0AF15D495A5E}"/>
    <cellStyle name="Normal 3 2 2 3 2 2 9 2" xfId="25488" xr:uid="{323A7D0A-9E87-4BBD-8F62-9A14F0405EEF}"/>
    <cellStyle name="Normal 3 2 2 3 2 3" xfId="25489" xr:uid="{555E9097-08D6-422D-9368-CA17EE50646D}"/>
    <cellStyle name="Normal 3 2 2 3 2 3 10" xfId="25490" xr:uid="{DB549D1A-3C92-4085-9AE0-E91367981E73}"/>
    <cellStyle name="Normal 3 2 2 3 2 3 2" xfId="25491" xr:uid="{51669383-8DF2-4B88-8F15-71DD10CE2EEA}"/>
    <cellStyle name="Normal 3 2 2 3 2 3 2 2" xfId="25492" xr:uid="{6AE527F3-C8CC-40F3-B943-95A493EAB8BC}"/>
    <cellStyle name="Normal 3 2 2 3 2 3 2 2 2" xfId="25493" xr:uid="{7B76A237-AA58-429B-BE24-33ECF125D821}"/>
    <cellStyle name="Normal 3 2 2 3 2 3 2 2 2 2" xfId="25494" xr:uid="{626B60DA-B489-48A6-A4A7-F269F9CA2C48}"/>
    <cellStyle name="Normal 3 2 2 3 2 3 2 2 2 2 2" xfId="25495" xr:uid="{F8D51B99-90ED-4AA1-B3F9-D1CB0807A95C}"/>
    <cellStyle name="Normal 3 2 2 3 2 3 2 2 2 3" xfId="25496" xr:uid="{BA6FD01F-AF11-406A-BD6E-018668FEA0FB}"/>
    <cellStyle name="Normal 3 2 2 3 2 3 2 2 2 3 2" xfId="25497" xr:uid="{59FFB362-EF22-4A57-903B-DD854561A6AE}"/>
    <cellStyle name="Normal 3 2 2 3 2 3 2 2 2 4" xfId="25498" xr:uid="{FA2C18BD-0BFB-486E-8CFC-519618EDB7BD}"/>
    <cellStyle name="Normal 3 2 2 3 2 3 2 2 3" xfId="25499" xr:uid="{9C2A40D0-634B-43B0-8267-3EF12DCF1086}"/>
    <cellStyle name="Normal 3 2 2 3 2 3 2 2 3 2" xfId="25500" xr:uid="{832126B4-8019-44B0-A33C-029A3082046D}"/>
    <cellStyle name="Normal 3 2 2 3 2 3 2 2 3 2 2" xfId="25501" xr:uid="{C161F951-A290-48AC-9555-EE0881637CB4}"/>
    <cellStyle name="Normal 3 2 2 3 2 3 2 2 3 3" xfId="25502" xr:uid="{3E24170B-4AA1-49D2-A6DF-ADCFA5881B0F}"/>
    <cellStyle name="Normal 3 2 2 3 2 3 2 2 3 3 2" xfId="25503" xr:uid="{9D7331E5-5C88-4D23-A78D-B9515F5F41DD}"/>
    <cellStyle name="Normal 3 2 2 3 2 3 2 2 3 4" xfId="25504" xr:uid="{284647E6-026A-4BCD-9658-26C807B42C38}"/>
    <cellStyle name="Normal 3 2 2 3 2 3 2 2 4" xfId="25505" xr:uid="{4CEC5459-9E41-4337-B97A-22B5FDDA8520}"/>
    <cellStyle name="Normal 3 2 2 3 2 3 2 2 4 2" xfId="25506" xr:uid="{38A5FEC9-B0A9-4EE7-A3C0-C78B7175EBFE}"/>
    <cellStyle name="Normal 3 2 2 3 2 3 2 2 5" xfId="25507" xr:uid="{02697A30-DCD3-4570-97AD-14A29628BF43}"/>
    <cellStyle name="Normal 3 2 2 3 2 3 2 2 5 2" xfId="25508" xr:uid="{C7153576-24E3-4A9A-8CB9-D9770DE2AB0C}"/>
    <cellStyle name="Normal 3 2 2 3 2 3 2 2 6" xfId="25509" xr:uid="{3E5EE058-3167-4155-84D1-ECD6924451AD}"/>
    <cellStyle name="Normal 3 2 2 3 2 3 2 3" xfId="25510" xr:uid="{2894FFD3-ED1A-48F9-A8C6-66A42F9F644D}"/>
    <cellStyle name="Normal 3 2 2 3 2 3 2 3 2" xfId="25511" xr:uid="{C3AD5D39-2F3D-48FB-8D8F-B24565C5EFF5}"/>
    <cellStyle name="Normal 3 2 2 3 2 3 2 3 2 2" xfId="25512" xr:uid="{90A818C9-A32C-406F-A10B-9F45490639F5}"/>
    <cellStyle name="Normal 3 2 2 3 2 3 2 3 2 2 2" xfId="25513" xr:uid="{77CF6922-4690-46A3-9CA1-07CC15118C70}"/>
    <cellStyle name="Normal 3 2 2 3 2 3 2 3 2 3" xfId="25514" xr:uid="{0C913F00-8374-4924-802A-54E1FAD96FBB}"/>
    <cellStyle name="Normal 3 2 2 3 2 3 2 3 2 3 2" xfId="25515" xr:uid="{4F9EB0DB-63A5-4FE1-98AB-ED9E959A491A}"/>
    <cellStyle name="Normal 3 2 2 3 2 3 2 3 2 4" xfId="25516" xr:uid="{C3CED46E-15B3-4146-8D4A-B7343E5CFA1F}"/>
    <cellStyle name="Normal 3 2 2 3 2 3 2 3 3" xfId="25517" xr:uid="{879B3CD5-8F8F-43EA-B1C2-FFAD8242B7C6}"/>
    <cellStyle name="Normal 3 2 2 3 2 3 2 3 3 2" xfId="25518" xr:uid="{FBA92D5D-140D-4749-A301-488CD5AC68EA}"/>
    <cellStyle name="Normal 3 2 2 3 2 3 2 3 4" xfId="25519" xr:uid="{CECA403C-17B2-4D73-AAEC-AF7E6AC18D57}"/>
    <cellStyle name="Normal 3 2 2 3 2 3 2 3 4 2" xfId="25520" xr:uid="{6B38414B-4061-441F-A36A-6577A2211CAB}"/>
    <cellStyle name="Normal 3 2 2 3 2 3 2 3 5" xfId="25521" xr:uid="{342F2BFF-EF1C-4003-9FE8-9D0839897E27}"/>
    <cellStyle name="Normal 3 2 2 3 2 3 2 4" xfId="25522" xr:uid="{3D2D2B8A-8EEC-4DE7-BB55-BA38067B216A}"/>
    <cellStyle name="Normal 3 2 2 3 2 3 2 4 2" xfId="25523" xr:uid="{262EA6EC-B119-46DD-A766-C63ABCA59AED}"/>
    <cellStyle name="Normal 3 2 2 3 2 3 2 4 2 2" xfId="25524" xr:uid="{4755B790-D0CD-432F-85E0-A09A9610A66D}"/>
    <cellStyle name="Normal 3 2 2 3 2 3 2 4 3" xfId="25525" xr:uid="{2D7124A7-06C7-483C-BD80-83D4960565DB}"/>
    <cellStyle name="Normal 3 2 2 3 2 3 2 4 3 2" xfId="25526" xr:uid="{739A046C-12B9-46A7-8A40-33A1A04A6022}"/>
    <cellStyle name="Normal 3 2 2 3 2 3 2 4 4" xfId="25527" xr:uid="{5467A7A7-C4F7-4083-9AAF-9010517234D5}"/>
    <cellStyle name="Normal 3 2 2 3 2 3 2 5" xfId="25528" xr:uid="{608BDD90-198E-4D73-9D48-3F9A3BAFAC25}"/>
    <cellStyle name="Normal 3 2 2 3 2 3 2 5 2" xfId="25529" xr:uid="{5CAC0477-3D6E-49B2-9366-87FEADC679FF}"/>
    <cellStyle name="Normal 3 2 2 3 2 3 2 5 2 2" xfId="25530" xr:uid="{1E0CCB5E-2089-4AFC-95C7-A41FBE07145A}"/>
    <cellStyle name="Normal 3 2 2 3 2 3 2 5 3" xfId="25531" xr:uid="{32BE4CE5-D154-4B91-B331-B34B28738CFC}"/>
    <cellStyle name="Normal 3 2 2 3 2 3 2 5 3 2" xfId="25532" xr:uid="{CAE5AFF2-ED50-47AF-87C5-11F5DF6B743B}"/>
    <cellStyle name="Normal 3 2 2 3 2 3 2 5 4" xfId="25533" xr:uid="{4D41E260-1B06-4D83-B3D8-EFDB2F8E5169}"/>
    <cellStyle name="Normal 3 2 2 3 2 3 2 6" xfId="25534" xr:uid="{9EDB2072-B519-4720-9753-3EED75D49D33}"/>
    <cellStyle name="Normal 3 2 2 3 2 3 2 6 2" xfId="25535" xr:uid="{EE3BBCCC-CFA1-4C9F-BEF4-0AE33BD64EA1}"/>
    <cellStyle name="Normal 3 2 2 3 2 3 2 7" xfId="25536" xr:uid="{543B5AFC-F198-4C86-AF64-52CFD47E7360}"/>
    <cellStyle name="Normal 3 2 2 3 2 3 2 7 2" xfId="25537" xr:uid="{1B1C4DED-3BB2-429F-A301-53A84B37C3B9}"/>
    <cellStyle name="Normal 3 2 2 3 2 3 2 8" xfId="25538" xr:uid="{D0151E08-1196-497E-B8E0-7824FF007102}"/>
    <cellStyle name="Normal 3 2 2 3 2 3 3" xfId="25539" xr:uid="{24CFF258-5001-4691-826D-F81A26488755}"/>
    <cellStyle name="Normal 3 2 2 3 2 3 3 2" xfId="25540" xr:uid="{4D669F4D-265A-47BC-A07E-E2B86EE8C758}"/>
    <cellStyle name="Normal 3 2 2 3 2 3 3 2 2" xfId="25541" xr:uid="{95FD5A9F-D82B-41FA-A93F-B73FF65781C8}"/>
    <cellStyle name="Normal 3 2 2 3 2 3 3 2 2 2" xfId="25542" xr:uid="{45C50574-725A-490F-BBAD-CB0D783A4C2C}"/>
    <cellStyle name="Normal 3 2 2 3 2 3 3 2 2 2 2" xfId="25543" xr:uid="{3D2639CE-7FD1-46B2-9447-44737DB0FF80}"/>
    <cellStyle name="Normal 3 2 2 3 2 3 3 2 2 3" xfId="25544" xr:uid="{6A8720A9-1A15-45C5-B9AE-DE1427327657}"/>
    <cellStyle name="Normal 3 2 2 3 2 3 3 2 2 3 2" xfId="25545" xr:uid="{A0C55CD3-F306-4B50-BF98-CBB090005A52}"/>
    <cellStyle name="Normal 3 2 2 3 2 3 3 2 2 4" xfId="25546" xr:uid="{E78380CE-3C84-4092-8BDB-127C75B75AED}"/>
    <cellStyle name="Normal 3 2 2 3 2 3 3 2 3" xfId="25547" xr:uid="{46B24F93-FD4C-42CA-9C71-045EEA2B68B0}"/>
    <cellStyle name="Normal 3 2 2 3 2 3 3 2 3 2" xfId="25548" xr:uid="{FC4DE7C3-0F8A-47BD-BA37-8658F1017BAD}"/>
    <cellStyle name="Normal 3 2 2 3 2 3 3 2 3 2 2" xfId="25549" xr:uid="{36879B02-78C2-422E-B985-F223BD30E437}"/>
    <cellStyle name="Normal 3 2 2 3 2 3 3 2 3 3" xfId="25550" xr:uid="{D4DBFD9D-4A66-4C0D-BC1E-9CA88364B866}"/>
    <cellStyle name="Normal 3 2 2 3 2 3 3 2 3 3 2" xfId="25551" xr:uid="{3FF15DCF-FF33-4322-A918-EBA2E5C28468}"/>
    <cellStyle name="Normal 3 2 2 3 2 3 3 2 3 4" xfId="25552" xr:uid="{6F34D42C-2D50-43F6-9DFC-C9E818AB41DA}"/>
    <cellStyle name="Normal 3 2 2 3 2 3 3 2 4" xfId="25553" xr:uid="{243DB97B-ECC7-4F5D-A3EE-A316CB4C6590}"/>
    <cellStyle name="Normal 3 2 2 3 2 3 3 2 4 2" xfId="25554" xr:uid="{94C0F200-B872-4007-9830-55E836CE2892}"/>
    <cellStyle name="Normal 3 2 2 3 2 3 3 2 5" xfId="25555" xr:uid="{5283306D-CF2A-4322-BDFD-1A20E64F0F7C}"/>
    <cellStyle name="Normal 3 2 2 3 2 3 3 2 5 2" xfId="25556" xr:uid="{F2E0DB95-7EBA-4167-AA1B-E5EF913EA5CD}"/>
    <cellStyle name="Normal 3 2 2 3 2 3 3 2 6" xfId="25557" xr:uid="{BFA7CE8C-AC34-4804-9610-8A68BF6A62B7}"/>
    <cellStyle name="Normal 3 2 2 3 2 3 3 3" xfId="25558" xr:uid="{93E4DED8-6FCF-41C7-923A-76F82DD7DFC8}"/>
    <cellStyle name="Normal 3 2 2 3 2 3 3 3 2" xfId="25559" xr:uid="{613B2DCB-214F-4461-9509-34C554277AB8}"/>
    <cellStyle name="Normal 3 2 2 3 2 3 3 3 2 2" xfId="25560" xr:uid="{B8BFA23B-29BC-4756-9BF9-6F67CD6F64BC}"/>
    <cellStyle name="Normal 3 2 2 3 2 3 3 3 2 2 2" xfId="25561" xr:uid="{F10F58B9-AB95-4645-859C-FFFE4583AF7F}"/>
    <cellStyle name="Normal 3 2 2 3 2 3 3 3 2 3" xfId="25562" xr:uid="{292B728A-B408-4E55-9EE2-12ACC139D6EB}"/>
    <cellStyle name="Normal 3 2 2 3 2 3 3 3 2 3 2" xfId="25563" xr:uid="{3B9728F2-7281-4A53-92D1-81E6A618995A}"/>
    <cellStyle name="Normal 3 2 2 3 2 3 3 3 2 4" xfId="25564" xr:uid="{D161582D-C948-4E27-98EA-CFCBA3C6D6B8}"/>
    <cellStyle name="Normal 3 2 2 3 2 3 3 3 3" xfId="25565" xr:uid="{1D445422-0DF9-44BA-934B-3912BC528752}"/>
    <cellStyle name="Normal 3 2 2 3 2 3 3 3 3 2" xfId="25566" xr:uid="{75751B9D-05C0-4938-A18A-4CC69A75F374}"/>
    <cellStyle name="Normal 3 2 2 3 2 3 3 3 4" xfId="25567" xr:uid="{EA0AE783-A65F-4125-897B-648399C7DCDC}"/>
    <cellStyle name="Normal 3 2 2 3 2 3 3 3 4 2" xfId="25568" xr:uid="{E62D0DCE-8E34-436C-B2AF-5B81278B2D36}"/>
    <cellStyle name="Normal 3 2 2 3 2 3 3 3 5" xfId="25569" xr:uid="{2588CE95-A8C0-43D6-9E64-8E4C5DAB8819}"/>
    <cellStyle name="Normal 3 2 2 3 2 3 3 4" xfId="25570" xr:uid="{6FF13F3D-397D-4BE5-ADBD-0542AEC22934}"/>
    <cellStyle name="Normal 3 2 2 3 2 3 3 4 2" xfId="25571" xr:uid="{004B65F4-2591-4878-8C53-14A3025429C9}"/>
    <cellStyle name="Normal 3 2 2 3 2 3 3 4 2 2" xfId="25572" xr:uid="{B7DFB7FF-67D5-44E3-A3C3-A87BC464DCB3}"/>
    <cellStyle name="Normal 3 2 2 3 2 3 3 4 3" xfId="25573" xr:uid="{C8C98529-7F35-4D8B-8FC6-794E662A0142}"/>
    <cellStyle name="Normal 3 2 2 3 2 3 3 4 3 2" xfId="25574" xr:uid="{AF81D9D2-8200-4556-BDE4-C8039F59F98F}"/>
    <cellStyle name="Normal 3 2 2 3 2 3 3 4 4" xfId="25575" xr:uid="{8AE660F4-1CCB-41EE-B04B-257301CAF8F6}"/>
    <cellStyle name="Normal 3 2 2 3 2 3 3 5" xfId="25576" xr:uid="{81A0858A-8EF0-4043-973A-419443E1FC60}"/>
    <cellStyle name="Normal 3 2 2 3 2 3 3 5 2" xfId="25577" xr:uid="{7101DAA4-8044-42F4-874B-74CB964E062F}"/>
    <cellStyle name="Normal 3 2 2 3 2 3 3 5 2 2" xfId="25578" xr:uid="{4644679C-447A-4CF0-88F8-A10A038AFAE3}"/>
    <cellStyle name="Normal 3 2 2 3 2 3 3 5 3" xfId="25579" xr:uid="{35A5BF86-24FC-4968-8CF1-3E95520390D1}"/>
    <cellStyle name="Normal 3 2 2 3 2 3 3 5 3 2" xfId="25580" xr:uid="{314AFD0F-0001-4FC6-AAAB-679CDDBAE2D1}"/>
    <cellStyle name="Normal 3 2 2 3 2 3 3 5 4" xfId="25581" xr:uid="{C2A454F1-8AD2-4330-96A8-C35271EB1715}"/>
    <cellStyle name="Normal 3 2 2 3 2 3 3 6" xfId="25582" xr:uid="{4AECB378-4A25-4976-A088-D91395C2D4A9}"/>
    <cellStyle name="Normal 3 2 2 3 2 3 3 6 2" xfId="25583" xr:uid="{A07A9F25-8901-407F-A349-24C04FCE81DD}"/>
    <cellStyle name="Normal 3 2 2 3 2 3 3 7" xfId="25584" xr:uid="{DDC84A24-E89F-4227-96C3-28FC0C6F54A8}"/>
    <cellStyle name="Normal 3 2 2 3 2 3 3 7 2" xfId="25585" xr:uid="{C0DB5AB8-5FFE-4975-B9EC-BB42BC2041E1}"/>
    <cellStyle name="Normal 3 2 2 3 2 3 3 8" xfId="25586" xr:uid="{3BCCEFD5-C651-4D79-97B3-D1E876DF046E}"/>
    <cellStyle name="Normal 3 2 2 3 2 3 4" xfId="25587" xr:uid="{8486EB79-A35A-4D66-9AF0-E1B9B53D96C9}"/>
    <cellStyle name="Normal 3 2 2 3 2 3 4 2" xfId="25588" xr:uid="{B016DF82-3910-4840-AF99-41570D05321C}"/>
    <cellStyle name="Normal 3 2 2 3 2 3 4 2 2" xfId="25589" xr:uid="{8FCA8858-C499-497A-A5EC-97CDA4E08FAE}"/>
    <cellStyle name="Normal 3 2 2 3 2 3 4 2 2 2" xfId="25590" xr:uid="{12844E79-6BE8-4EEC-89C0-C966758E9492}"/>
    <cellStyle name="Normal 3 2 2 3 2 3 4 2 3" xfId="25591" xr:uid="{C9CED837-DEBA-4193-99BD-4027202A7B54}"/>
    <cellStyle name="Normal 3 2 2 3 2 3 4 2 3 2" xfId="25592" xr:uid="{37509FC3-EEA4-4B84-ACF0-C37114DCFF1D}"/>
    <cellStyle name="Normal 3 2 2 3 2 3 4 2 4" xfId="25593" xr:uid="{0B03F83C-3B1A-4FFA-A3ED-664A704D3631}"/>
    <cellStyle name="Normal 3 2 2 3 2 3 4 3" xfId="25594" xr:uid="{AF299345-6CBD-4F75-8FB2-F76DA2E048BE}"/>
    <cellStyle name="Normal 3 2 2 3 2 3 4 3 2" xfId="25595" xr:uid="{BDEC9C7F-7303-4DC4-A98E-44C9892EDE4A}"/>
    <cellStyle name="Normal 3 2 2 3 2 3 4 3 2 2" xfId="25596" xr:uid="{0D69B5BC-57BC-4605-8596-D091565BCE0D}"/>
    <cellStyle name="Normal 3 2 2 3 2 3 4 3 3" xfId="25597" xr:uid="{EF22B0F5-FC7E-4564-8BAC-45D39A867E53}"/>
    <cellStyle name="Normal 3 2 2 3 2 3 4 3 3 2" xfId="25598" xr:uid="{BB3FACA5-4324-48D6-BC22-13E1A560C680}"/>
    <cellStyle name="Normal 3 2 2 3 2 3 4 3 4" xfId="25599" xr:uid="{DDA350DF-5B80-4F5A-87AF-E501352555CE}"/>
    <cellStyle name="Normal 3 2 2 3 2 3 4 4" xfId="25600" xr:uid="{31BFCDE1-AE95-4B33-A188-F69932A6B617}"/>
    <cellStyle name="Normal 3 2 2 3 2 3 4 4 2" xfId="25601" xr:uid="{1197318B-677D-4227-8128-4752610F016B}"/>
    <cellStyle name="Normal 3 2 2 3 2 3 4 5" xfId="25602" xr:uid="{1F1DB022-ECC9-463A-9180-153A6A7B4027}"/>
    <cellStyle name="Normal 3 2 2 3 2 3 4 5 2" xfId="25603" xr:uid="{181996AA-9ABC-4CD6-A01E-B41EF10DA9B6}"/>
    <cellStyle name="Normal 3 2 2 3 2 3 4 6" xfId="25604" xr:uid="{2C70B43D-9EF5-4247-AC33-F57E6DBE1639}"/>
    <cellStyle name="Normal 3 2 2 3 2 3 5" xfId="25605" xr:uid="{58BBE754-6C2D-4556-82D1-D479C7626F1E}"/>
    <cellStyle name="Normal 3 2 2 3 2 3 5 2" xfId="25606" xr:uid="{7669DEA3-F1EF-493E-B529-F254CFF483E3}"/>
    <cellStyle name="Normal 3 2 2 3 2 3 5 2 2" xfId="25607" xr:uid="{42600062-0D66-4A8A-BC6D-B325AE850B7D}"/>
    <cellStyle name="Normal 3 2 2 3 2 3 5 2 2 2" xfId="25608" xr:uid="{1CB9F35F-7C44-4A87-8644-D4AE8AFF509E}"/>
    <cellStyle name="Normal 3 2 2 3 2 3 5 2 3" xfId="25609" xr:uid="{EC6AF646-8237-4CA6-9E95-CB0A835D7964}"/>
    <cellStyle name="Normal 3 2 2 3 2 3 5 2 3 2" xfId="25610" xr:uid="{83142418-5BB9-400C-91DB-2ED815025A52}"/>
    <cellStyle name="Normal 3 2 2 3 2 3 5 2 4" xfId="25611" xr:uid="{725F2AE1-E3C4-46E3-9584-0FEE32741083}"/>
    <cellStyle name="Normal 3 2 2 3 2 3 5 3" xfId="25612" xr:uid="{6EB82397-75FF-4C36-B80D-FA3615D2E945}"/>
    <cellStyle name="Normal 3 2 2 3 2 3 5 3 2" xfId="25613" xr:uid="{E7EE86B6-5D23-41EB-8F29-28058AAF6DEB}"/>
    <cellStyle name="Normal 3 2 2 3 2 3 5 4" xfId="25614" xr:uid="{16031EF4-6F53-46C2-B0B1-1EB96A75081E}"/>
    <cellStyle name="Normal 3 2 2 3 2 3 5 4 2" xfId="25615" xr:uid="{901383F7-5FE7-45C1-8C8F-0B74EA1809B9}"/>
    <cellStyle name="Normal 3 2 2 3 2 3 5 5" xfId="25616" xr:uid="{125788F2-BA29-4F02-8A8D-89865257E493}"/>
    <cellStyle name="Normal 3 2 2 3 2 3 6" xfId="25617" xr:uid="{D6A96E34-9281-4E94-9BDD-16253534291B}"/>
    <cellStyle name="Normal 3 2 2 3 2 3 6 2" xfId="25618" xr:uid="{AE0A5E9C-C56E-4457-934E-86F1387EB80E}"/>
    <cellStyle name="Normal 3 2 2 3 2 3 6 2 2" xfId="25619" xr:uid="{F2CA1123-CAE8-4AC6-AF3F-168C4EC9D288}"/>
    <cellStyle name="Normal 3 2 2 3 2 3 6 3" xfId="25620" xr:uid="{D1A7C708-9EED-429F-B9A1-0591E7F6EA33}"/>
    <cellStyle name="Normal 3 2 2 3 2 3 6 3 2" xfId="25621" xr:uid="{10FC34D3-CA8B-4A09-92DA-D1F83FDB695F}"/>
    <cellStyle name="Normal 3 2 2 3 2 3 6 4" xfId="25622" xr:uid="{D5DB4FA1-E0A7-46DC-BE75-063C3AA7471B}"/>
    <cellStyle name="Normal 3 2 2 3 2 3 7" xfId="25623" xr:uid="{627DEDC8-47BB-41EA-B1F0-5E5CBD592D74}"/>
    <cellStyle name="Normal 3 2 2 3 2 3 7 2" xfId="25624" xr:uid="{B82366AC-7C46-45D9-B532-29C148C85E56}"/>
    <cellStyle name="Normal 3 2 2 3 2 3 7 2 2" xfId="25625" xr:uid="{23411207-8A26-4F3A-99D1-61F5F25A9E8C}"/>
    <cellStyle name="Normal 3 2 2 3 2 3 7 3" xfId="25626" xr:uid="{BFE24B76-6BB2-4DD2-AF6F-22CE087C9E96}"/>
    <cellStyle name="Normal 3 2 2 3 2 3 7 3 2" xfId="25627" xr:uid="{B4243658-2CF8-40EF-8DD4-4CB6FFEEA2B3}"/>
    <cellStyle name="Normal 3 2 2 3 2 3 7 4" xfId="25628" xr:uid="{AA7DDEEF-D8B2-416D-B4A1-C9D673611667}"/>
    <cellStyle name="Normal 3 2 2 3 2 3 8" xfId="25629" xr:uid="{B916AB91-756F-4E03-A842-F7AD6F1D238C}"/>
    <cellStyle name="Normal 3 2 2 3 2 3 8 2" xfId="25630" xr:uid="{C6A6569A-6EFD-457B-AD09-FA24D9AB702F}"/>
    <cellStyle name="Normal 3 2 2 3 2 3 9" xfId="25631" xr:uid="{E778AECE-1BF4-4E5C-AEFD-03EFB80794AC}"/>
    <cellStyle name="Normal 3 2 2 3 2 3 9 2" xfId="25632" xr:uid="{AD12C7EF-4E0B-47AA-B374-BC4E6C3FCDFD}"/>
    <cellStyle name="Normal 3 2 2 3 2 4" xfId="25633" xr:uid="{3847D199-4B8C-46A6-9B52-33096B97A321}"/>
    <cellStyle name="Normal 3 2 2 3 2 4 2" xfId="25634" xr:uid="{22CDD732-19E9-42CD-9EB1-705E7FD2895E}"/>
    <cellStyle name="Normal 3 2 2 3 2 4 2 2" xfId="25635" xr:uid="{FFF2312E-52D9-4485-9967-57FB2607A11A}"/>
    <cellStyle name="Normal 3 2 2 3 2 4 2 2 2" xfId="25636" xr:uid="{7A94C51F-3541-4BC6-BF99-9234A8D389DC}"/>
    <cellStyle name="Normal 3 2 2 3 2 4 2 2 2 2" xfId="25637" xr:uid="{C1AB1259-AF14-4750-BE0B-0C411B321B53}"/>
    <cellStyle name="Normal 3 2 2 3 2 4 2 2 3" xfId="25638" xr:uid="{C825688D-50B1-451A-8D72-176F1281C5BC}"/>
    <cellStyle name="Normal 3 2 2 3 2 4 2 2 3 2" xfId="25639" xr:uid="{D81B9428-2F3E-4EC3-9B7A-EED82FF4C546}"/>
    <cellStyle name="Normal 3 2 2 3 2 4 2 2 4" xfId="25640" xr:uid="{BEB8FE90-72E8-463C-84A1-A6D90533F091}"/>
    <cellStyle name="Normal 3 2 2 3 2 4 2 3" xfId="25641" xr:uid="{C8D26B52-7D82-4A66-B474-68B717640376}"/>
    <cellStyle name="Normal 3 2 2 3 2 4 2 3 2" xfId="25642" xr:uid="{04D37556-C4C0-4675-9A1B-AD8DF8C75513}"/>
    <cellStyle name="Normal 3 2 2 3 2 4 2 3 2 2" xfId="25643" xr:uid="{384CA7F5-2E91-4DF1-8CD9-E019D3D7FFB2}"/>
    <cellStyle name="Normal 3 2 2 3 2 4 2 3 3" xfId="25644" xr:uid="{EC4F843E-C66E-4E22-83C7-549E2D145DE5}"/>
    <cellStyle name="Normal 3 2 2 3 2 4 2 3 3 2" xfId="25645" xr:uid="{E7A5C7AC-D043-4B59-BA98-4F4ADBD37FF0}"/>
    <cellStyle name="Normal 3 2 2 3 2 4 2 3 4" xfId="25646" xr:uid="{0F0D24A7-0DC1-41F9-A9AE-B29806E0CC3D}"/>
    <cellStyle name="Normal 3 2 2 3 2 4 2 4" xfId="25647" xr:uid="{9A465E78-944E-42AD-B7BE-4960F5658F81}"/>
    <cellStyle name="Normal 3 2 2 3 2 4 2 4 2" xfId="25648" xr:uid="{6A434643-E95B-4521-80F1-EDE1A62D1B69}"/>
    <cellStyle name="Normal 3 2 2 3 2 4 2 5" xfId="25649" xr:uid="{3B7D5221-EA86-4F64-ACE4-252E1D13E9C4}"/>
    <cellStyle name="Normal 3 2 2 3 2 4 2 5 2" xfId="25650" xr:uid="{D97D0723-0C14-44CB-B875-8995C6B30081}"/>
    <cellStyle name="Normal 3 2 2 3 2 4 2 6" xfId="25651" xr:uid="{82203524-98CD-4A72-8230-6D2E470EFA58}"/>
    <cellStyle name="Normal 3 2 2 3 2 4 3" xfId="25652" xr:uid="{54FE23E9-A4D1-47F1-B8E2-8165817A11D7}"/>
    <cellStyle name="Normal 3 2 2 3 2 4 3 2" xfId="25653" xr:uid="{4528759B-A14E-47FC-A4C7-5B9A562B9F74}"/>
    <cellStyle name="Normal 3 2 2 3 2 4 3 2 2" xfId="25654" xr:uid="{FCEE6F13-6610-47CA-BDAA-4523B8DC7771}"/>
    <cellStyle name="Normal 3 2 2 3 2 4 3 2 2 2" xfId="25655" xr:uid="{42752958-773B-4EEC-9461-638FAF482A71}"/>
    <cellStyle name="Normal 3 2 2 3 2 4 3 2 3" xfId="25656" xr:uid="{EB17E1A0-F3C8-4961-8077-7E842767F0A7}"/>
    <cellStyle name="Normal 3 2 2 3 2 4 3 2 3 2" xfId="25657" xr:uid="{15436BDD-BBC4-414F-A216-5AFE0227D82C}"/>
    <cellStyle name="Normal 3 2 2 3 2 4 3 2 4" xfId="25658" xr:uid="{8763FCBC-E80E-4A91-8325-A7595E2D0558}"/>
    <cellStyle name="Normal 3 2 2 3 2 4 3 3" xfId="25659" xr:uid="{BE8B5B9C-B319-4510-9B12-22886B5D61E5}"/>
    <cellStyle name="Normal 3 2 2 3 2 4 3 3 2" xfId="25660" xr:uid="{BAD31494-D03A-4DD2-ABFE-14D1310AC29F}"/>
    <cellStyle name="Normal 3 2 2 3 2 4 3 4" xfId="25661" xr:uid="{95C01181-7802-4899-AC19-68EC8F6CD176}"/>
    <cellStyle name="Normal 3 2 2 3 2 4 3 4 2" xfId="25662" xr:uid="{2E0CDFFC-CBBC-48E7-B482-F4F2F0E4A5BC}"/>
    <cellStyle name="Normal 3 2 2 3 2 4 3 5" xfId="25663" xr:uid="{407564E2-354D-4471-B498-6CCB70C870AB}"/>
    <cellStyle name="Normal 3 2 2 3 2 4 4" xfId="25664" xr:uid="{9F045E2F-70EF-45AB-A384-852F81E0BD89}"/>
    <cellStyle name="Normal 3 2 2 3 2 4 4 2" xfId="25665" xr:uid="{74A98748-4AE0-460F-BE6F-3D8C866DE43D}"/>
    <cellStyle name="Normal 3 2 2 3 2 4 4 2 2" xfId="25666" xr:uid="{D85F5D01-9C42-4E2C-9F5E-CD122504F76A}"/>
    <cellStyle name="Normal 3 2 2 3 2 4 4 3" xfId="25667" xr:uid="{ECBACAEF-2DB2-4860-8F6C-4398E5C85E71}"/>
    <cellStyle name="Normal 3 2 2 3 2 4 4 3 2" xfId="25668" xr:uid="{CD1805F4-7314-4F99-8344-6FB6389C777B}"/>
    <cellStyle name="Normal 3 2 2 3 2 4 4 4" xfId="25669" xr:uid="{D52AD4F3-9EEE-4F51-B97C-01741A1B4EE2}"/>
    <cellStyle name="Normal 3 2 2 3 2 4 5" xfId="25670" xr:uid="{20F349F1-C9A6-4AF7-B725-F85753674133}"/>
    <cellStyle name="Normal 3 2 2 3 2 4 5 2" xfId="25671" xr:uid="{9FDDD066-7CF8-4BFA-8C2A-57B9030B512D}"/>
    <cellStyle name="Normal 3 2 2 3 2 4 5 2 2" xfId="25672" xr:uid="{CEEE509A-0AEF-4A61-8143-F30F2E21C475}"/>
    <cellStyle name="Normal 3 2 2 3 2 4 5 3" xfId="25673" xr:uid="{3EE4DF08-8759-4738-9D14-A34962BFD67C}"/>
    <cellStyle name="Normal 3 2 2 3 2 4 5 3 2" xfId="25674" xr:uid="{41A09B4E-797E-4B18-B372-F87C19AD885C}"/>
    <cellStyle name="Normal 3 2 2 3 2 4 5 4" xfId="25675" xr:uid="{BB27E13B-2225-4BB8-8575-F4D04C63F751}"/>
    <cellStyle name="Normal 3 2 2 3 2 4 6" xfId="25676" xr:uid="{248F557F-E358-4010-973D-AE5C9DBEC6D9}"/>
    <cellStyle name="Normal 3 2 2 3 2 4 6 2" xfId="25677" xr:uid="{DB7DF324-D573-4ED5-B998-E8A8261F0BE6}"/>
    <cellStyle name="Normal 3 2 2 3 2 4 7" xfId="25678" xr:uid="{475A7D24-0FA8-48FA-82B5-221809F41934}"/>
    <cellStyle name="Normal 3 2 2 3 2 4 7 2" xfId="25679" xr:uid="{C8E8F8BB-4B63-471C-B5C5-A08F62E8D0D3}"/>
    <cellStyle name="Normal 3 2 2 3 2 4 8" xfId="25680" xr:uid="{F010122A-BAE4-418E-BD1B-BAC12F854CE5}"/>
    <cellStyle name="Normal 3 2 2 3 2 5" xfId="25681" xr:uid="{CF8720CE-77EE-4E99-AA01-C8756757C6FD}"/>
    <cellStyle name="Normal 3 2 2 3 2 5 2" xfId="25682" xr:uid="{BAC02CB1-C5F2-4E99-9951-65A8C74495A8}"/>
    <cellStyle name="Normal 3 2 2 3 2 5 2 2" xfId="25683" xr:uid="{E4CC404E-11B6-42E0-AAC4-9D1B74B63D24}"/>
    <cellStyle name="Normal 3 2 2 3 2 5 2 2 2" xfId="25684" xr:uid="{1F5DF492-31FF-4668-ADB2-5469A138EEA2}"/>
    <cellStyle name="Normal 3 2 2 3 2 5 2 2 2 2" xfId="25685" xr:uid="{3434A7EA-E0ED-4455-AAD4-99F0DF8B2D84}"/>
    <cellStyle name="Normal 3 2 2 3 2 5 2 2 3" xfId="25686" xr:uid="{BE9EF080-879E-4F65-9F38-0CB858EA40FB}"/>
    <cellStyle name="Normal 3 2 2 3 2 5 2 2 3 2" xfId="25687" xr:uid="{83672DE4-8779-455B-A8BD-D0F44756E2B7}"/>
    <cellStyle name="Normal 3 2 2 3 2 5 2 2 4" xfId="25688" xr:uid="{EE3665C1-AE9B-48EC-BF29-0276354BBCC1}"/>
    <cellStyle name="Normal 3 2 2 3 2 5 2 3" xfId="25689" xr:uid="{B5769315-64F1-43FE-B3AF-1CCC2B21E766}"/>
    <cellStyle name="Normal 3 2 2 3 2 5 2 3 2" xfId="25690" xr:uid="{287193A8-738B-4E0C-9580-6C1A3E80D695}"/>
    <cellStyle name="Normal 3 2 2 3 2 5 2 3 2 2" xfId="25691" xr:uid="{888318D4-E156-4D12-B008-D2A696C67310}"/>
    <cellStyle name="Normal 3 2 2 3 2 5 2 3 3" xfId="25692" xr:uid="{D9CD98C3-153D-4D1C-935A-3530438BF224}"/>
    <cellStyle name="Normal 3 2 2 3 2 5 2 3 3 2" xfId="25693" xr:uid="{FA125016-955B-496E-92F1-01FDDD2DD9B4}"/>
    <cellStyle name="Normal 3 2 2 3 2 5 2 3 4" xfId="25694" xr:uid="{112F76DC-4C10-4C63-A4A9-CF5D1C428F65}"/>
    <cellStyle name="Normal 3 2 2 3 2 5 2 4" xfId="25695" xr:uid="{D274E8CA-5087-4459-81BE-406494B48AEB}"/>
    <cellStyle name="Normal 3 2 2 3 2 5 2 4 2" xfId="25696" xr:uid="{D5AE3937-3C77-4E3C-922E-BD426E0082AD}"/>
    <cellStyle name="Normal 3 2 2 3 2 5 2 5" xfId="25697" xr:uid="{6D592625-4AC0-48D9-ABEE-12AC1CE4DB7F}"/>
    <cellStyle name="Normal 3 2 2 3 2 5 2 5 2" xfId="25698" xr:uid="{F9155627-ADB7-43FD-8105-615E0F2B6D9B}"/>
    <cellStyle name="Normal 3 2 2 3 2 5 2 6" xfId="25699" xr:uid="{C436A3D6-DF89-4FBA-85CE-13538040882D}"/>
    <cellStyle name="Normal 3 2 2 3 2 5 3" xfId="25700" xr:uid="{44FFBEA1-5E8E-4CDF-8F75-68302F4A104C}"/>
    <cellStyle name="Normal 3 2 2 3 2 5 3 2" xfId="25701" xr:uid="{0C869E4E-FEA0-4BB5-8209-91D13FC904D6}"/>
    <cellStyle name="Normal 3 2 2 3 2 5 3 2 2" xfId="25702" xr:uid="{9213DC50-011A-43E0-8FC1-DB541C5D0EBE}"/>
    <cellStyle name="Normal 3 2 2 3 2 5 3 2 2 2" xfId="25703" xr:uid="{FCFE3EB6-16A5-47FB-AA5F-3D38E18D1ADE}"/>
    <cellStyle name="Normal 3 2 2 3 2 5 3 2 3" xfId="25704" xr:uid="{652AE2EB-B4A5-49BA-BEE8-BA0EF36F05E0}"/>
    <cellStyle name="Normal 3 2 2 3 2 5 3 2 3 2" xfId="25705" xr:uid="{B5D91BEC-BDBE-4342-BD1C-7DB910FDFF4F}"/>
    <cellStyle name="Normal 3 2 2 3 2 5 3 2 4" xfId="25706" xr:uid="{5461FCF7-0557-4111-B979-873CF71B90E2}"/>
    <cellStyle name="Normal 3 2 2 3 2 5 3 3" xfId="25707" xr:uid="{DBA91568-38FF-40DE-A827-F700959E52A9}"/>
    <cellStyle name="Normal 3 2 2 3 2 5 3 3 2" xfId="25708" xr:uid="{78DE8149-A475-4799-9FD7-F5FFC8FEAEFC}"/>
    <cellStyle name="Normal 3 2 2 3 2 5 3 4" xfId="25709" xr:uid="{B69245E8-7FE8-4A98-909F-2A6F0FB47B33}"/>
    <cellStyle name="Normal 3 2 2 3 2 5 3 4 2" xfId="25710" xr:uid="{94098E7A-54CA-474B-B63D-FFD5E1BA298E}"/>
    <cellStyle name="Normal 3 2 2 3 2 5 3 5" xfId="25711" xr:uid="{CD6BB39F-942E-4194-B1B4-98630A67B6B8}"/>
    <cellStyle name="Normal 3 2 2 3 2 5 4" xfId="25712" xr:uid="{A16E29E9-4AD0-4189-A0FC-F87B46BB3BC4}"/>
    <cellStyle name="Normal 3 2 2 3 2 5 4 2" xfId="25713" xr:uid="{D94809E0-5A1C-4E78-8624-07FDA7CC3219}"/>
    <cellStyle name="Normal 3 2 2 3 2 5 4 2 2" xfId="25714" xr:uid="{6E90DC70-3158-4CEB-AB5C-36E9393D3D8C}"/>
    <cellStyle name="Normal 3 2 2 3 2 5 4 3" xfId="25715" xr:uid="{C1C91850-8AA8-42A2-81CD-3BE030DCFF78}"/>
    <cellStyle name="Normal 3 2 2 3 2 5 4 3 2" xfId="25716" xr:uid="{B4AE3C71-0957-4612-9E90-4A98604F2379}"/>
    <cellStyle name="Normal 3 2 2 3 2 5 4 4" xfId="25717" xr:uid="{C19E9F36-966C-4091-9CF1-3074425DC626}"/>
    <cellStyle name="Normal 3 2 2 3 2 5 5" xfId="25718" xr:uid="{D44933F1-F810-49B3-A0C0-605F0DA67EA0}"/>
    <cellStyle name="Normal 3 2 2 3 2 5 5 2" xfId="25719" xr:uid="{28FD270F-997D-490E-8389-E1F7CCB47115}"/>
    <cellStyle name="Normal 3 2 2 3 2 5 5 2 2" xfId="25720" xr:uid="{55BEB520-8C46-4A85-85B5-F22D78D29247}"/>
    <cellStyle name="Normal 3 2 2 3 2 5 5 3" xfId="25721" xr:uid="{84827796-76AE-4FFA-88B8-3C707B5A270D}"/>
    <cellStyle name="Normal 3 2 2 3 2 5 5 3 2" xfId="25722" xr:uid="{87D31D96-9E66-49EA-8531-688A9AA83D89}"/>
    <cellStyle name="Normal 3 2 2 3 2 5 5 4" xfId="25723" xr:uid="{720B1828-9E03-4A1E-A37D-2B2ABA136A9D}"/>
    <cellStyle name="Normal 3 2 2 3 2 5 6" xfId="25724" xr:uid="{0A4BE7A5-7795-47A5-B40E-45AFE0C4CF8A}"/>
    <cellStyle name="Normal 3 2 2 3 2 5 6 2" xfId="25725" xr:uid="{2EB79C80-2503-4D17-B2DF-7C80BA7B546C}"/>
    <cellStyle name="Normal 3 2 2 3 2 5 7" xfId="25726" xr:uid="{8CB98802-B65A-4AD0-8DC1-190EDCE087FE}"/>
    <cellStyle name="Normal 3 2 2 3 2 5 7 2" xfId="25727" xr:uid="{50C98DCF-4F07-402E-A77E-634425D210AD}"/>
    <cellStyle name="Normal 3 2 2 3 2 5 8" xfId="25728" xr:uid="{82BFF06B-3146-4314-9AC3-4C019445AA76}"/>
    <cellStyle name="Normal 3 2 2 3 2 6" xfId="25729" xr:uid="{4C1615D3-9C98-4102-9514-DA6E456799F2}"/>
    <cellStyle name="Normal 3 2 2 3 2 6 2" xfId="25730" xr:uid="{4A1F7CA3-C9AF-4C05-BC89-CE48A38FEAA3}"/>
    <cellStyle name="Normal 3 2 2 3 2 6 2 2" xfId="25731" xr:uid="{944B05A4-B3D6-4589-B258-D527146D1546}"/>
    <cellStyle name="Normal 3 2 2 3 2 6 2 2 2" xfId="25732" xr:uid="{770B44FB-1E47-4ACA-9187-40220D7F80BF}"/>
    <cellStyle name="Normal 3 2 2 3 2 6 2 3" xfId="25733" xr:uid="{D086916B-0DB6-4D3E-8978-3ED66D20C0FE}"/>
    <cellStyle name="Normal 3 2 2 3 2 6 2 3 2" xfId="25734" xr:uid="{C7650B2F-3EF9-492F-8ECC-FDCFD5077549}"/>
    <cellStyle name="Normal 3 2 2 3 2 6 2 4" xfId="25735" xr:uid="{E339CF76-587A-49F5-AF58-FD6C52056D5B}"/>
    <cellStyle name="Normal 3 2 2 3 2 6 3" xfId="25736" xr:uid="{9823267F-1DBF-4EEF-AAA6-226CD4E1F080}"/>
    <cellStyle name="Normal 3 2 2 3 2 6 3 2" xfId="25737" xr:uid="{3A7C9B10-C522-4871-B333-7EA322881B98}"/>
    <cellStyle name="Normal 3 2 2 3 2 6 3 2 2" xfId="25738" xr:uid="{1AEA8BDF-550B-49E0-B255-60687BD24B1A}"/>
    <cellStyle name="Normal 3 2 2 3 2 6 3 3" xfId="25739" xr:uid="{BD2DF980-567E-4A1E-8E7D-BFA4679BCEE5}"/>
    <cellStyle name="Normal 3 2 2 3 2 6 3 3 2" xfId="25740" xr:uid="{18EB605D-416D-4448-B99C-DCFD96043CE6}"/>
    <cellStyle name="Normal 3 2 2 3 2 6 3 4" xfId="25741" xr:uid="{9BC77DEF-2C8B-4DB3-B458-23CBD945215D}"/>
    <cellStyle name="Normal 3 2 2 3 2 6 4" xfId="25742" xr:uid="{005A3046-0226-4E3F-87FF-69D9BEE26669}"/>
    <cellStyle name="Normal 3 2 2 3 2 6 4 2" xfId="25743" xr:uid="{A0A66674-C841-4EDE-B215-83BC7C532130}"/>
    <cellStyle name="Normal 3 2 2 3 2 6 5" xfId="25744" xr:uid="{4DBCEEAA-0C10-46B6-845E-C38C8DB89AF2}"/>
    <cellStyle name="Normal 3 2 2 3 2 6 5 2" xfId="25745" xr:uid="{A2861835-755B-46D1-B8EC-DEFC1CD22FB1}"/>
    <cellStyle name="Normal 3 2 2 3 2 6 6" xfId="25746" xr:uid="{5CC936C1-5BE2-4B31-BB66-5DACDFFDDBA3}"/>
    <cellStyle name="Normal 3 2 2 3 2 7" xfId="25747" xr:uid="{2CC976A9-5026-4629-B161-684F78177257}"/>
    <cellStyle name="Normal 3 2 2 3 2 7 2" xfId="25748" xr:uid="{E4A2D377-9AAC-418F-87DD-E0ED4608DB72}"/>
    <cellStyle name="Normal 3 2 2 3 2 7 2 2" xfId="25749" xr:uid="{AD5598B6-4C92-4DC2-825F-FFFB261185BF}"/>
    <cellStyle name="Normal 3 2 2 3 2 7 2 2 2" xfId="25750" xr:uid="{F193D7A3-A1D0-4B4F-A4F7-4A43333F3ACF}"/>
    <cellStyle name="Normal 3 2 2 3 2 7 2 3" xfId="25751" xr:uid="{3CA1801A-AD2C-4581-A4E7-43745A29BE40}"/>
    <cellStyle name="Normal 3 2 2 3 2 7 2 3 2" xfId="25752" xr:uid="{A4824F2B-D52B-4422-B9EF-216BDC60FA39}"/>
    <cellStyle name="Normal 3 2 2 3 2 7 2 4" xfId="25753" xr:uid="{3D170BCB-926C-47EB-944A-8886488D01FD}"/>
    <cellStyle name="Normal 3 2 2 3 2 7 3" xfId="25754" xr:uid="{C49B7932-E5C3-4FAD-9CBA-A782BE705994}"/>
    <cellStyle name="Normal 3 2 2 3 2 7 3 2" xfId="25755" xr:uid="{DAB832F1-6699-4271-9D54-DF99B543A822}"/>
    <cellStyle name="Normal 3 2 2 3 2 7 4" xfId="25756" xr:uid="{F41BEF54-38A2-4173-B26C-5151AF4748C3}"/>
    <cellStyle name="Normal 3 2 2 3 2 7 4 2" xfId="25757" xr:uid="{08D2ACAB-F937-4B3E-B862-52597EF6F7CB}"/>
    <cellStyle name="Normal 3 2 2 3 2 7 5" xfId="25758" xr:uid="{3197314C-6280-4F51-9758-E94720CD4005}"/>
    <cellStyle name="Normal 3 2 2 3 2 8" xfId="25759" xr:uid="{9CDD5D34-BD4B-4B9B-B5B4-0F4006A9768B}"/>
    <cellStyle name="Normal 3 2 2 3 2 8 2" xfId="25760" xr:uid="{F81E29B0-B9C5-48F4-B00C-6C767A9B0E44}"/>
    <cellStyle name="Normal 3 2 2 3 2 8 2 2" xfId="25761" xr:uid="{4D98485B-1DDC-47C8-A225-BC123966A1B2}"/>
    <cellStyle name="Normal 3 2 2 3 2 8 3" xfId="25762" xr:uid="{54E8A923-41FE-4721-BBB7-D1ADE8BF41F4}"/>
    <cellStyle name="Normal 3 2 2 3 2 8 3 2" xfId="25763" xr:uid="{71CC8524-0A6C-4B62-9500-4416E3FF67ED}"/>
    <cellStyle name="Normal 3 2 2 3 2 8 4" xfId="25764" xr:uid="{49450CCD-9834-49D9-9A15-F24C6DF0C5B9}"/>
    <cellStyle name="Normal 3 2 2 3 2 9" xfId="25765" xr:uid="{DEEEF162-18F2-4943-9999-97479E282362}"/>
    <cellStyle name="Normal 3 2 2 3 2 9 2" xfId="25766" xr:uid="{90EFA96C-B6FF-444D-8D85-5EFE66C18293}"/>
    <cellStyle name="Normal 3 2 2 3 2 9 2 2" xfId="25767" xr:uid="{E5B090E8-48BC-4ED2-B2CC-088B2F36B2F8}"/>
    <cellStyle name="Normal 3 2 2 3 2 9 3" xfId="25768" xr:uid="{B2467144-F583-4E7B-99EC-311FA8ACA544}"/>
    <cellStyle name="Normal 3 2 2 3 2 9 3 2" xfId="25769" xr:uid="{EA887384-4512-415B-A333-30750DAB6893}"/>
    <cellStyle name="Normal 3 2 2 3 2 9 4" xfId="25770" xr:uid="{6FAAAF40-CCEA-4DC3-8580-36FB1D421A34}"/>
    <cellStyle name="Normal 3 2 2 3 3" xfId="25771" xr:uid="{21015459-176F-4183-A094-E13142C059EF}"/>
    <cellStyle name="Normal 3 2 2 3 3 10" xfId="25772" xr:uid="{B04C55A7-9B56-4882-9E7C-DC171D9A33AD}"/>
    <cellStyle name="Normal 3 2 2 3 3 10 2" xfId="25773" xr:uid="{530027E7-2BB8-46A7-9902-15DAA4D368D3}"/>
    <cellStyle name="Normal 3 2 2 3 3 11" xfId="25774" xr:uid="{9A1B713A-14C5-4660-9042-955DE1D8361D}"/>
    <cellStyle name="Normal 3 2 2 3 3 2" xfId="25775" xr:uid="{940FC515-2D8C-47DE-9E1E-1B694ABA6D67}"/>
    <cellStyle name="Normal 3 2 2 3 3 2 10" xfId="25776" xr:uid="{6D779406-886D-4CEA-82A3-E8652ABA81BE}"/>
    <cellStyle name="Normal 3 2 2 3 3 2 2" xfId="25777" xr:uid="{9CF85026-77BC-4231-9ECA-C9652E04EBFD}"/>
    <cellStyle name="Normal 3 2 2 3 3 2 2 2" xfId="25778" xr:uid="{DE76C24D-77E3-4BFE-A9B5-9FFFAB27E2B8}"/>
    <cellStyle name="Normal 3 2 2 3 3 2 2 2 2" xfId="25779" xr:uid="{7216466D-088F-475B-BDA3-13897DE61643}"/>
    <cellStyle name="Normal 3 2 2 3 3 2 2 2 2 2" xfId="25780" xr:uid="{F0AADC97-7DB2-4936-B352-B4C4034AA102}"/>
    <cellStyle name="Normal 3 2 2 3 3 2 2 2 2 2 2" xfId="25781" xr:uid="{E46C90A6-6CBA-441A-AD6C-17433C83F660}"/>
    <cellStyle name="Normal 3 2 2 3 3 2 2 2 2 3" xfId="25782" xr:uid="{18F3A755-ED15-438E-A5CA-336AF1A717E7}"/>
    <cellStyle name="Normal 3 2 2 3 3 2 2 2 2 3 2" xfId="25783" xr:uid="{1F82B3CB-ECBB-43C3-B16C-201C0F3DF0B2}"/>
    <cellStyle name="Normal 3 2 2 3 3 2 2 2 2 4" xfId="25784" xr:uid="{726A83D3-6809-4E00-86BB-F8E7B1F076EF}"/>
    <cellStyle name="Normal 3 2 2 3 3 2 2 2 3" xfId="25785" xr:uid="{53B2BBCF-75FB-40A9-BCAC-8BFA4327D7CE}"/>
    <cellStyle name="Normal 3 2 2 3 3 2 2 2 3 2" xfId="25786" xr:uid="{AF7B65A5-4E3E-4921-B157-61937CCC6E69}"/>
    <cellStyle name="Normal 3 2 2 3 3 2 2 2 3 2 2" xfId="25787" xr:uid="{45015AFC-B729-41E4-B90B-A8CE7B4775F8}"/>
    <cellStyle name="Normal 3 2 2 3 3 2 2 2 3 3" xfId="25788" xr:uid="{8B56C86F-DAF2-49FD-B5C9-57DE9B259FCD}"/>
    <cellStyle name="Normal 3 2 2 3 3 2 2 2 3 3 2" xfId="25789" xr:uid="{1C618A33-6C17-4224-8B23-20D2CF0393B6}"/>
    <cellStyle name="Normal 3 2 2 3 3 2 2 2 3 4" xfId="25790" xr:uid="{552D670F-1723-42EC-A005-6615038B2F4C}"/>
    <cellStyle name="Normal 3 2 2 3 3 2 2 2 4" xfId="25791" xr:uid="{C11DF9D9-5775-4347-97B9-7F7F0F5039D3}"/>
    <cellStyle name="Normal 3 2 2 3 3 2 2 2 4 2" xfId="25792" xr:uid="{D9176320-E77E-406D-A051-B5EEFE54AEB6}"/>
    <cellStyle name="Normal 3 2 2 3 3 2 2 2 5" xfId="25793" xr:uid="{342D4771-B2D1-485A-A918-8C5515905663}"/>
    <cellStyle name="Normal 3 2 2 3 3 2 2 2 5 2" xfId="25794" xr:uid="{A4206416-B7E5-4E3E-9D4E-C85555BBFB5D}"/>
    <cellStyle name="Normal 3 2 2 3 3 2 2 2 6" xfId="25795" xr:uid="{38090FB5-25FA-474E-B096-BA5BC467DD8C}"/>
    <cellStyle name="Normal 3 2 2 3 3 2 2 3" xfId="25796" xr:uid="{4B50A6C1-969B-4919-AD1C-7CFED9716C1E}"/>
    <cellStyle name="Normal 3 2 2 3 3 2 2 3 2" xfId="25797" xr:uid="{27B5043D-26C3-48EF-98A6-40231C6948F0}"/>
    <cellStyle name="Normal 3 2 2 3 3 2 2 3 2 2" xfId="25798" xr:uid="{13F5BFBE-3347-4867-A4A8-4E48B4CF07DB}"/>
    <cellStyle name="Normal 3 2 2 3 3 2 2 3 2 2 2" xfId="25799" xr:uid="{6AAB47D0-AA4A-4AF1-B89D-312220C4CAF6}"/>
    <cellStyle name="Normal 3 2 2 3 3 2 2 3 2 3" xfId="25800" xr:uid="{09B91244-209E-4FE3-A666-D8CFD1763065}"/>
    <cellStyle name="Normal 3 2 2 3 3 2 2 3 2 3 2" xfId="25801" xr:uid="{D161C541-CE27-4884-9981-2D98BB622271}"/>
    <cellStyle name="Normal 3 2 2 3 3 2 2 3 2 4" xfId="25802" xr:uid="{B981B674-9416-454E-95E3-23C881074DEA}"/>
    <cellStyle name="Normal 3 2 2 3 3 2 2 3 3" xfId="25803" xr:uid="{F18BBEC9-0358-4835-9CBF-972960D91CF3}"/>
    <cellStyle name="Normal 3 2 2 3 3 2 2 3 3 2" xfId="25804" xr:uid="{8BA96302-C77E-4FE1-91A1-B4FC1544383B}"/>
    <cellStyle name="Normal 3 2 2 3 3 2 2 3 4" xfId="25805" xr:uid="{AA1CE8D3-432F-4CF1-A13A-F41552CFAF91}"/>
    <cellStyle name="Normal 3 2 2 3 3 2 2 3 4 2" xfId="25806" xr:uid="{82BE6F26-554A-421C-B08D-D7A0E2AEC9FB}"/>
    <cellStyle name="Normal 3 2 2 3 3 2 2 3 5" xfId="25807" xr:uid="{735C3563-E8D3-4C3D-9679-C34AFB80BC03}"/>
    <cellStyle name="Normal 3 2 2 3 3 2 2 4" xfId="25808" xr:uid="{26C4D038-F6AC-4FCC-B6B4-481BFF4A64C8}"/>
    <cellStyle name="Normal 3 2 2 3 3 2 2 4 2" xfId="25809" xr:uid="{F9A53F42-9166-4658-B1CA-E72F475B20A1}"/>
    <cellStyle name="Normal 3 2 2 3 3 2 2 4 2 2" xfId="25810" xr:uid="{E99B9580-E514-4F1D-93D8-2FD3C0ADA241}"/>
    <cellStyle name="Normal 3 2 2 3 3 2 2 4 3" xfId="25811" xr:uid="{BCA05262-E98C-43A0-8D59-54B8CD8CF54C}"/>
    <cellStyle name="Normal 3 2 2 3 3 2 2 4 3 2" xfId="25812" xr:uid="{58D36E40-EF7E-4553-A884-BE02F7402047}"/>
    <cellStyle name="Normal 3 2 2 3 3 2 2 4 4" xfId="25813" xr:uid="{6BF67626-D105-4DF4-92EE-5BE7F6800E26}"/>
    <cellStyle name="Normal 3 2 2 3 3 2 2 5" xfId="25814" xr:uid="{B63B056D-FE65-47CC-B2A2-54436A4EA913}"/>
    <cellStyle name="Normal 3 2 2 3 3 2 2 5 2" xfId="25815" xr:uid="{1A03AE0C-FF60-4359-8933-4F02935A9993}"/>
    <cellStyle name="Normal 3 2 2 3 3 2 2 5 2 2" xfId="25816" xr:uid="{3F04C758-4C04-4D70-9253-D20C657F7A64}"/>
    <cellStyle name="Normal 3 2 2 3 3 2 2 5 3" xfId="25817" xr:uid="{6CD29D7E-7052-4642-838A-BFF65BA0CDA5}"/>
    <cellStyle name="Normal 3 2 2 3 3 2 2 5 3 2" xfId="25818" xr:uid="{4B157AF5-1FBD-499B-90B5-04852069AA81}"/>
    <cellStyle name="Normal 3 2 2 3 3 2 2 5 4" xfId="25819" xr:uid="{632CB8F0-1BFC-47B6-9493-2DAC14D94F55}"/>
    <cellStyle name="Normal 3 2 2 3 3 2 2 6" xfId="25820" xr:uid="{55688063-B1F0-4446-B2E4-0D2F05184359}"/>
    <cellStyle name="Normal 3 2 2 3 3 2 2 6 2" xfId="25821" xr:uid="{4D5ED6AD-080B-4D7D-B8CA-28AB383294BF}"/>
    <cellStyle name="Normal 3 2 2 3 3 2 2 7" xfId="25822" xr:uid="{88F54C4D-1496-4D8E-8579-FEF226026EF5}"/>
    <cellStyle name="Normal 3 2 2 3 3 2 2 7 2" xfId="25823" xr:uid="{1E9B761E-3D97-4360-B93D-B744CD29BEB1}"/>
    <cellStyle name="Normal 3 2 2 3 3 2 2 8" xfId="25824" xr:uid="{F692FB37-27EC-4501-92E4-E73EAD346649}"/>
    <cellStyle name="Normal 3 2 2 3 3 2 3" xfId="25825" xr:uid="{7B982393-6963-46A1-B501-57B415AAFCAA}"/>
    <cellStyle name="Normal 3 2 2 3 3 2 3 2" xfId="25826" xr:uid="{14486FA5-807A-4677-91FF-6C6FBEC73419}"/>
    <cellStyle name="Normal 3 2 2 3 3 2 3 2 2" xfId="25827" xr:uid="{DCECF605-E9EF-4B35-9DF7-67F732EA76A9}"/>
    <cellStyle name="Normal 3 2 2 3 3 2 3 2 2 2" xfId="25828" xr:uid="{9F4B478E-45AA-4F45-A005-0CF3EC7308F3}"/>
    <cellStyle name="Normal 3 2 2 3 3 2 3 2 2 2 2" xfId="25829" xr:uid="{A0191BCB-F65A-4B61-A7B0-95DF63F2FB9D}"/>
    <cellStyle name="Normal 3 2 2 3 3 2 3 2 2 3" xfId="25830" xr:uid="{EA8D2444-A537-4B71-8F85-214260D66E2C}"/>
    <cellStyle name="Normal 3 2 2 3 3 2 3 2 2 3 2" xfId="25831" xr:uid="{16E017B2-9E99-45DE-85B7-E1D7EBF93DC0}"/>
    <cellStyle name="Normal 3 2 2 3 3 2 3 2 2 4" xfId="25832" xr:uid="{BB3CFDCA-56FA-408F-A993-AFECDD789B22}"/>
    <cellStyle name="Normal 3 2 2 3 3 2 3 2 3" xfId="25833" xr:uid="{F6D789C1-EC60-401F-818C-DA901DD73BDC}"/>
    <cellStyle name="Normal 3 2 2 3 3 2 3 2 3 2" xfId="25834" xr:uid="{0E77A0CF-898D-4373-8877-FC4341F2EFEB}"/>
    <cellStyle name="Normal 3 2 2 3 3 2 3 2 3 2 2" xfId="25835" xr:uid="{196610D5-BD71-4E30-A5BA-E204ABAF0AB5}"/>
    <cellStyle name="Normal 3 2 2 3 3 2 3 2 3 3" xfId="25836" xr:uid="{4646545F-D2A0-4320-B971-97006E87F56D}"/>
    <cellStyle name="Normal 3 2 2 3 3 2 3 2 3 3 2" xfId="25837" xr:uid="{8AF16E41-A1EB-4857-B32F-A3858D6CB93A}"/>
    <cellStyle name="Normal 3 2 2 3 3 2 3 2 3 4" xfId="25838" xr:uid="{728B590B-756E-4F74-8495-DF102D6EB471}"/>
    <cellStyle name="Normal 3 2 2 3 3 2 3 2 4" xfId="25839" xr:uid="{4BA3DDE0-A451-414B-8E9B-EAE862B89069}"/>
    <cellStyle name="Normal 3 2 2 3 3 2 3 2 4 2" xfId="25840" xr:uid="{86F1C825-08C5-47F1-9F00-34934B1B7CAF}"/>
    <cellStyle name="Normal 3 2 2 3 3 2 3 2 5" xfId="25841" xr:uid="{EFAD6748-B551-4A4F-8021-05740A06D57A}"/>
    <cellStyle name="Normal 3 2 2 3 3 2 3 2 5 2" xfId="25842" xr:uid="{7D2F72F3-AC90-4550-9797-375EA4119468}"/>
    <cellStyle name="Normal 3 2 2 3 3 2 3 2 6" xfId="25843" xr:uid="{54989080-4E9B-46C3-9630-F2A1B1332F0D}"/>
    <cellStyle name="Normal 3 2 2 3 3 2 3 3" xfId="25844" xr:uid="{2633EDBC-CFFE-46C2-85DB-93361FCF9960}"/>
    <cellStyle name="Normal 3 2 2 3 3 2 3 3 2" xfId="25845" xr:uid="{FC8CBF5D-15F6-470A-A5BD-6B302EF3DA41}"/>
    <cellStyle name="Normal 3 2 2 3 3 2 3 3 2 2" xfId="25846" xr:uid="{8665496F-408E-4032-9A7E-BC24D2639E74}"/>
    <cellStyle name="Normal 3 2 2 3 3 2 3 3 2 2 2" xfId="25847" xr:uid="{C4C94811-0F78-468E-9849-8FC709C3AFCE}"/>
    <cellStyle name="Normal 3 2 2 3 3 2 3 3 2 3" xfId="25848" xr:uid="{F0CF614C-4399-4FC1-9FAE-3B87C44DB321}"/>
    <cellStyle name="Normal 3 2 2 3 3 2 3 3 2 3 2" xfId="25849" xr:uid="{9B1146C9-98D2-45BB-97F3-6BDB209D7750}"/>
    <cellStyle name="Normal 3 2 2 3 3 2 3 3 2 4" xfId="25850" xr:uid="{B683ECBC-87F8-491C-96F3-7B4F67EDAE89}"/>
    <cellStyle name="Normal 3 2 2 3 3 2 3 3 3" xfId="25851" xr:uid="{375A753E-B042-4227-8E9F-B203DB43CB78}"/>
    <cellStyle name="Normal 3 2 2 3 3 2 3 3 3 2" xfId="25852" xr:uid="{5FE6D851-D331-4697-9865-9EC401C3A81C}"/>
    <cellStyle name="Normal 3 2 2 3 3 2 3 3 4" xfId="25853" xr:uid="{29759E5D-0B53-4369-8691-B420BEE9DB75}"/>
    <cellStyle name="Normal 3 2 2 3 3 2 3 3 4 2" xfId="25854" xr:uid="{6FA5A76D-1F15-4098-9D64-DFB58EDC7F13}"/>
    <cellStyle name="Normal 3 2 2 3 3 2 3 3 5" xfId="25855" xr:uid="{422A5C61-3D66-4A17-9F0D-63CAF3ADDB82}"/>
    <cellStyle name="Normal 3 2 2 3 3 2 3 4" xfId="25856" xr:uid="{4E882290-D9F6-423E-B7D4-787D94FB71D5}"/>
    <cellStyle name="Normal 3 2 2 3 3 2 3 4 2" xfId="25857" xr:uid="{B2255D55-4812-4A70-BAC5-028797703F32}"/>
    <cellStyle name="Normal 3 2 2 3 3 2 3 4 2 2" xfId="25858" xr:uid="{9AA8AF6E-052A-44CE-BC82-EDCDD462297C}"/>
    <cellStyle name="Normal 3 2 2 3 3 2 3 4 3" xfId="25859" xr:uid="{1D22F006-C533-44FB-B9E1-47EDC98497FE}"/>
    <cellStyle name="Normal 3 2 2 3 3 2 3 4 3 2" xfId="25860" xr:uid="{B5A4BB56-1177-4D1A-B31F-C28DE6EAF2DA}"/>
    <cellStyle name="Normal 3 2 2 3 3 2 3 4 4" xfId="25861" xr:uid="{400CE437-E5F2-4992-9856-C14D2B20FAB8}"/>
    <cellStyle name="Normal 3 2 2 3 3 2 3 5" xfId="25862" xr:uid="{9AC60AAC-4D26-429C-8F35-34DDFB8B6A63}"/>
    <cellStyle name="Normal 3 2 2 3 3 2 3 5 2" xfId="25863" xr:uid="{B7D505F3-A29F-4F46-A0CA-3F61EBD4E9E4}"/>
    <cellStyle name="Normal 3 2 2 3 3 2 3 5 2 2" xfId="25864" xr:uid="{DDB263C8-DECC-4560-955F-22047ABBB312}"/>
    <cellStyle name="Normal 3 2 2 3 3 2 3 5 3" xfId="25865" xr:uid="{2C92AD47-8E82-4FAA-BFA1-8BA3ACC7F68B}"/>
    <cellStyle name="Normal 3 2 2 3 3 2 3 5 3 2" xfId="25866" xr:uid="{F5221A7E-237C-4A1C-94EB-B580EB57487A}"/>
    <cellStyle name="Normal 3 2 2 3 3 2 3 5 4" xfId="25867" xr:uid="{66CF1289-45AF-404B-BBB8-85A9D238AD5A}"/>
    <cellStyle name="Normal 3 2 2 3 3 2 3 6" xfId="25868" xr:uid="{18307B18-F20F-49F7-B28F-F0287CA537B6}"/>
    <cellStyle name="Normal 3 2 2 3 3 2 3 6 2" xfId="25869" xr:uid="{7E667D04-41DF-4F43-A158-04DF670D342D}"/>
    <cellStyle name="Normal 3 2 2 3 3 2 3 7" xfId="25870" xr:uid="{7BEFC9D1-1376-4D93-AC8C-C17BC63FD469}"/>
    <cellStyle name="Normal 3 2 2 3 3 2 3 7 2" xfId="25871" xr:uid="{FA1B780A-0746-42D9-A879-D078BD6931D3}"/>
    <cellStyle name="Normal 3 2 2 3 3 2 3 8" xfId="25872" xr:uid="{607F3FD9-47BA-4475-A29E-65BDC6DEF1E8}"/>
    <cellStyle name="Normal 3 2 2 3 3 2 4" xfId="25873" xr:uid="{85E3B4D5-3DC3-499B-BAFA-64FFA7931398}"/>
    <cellStyle name="Normal 3 2 2 3 3 2 4 2" xfId="25874" xr:uid="{D5B30A04-7C1B-427C-B877-725B9E482251}"/>
    <cellStyle name="Normal 3 2 2 3 3 2 4 2 2" xfId="25875" xr:uid="{8B578AEC-FDE4-411E-B497-293673D32279}"/>
    <cellStyle name="Normal 3 2 2 3 3 2 4 2 2 2" xfId="25876" xr:uid="{0996D901-1916-4F00-A4AE-8F9107626B2D}"/>
    <cellStyle name="Normal 3 2 2 3 3 2 4 2 3" xfId="25877" xr:uid="{53723894-F5F9-4EA6-B468-3B508D35B007}"/>
    <cellStyle name="Normal 3 2 2 3 3 2 4 2 3 2" xfId="25878" xr:uid="{1CCB753A-4DD8-46BB-809E-3131C78EADBB}"/>
    <cellStyle name="Normal 3 2 2 3 3 2 4 2 4" xfId="25879" xr:uid="{502B0C93-BCFF-400A-A4A3-9503F8EB1B21}"/>
    <cellStyle name="Normal 3 2 2 3 3 2 4 3" xfId="25880" xr:uid="{AF80509E-C483-482F-8B93-AF8A1A8F2BD5}"/>
    <cellStyle name="Normal 3 2 2 3 3 2 4 3 2" xfId="25881" xr:uid="{24C65D4B-0CF1-4DFC-822A-D2F70D3D27C1}"/>
    <cellStyle name="Normal 3 2 2 3 3 2 4 3 2 2" xfId="25882" xr:uid="{07686AC6-EF54-4A7F-A00E-FF494C86C7BE}"/>
    <cellStyle name="Normal 3 2 2 3 3 2 4 3 3" xfId="25883" xr:uid="{AFA9BDA8-A03B-4AFB-8C58-0D508D79BE25}"/>
    <cellStyle name="Normal 3 2 2 3 3 2 4 3 3 2" xfId="25884" xr:uid="{A4F97565-301F-4640-8787-E930BB0C2516}"/>
    <cellStyle name="Normal 3 2 2 3 3 2 4 3 4" xfId="25885" xr:uid="{2DD64CB1-4D3C-4FF3-BAD3-A95EF2176DD3}"/>
    <cellStyle name="Normal 3 2 2 3 3 2 4 4" xfId="25886" xr:uid="{670B4826-08FA-47E0-BD1E-4C89B5D16826}"/>
    <cellStyle name="Normal 3 2 2 3 3 2 4 4 2" xfId="25887" xr:uid="{F402652F-ED46-431B-8790-52F3B6ACA4F3}"/>
    <cellStyle name="Normal 3 2 2 3 3 2 4 5" xfId="25888" xr:uid="{87DEDDE7-1B4F-4D06-9162-240CBB769360}"/>
    <cellStyle name="Normal 3 2 2 3 3 2 4 5 2" xfId="25889" xr:uid="{1376C74C-47C9-42EA-B4C7-65FD03770B53}"/>
    <cellStyle name="Normal 3 2 2 3 3 2 4 6" xfId="25890" xr:uid="{2F92145B-5DAD-4C24-87F0-EF7397E04F69}"/>
    <cellStyle name="Normal 3 2 2 3 3 2 5" xfId="25891" xr:uid="{26E1A582-AAC0-4656-BDB9-72620B29AE1A}"/>
    <cellStyle name="Normal 3 2 2 3 3 2 5 2" xfId="25892" xr:uid="{23254045-BF53-478A-894C-42546DF87899}"/>
    <cellStyle name="Normal 3 2 2 3 3 2 5 2 2" xfId="25893" xr:uid="{BD4B32AD-EF80-4ACE-824D-35245F145520}"/>
    <cellStyle name="Normal 3 2 2 3 3 2 5 2 2 2" xfId="25894" xr:uid="{4155AB7F-0D86-4DA4-8E97-FEFBAAF66438}"/>
    <cellStyle name="Normal 3 2 2 3 3 2 5 2 3" xfId="25895" xr:uid="{2C70E01D-F8B6-405C-9837-9C2F2939C681}"/>
    <cellStyle name="Normal 3 2 2 3 3 2 5 2 3 2" xfId="25896" xr:uid="{B01A2BA2-BD4B-45E5-992D-1BA3E2012C12}"/>
    <cellStyle name="Normal 3 2 2 3 3 2 5 2 4" xfId="25897" xr:uid="{DDE161B0-0ABB-40C9-811B-F764952DCB72}"/>
    <cellStyle name="Normal 3 2 2 3 3 2 5 3" xfId="25898" xr:uid="{0A43273D-B00E-479B-89D0-428C5E20F556}"/>
    <cellStyle name="Normal 3 2 2 3 3 2 5 3 2" xfId="25899" xr:uid="{16F8BC81-4391-45A8-94E3-67CCAA42DA61}"/>
    <cellStyle name="Normal 3 2 2 3 3 2 5 4" xfId="25900" xr:uid="{223B0F5A-E0ED-40D0-9175-EB742AADDAAD}"/>
    <cellStyle name="Normal 3 2 2 3 3 2 5 4 2" xfId="25901" xr:uid="{E40841D8-6BD0-476E-B141-41D57AA38248}"/>
    <cellStyle name="Normal 3 2 2 3 3 2 5 5" xfId="25902" xr:uid="{BF47BEE3-7A97-4FB4-93A4-751239543B9C}"/>
    <cellStyle name="Normal 3 2 2 3 3 2 6" xfId="25903" xr:uid="{0DDA0E14-1D87-4F06-8906-86FD65A0E4B4}"/>
    <cellStyle name="Normal 3 2 2 3 3 2 6 2" xfId="25904" xr:uid="{0305DE0B-7AEE-4DAE-8D78-09CBAE8D4C50}"/>
    <cellStyle name="Normal 3 2 2 3 3 2 6 2 2" xfId="25905" xr:uid="{1837D1A4-4784-4B7F-A3DF-97EC35B070FF}"/>
    <cellStyle name="Normal 3 2 2 3 3 2 6 3" xfId="25906" xr:uid="{4BA65B88-210C-4FB4-9190-B8316CD9AFF9}"/>
    <cellStyle name="Normal 3 2 2 3 3 2 6 3 2" xfId="25907" xr:uid="{9507FA05-D1E7-463D-9BFB-1481D5A6183C}"/>
    <cellStyle name="Normal 3 2 2 3 3 2 6 4" xfId="25908" xr:uid="{7770378E-FBF1-44AE-AC1C-0FAC5EE12726}"/>
    <cellStyle name="Normal 3 2 2 3 3 2 7" xfId="25909" xr:uid="{3449742E-C6FE-4552-A3DE-F82004B20E48}"/>
    <cellStyle name="Normal 3 2 2 3 3 2 7 2" xfId="25910" xr:uid="{DCDF6F97-6A44-4693-9B49-F97070904F9A}"/>
    <cellStyle name="Normal 3 2 2 3 3 2 7 2 2" xfId="25911" xr:uid="{4D9E143E-D78C-4245-8CD8-6C4D70DA51BA}"/>
    <cellStyle name="Normal 3 2 2 3 3 2 7 3" xfId="25912" xr:uid="{B9CED3B3-40BC-4D31-AB11-293140AD8A5C}"/>
    <cellStyle name="Normal 3 2 2 3 3 2 7 3 2" xfId="25913" xr:uid="{C782AE2E-CFA6-4F08-98A1-923FF80C69C0}"/>
    <cellStyle name="Normal 3 2 2 3 3 2 7 4" xfId="25914" xr:uid="{65C5E496-CB20-487C-BE68-D93AB7872F75}"/>
    <cellStyle name="Normal 3 2 2 3 3 2 8" xfId="25915" xr:uid="{3D828F1F-4DBF-44D5-9B89-A5E856953760}"/>
    <cellStyle name="Normal 3 2 2 3 3 2 8 2" xfId="25916" xr:uid="{5691D595-F9AB-47AE-8E12-33DFBEFAADBE}"/>
    <cellStyle name="Normal 3 2 2 3 3 2 9" xfId="25917" xr:uid="{3219AE9F-AB72-40DE-85F3-AB0A8181474B}"/>
    <cellStyle name="Normal 3 2 2 3 3 2 9 2" xfId="25918" xr:uid="{D4396F35-CBF7-43B8-B99E-59191BBEA815}"/>
    <cellStyle name="Normal 3 2 2 3 3 3" xfId="25919" xr:uid="{852433DD-1CC9-4050-812E-3DF12942F53D}"/>
    <cellStyle name="Normal 3 2 2 3 3 3 2" xfId="25920" xr:uid="{0DC66096-2C5C-4306-8F9D-84162C35AA90}"/>
    <cellStyle name="Normal 3 2 2 3 3 3 2 2" xfId="25921" xr:uid="{088F14AA-A8CB-4605-B182-C7DFC1A19CFE}"/>
    <cellStyle name="Normal 3 2 2 3 3 3 2 2 2" xfId="25922" xr:uid="{04DE3832-48F5-4E72-8585-26B2A075AE58}"/>
    <cellStyle name="Normal 3 2 2 3 3 3 2 2 2 2" xfId="25923" xr:uid="{2B0EEC35-2B8D-4352-A841-841C502B3B16}"/>
    <cellStyle name="Normal 3 2 2 3 3 3 2 2 3" xfId="25924" xr:uid="{87E5B86E-1D7A-4BEB-9FD4-106F23B42AAF}"/>
    <cellStyle name="Normal 3 2 2 3 3 3 2 2 3 2" xfId="25925" xr:uid="{9A03F63D-6999-49C4-B4B2-9F4CB98D4DFD}"/>
    <cellStyle name="Normal 3 2 2 3 3 3 2 2 4" xfId="25926" xr:uid="{D3AFF6FB-2E3B-4D69-858A-2EE13726FF92}"/>
    <cellStyle name="Normal 3 2 2 3 3 3 2 3" xfId="25927" xr:uid="{CA7CC397-79B5-4059-AB04-111E9D4B3B38}"/>
    <cellStyle name="Normal 3 2 2 3 3 3 2 3 2" xfId="25928" xr:uid="{C829693E-B72B-4110-8797-C71FD2D68D1C}"/>
    <cellStyle name="Normal 3 2 2 3 3 3 2 3 2 2" xfId="25929" xr:uid="{6BC9BDA1-C101-4A4A-954F-358224BCD55B}"/>
    <cellStyle name="Normal 3 2 2 3 3 3 2 3 3" xfId="25930" xr:uid="{48DBA88E-53C6-4365-9853-A50618582BE9}"/>
    <cellStyle name="Normal 3 2 2 3 3 3 2 3 3 2" xfId="25931" xr:uid="{2F18D9EB-3908-4686-B4FB-ACD14F95548C}"/>
    <cellStyle name="Normal 3 2 2 3 3 3 2 3 4" xfId="25932" xr:uid="{0B870E56-C30C-4FC0-BA30-42B3892427E2}"/>
    <cellStyle name="Normal 3 2 2 3 3 3 2 4" xfId="25933" xr:uid="{9A0AD40C-7FD7-4975-B1A3-9D82C2858A7C}"/>
    <cellStyle name="Normal 3 2 2 3 3 3 2 4 2" xfId="25934" xr:uid="{D2A26346-3A96-4DB7-A6B1-1D41132D9619}"/>
    <cellStyle name="Normal 3 2 2 3 3 3 2 5" xfId="25935" xr:uid="{7B919D7C-C3EB-49EC-B198-8076AABC24D7}"/>
    <cellStyle name="Normal 3 2 2 3 3 3 2 5 2" xfId="25936" xr:uid="{A98057A5-4CEC-42DC-A283-768CAC90B9C3}"/>
    <cellStyle name="Normal 3 2 2 3 3 3 2 6" xfId="25937" xr:uid="{BC1E52C0-829F-46EE-A087-0E80513CA218}"/>
    <cellStyle name="Normal 3 2 2 3 3 3 3" xfId="25938" xr:uid="{C4EF53A8-4CF2-43E7-AB0C-0D2486134BD6}"/>
    <cellStyle name="Normal 3 2 2 3 3 3 3 2" xfId="25939" xr:uid="{7D8E9FC3-9549-4505-ABC2-6481EEAE07FE}"/>
    <cellStyle name="Normal 3 2 2 3 3 3 3 2 2" xfId="25940" xr:uid="{C7FCEA2C-6435-48F9-A8FD-A4B0A07597C2}"/>
    <cellStyle name="Normal 3 2 2 3 3 3 3 2 2 2" xfId="25941" xr:uid="{4842F0E2-73AC-4746-9D35-F2E1F650E7FE}"/>
    <cellStyle name="Normal 3 2 2 3 3 3 3 2 3" xfId="25942" xr:uid="{FA322E2C-3C71-4C5B-BE5C-9B2CF7E368F5}"/>
    <cellStyle name="Normal 3 2 2 3 3 3 3 2 3 2" xfId="25943" xr:uid="{2B19589A-B7BB-430E-BDB4-E6BC52EFA687}"/>
    <cellStyle name="Normal 3 2 2 3 3 3 3 2 4" xfId="25944" xr:uid="{891E5282-9B82-4CFD-97A4-7C77D7711F1F}"/>
    <cellStyle name="Normal 3 2 2 3 3 3 3 3" xfId="25945" xr:uid="{E993E6A1-4A24-486D-9B8C-6FF24813435A}"/>
    <cellStyle name="Normal 3 2 2 3 3 3 3 3 2" xfId="25946" xr:uid="{311E5ACC-6C7D-4B4B-937C-35E28D76B02A}"/>
    <cellStyle name="Normal 3 2 2 3 3 3 3 4" xfId="25947" xr:uid="{65FB94A0-5CE4-4DA9-94F7-B41FC6AC53C3}"/>
    <cellStyle name="Normal 3 2 2 3 3 3 3 4 2" xfId="25948" xr:uid="{6B9DF4EB-BBA6-4EA8-A837-AA5402246BD1}"/>
    <cellStyle name="Normal 3 2 2 3 3 3 3 5" xfId="25949" xr:uid="{3BE93AF5-F8C3-46A1-B64D-E186B0EC3E0B}"/>
    <cellStyle name="Normal 3 2 2 3 3 3 4" xfId="25950" xr:uid="{4B173CCA-5073-4E3B-BB06-E00D17A742FE}"/>
    <cellStyle name="Normal 3 2 2 3 3 3 4 2" xfId="25951" xr:uid="{128FF693-416D-4996-92A0-A06BAA6FD497}"/>
    <cellStyle name="Normal 3 2 2 3 3 3 4 2 2" xfId="25952" xr:uid="{14E6E56E-D13B-4DAB-AE09-AE0F315706ED}"/>
    <cellStyle name="Normal 3 2 2 3 3 3 4 3" xfId="25953" xr:uid="{6F118174-7C23-4E2B-AD3A-8072133CA494}"/>
    <cellStyle name="Normal 3 2 2 3 3 3 4 3 2" xfId="25954" xr:uid="{989B7A23-145A-4CC6-BCD7-F6238E05091E}"/>
    <cellStyle name="Normal 3 2 2 3 3 3 4 4" xfId="25955" xr:uid="{9D9641BD-3039-43A3-960C-302355FFDD79}"/>
    <cellStyle name="Normal 3 2 2 3 3 3 5" xfId="25956" xr:uid="{C9BA0CBC-9F86-4A1B-A09A-F0957D1E119B}"/>
    <cellStyle name="Normal 3 2 2 3 3 3 5 2" xfId="25957" xr:uid="{43BF6E8E-647E-481C-BF82-9D24D3AE5613}"/>
    <cellStyle name="Normal 3 2 2 3 3 3 5 2 2" xfId="25958" xr:uid="{CA7ADF10-AEFD-4453-9A8A-42C79D35AA60}"/>
    <cellStyle name="Normal 3 2 2 3 3 3 5 3" xfId="25959" xr:uid="{3FEE7ADE-A76C-4656-B09E-0CA5B983EDC1}"/>
    <cellStyle name="Normal 3 2 2 3 3 3 5 3 2" xfId="25960" xr:uid="{E62B8000-7B02-42DA-9F4D-EE2E12094C3E}"/>
    <cellStyle name="Normal 3 2 2 3 3 3 5 4" xfId="25961" xr:uid="{FFF51433-904D-45EF-A168-61CE6F059B2A}"/>
    <cellStyle name="Normal 3 2 2 3 3 3 6" xfId="25962" xr:uid="{972EEF82-CAB2-4E5B-BD04-8CCE7B40D822}"/>
    <cellStyle name="Normal 3 2 2 3 3 3 6 2" xfId="25963" xr:uid="{1DAF1793-FA7B-4E8C-9DD0-CCC78DFDC82F}"/>
    <cellStyle name="Normal 3 2 2 3 3 3 7" xfId="25964" xr:uid="{DF25B22B-9CEF-42CA-8058-302C6CE9215F}"/>
    <cellStyle name="Normal 3 2 2 3 3 3 7 2" xfId="25965" xr:uid="{BD6F688C-0DA0-4FC9-96EB-4D5C775DECD3}"/>
    <cellStyle name="Normal 3 2 2 3 3 3 8" xfId="25966" xr:uid="{B712C059-FFEC-4680-84BF-F8D2A98A2568}"/>
    <cellStyle name="Normal 3 2 2 3 3 4" xfId="25967" xr:uid="{B6214E1E-389C-4A8F-8C45-F7C0245C78C1}"/>
    <cellStyle name="Normal 3 2 2 3 3 4 2" xfId="25968" xr:uid="{FF907E61-5450-4145-A742-FAF0BD2DA865}"/>
    <cellStyle name="Normal 3 2 2 3 3 4 2 2" xfId="25969" xr:uid="{9FA152D3-A02A-459A-95FC-B08F067BEBB1}"/>
    <cellStyle name="Normal 3 2 2 3 3 4 2 2 2" xfId="25970" xr:uid="{3364A189-DFB5-4DAA-8BD3-16663F4E3296}"/>
    <cellStyle name="Normal 3 2 2 3 3 4 2 2 2 2" xfId="25971" xr:uid="{44EB14EF-C70E-4D1F-83B0-8E1A2380DF20}"/>
    <cellStyle name="Normal 3 2 2 3 3 4 2 2 3" xfId="25972" xr:uid="{BD39A39F-A32C-42D6-83A6-D59DAADFC01D}"/>
    <cellStyle name="Normal 3 2 2 3 3 4 2 2 3 2" xfId="25973" xr:uid="{FEA4178F-DCAF-4BB3-B292-3A993324D3A9}"/>
    <cellStyle name="Normal 3 2 2 3 3 4 2 2 4" xfId="25974" xr:uid="{011E8C72-E131-4E74-BC2D-EBCD576BA6B3}"/>
    <cellStyle name="Normal 3 2 2 3 3 4 2 3" xfId="25975" xr:uid="{202A7B76-C437-445C-B9EB-B88A98C4D7CE}"/>
    <cellStyle name="Normal 3 2 2 3 3 4 2 3 2" xfId="25976" xr:uid="{A0E697AF-6C87-4C38-855D-76574A16DB00}"/>
    <cellStyle name="Normal 3 2 2 3 3 4 2 3 2 2" xfId="25977" xr:uid="{5D9F4FE6-4DFD-4EB9-AB3B-F03E05C63346}"/>
    <cellStyle name="Normal 3 2 2 3 3 4 2 3 3" xfId="25978" xr:uid="{2A540DA1-0B40-44ED-A3D0-985440C04E34}"/>
    <cellStyle name="Normal 3 2 2 3 3 4 2 3 3 2" xfId="25979" xr:uid="{ECFB1FE5-DE42-4A83-9BEC-77A00F357037}"/>
    <cellStyle name="Normal 3 2 2 3 3 4 2 3 4" xfId="25980" xr:uid="{250E4C43-6C83-420F-886B-EB4A5EDE39CE}"/>
    <cellStyle name="Normal 3 2 2 3 3 4 2 4" xfId="25981" xr:uid="{68863110-FFB1-43C1-A866-602E43513D1D}"/>
    <cellStyle name="Normal 3 2 2 3 3 4 2 4 2" xfId="25982" xr:uid="{B885594D-ABED-4FF8-8EF4-5CCC83B8540C}"/>
    <cellStyle name="Normal 3 2 2 3 3 4 2 5" xfId="25983" xr:uid="{7970C188-38B7-4DB0-BBE1-456069EED398}"/>
    <cellStyle name="Normal 3 2 2 3 3 4 2 5 2" xfId="25984" xr:uid="{F1F93D63-68B7-4C9F-9ABB-97E9A3199B20}"/>
    <cellStyle name="Normal 3 2 2 3 3 4 2 6" xfId="25985" xr:uid="{A102CC29-3BFF-41A5-AE4E-5600B0620987}"/>
    <cellStyle name="Normal 3 2 2 3 3 4 3" xfId="25986" xr:uid="{42B11346-4868-4648-876C-A39D9E04BFDC}"/>
    <cellStyle name="Normal 3 2 2 3 3 4 3 2" xfId="25987" xr:uid="{4A17E28F-3994-416B-981D-9009C1278007}"/>
    <cellStyle name="Normal 3 2 2 3 3 4 3 2 2" xfId="25988" xr:uid="{98ECA847-1B75-4301-808D-9DA95D2007D8}"/>
    <cellStyle name="Normal 3 2 2 3 3 4 3 2 2 2" xfId="25989" xr:uid="{FC3CC2CA-DA6A-45EB-8781-30F61A000475}"/>
    <cellStyle name="Normal 3 2 2 3 3 4 3 2 3" xfId="25990" xr:uid="{F4308E06-2AA7-4A39-90E6-C1AA67260723}"/>
    <cellStyle name="Normal 3 2 2 3 3 4 3 2 3 2" xfId="25991" xr:uid="{B74439A3-205A-4BA2-AFD5-1B2AF2D054CE}"/>
    <cellStyle name="Normal 3 2 2 3 3 4 3 2 4" xfId="25992" xr:uid="{F0DA09B6-234D-4F8E-9725-598EEE3364BD}"/>
    <cellStyle name="Normal 3 2 2 3 3 4 3 3" xfId="25993" xr:uid="{3DA042DF-ED00-4C30-985F-EC0796521071}"/>
    <cellStyle name="Normal 3 2 2 3 3 4 3 3 2" xfId="25994" xr:uid="{3FF7EA53-F9E2-4C36-AC0E-E43A7AF51107}"/>
    <cellStyle name="Normal 3 2 2 3 3 4 3 4" xfId="25995" xr:uid="{0B9D7FD7-29F7-467B-81E1-384656552F06}"/>
    <cellStyle name="Normal 3 2 2 3 3 4 3 4 2" xfId="25996" xr:uid="{289D3041-CCA3-4C6B-B088-2F5AFAD1BA49}"/>
    <cellStyle name="Normal 3 2 2 3 3 4 3 5" xfId="25997" xr:uid="{3037E067-A597-4F8B-A9C6-2EF493C92AA8}"/>
    <cellStyle name="Normal 3 2 2 3 3 4 4" xfId="25998" xr:uid="{ED6E3D41-2DFB-42D5-86AC-ADF4347E7B5B}"/>
    <cellStyle name="Normal 3 2 2 3 3 4 4 2" xfId="25999" xr:uid="{A335760E-CDAB-45FA-BF93-E544DD65C35F}"/>
    <cellStyle name="Normal 3 2 2 3 3 4 4 2 2" xfId="26000" xr:uid="{E6989380-BCE6-4F3C-834E-7482E06E3DEF}"/>
    <cellStyle name="Normal 3 2 2 3 3 4 4 3" xfId="26001" xr:uid="{367962AC-E016-4A4A-AC86-A392223757D2}"/>
    <cellStyle name="Normal 3 2 2 3 3 4 4 3 2" xfId="26002" xr:uid="{2EF2BF61-84DC-44C2-AF18-22370EB020E5}"/>
    <cellStyle name="Normal 3 2 2 3 3 4 4 4" xfId="26003" xr:uid="{4CBCC8CE-83F2-495A-820C-62288D898664}"/>
    <cellStyle name="Normal 3 2 2 3 3 4 5" xfId="26004" xr:uid="{F447C0F8-0F69-43FA-8C0E-B313CEE3B02D}"/>
    <cellStyle name="Normal 3 2 2 3 3 4 5 2" xfId="26005" xr:uid="{7260B819-AAD5-4D23-85E6-64B12195D91A}"/>
    <cellStyle name="Normal 3 2 2 3 3 4 5 2 2" xfId="26006" xr:uid="{B399EB6C-267F-41DF-9B0C-1DDE58ABA410}"/>
    <cellStyle name="Normal 3 2 2 3 3 4 5 3" xfId="26007" xr:uid="{23AE1E05-9A03-481F-9043-FB615A90C092}"/>
    <cellStyle name="Normal 3 2 2 3 3 4 5 3 2" xfId="26008" xr:uid="{AFB6AA6A-4C3C-445B-A082-3A1CEA5BFC97}"/>
    <cellStyle name="Normal 3 2 2 3 3 4 5 4" xfId="26009" xr:uid="{BD4A45C4-D8C1-43DF-B5C3-EE5E291F63A2}"/>
    <cellStyle name="Normal 3 2 2 3 3 4 6" xfId="26010" xr:uid="{F7299DFC-2C4D-4D2D-9271-735CB7E95BD3}"/>
    <cellStyle name="Normal 3 2 2 3 3 4 6 2" xfId="26011" xr:uid="{A9D48EFA-5303-48D7-8830-A41245DD4573}"/>
    <cellStyle name="Normal 3 2 2 3 3 4 7" xfId="26012" xr:uid="{42A2F06C-B289-47E3-9CA9-A305C2DAF8EB}"/>
    <cellStyle name="Normal 3 2 2 3 3 4 7 2" xfId="26013" xr:uid="{D5A7A5A4-ED54-4FE9-87BE-9ECD1D3144CE}"/>
    <cellStyle name="Normal 3 2 2 3 3 4 8" xfId="26014" xr:uid="{1687EAFE-5893-434D-A1B9-015517BBD217}"/>
    <cellStyle name="Normal 3 2 2 3 3 5" xfId="26015" xr:uid="{44A52922-1C17-4F88-B6E2-91B2ABE330E8}"/>
    <cellStyle name="Normal 3 2 2 3 3 5 2" xfId="26016" xr:uid="{17C05427-82AE-4D2B-87DB-F14EB648BDB5}"/>
    <cellStyle name="Normal 3 2 2 3 3 5 2 2" xfId="26017" xr:uid="{9555A84D-8BE6-4E74-8562-F5B11E3A70A0}"/>
    <cellStyle name="Normal 3 2 2 3 3 5 2 2 2" xfId="26018" xr:uid="{19186536-5E8E-458D-BD22-7B14B7CF16C7}"/>
    <cellStyle name="Normal 3 2 2 3 3 5 2 3" xfId="26019" xr:uid="{6E9FC6CE-17DD-46E0-A076-0FAF294165AE}"/>
    <cellStyle name="Normal 3 2 2 3 3 5 2 3 2" xfId="26020" xr:uid="{BD90D19A-FD28-4C5A-BCB9-6D989E5882EA}"/>
    <cellStyle name="Normal 3 2 2 3 3 5 2 4" xfId="26021" xr:uid="{02C5657E-9B3D-4215-AF51-FE47D78492FF}"/>
    <cellStyle name="Normal 3 2 2 3 3 5 3" xfId="26022" xr:uid="{DCD882E3-C294-4FEB-8196-E05D7038BE1D}"/>
    <cellStyle name="Normal 3 2 2 3 3 5 3 2" xfId="26023" xr:uid="{92D223DE-8D88-4BC1-B92C-16C4FF71D7D8}"/>
    <cellStyle name="Normal 3 2 2 3 3 5 3 2 2" xfId="26024" xr:uid="{2B164187-1C7B-432C-ABD4-D5C65E8A6DE4}"/>
    <cellStyle name="Normal 3 2 2 3 3 5 3 3" xfId="26025" xr:uid="{1C5CAABD-7498-4F82-8348-62250B6FB4AF}"/>
    <cellStyle name="Normal 3 2 2 3 3 5 3 3 2" xfId="26026" xr:uid="{EA0D47B1-E473-4A38-9C4E-859B1C222A76}"/>
    <cellStyle name="Normal 3 2 2 3 3 5 3 4" xfId="26027" xr:uid="{D1E03589-58E6-471B-B35D-7F8C2C8ACC6C}"/>
    <cellStyle name="Normal 3 2 2 3 3 5 4" xfId="26028" xr:uid="{077280EA-CC22-4036-B404-6EFA271D069A}"/>
    <cellStyle name="Normal 3 2 2 3 3 5 4 2" xfId="26029" xr:uid="{E041FDA7-4241-4C49-A27B-FDC2C872BFBB}"/>
    <cellStyle name="Normal 3 2 2 3 3 5 5" xfId="26030" xr:uid="{43AD6FC4-78BD-4835-A6F6-C99B70998034}"/>
    <cellStyle name="Normal 3 2 2 3 3 5 5 2" xfId="26031" xr:uid="{93A21164-6A98-492F-AA1D-05B98EFA8BBC}"/>
    <cellStyle name="Normal 3 2 2 3 3 5 6" xfId="26032" xr:uid="{631A516A-7124-4A82-92CF-59F7B219633B}"/>
    <cellStyle name="Normal 3 2 2 3 3 6" xfId="26033" xr:uid="{02C9EE67-9178-4240-B928-CBD1C5E38AAC}"/>
    <cellStyle name="Normal 3 2 2 3 3 6 2" xfId="26034" xr:uid="{D0D9EA01-990F-4934-AA14-FBA2702B27C6}"/>
    <cellStyle name="Normal 3 2 2 3 3 6 2 2" xfId="26035" xr:uid="{3A035F3A-01EF-4E74-BE61-A8ABCA570119}"/>
    <cellStyle name="Normal 3 2 2 3 3 6 2 2 2" xfId="26036" xr:uid="{20E5D211-8E58-48EA-BBEC-30D421C41C48}"/>
    <cellStyle name="Normal 3 2 2 3 3 6 2 3" xfId="26037" xr:uid="{2E16FBC4-B672-4EE3-A139-E6D17343109F}"/>
    <cellStyle name="Normal 3 2 2 3 3 6 2 3 2" xfId="26038" xr:uid="{EAF3EAAC-0E86-4A66-B454-E5EEFED29E56}"/>
    <cellStyle name="Normal 3 2 2 3 3 6 2 4" xfId="26039" xr:uid="{8F126D3B-46E7-4BBD-ADE0-E353FE35C482}"/>
    <cellStyle name="Normal 3 2 2 3 3 6 3" xfId="26040" xr:uid="{7A7D406B-AEC3-47DB-AF67-8500D9131831}"/>
    <cellStyle name="Normal 3 2 2 3 3 6 3 2" xfId="26041" xr:uid="{2DB2AFEF-CF53-4264-AAAD-2B0361E5961D}"/>
    <cellStyle name="Normal 3 2 2 3 3 6 4" xfId="26042" xr:uid="{29F25484-E8B0-405D-8011-EA516D53271A}"/>
    <cellStyle name="Normal 3 2 2 3 3 6 4 2" xfId="26043" xr:uid="{5482727A-FB39-41DA-AB03-3EFCB2D89D27}"/>
    <cellStyle name="Normal 3 2 2 3 3 6 5" xfId="26044" xr:uid="{28BA8DDC-1E74-4A04-B1F9-898A31C65A87}"/>
    <cellStyle name="Normal 3 2 2 3 3 7" xfId="26045" xr:uid="{09F1F70C-4F40-4BD6-B36E-1509FDF4A487}"/>
    <cellStyle name="Normal 3 2 2 3 3 7 2" xfId="26046" xr:uid="{948B9795-9760-45D7-941C-90B3BAB4B81A}"/>
    <cellStyle name="Normal 3 2 2 3 3 7 2 2" xfId="26047" xr:uid="{B0680F89-B9B8-4EF8-925A-DE41D916BD15}"/>
    <cellStyle name="Normal 3 2 2 3 3 7 3" xfId="26048" xr:uid="{A9C02626-0C88-40C5-9A64-988CAF19420F}"/>
    <cellStyle name="Normal 3 2 2 3 3 7 3 2" xfId="26049" xr:uid="{4E4C4E80-B3F3-4C35-B75D-716D9A38BAEB}"/>
    <cellStyle name="Normal 3 2 2 3 3 7 4" xfId="26050" xr:uid="{D670DADB-21B2-4D74-A2A9-927824CA2C0F}"/>
    <cellStyle name="Normal 3 2 2 3 3 8" xfId="26051" xr:uid="{D641CA25-67E2-4ED9-912A-CF4B3F043AD3}"/>
    <cellStyle name="Normal 3 2 2 3 3 8 2" xfId="26052" xr:uid="{C6BB2FA4-62AC-4DBB-AC90-DF6DD9DA7AE6}"/>
    <cellStyle name="Normal 3 2 2 3 3 8 2 2" xfId="26053" xr:uid="{4934B069-1A1E-4B7B-B9DF-2E8ED8A8DA3B}"/>
    <cellStyle name="Normal 3 2 2 3 3 8 3" xfId="26054" xr:uid="{61DE1914-39B1-4F14-A801-5EF5C9885E88}"/>
    <cellStyle name="Normal 3 2 2 3 3 8 3 2" xfId="26055" xr:uid="{2AAA2F13-B48A-415C-AC37-58DD27AFD16E}"/>
    <cellStyle name="Normal 3 2 2 3 3 8 4" xfId="26056" xr:uid="{5DFEFD88-FE5E-431C-86BE-D2EDEA81FB1B}"/>
    <cellStyle name="Normal 3 2 2 3 3 9" xfId="26057" xr:uid="{AF6A61B5-BADB-4A57-86ED-A77687EC7878}"/>
    <cellStyle name="Normal 3 2 2 3 3 9 2" xfId="26058" xr:uid="{FB15FE19-F656-4949-8C06-ACEF987C5E1F}"/>
    <cellStyle name="Normal 3 2 2 3 4" xfId="26059" xr:uid="{B2571CA6-69F3-4592-BFC7-4C205915FA6B}"/>
    <cellStyle name="Normal 3 2 2 3 4 10" xfId="26060" xr:uid="{409369EC-AD2E-444A-8649-6C5DF32A6B95}"/>
    <cellStyle name="Normal 3 2 2 3 4 2" xfId="26061" xr:uid="{EB9DF4B7-B1FB-47B1-8876-0E478DACFC6B}"/>
    <cellStyle name="Normal 3 2 2 3 4 2 2" xfId="26062" xr:uid="{05B61197-DEE3-4922-B6CA-3AEEB128B360}"/>
    <cellStyle name="Normal 3 2 2 3 4 2 2 2" xfId="26063" xr:uid="{BB1B4ACA-67AE-46D8-8F0A-C2322BF5FEBE}"/>
    <cellStyle name="Normal 3 2 2 3 4 2 2 2 2" xfId="26064" xr:uid="{F8F9F025-31B4-4857-AF14-C675F9456A26}"/>
    <cellStyle name="Normal 3 2 2 3 4 2 2 2 2 2" xfId="26065" xr:uid="{80A8C962-C939-429B-BDBB-E581CC90697F}"/>
    <cellStyle name="Normal 3 2 2 3 4 2 2 2 3" xfId="26066" xr:uid="{9D3167E9-C0EC-41AE-8F36-94B09374CD1D}"/>
    <cellStyle name="Normal 3 2 2 3 4 2 2 2 3 2" xfId="26067" xr:uid="{5D41E50A-3936-4042-A879-EBF1883647D8}"/>
    <cellStyle name="Normal 3 2 2 3 4 2 2 2 4" xfId="26068" xr:uid="{6E9BC181-2C00-4BC4-9A5B-A8173610F7EF}"/>
    <cellStyle name="Normal 3 2 2 3 4 2 2 3" xfId="26069" xr:uid="{A5FED498-A267-42D2-BDBC-D45F58F3C3E8}"/>
    <cellStyle name="Normal 3 2 2 3 4 2 2 3 2" xfId="26070" xr:uid="{F79849DC-3E4F-46F8-9CB4-60BF204F239A}"/>
    <cellStyle name="Normal 3 2 2 3 4 2 2 3 2 2" xfId="26071" xr:uid="{82235E45-845A-4D4F-A12B-502BDE118A3F}"/>
    <cellStyle name="Normal 3 2 2 3 4 2 2 3 3" xfId="26072" xr:uid="{C2E44AA4-A117-4F9C-A63F-E3B39D77641A}"/>
    <cellStyle name="Normal 3 2 2 3 4 2 2 3 3 2" xfId="26073" xr:uid="{1E48FB45-C6AB-4B6A-8E3F-DE8A75299D97}"/>
    <cellStyle name="Normal 3 2 2 3 4 2 2 3 4" xfId="26074" xr:uid="{FE21DE63-9C52-42BF-AA46-3182911685B0}"/>
    <cellStyle name="Normal 3 2 2 3 4 2 2 4" xfId="26075" xr:uid="{84BDFD22-C085-49A9-AD17-54FAFEDBC715}"/>
    <cellStyle name="Normal 3 2 2 3 4 2 2 4 2" xfId="26076" xr:uid="{6C75B007-36C0-423C-8944-93EBB438A314}"/>
    <cellStyle name="Normal 3 2 2 3 4 2 2 5" xfId="26077" xr:uid="{C3B46AFA-CB34-4082-A636-A6873469B8EE}"/>
    <cellStyle name="Normal 3 2 2 3 4 2 2 5 2" xfId="26078" xr:uid="{978BC859-23D9-49A4-BE7E-DA912A9393DC}"/>
    <cellStyle name="Normal 3 2 2 3 4 2 2 6" xfId="26079" xr:uid="{319AE334-E21F-4DEB-ACF5-BA172A79FC23}"/>
    <cellStyle name="Normal 3 2 2 3 4 2 3" xfId="26080" xr:uid="{9AC4B8A5-53B2-4EFD-ACE3-C39E9EC00895}"/>
    <cellStyle name="Normal 3 2 2 3 4 2 3 2" xfId="26081" xr:uid="{FB6A6799-6B35-4533-8A3C-ED068688FADB}"/>
    <cellStyle name="Normal 3 2 2 3 4 2 3 2 2" xfId="26082" xr:uid="{A30E3FE3-219B-4253-96C7-519A0519552B}"/>
    <cellStyle name="Normal 3 2 2 3 4 2 3 2 2 2" xfId="26083" xr:uid="{B1AA39EE-30A6-443D-A6F6-8137A91A05B6}"/>
    <cellStyle name="Normal 3 2 2 3 4 2 3 2 3" xfId="26084" xr:uid="{1FECAB25-B2D0-45A9-842E-4B433F3134CA}"/>
    <cellStyle name="Normal 3 2 2 3 4 2 3 2 3 2" xfId="26085" xr:uid="{70689940-AD58-47B7-8B86-365D1FDED0F7}"/>
    <cellStyle name="Normal 3 2 2 3 4 2 3 2 4" xfId="26086" xr:uid="{672065B9-3DDA-4795-8913-B28D7D340BB8}"/>
    <cellStyle name="Normal 3 2 2 3 4 2 3 3" xfId="26087" xr:uid="{9A93C846-4D71-42F4-8C7C-701F4D695D6B}"/>
    <cellStyle name="Normal 3 2 2 3 4 2 3 3 2" xfId="26088" xr:uid="{F10F7319-71FA-4E01-B15C-D287FA55CC89}"/>
    <cellStyle name="Normal 3 2 2 3 4 2 3 4" xfId="26089" xr:uid="{1C751A97-C4A4-4875-8C85-4D21B2EEB3A3}"/>
    <cellStyle name="Normal 3 2 2 3 4 2 3 4 2" xfId="26090" xr:uid="{968E3B46-94B8-499D-94C9-41984AB848A0}"/>
    <cellStyle name="Normal 3 2 2 3 4 2 3 5" xfId="26091" xr:uid="{DB918831-1399-435B-BE98-711AE496A548}"/>
    <cellStyle name="Normal 3 2 2 3 4 2 4" xfId="26092" xr:uid="{0D53D428-80D4-415A-A22B-50DA6A4F338C}"/>
    <cellStyle name="Normal 3 2 2 3 4 2 4 2" xfId="26093" xr:uid="{E17FAE8A-CE6F-42F6-9F90-9C24CE2215FC}"/>
    <cellStyle name="Normal 3 2 2 3 4 2 4 2 2" xfId="26094" xr:uid="{E0F5B6B1-CB79-49B3-9211-86BB27B36D5E}"/>
    <cellStyle name="Normal 3 2 2 3 4 2 4 3" xfId="26095" xr:uid="{893E8656-3850-4C8C-A0AE-54870D84492D}"/>
    <cellStyle name="Normal 3 2 2 3 4 2 4 3 2" xfId="26096" xr:uid="{13FAACEC-23D2-4C41-86FC-8F6FC75CFB66}"/>
    <cellStyle name="Normal 3 2 2 3 4 2 4 4" xfId="26097" xr:uid="{D4D129C5-D0DA-45AA-A3EF-B583C9FE2EC0}"/>
    <cellStyle name="Normal 3 2 2 3 4 2 5" xfId="26098" xr:uid="{6CEA3740-0217-4994-9B2D-9511D493A574}"/>
    <cellStyle name="Normal 3 2 2 3 4 2 5 2" xfId="26099" xr:uid="{7A56D738-182E-440B-8892-54156D6E9D69}"/>
    <cellStyle name="Normal 3 2 2 3 4 2 5 2 2" xfId="26100" xr:uid="{281C1EB5-5EBB-47A2-8DF0-B7C4CCFD5237}"/>
    <cellStyle name="Normal 3 2 2 3 4 2 5 3" xfId="26101" xr:uid="{5F7EE8CE-5859-4371-A026-DC1B3F8B9BEE}"/>
    <cellStyle name="Normal 3 2 2 3 4 2 5 3 2" xfId="26102" xr:uid="{99022E46-ECC4-4E26-AB9C-D0ED633B59A0}"/>
    <cellStyle name="Normal 3 2 2 3 4 2 5 4" xfId="26103" xr:uid="{E4A8CE4C-69F8-4DEC-A913-578889BD8088}"/>
    <cellStyle name="Normal 3 2 2 3 4 2 6" xfId="26104" xr:uid="{32629A0E-8BAB-4C8B-B7D0-83E736E11AB4}"/>
    <cellStyle name="Normal 3 2 2 3 4 2 6 2" xfId="26105" xr:uid="{610D4957-AB7A-4CEC-A6BA-8779C7EFD62E}"/>
    <cellStyle name="Normal 3 2 2 3 4 2 7" xfId="26106" xr:uid="{FCB88BF5-FE76-479C-A79F-3CE38E681FE7}"/>
    <cellStyle name="Normal 3 2 2 3 4 2 7 2" xfId="26107" xr:uid="{6A81D23A-6853-4A35-A1AE-5BC993ED9BD0}"/>
    <cellStyle name="Normal 3 2 2 3 4 2 8" xfId="26108" xr:uid="{DED01632-DBED-4F83-8A74-7E201451C824}"/>
    <cellStyle name="Normal 3 2 2 3 4 3" xfId="26109" xr:uid="{A2925A98-1745-417B-8C9B-C36750A8A796}"/>
    <cellStyle name="Normal 3 2 2 3 4 3 2" xfId="26110" xr:uid="{83AC2D46-2472-435C-89D1-A54B61164557}"/>
    <cellStyle name="Normal 3 2 2 3 4 3 2 2" xfId="26111" xr:uid="{FB27E03C-6F23-4855-8AD3-B1E347EE16EB}"/>
    <cellStyle name="Normal 3 2 2 3 4 3 2 2 2" xfId="26112" xr:uid="{73162008-FAEA-41EE-BD53-F11127993EBC}"/>
    <cellStyle name="Normal 3 2 2 3 4 3 2 2 2 2" xfId="26113" xr:uid="{66154B26-FCE2-4B58-9A24-7CC9813FA239}"/>
    <cellStyle name="Normal 3 2 2 3 4 3 2 2 3" xfId="26114" xr:uid="{9D626D2D-6B4E-4450-A789-8503A8444652}"/>
    <cellStyle name="Normal 3 2 2 3 4 3 2 2 3 2" xfId="26115" xr:uid="{159539A5-D94A-4C8D-BC27-30BC265B7B6D}"/>
    <cellStyle name="Normal 3 2 2 3 4 3 2 2 4" xfId="26116" xr:uid="{B0E34EF7-C37B-472E-8C40-F15BEC1371D1}"/>
    <cellStyle name="Normal 3 2 2 3 4 3 2 3" xfId="26117" xr:uid="{0F4BE85D-AE47-45F0-87B4-DB6A28B84405}"/>
    <cellStyle name="Normal 3 2 2 3 4 3 2 3 2" xfId="26118" xr:uid="{F3523741-EA22-4856-B71B-E025EE551735}"/>
    <cellStyle name="Normal 3 2 2 3 4 3 2 3 2 2" xfId="26119" xr:uid="{C83FE9CF-1644-49AE-8E15-4563625B895C}"/>
    <cellStyle name="Normal 3 2 2 3 4 3 2 3 3" xfId="26120" xr:uid="{57643673-5558-4214-A868-D74A27FF9C90}"/>
    <cellStyle name="Normal 3 2 2 3 4 3 2 3 3 2" xfId="26121" xr:uid="{8C33D3C5-AAB6-4D7D-AC62-8B087945E6A0}"/>
    <cellStyle name="Normal 3 2 2 3 4 3 2 3 4" xfId="26122" xr:uid="{A0F21557-EB4B-4D4C-8620-B849DD0BA192}"/>
    <cellStyle name="Normal 3 2 2 3 4 3 2 4" xfId="26123" xr:uid="{77201276-B0B9-4700-AE56-CE3EDF043746}"/>
    <cellStyle name="Normal 3 2 2 3 4 3 2 4 2" xfId="26124" xr:uid="{C4A3C337-CC4B-4F31-84C0-7DE8D1437B88}"/>
    <cellStyle name="Normal 3 2 2 3 4 3 2 5" xfId="26125" xr:uid="{2AE91FBD-F28D-45A7-8CE7-7CC450A33A76}"/>
    <cellStyle name="Normal 3 2 2 3 4 3 2 5 2" xfId="26126" xr:uid="{26C52D3E-615E-4983-9E48-E06E10844984}"/>
    <cellStyle name="Normal 3 2 2 3 4 3 2 6" xfId="26127" xr:uid="{B9036D9C-11CB-46E7-9708-BAD893AAC35B}"/>
    <cellStyle name="Normal 3 2 2 3 4 3 3" xfId="26128" xr:uid="{4FEECFBE-ECC5-4453-9247-B15DDE3F0777}"/>
    <cellStyle name="Normal 3 2 2 3 4 3 3 2" xfId="26129" xr:uid="{EEC17363-89B8-4FC8-94DE-8FE6CBB5CB93}"/>
    <cellStyle name="Normal 3 2 2 3 4 3 3 2 2" xfId="26130" xr:uid="{FE2D2ED7-0394-4AD4-AF91-CC9B2CC22D40}"/>
    <cellStyle name="Normal 3 2 2 3 4 3 3 2 2 2" xfId="26131" xr:uid="{3E231270-BE3D-4250-8803-7FFB579D8B31}"/>
    <cellStyle name="Normal 3 2 2 3 4 3 3 2 3" xfId="26132" xr:uid="{7725BF72-B3E9-4DE5-A624-411EB6F90AD6}"/>
    <cellStyle name="Normal 3 2 2 3 4 3 3 2 3 2" xfId="26133" xr:uid="{889B51C3-FDB4-4C3B-8317-810347184A3D}"/>
    <cellStyle name="Normal 3 2 2 3 4 3 3 2 4" xfId="26134" xr:uid="{98B69DAC-6A21-4C16-922B-40472E6FF9DA}"/>
    <cellStyle name="Normal 3 2 2 3 4 3 3 3" xfId="26135" xr:uid="{D1B997FF-D310-4F3F-9364-A863C46FE894}"/>
    <cellStyle name="Normal 3 2 2 3 4 3 3 3 2" xfId="26136" xr:uid="{784DE6D4-DF12-484E-A415-763AD17C024B}"/>
    <cellStyle name="Normal 3 2 2 3 4 3 3 4" xfId="26137" xr:uid="{F7D4C5C4-1BC0-4D89-A06E-C14F3840A9DB}"/>
    <cellStyle name="Normal 3 2 2 3 4 3 3 4 2" xfId="26138" xr:uid="{649159B6-9DA9-4AE4-84F4-9040AE4A43A2}"/>
    <cellStyle name="Normal 3 2 2 3 4 3 3 5" xfId="26139" xr:uid="{F83C4981-745C-4852-A657-9886F2DD0447}"/>
    <cellStyle name="Normal 3 2 2 3 4 3 4" xfId="26140" xr:uid="{F10B2DF2-D407-4642-A0B9-A114ECF47D95}"/>
    <cellStyle name="Normal 3 2 2 3 4 3 4 2" xfId="26141" xr:uid="{FE9A3FF5-2ED5-4CB2-AE3A-956CED63B233}"/>
    <cellStyle name="Normal 3 2 2 3 4 3 4 2 2" xfId="26142" xr:uid="{29312EED-0AF9-4056-980F-A41FF66EC51D}"/>
    <cellStyle name="Normal 3 2 2 3 4 3 4 3" xfId="26143" xr:uid="{938AE6B1-9DB4-4DFB-B45A-4F5B8A4547A3}"/>
    <cellStyle name="Normal 3 2 2 3 4 3 4 3 2" xfId="26144" xr:uid="{D65B81C1-038A-48BF-B59E-B128828C0BEF}"/>
    <cellStyle name="Normal 3 2 2 3 4 3 4 4" xfId="26145" xr:uid="{1C1C6A08-2B19-41D0-AAFE-2F3213E24141}"/>
    <cellStyle name="Normal 3 2 2 3 4 3 5" xfId="26146" xr:uid="{1DA2FBE8-1019-49D8-BDBC-430D59BB63BB}"/>
    <cellStyle name="Normal 3 2 2 3 4 3 5 2" xfId="26147" xr:uid="{AAF6CEC1-53E2-4DCE-8E5E-33F9A90D3187}"/>
    <cellStyle name="Normal 3 2 2 3 4 3 5 2 2" xfId="26148" xr:uid="{C2560980-5DFC-472D-9B05-830A5384A130}"/>
    <cellStyle name="Normal 3 2 2 3 4 3 5 3" xfId="26149" xr:uid="{87823995-1221-4588-8A79-709EB23A906A}"/>
    <cellStyle name="Normal 3 2 2 3 4 3 5 3 2" xfId="26150" xr:uid="{9CA887F2-A94A-40AE-8FF6-698A45305794}"/>
    <cellStyle name="Normal 3 2 2 3 4 3 5 4" xfId="26151" xr:uid="{1DDE4EBF-A57B-46B8-A31D-543B6FAC2919}"/>
    <cellStyle name="Normal 3 2 2 3 4 3 6" xfId="26152" xr:uid="{14934EE8-70CE-43DA-9295-4F462B8B17BF}"/>
    <cellStyle name="Normal 3 2 2 3 4 3 6 2" xfId="26153" xr:uid="{186DCA96-0723-4D59-A0CC-0A17097619DE}"/>
    <cellStyle name="Normal 3 2 2 3 4 3 7" xfId="26154" xr:uid="{FE4EEDB0-EB83-4EA8-B4BC-F69ADA5D29A2}"/>
    <cellStyle name="Normal 3 2 2 3 4 3 7 2" xfId="26155" xr:uid="{92222A12-325B-4D1B-BBE6-3570D24C934E}"/>
    <cellStyle name="Normal 3 2 2 3 4 3 8" xfId="26156" xr:uid="{DFB76ADA-9937-462A-A5AC-2296E9FCC866}"/>
    <cellStyle name="Normal 3 2 2 3 4 4" xfId="26157" xr:uid="{5764DEFF-E5ED-47E2-B329-BADF50CA039A}"/>
    <cellStyle name="Normal 3 2 2 3 4 4 2" xfId="26158" xr:uid="{8A7F0165-4519-4B35-B4F2-A5629D00EEE4}"/>
    <cellStyle name="Normal 3 2 2 3 4 4 2 2" xfId="26159" xr:uid="{28250001-5E50-4EFB-B61D-CB7B9EB088FC}"/>
    <cellStyle name="Normal 3 2 2 3 4 4 2 2 2" xfId="26160" xr:uid="{B6A93165-C32A-4489-99C5-CF75D2A5AB64}"/>
    <cellStyle name="Normal 3 2 2 3 4 4 2 3" xfId="26161" xr:uid="{7A529487-AB75-4EAD-807B-9CDEAAA84013}"/>
    <cellStyle name="Normal 3 2 2 3 4 4 2 3 2" xfId="26162" xr:uid="{DDCE49C5-5240-4D8F-9A84-A3F9B87ABBDF}"/>
    <cellStyle name="Normal 3 2 2 3 4 4 2 4" xfId="26163" xr:uid="{78865839-0AE5-485B-81C3-3FD87EA18574}"/>
    <cellStyle name="Normal 3 2 2 3 4 4 3" xfId="26164" xr:uid="{DBB7C708-DB3F-4686-994D-3D68DE20BB83}"/>
    <cellStyle name="Normal 3 2 2 3 4 4 3 2" xfId="26165" xr:uid="{9F2AE7C3-A46D-4E87-9117-D2F83D720F06}"/>
    <cellStyle name="Normal 3 2 2 3 4 4 3 2 2" xfId="26166" xr:uid="{6698DAEE-BD9D-410D-9A2B-EAA272F14240}"/>
    <cellStyle name="Normal 3 2 2 3 4 4 3 3" xfId="26167" xr:uid="{5C65DA35-86EE-4076-BE41-C995C3008F8D}"/>
    <cellStyle name="Normal 3 2 2 3 4 4 3 3 2" xfId="26168" xr:uid="{5025A4F3-9155-4E47-B61D-B628F8A977C5}"/>
    <cellStyle name="Normal 3 2 2 3 4 4 3 4" xfId="26169" xr:uid="{A2975004-044A-4F23-BEED-285662541160}"/>
    <cellStyle name="Normal 3 2 2 3 4 4 4" xfId="26170" xr:uid="{2A2C606D-C14E-4BA8-AD53-B78F9371E7EF}"/>
    <cellStyle name="Normal 3 2 2 3 4 4 4 2" xfId="26171" xr:uid="{42AC7539-F713-495C-BD74-94B0866EA172}"/>
    <cellStyle name="Normal 3 2 2 3 4 4 5" xfId="26172" xr:uid="{ADEDB623-9FE9-4F33-9E8B-F208845CF183}"/>
    <cellStyle name="Normal 3 2 2 3 4 4 5 2" xfId="26173" xr:uid="{8A9B094A-5D75-4C01-B3BC-A9BE0ECBB4B3}"/>
    <cellStyle name="Normal 3 2 2 3 4 4 6" xfId="26174" xr:uid="{7B04CA02-4A58-4AFD-8789-45C860682473}"/>
    <cellStyle name="Normal 3 2 2 3 4 5" xfId="26175" xr:uid="{8C2D61CA-AD23-4B47-8A5D-D8A3CEC07C9E}"/>
    <cellStyle name="Normal 3 2 2 3 4 5 2" xfId="26176" xr:uid="{ADBFA58C-B7DA-4C95-9B79-66FAC879A4E2}"/>
    <cellStyle name="Normal 3 2 2 3 4 5 2 2" xfId="26177" xr:uid="{4DF21054-264A-4FAF-A7FA-68A930B87631}"/>
    <cellStyle name="Normal 3 2 2 3 4 5 2 2 2" xfId="26178" xr:uid="{641D74C7-4E99-4733-8E2D-34372F0853D5}"/>
    <cellStyle name="Normal 3 2 2 3 4 5 2 3" xfId="26179" xr:uid="{A9CBB70A-1762-4467-AE30-DC07718E52E2}"/>
    <cellStyle name="Normal 3 2 2 3 4 5 2 3 2" xfId="26180" xr:uid="{6A47BE12-0F97-4A10-9936-FFAF433811F1}"/>
    <cellStyle name="Normal 3 2 2 3 4 5 2 4" xfId="26181" xr:uid="{8EA94C5F-7FF6-4B97-AB74-2ABB2E4F24E9}"/>
    <cellStyle name="Normal 3 2 2 3 4 5 3" xfId="26182" xr:uid="{EB601DD7-0411-4C20-8C02-2B35D7CE58A6}"/>
    <cellStyle name="Normal 3 2 2 3 4 5 3 2" xfId="26183" xr:uid="{D7D069B5-7054-4E55-B5AE-E1133468D597}"/>
    <cellStyle name="Normal 3 2 2 3 4 5 4" xfId="26184" xr:uid="{6E39E136-EBF8-42CB-B8D0-A8580F5E6570}"/>
    <cellStyle name="Normal 3 2 2 3 4 5 4 2" xfId="26185" xr:uid="{778D440D-C21A-4658-81A1-A4BFD4885384}"/>
    <cellStyle name="Normal 3 2 2 3 4 5 5" xfId="26186" xr:uid="{4A925677-8984-4FC7-9B10-0789B0E197C1}"/>
    <cellStyle name="Normal 3 2 2 3 4 6" xfId="26187" xr:uid="{261CA510-68A2-4BA8-A585-74B1AE289E68}"/>
    <cellStyle name="Normal 3 2 2 3 4 6 2" xfId="26188" xr:uid="{38DC6EE3-DD38-4C08-AAF7-5D0994C12047}"/>
    <cellStyle name="Normal 3 2 2 3 4 6 2 2" xfId="26189" xr:uid="{7E8764D5-3B52-4142-A3D8-F89A29552857}"/>
    <cellStyle name="Normal 3 2 2 3 4 6 3" xfId="26190" xr:uid="{C29DFD32-E10B-4CA8-B9B1-755B6CBF03FB}"/>
    <cellStyle name="Normal 3 2 2 3 4 6 3 2" xfId="26191" xr:uid="{366B2557-85CB-4F6E-981E-D67F872A097B}"/>
    <cellStyle name="Normal 3 2 2 3 4 6 4" xfId="26192" xr:uid="{2149C439-8C27-40E3-8B77-370999C8D469}"/>
    <cellStyle name="Normal 3 2 2 3 4 7" xfId="26193" xr:uid="{2359CD1A-6F0C-4C3F-BA58-1635F38AC7EC}"/>
    <cellStyle name="Normal 3 2 2 3 4 7 2" xfId="26194" xr:uid="{C2EC76EA-33E5-4D0F-BCAB-4DB6BF242509}"/>
    <cellStyle name="Normal 3 2 2 3 4 7 2 2" xfId="26195" xr:uid="{633AC702-158E-4E82-81FA-F1F9CA4A5EA1}"/>
    <cellStyle name="Normal 3 2 2 3 4 7 3" xfId="26196" xr:uid="{85D36BAC-A5F2-4FF2-A13D-8A7D25476C2F}"/>
    <cellStyle name="Normal 3 2 2 3 4 7 3 2" xfId="26197" xr:uid="{2C808CD4-ED25-4C01-98E9-F0C58278A855}"/>
    <cellStyle name="Normal 3 2 2 3 4 7 4" xfId="26198" xr:uid="{98A2451C-0618-428E-A171-811E43828956}"/>
    <cellStyle name="Normal 3 2 2 3 4 8" xfId="26199" xr:uid="{3898BDD1-8C03-4A8A-A5C8-D573F426135A}"/>
    <cellStyle name="Normal 3 2 2 3 4 8 2" xfId="26200" xr:uid="{02C1E502-B169-4E95-84B1-A4F6BD068187}"/>
    <cellStyle name="Normal 3 2 2 3 4 9" xfId="26201" xr:uid="{60B435F2-11F7-471E-A34A-14D882C522CB}"/>
    <cellStyle name="Normal 3 2 2 3 4 9 2" xfId="26202" xr:uid="{BB008CE6-65D6-4754-91F3-7150A7E65D3D}"/>
    <cellStyle name="Normal 3 2 2 3 5" xfId="26203" xr:uid="{52469408-6E32-4C44-8F12-38555CC76642}"/>
    <cellStyle name="Normal 3 2 2 3 5 2" xfId="26204" xr:uid="{08D9E415-5673-4CEA-B716-30A3C00BF9BB}"/>
    <cellStyle name="Normal 3 2 2 3 5 2 2" xfId="26205" xr:uid="{979719E6-9548-43EE-87AF-643C76C98231}"/>
    <cellStyle name="Normal 3 2 2 3 5 2 2 2" xfId="26206" xr:uid="{710BCDF3-BF2A-4431-A563-E24F17AD3180}"/>
    <cellStyle name="Normal 3 2 2 3 5 2 2 2 2" xfId="26207" xr:uid="{98C43BC5-FB20-4651-AE02-50E75345129F}"/>
    <cellStyle name="Normal 3 2 2 3 5 2 2 3" xfId="26208" xr:uid="{6757BF03-9E09-4A07-B0FA-862B1CCAA8DC}"/>
    <cellStyle name="Normal 3 2 2 3 5 2 2 3 2" xfId="26209" xr:uid="{C98F1C76-E155-4B91-9624-635AD19A7956}"/>
    <cellStyle name="Normal 3 2 2 3 5 2 2 4" xfId="26210" xr:uid="{394E05BB-BDFF-4611-911C-1B95E289ACA3}"/>
    <cellStyle name="Normal 3 2 2 3 5 2 3" xfId="26211" xr:uid="{9DDE4C1B-0DE5-4840-9EC8-B2618C58D05B}"/>
    <cellStyle name="Normal 3 2 2 3 5 2 3 2" xfId="26212" xr:uid="{FF0FEAC5-5253-4613-860E-A3E6DC135C41}"/>
    <cellStyle name="Normal 3 2 2 3 5 2 3 2 2" xfId="26213" xr:uid="{EFBD00AC-B849-4900-82E2-DE7BC29E8581}"/>
    <cellStyle name="Normal 3 2 2 3 5 2 3 3" xfId="26214" xr:uid="{48CBA944-924E-4AEA-83E3-EB9BF3977346}"/>
    <cellStyle name="Normal 3 2 2 3 5 2 3 3 2" xfId="26215" xr:uid="{B53C7D02-5ED3-4400-BF11-0121154CE066}"/>
    <cellStyle name="Normal 3 2 2 3 5 2 3 4" xfId="26216" xr:uid="{B580C525-C83B-4665-B3A9-6C42C36801E2}"/>
    <cellStyle name="Normal 3 2 2 3 5 2 4" xfId="26217" xr:uid="{398C4C4E-5DA3-48A9-AB97-6B4C32A40868}"/>
    <cellStyle name="Normal 3 2 2 3 5 2 4 2" xfId="26218" xr:uid="{87C1C606-698B-4AB6-A55A-730354C208F0}"/>
    <cellStyle name="Normal 3 2 2 3 5 2 5" xfId="26219" xr:uid="{0E9146EB-6900-4319-8C1A-CC82229C3D1F}"/>
    <cellStyle name="Normal 3 2 2 3 5 2 5 2" xfId="26220" xr:uid="{7D12A2F0-DEAC-45C3-BF22-8C15070DC99C}"/>
    <cellStyle name="Normal 3 2 2 3 5 2 6" xfId="26221" xr:uid="{3DC5E3E3-7995-49A5-912E-75828E8DBF11}"/>
    <cellStyle name="Normal 3 2 2 3 5 3" xfId="26222" xr:uid="{0D2F87B9-C716-4DD4-BA52-CF222D3A1A1F}"/>
    <cellStyle name="Normal 3 2 2 3 5 3 2" xfId="26223" xr:uid="{1D3640D8-58A1-4D6A-82B3-13BDD1EAF66F}"/>
    <cellStyle name="Normal 3 2 2 3 5 3 2 2" xfId="26224" xr:uid="{184529AF-422B-4B02-863D-05A20817F650}"/>
    <cellStyle name="Normal 3 2 2 3 5 3 2 2 2" xfId="26225" xr:uid="{C0B55DAC-10BD-4497-B963-9D559491C631}"/>
    <cellStyle name="Normal 3 2 2 3 5 3 2 3" xfId="26226" xr:uid="{D1911C73-32C0-4F68-867B-A8234CBAF2ED}"/>
    <cellStyle name="Normal 3 2 2 3 5 3 2 3 2" xfId="26227" xr:uid="{35464CD0-149A-4A3F-AEB8-8526B5F1578A}"/>
    <cellStyle name="Normal 3 2 2 3 5 3 2 4" xfId="26228" xr:uid="{468A4EE9-AB6D-4496-8713-044C82868CDE}"/>
    <cellStyle name="Normal 3 2 2 3 5 3 3" xfId="26229" xr:uid="{16D86AC6-7F13-491C-93B2-BDA4241D8286}"/>
    <cellStyle name="Normal 3 2 2 3 5 3 3 2" xfId="26230" xr:uid="{FF6C6A4F-5FF3-4599-B78C-B7586A3855CC}"/>
    <cellStyle name="Normal 3 2 2 3 5 3 4" xfId="26231" xr:uid="{769019E2-1425-4A89-8BBA-F4DA6E354D7A}"/>
    <cellStyle name="Normal 3 2 2 3 5 3 4 2" xfId="26232" xr:uid="{478F5990-444D-4CAD-992B-A0A73CE12D14}"/>
    <cellStyle name="Normal 3 2 2 3 5 3 5" xfId="26233" xr:uid="{658B3B41-C0AE-4362-8728-E97C15D7BF71}"/>
    <cellStyle name="Normal 3 2 2 3 5 4" xfId="26234" xr:uid="{658B7F88-56F0-4F67-9914-AC36CC253076}"/>
    <cellStyle name="Normal 3 2 2 3 5 4 2" xfId="26235" xr:uid="{215BE518-DDC3-49FE-B109-56A11BAA11ED}"/>
    <cellStyle name="Normal 3 2 2 3 5 4 2 2" xfId="26236" xr:uid="{32668525-1361-47D9-8FA7-0C9E45C53CBE}"/>
    <cellStyle name="Normal 3 2 2 3 5 4 3" xfId="26237" xr:uid="{1EC34E9B-E126-4DB6-9FC1-197AD17585EA}"/>
    <cellStyle name="Normal 3 2 2 3 5 4 3 2" xfId="26238" xr:uid="{D9022723-0236-4006-BF1F-A933DA35A95E}"/>
    <cellStyle name="Normal 3 2 2 3 5 4 4" xfId="26239" xr:uid="{D8E1277B-9EF6-4CDB-97CB-92B337234563}"/>
    <cellStyle name="Normal 3 2 2 3 5 5" xfId="26240" xr:uid="{9A403CAB-199A-4AB2-B5B8-91FAC3F7EB71}"/>
    <cellStyle name="Normal 3 2 2 3 5 5 2" xfId="26241" xr:uid="{622D3975-906F-455D-8B09-EB353B52EAA5}"/>
    <cellStyle name="Normal 3 2 2 3 5 5 2 2" xfId="26242" xr:uid="{611EA5DB-E8CB-4707-86E7-49AE13B4B209}"/>
    <cellStyle name="Normal 3 2 2 3 5 5 3" xfId="26243" xr:uid="{6EECB842-4836-4B4A-ABBD-F1B0D43DE2AD}"/>
    <cellStyle name="Normal 3 2 2 3 5 5 3 2" xfId="26244" xr:uid="{95D2AEC3-7F3D-4DB5-97A1-BDFCF0010331}"/>
    <cellStyle name="Normal 3 2 2 3 5 5 4" xfId="26245" xr:uid="{EE75BFB1-4F94-4F70-9179-B7E917A46482}"/>
    <cellStyle name="Normal 3 2 2 3 5 6" xfId="26246" xr:uid="{839CD3DF-4848-44AE-BE38-EC25F6A88BDD}"/>
    <cellStyle name="Normal 3 2 2 3 5 6 2" xfId="26247" xr:uid="{B1FDC0C2-9EEA-483E-90AA-250D0A685E73}"/>
    <cellStyle name="Normal 3 2 2 3 5 7" xfId="26248" xr:uid="{8D50DFAF-2D1B-4D7A-B93E-EE11C98F241D}"/>
    <cellStyle name="Normal 3 2 2 3 5 7 2" xfId="26249" xr:uid="{F39ADA52-0D35-4C57-B4E8-087A7B615A67}"/>
    <cellStyle name="Normal 3 2 2 3 5 8" xfId="26250" xr:uid="{FBB5A8E3-5188-471D-92D2-D48F55445F2E}"/>
    <cellStyle name="Normal 3 2 2 3 6" xfId="26251" xr:uid="{ED976C26-F43B-43C5-92DE-6244D3CDB4AA}"/>
    <cellStyle name="Normal 3 2 2 3 6 2" xfId="26252" xr:uid="{FB539F36-2CCF-4468-9D6F-1DAA1CAECEF1}"/>
    <cellStyle name="Normal 3 2 2 3 6 2 2" xfId="26253" xr:uid="{206E33EE-AC17-42AE-A397-AC4A3486A8B7}"/>
    <cellStyle name="Normal 3 2 2 3 6 2 2 2" xfId="26254" xr:uid="{A0B28B34-97B6-467F-9F21-D0165460E93F}"/>
    <cellStyle name="Normal 3 2 2 3 6 2 2 2 2" xfId="26255" xr:uid="{62D2BE9E-0638-4FF3-B860-E58232047C67}"/>
    <cellStyle name="Normal 3 2 2 3 6 2 2 3" xfId="26256" xr:uid="{65E16180-ECC8-47E8-9302-5A15A4CEE59E}"/>
    <cellStyle name="Normal 3 2 2 3 6 2 2 3 2" xfId="26257" xr:uid="{3B0FABD6-2C02-48B3-BD46-2E8A9D036371}"/>
    <cellStyle name="Normal 3 2 2 3 6 2 2 4" xfId="26258" xr:uid="{F9472DA3-D3C1-4F8C-946E-C5A70539E56E}"/>
    <cellStyle name="Normal 3 2 2 3 6 2 3" xfId="26259" xr:uid="{7F6804E3-5F6E-40E0-A846-0253A940252E}"/>
    <cellStyle name="Normal 3 2 2 3 6 2 3 2" xfId="26260" xr:uid="{2C0DCA65-D5E9-443A-884F-2358368C914F}"/>
    <cellStyle name="Normal 3 2 2 3 6 2 3 2 2" xfId="26261" xr:uid="{661BCAD7-79BC-437A-879B-0C5EAA3DEBE2}"/>
    <cellStyle name="Normal 3 2 2 3 6 2 3 3" xfId="26262" xr:uid="{867C01CB-9D8B-461C-98DF-D5A81B2576C2}"/>
    <cellStyle name="Normal 3 2 2 3 6 2 3 3 2" xfId="26263" xr:uid="{487078C8-FCD1-4CCB-86A6-3E9823FAED01}"/>
    <cellStyle name="Normal 3 2 2 3 6 2 3 4" xfId="26264" xr:uid="{885F2CF2-DA29-4503-9F47-C50A91BEE491}"/>
    <cellStyle name="Normal 3 2 2 3 6 2 4" xfId="26265" xr:uid="{47317C12-6BA6-45F9-B5BC-FFC950B24D14}"/>
    <cellStyle name="Normal 3 2 2 3 6 2 4 2" xfId="26266" xr:uid="{42F96A0C-F779-4BEF-9C16-909E8D54AACB}"/>
    <cellStyle name="Normal 3 2 2 3 6 2 5" xfId="26267" xr:uid="{61385817-7845-42C1-9997-A47A3EAC26B2}"/>
    <cellStyle name="Normal 3 2 2 3 6 2 5 2" xfId="26268" xr:uid="{040FC4EF-8DEA-43D5-8EDB-DEB4634C381F}"/>
    <cellStyle name="Normal 3 2 2 3 6 2 6" xfId="26269" xr:uid="{27D387BE-B73F-4426-8DA1-594528A34CED}"/>
    <cellStyle name="Normal 3 2 2 3 6 3" xfId="26270" xr:uid="{A679D8CC-2703-447C-B8CC-32BAB5414591}"/>
    <cellStyle name="Normal 3 2 2 3 6 3 2" xfId="26271" xr:uid="{46215D4F-C03B-4BA2-A890-AF1A663492C8}"/>
    <cellStyle name="Normal 3 2 2 3 6 3 2 2" xfId="26272" xr:uid="{A7622686-5B13-4F73-913A-7495418C41C5}"/>
    <cellStyle name="Normal 3 2 2 3 6 3 2 2 2" xfId="26273" xr:uid="{36FE2383-D071-40A5-BA3D-33F8025CF701}"/>
    <cellStyle name="Normal 3 2 2 3 6 3 2 3" xfId="26274" xr:uid="{D4CD5714-EAD6-4603-8A98-ABE6B1355907}"/>
    <cellStyle name="Normal 3 2 2 3 6 3 2 3 2" xfId="26275" xr:uid="{BD8B4FEF-CE27-428B-AF39-C016E8E2C308}"/>
    <cellStyle name="Normal 3 2 2 3 6 3 2 4" xfId="26276" xr:uid="{33E6AC76-7A11-4B58-B213-9BE33552815F}"/>
    <cellStyle name="Normal 3 2 2 3 6 3 3" xfId="26277" xr:uid="{76B0871D-2D8D-48C3-819C-EA322D9512E3}"/>
    <cellStyle name="Normal 3 2 2 3 6 3 3 2" xfId="26278" xr:uid="{638EA6A2-D149-44E2-A23F-966DFF443963}"/>
    <cellStyle name="Normal 3 2 2 3 6 3 4" xfId="26279" xr:uid="{6662A51C-1418-46C2-BB27-F74CEE5C0ADD}"/>
    <cellStyle name="Normal 3 2 2 3 6 3 4 2" xfId="26280" xr:uid="{33E52336-5E7F-4211-9170-3D871E6FD7D3}"/>
    <cellStyle name="Normal 3 2 2 3 6 3 5" xfId="26281" xr:uid="{6430C0A4-5BBA-4C62-B83B-DB9DA0195DBA}"/>
    <cellStyle name="Normal 3 2 2 3 6 4" xfId="26282" xr:uid="{B20BCC3E-E067-4B64-BC20-13B65A2F75B6}"/>
    <cellStyle name="Normal 3 2 2 3 6 4 2" xfId="26283" xr:uid="{D205F89E-AB62-4622-BA86-4376FA74F832}"/>
    <cellStyle name="Normal 3 2 2 3 6 4 2 2" xfId="26284" xr:uid="{0E449D82-6072-4F34-B849-38B647DB627E}"/>
    <cellStyle name="Normal 3 2 2 3 6 4 3" xfId="26285" xr:uid="{54AA7AC0-E2E1-44C2-935C-2EF1B1E95850}"/>
    <cellStyle name="Normal 3 2 2 3 6 4 3 2" xfId="26286" xr:uid="{21C30E6A-7197-46BA-9FB5-23191F56B2D9}"/>
    <cellStyle name="Normal 3 2 2 3 6 4 4" xfId="26287" xr:uid="{E438A939-6E12-43D0-9256-90A059D3CA03}"/>
    <cellStyle name="Normal 3 2 2 3 6 5" xfId="26288" xr:uid="{12F8A1F3-0FF5-4FC4-8235-0444DAD25204}"/>
    <cellStyle name="Normal 3 2 2 3 6 5 2" xfId="26289" xr:uid="{6B156F0D-B859-48A4-962F-E9E5ABC4F16B}"/>
    <cellStyle name="Normal 3 2 2 3 6 5 2 2" xfId="26290" xr:uid="{F202C124-9CCA-45E6-B407-A1EC1BAE403B}"/>
    <cellStyle name="Normal 3 2 2 3 6 5 3" xfId="26291" xr:uid="{D407B9C7-EC0A-4E6F-8BF8-7B8069D374F6}"/>
    <cellStyle name="Normal 3 2 2 3 6 5 3 2" xfId="26292" xr:uid="{F31E22D3-0389-4CED-B4BC-83A07EAB1075}"/>
    <cellStyle name="Normal 3 2 2 3 6 5 4" xfId="26293" xr:uid="{263C63DB-3582-4A77-AA17-89180B434C1A}"/>
    <cellStyle name="Normal 3 2 2 3 6 6" xfId="26294" xr:uid="{653ECA95-F778-4EC9-81D9-DEEACDB20B8C}"/>
    <cellStyle name="Normal 3 2 2 3 6 6 2" xfId="26295" xr:uid="{AC90B13F-7952-4039-B4F6-D98A430A5A00}"/>
    <cellStyle name="Normal 3 2 2 3 6 7" xfId="26296" xr:uid="{32E1AB2F-7F28-436D-A0ED-E0F7D512B02A}"/>
    <cellStyle name="Normal 3 2 2 3 6 7 2" xfId="26297" xr:uid="{472938AA-4172-40FF-BF77-C9CBD81661A6}"/>
    <cellStyle name="Normal 3 2 2 3 6 8" xfId="26298" xr:uid="{51073F3A-2633-49DF-A511-4D3F0E08859E}"/>
    <cellStyle name="Normal 3 2 2 3 7" xfId="26299" xr:uid="{AF746BBA-341A-485A-8F0D-8BE049A35284}"/>
    <cellStyle name="Normal 3 2 2 3 7 2" xfId="26300" xr:uid="{2FE04C3A-A644-40CC-947F-5041C995C695}"/>
    <cellStyle name="Normal 3 2 2 3 7 2 2" xfId="26301" xr:uid="{BF05C101-EFCC-4654-8870-2F751916908A}"/>
    <cellStyle name="Normal 3 2 2 3 7 2 2 2" xfId="26302" xr:uid="{73117EB3-2428-48D9-B423-C4CD855A1184}"/>
    <cellStyle name="Normal 3 2 2 3 7 2 2 2 2" xfId="26303" xr:uid="{6FFBF1F7-871D-4F1D-AFA6-3AF17EDECDEC}"/>
    <cellStyle name="Normal 3 2 2 3 7 2 2 3" xfId="26304" xr:uid="{570A37FF-808D-466E-AD96-7084F324C9AA}"/>
    <cellStyle name="Normal 3 2 2 3 7 2 2 3 2" xfId="26305" xr:uid="{3A72F7C8-423F-411F-AF7B-B6F87660DC88}"/>
    <cellStyle name="Normal 3 2 2 3 7 2 2 4" xfId="26306" xr:uid="{EDDC8DBC-AAF4-4673-BD73-37A188672F0B}"/>
    <cellStyle name="Normal 3 2 2 3 7 2 3" xfId="26307" xr:uid="{4928C246-2812-4CD8-B566-331402F93C4C}"/>
    <cellStyle name="Normal 3 2 2 3 7 2 3 2" xfId="26308" xr:uid="{135CBA43-B4B0-4C82-9A72-783CD60CA1B0}"/>
    <cellStyle name="Normal 3 2 2 3 7 2 3 2 2" xfId="26309" xr:uid="{185DBCEB-2CA4-4838-B9DB-2D408F1CDA84}"/>
    <cellStyle name="Normal 3 2 2 3 7 2 3 3" xfId="26310" xr:uid="{861C51F6-6DB7-4311-8D61-0BC86403D8D3}"/>
    <cellStyle name="Normal 3 2 2 3 7 2 3 3 2" xfId="26311" xr:uid="{04048574-FB63-455B-84F9-6F4B490D1D52}"/>
    <cellStyle name="Normal 3 2 2 3 7 2 3 4" xfId="26312" xr:uid="{C7820AF2-EB4E-422B-A31C-8B223D22FACC}"/>
    <cellStyle name="Normal 3 2 2 3 7 2 4" xfId="26313" xr:uid="{4089FBD9-FD0A-4BDE-A4C3-60BA8FB11F8E}"/>
    <cellStyle name="Normal 3 2 2 3 7 2 4 2" xfId="26314" xr:uid="{4FFC126E-ADC3-49C9-9131-9D5F9BBCFED6}"/>
    <cellStyle name="Normal 3 2 2 3 7 2 5" xfId="26315" xr:uid="{31840A30-9BC2-4028-B065-09813D884A5B}"/>
    <cellStyle name="Normal 3 2 2 3 7 2 5 2" xfId="26316" xr:uid="{E31A10B9-B298-408D-9C1D-8A7B855D977A}"/>
    <cellStyle name="Normal 3 2 2 3 7 2 6" xfId="26317" xr:uid="{C6FF99D6-2CE1-4B9B-9AEC-771D3FF1E7B6}"/>
    <cellStyle name="Normal 3 2 2 3 7 3" xfId="26318" xr:uid="{01F2C142-361D-496F-9679-64A45B499DB3}"/>
    <cellStyle name="Normal 3 2 2 3 7 3 2" xfId="26319" xr:uid="{6D6EAF8D-CF14-4149-A598-1BEA9E7BB3A8}"/>
    <cellStyle name="Normal 3 2 2 3 7 3 2 2" xfId="26320" xr:uid="{DB4A3437-5467-433D-A2D0-9C795C7CA1E9}"/>
    <cellStyle name="Normal 3 2 2 3 7 3 2 2 2" xfId="26321" xr:uid="{3E72F20C-FDA9-428F-BE84-53878F7616B4}"/>
    <cellStyle name="Normal 3 2 2 3 7 3 2 3" xfId="26322" xr:uid="{ACFD1463-AEF9-48AC-9193-466DE982D793}"/>
    <cellStyle name="Normal 3 2 2 3 7 3 2 3 2" xfId="26323" xr:uid="{E67A4D8B-FD73-47C4-ABD3-BDA56406DC32}"/>
    <cellStyle name="Normal 3 2 2 3 7 3 2 4" xfId="26324" xr:uid="{64757F2C-9D0D-48AA-BBB9-5EBA7E844423}"/>
    <cellStyle name="Normal 3 2 2 3 7 3 3" xfId="26325" xr:uid="{1DA6844F-AF3E-4411-9C0B-0CA0518C8778}"/>
    <cellStyle name="Normal 3 2 2 3 7 3 3 2" xfId="26326" xr:uid="{7F8BCC19-21E0-4D71-A969-24E4072C7583}"/>
    <cellStyle name="Normal 3 2 2 3 7 3 4" xfId="26327" xr:uid="{194C372F-D7AF-4018-A431-AE3FC684B2FD}"/>
    <cellStyle name="Normal 3 2 2 3 7 3 4 2" xfId="26328" xr:uid="{23C92B3C-0CEF-4D98-AA4A-191E60DAC7F0}"/>
    <cellStyle name="Normal 3 2 2 3 7 3 5" xfId="26329" xr:uid="{656534B9-0564-4284-9B5C-4949B2C7F192}"/>
    <cellStyle name="Normal 3 2 2 3 7 4" xfId="26330" xr:uid="{F57E9B1B-6F1D-4CA6-925A-27739AE56B45}"/>
    <cellStyle name="Normal 3 2 2 3 7 4 2" xfId="26331" xr:uid="{BD629897-856E-4A0C-BD58-C47A21035AF3}"/>
    <cellStyle name="Normal 3 2 2 3 7 4 2 2" xfId="26332" xr:uid="{96143BB2-CC5C-4913-A3BF-15FF9E24676E}"/>
    <cellStyle name="Normal 3 2 2 3 7 4 3" xfId="26333" xr:uid="{A0126170-D905-4D2C-894A-85C3FFA94EB3}"/>
    <cellStyle name="Normal 3 2 2 3 7 4 3 2" xfId="26334" xr:uid="{979F6BCD-BBF4-4423-9A52-581F0D13B850}"/>
    <cellStyle name="Normal 3 2 2 3 7 4 4" xfId="26335" xr:uid="{8BD79D13-3E1A-4328-9D17-90C30FE71B83}"/>
    <cellStyle name="Normal 3 2 2 3 7 5" xfId="26336" xr:uid="{3E0588C5-8C28-49A1-B1A8-F2217E9C03DE}"/>
    <cellStyle name="Normal 3 2 2 3 7 5 2" xfId="26337" xr:uid="{2A55C4D5-65D9-450D-B937-9FB5CDA74425}"/>
    <cellStyle name="Normal 3 2 2 3 7 5 2 2" xfId="26338" xr:uid="{A1D11B27-4120-4F18-BB25-5B11911A2FBC}"/>
    <cellStyle name="Normal 3 2 2 3 7 5 3" xfId="26339" xr:uid="{79FA4837-3F07-4A5F-B79E-B2997D5AAF25}"/>
    <cellStyle name="Normal 3 2 2 3 7 5 3 2" xfId="26340" xr:uid="{A20A08EB-8F61-42DC-BEEF-A004F2A2D810}"/>
    <cellStyle name="Normal 3 2 2 3 7 5 4" xfId="26341" xr:uid="{E28CF366-B720-423A-9341-403706425BCB}"/>
    <cellStyle name="Normal 3 2 2 3 7 6" xfId="26342" xr:uid="{EF011878-D08D-4F52-A316-323FF6E7AFF3}"/>
    <cellStyle name="Normal 3 2 2 3 7 6 2" xfId="26343" xr:uid="{5662478E-1D6A-424C-8912-649CC7F8C326}"/>
    <cellStyle name="Normal 3 2 2 3 7 7" xfId="26344" xr:uid="{9C3D36DA-ED0F-41A9-9749-CEF3F909779B}"/>
    <cellStyle name="Normal 3 2 2 3 7 7 2" xfId="26345" xr:uid="{0E71F2B0-F949-4C3B-A937-F36C104C1171}"/>
    <cellStyle name="Normal 3 2 2 3 7 8" xfId="26346" xr:uid="{6CD38C0D-C3A0-4050-ADBD-EF48EB49C987}"/>
    <cellStyle name="Normal 3 2 2 3 8" xfId="26347" xr:uid="{E3AD0D50-1424-4287-A74F-F7D2B210A5E8}"/>
    <cellStyle name="Normal 3 2 2 3 8 2" xfId="26348" xr:uid="{DE6D8591-2C44-4015-85E3-AF81AB5C216E}"/>
    <cellStyle name="Normal 3 2 2 3 8 2 2" xfId="26349" xr:uid="{77F48902-098D-471C-939A-56BCDAD304CA}"/>
    <cellStyle name="Normal 3 2 2 3 8 2 2 2" xfId="26350" xr:uid="{34012F9A-2EE3-46AE-8D86-6D8C21A6D6B2}"/>
    <cellStyle name="Normal 3 2 2 3 8 2 3" xfId="26351" xr:uid="{C56101FB-900A-4939-A3BF-93512700EE40}"/>
    <cellStyle name="Normal 3 2 2 3 8 2 3 2" xfId="26352" xr:uid="{11728811-EBB5-4168-8C6C-DD452715BF80}"/>
    <cellStyle name="Normal 3 2 2 3 8 2 4" xfId="26353" xr:uid="{72A3191F-C9BE-47DB-9904-9A82E6794360}"/>
    <cellStyle name="Normal 3 2 2 3 8 3" xfId="26354" xr:uid="{63E4DC88-7B2D-4407-9DB4-EA96F4D84A48}"/>
    <cellStyle name="Normal 3 2 2 3 8 3 2" xfId="26355" xr:uid="{D4DD0A20-5F48-4BCD-9262-50B399BC08AC}"/>
    <cellStyle name="Normal 3 2 2 3 8 3 2 2" xfId="26356" xr:uid="{109D4666-DA4C-45ED-9355-D97524568AB8}"/>
    <cellStyle name="Normal 3 2 2 3 8 3 3" xfId="26357" xr:uid="{27BA1E3D-4882-4674-81EF-0C84CA69530D}"/>
    <cellStyle name="Normal 3 2 2 3 8 3 3 2" xfId="26358" xr:uid="{9481B60C-53AE-418F-8BB6-8E8F673E8F09}"/>
    <cellStyle name="Normal 3 2 2 3 8 3 4" xfId="26359" xr:uid="{F81F2D05-28FA-46DB-BB53-0A71A32D8A3B}"/>
    <cellStyle name="Normal 3 2 2 3 8 4" xfId="26360" xr:uid="{E214AEBC-D02B-40E3-AB6B-E07253267940}"/>
    <cellStyle name="Normal 3 2 2 3 8 4 2" xfId="26361" xr:uid="{767AE781-86B1-41A4-BCB0-BD703C31764C}"/>
    <cellStyle name="Normal 3 2 2 3 8 5" xfId="26362" xr:uid="{29F71306-FAF3-42AA-9D6F-82FC43719D45}"/>
    <cellStyle name="Normal 3 2 2 3 8 5 2" xfId="26363" xr:uid="{747301DB-D493-4014-B6C1-5E924DD5B64C}"/>
    <cellStyle name="Normal 3 2 2 3 8 6" xfId="26364" xr:uid="{C866D524-AEDA-4DC0-965D-48742C6BDCF5}"/>
    <cellStyle name="Normal 3 2 2 3 9" xfId="26365" xr:uid="{169F3614-2B2C-4B90-9F85-2770FB6F60E0}"/>
    <cellStyle name="Normal 3 2 2 3 9 2" xfId="26366" xr:uid="{6D4CE89B-9A4F-49B9-B617-EE12D74E0ABC}"/>
    <cellStyle name="Normal 3 2 2 3 9 2 2" xfId="26367" xr:uid="{CDA4A1BF-CDAB-4BA1-8228-9BB5A901B5C1}"/>
    <cellStyle name="Normal 3 2 2 3 9 2 2 2" xfId="26368" xr:uid="{CC5CA897-5EDA-4AB3-985B-305CD947F840}"/>
    <cellStyle name="Normal 3 2 2 3 9 2 3" xfId="26369" xr:uid="{A13C1CAC-83AA-4ABB-937C-E6F2AC49B256}"/>
    <cellStyle name="Normal 3 2 2 3 9 2 3 2" xfId="26370" xr:uid="{8E9B5ED3-56D1-430A-A2FF-72BA66CB2DB1}"/>
    <cellStyle name="Normal 3 2 2 3 9 2 4" xfId="26371" xr:uid="{0F340C50-1C7C-470C-B204-748F07CE5BD9}"/>
    <cellStyle name="Normal 3 2 2 3 9 3" xfId="26372" xr:uid="{7D8CFAA0-75C2-4906-BDFF-952AD0B00AD6}"/>
    <cellStyle name="Normal 3 2 2 3 9 3 2" xfId="26373" xr:uid="{6174782E-24CF-451F-BC19-6F7264CF0957}"/>
    <cellStyle name="Normal 3 2 2 3 9 4" xfId="26374" xr:uid="{F0BAF279-9F30-45EC-B7C6-E667279F7412}"/>
    <cellStyle name="Normal 3 2 2 3 9 4 2" xfId="26375" xr:uid="{3B1F8103-590A-41CC-8350-92A978B2DC90}"/>
    <cellStyle name="Normal 3 2 2 3 9 5" xfId="26376" xr:uid="{171D2752-89C8-42B5-AD70-622EC3659A2E}"/>
    <cellStyle name="Normal 3 2 2 4" xfId="26377" xr:uid="{37A80857-CA14-43A6-9F5F-9C548BB96AB3}"/>
    <cellStyle name="Normal 3 2 2 4 10" xfId="26378" xr:uid="{C8E36C9D-4035-46CB-840A-60892471FD7C}"/>
    <cellStyle name="Normal 3 2 2 4 10 2" xfId="26379" xr:uid="{2F8198D6-6E75-44FE-A072-BC11A3642F34}"/>
    <cellStyle name="Normal 3 2 2 4 10 3" xfId="26380" xr:uid="{A148F102-2052-44B3-9BE7-EDC609992742}"/>
    <cellStyle name="Normal 3 2 2 4 11" xfId="26381" xr:uid="{118D8D63-4E7C-4079-8ED1-4196FA137CBA}"/>
    <cellStyle name="Normal 3 2 2 4 11 2" xfId="26382" xr:uid="{8A854B63-883F-4298-8AC6-0CAA0F46C599}"/>
    <cellStyle name="Normal 3 2 2 4 12" xfId="26383" xr:uid="{3671276F-A6C8-44AF-A5B8-206D39CA69FC}"/>
    <cellStyle name="Normal 3 2 2 4 13" xfId="26384" xr:uid="{DAA90F5D-6495-4AF5-9A82-3E1AD1679E8F}"/>
    <cellStyle name="Normal 3 2 2 4 2" xfId="26385" xr:uid="{3CCC04F7-7B64-4755-8849-1A376DC41FC8}"/>
    <cellStyle name="Normal 3 2 2 4 2 10" xfId="26386" xr:uid="{9D2FC501-8CEB-402C-9AA5-F958EA5FB117}"/>
    <cellStyle name="Normal 3 2 2 4 2 10 2" xfId="26387" xr:uid="{FE9E72B7-9B3D-40E6-8446-6B12C3CA4EFC}"/>
    <cellStyle name="Normal 3 2 2 4 2 11" xfId="26388" xr:uid="{B38381AC-3DD2-4EB8-B12D-E6BB48219D5C}"/>
    <cellStyle name="Normal 3 2 2 4 2 2" xfId="26389" xr:uid="{C21F6897-721C-4618-9761-CEA14F4C64A3}"/>
    <cellStyle name="Normal 3 2 2 4 2 2 10" xfId="26390" xr:uid="{ED11E5DC-CD5C-46AB-9A6E-263320C8C8E2}"/>
    <cellStyle name="Normal 3 2 2 4 2 2 2" xfId="26391" xr:uid="{13420FE5-E302-497A-BCD6-F1CDFCE47096}"/>
    <cellStyle name="Normal 3 2 2 4 2 2 2 2" xfId="26392" xr:uid="{5C113ACE-E7E0-4BFE-B5A0-2BEED6D80EAB}"/>
    <cellStyle name="Normal 3 2 2 4 2 2 2 2 2" xfId="26393" xr:uid="{A7F1CDAF-9791-4A97-9F05-8B67B0E0606D}"/>
    <cellStyle name="Normal 3 2 2 4 2 2 2 2 2 2" xfId="26394" xr:uid="{4A4AD468-2B4B-49B8-83CF-8C67BFD9991F}"/>
    <cellStyle name="Normal 3 2 2 4 2 2 2 2 2 2 2" xfId="26395" xr:uid="{46228548-E2AD-43F6-8042-18376CE65ED5}"/>
    <cellStyle name="Normal 3 2 2 4 2 2 2 2 2 3" xfId="26396" xr:uid="{D0AC5B42-2004-45BD-838E-DF63F36085CF}"/>
    <cellStyle name="Normal 3 2 2 4 2 2 2 2 2 3 2" xfId="26397" xr:uid="{8FEFC32B-5C6B-469C-9291-1CACDCBD17B5}"/>
    <cellStyle name="Normal 3 2 2 4 2 2 2 2 2 4" xfId="26398" xr:uid="{A43378C2-B6F9-4623-BF2B-2CA82FE25CA8}"/>
    <cellStyle name="Normal 3 2 2 4 2 2 2 2 3" xfId="26399" xr:uid="{88586214-D734-4BE6-A902-AD7DB7B9F688}"/>
    <cellStyle name="Normal 3 2 2 4 2 2 2 2 3 2" xfId="26400" xr:uid="{0B34EB9D-86BD-4802-8740-F80C9A8F2096}"/>
    <cellStyle name="Normal 3 2 2 4 2 2 2 2 3 2 2" xfId="26401" xr:uid="{88A1385D-6E1B-4FF4-8DD6-469E2E66768F}"/>
    <cellStyle name="Normal 3 2 2 4 2 2 2 2 3 3" xfId="26402" xr:uid="{9AC79174-985E-4D00-82F1-B04311A261DB}"/>
    <cellStyle name="Normal 3 2 2 4 2 2 2 2 3 3 2" xfId="26403" xr:uid="{912BD4C6-E7A2-4DCF-B61F-98DA08B5EB0C}"/>
    <cellStyle name="Normal 3 2 2 4 2 2 2 2 3 4" xfId="26404" xr:uid="{6F7FB331-32E3-42BD-ACD8-B5E3A56C03B7}"/>
    <cellStyle name="Normal 3 2 2 4 2 2 2 2 4" xfId="26405" xr:uid="{BCA36A49-7387-4C6A-B638-242DF5CDF1EB}"/>
    <cellStyle name="Normal 3 2 2 4 2 2 2 2 4 2" xfId="26406" xr:uid="{43945797-B5FF-4E59-BB73-A4101AB13F48}"/>
    <cellStyle name="Normal 3 2 2 4 2 2 2 2 5" xfId="26407" xr:uid="{35405482-7BFE-480F-A6DD-813C12B865EF}"/>
    <cellStyle name="Normal 3 2 2 4 2 2 2 2 5 2" xfId="26408" xr:uid="{BC38F410-BC8B-4619-AD37-09484A197E4A}"/>
    <cellStyle name="Normal 3 2 2 4 2 2 2 2 6" xfId="26409" xr:uid="{6587ECCE-5268-45F3-B4EC-87481E38DC37}"/>
    <cellStyle name="Normal 3 2 2 4 2 2 2 3" xfId="26410" xr:uid="{4C848C7B-3484-499B-885E-D1CBCC00C5A1}"/>
    <cellStyle name="Normal 3 2 2 4 2 2 2 3 2" xfId="26411" xr:uid="{22B4AEA2-7E7B-4EE8-B4B0-E3F644F9A227}"/>
    <cellStyle name="Normal 3 2 2 4 2 2 2 3 2 2" xfId="26412" xr:uid="{23CDA305-431A-4E5F-991E-6BF014972682}"/>
    <cellStyle name="Normal 3 2 2 4 2 2 2 3 2 2 2" xfId="26413" xr:uid="{C24D9BE6-7893-46C3-B1CE-4A1EE19D264C}"/>
    <cellStyle name="Normal 3 2 2 4 2 2 2 3 2 3" xfId="26414" xr:uid="{E3DE561B-9B9A-4B01-910E-7373116AED01}"/>
    <cellStyle name="Normal 3 2 2 4 2 2 2 3 2 3 2" xfId="26415" xr:uid="{EBF2D555-1038-4DFB-AA3C-60D5912D0464}"/>
    <cellStyle name="Normal 3 2 2 4 2 2 2 3 2 4" xfId="26416" xr:uid="{DD61A8A8-BB0F-4F45-8800-61DE291BF386}"/>
    <cellStyle name="Normal 3 2 2 4 2 2 2 3 3" xfId="26417" xr:uid="{56C6CCF5-31E7-4B2B-9083-F8CDF835BF5D}"/>
    <cellStyle name="Normal 3 2 2 4 2 2 2 3 3 2" xfId="26418" xr:uid="{9744223D-07B6-423E-8B78-99EC1C7374FE}"/>
    <cellStyle name="Normal 3 2 2 4 2 2 2 3 4" xfId="26419" xr:uid="{384AF473-7627-491A-BF18-8A302C65030D}"/>
    <cellStyle name="Normal 3 2 2 4 2 2 2 3 4 2" xfId="26420" xr:uid="{FE6E3102-6FB8-48E4-8BE3-EFC0EB16951B}"/>
    <cellStyle name="Normal 3 2 2 4 2 2 2 3 5" xfId="26421" xr:uid="{F5A44933-BFC3-46E4-8499-8185FF19EDD1}"/>
    <cellStyle name="Normal 3 2 2 4 2 2 2 4" xfId="26422" xr:uid="{69F08DBE-5670-43C0-82EC-74BA48F003FC}"/>
    <cellStyle name="Normal 3 2 2 4 2 2 2 4 2" xfId="26423" xr:uid="{271FAFF5-DCF0-4966-BC6F-02741251082B}"/>
    <cellStyle name="Normal 3 2 2 4 2 2 2 4 2 2" xfId="26424" xr:uid="{FA93F1FE-94F5-40C6-BAFC-FF968095F87C}"/>
    <cellStyle name="Normal 3 2 2 4 2 2 2 4 3" xfId="26425" xr:uid="{84C28FC1-E7FE-4E71-B74C-A98187C30718}"/>
    <cellStyle name="Normal 3 2 2 4 2 2 2 4 3 2" xfId="26426" xr:uid="{0FD89B72-0332-430F-BD33-7EBA96BD2C3A}"/>
    <cellStyle name="Normal 3 2 2 4 2 2 2 4 4" xfId="26427" xr:uid="{E24A89C0-E578-4C7C-8DE8-0D3F48DDB416}"/>
    <cellStyle name="Normal 3 2 2 4 2 2 2 5" xfId="26428" xr:uid="{ABC76776-A80E-439A-8F7D-DD6CD99F2E1F}"/>
    <cellStyle name="Normal 3 2 2 4 2 2 2 5 2" xfId="26429" xr:uid="{6503E53F-64E8-46ED-A8CD-3C0766E74CDD}"/>
    <cellStyle name="Normal 3 2 2 4 2 2 2 5 2 2" xfId="26430" xr:uid="{FEB7B7CE-6AAA-4CA6-9EE9-CC58046F2F68}"/>
    <cellStyle name="Normal 3 2 2 4 2 2 2 5 3" xfId="26431" xr:uid="{611583B6-FA27-47EB-81D5-3B0CC749AC4D}"/>
    <cellStyle name="Normal 3 2 2 4 2 2 2 5 3 2" xfId="26432" xr:uid="{FB728617-24E5-4531-99FD-7A90E1B21E31}"/>
    <cellStyle name="Normal 3 2 2 4 2 2 2 5 4" xfId="26433" xr:uid="{1878963C-D8C1-405F-87A5-BCA2E9F81E70}"/>
    <cellStyle name="Normal 3 2 2 4 2 2 2 6" xfId="26434" xr:uid="{7F78671F-4C17-43A4-9D1B-AEF6F9651881}"/>
    <cellStyle name="Normal 3 2 2 4 2 2 2 6 2" xfId="26435" xr:uid="{97DBA84F-6263-472F-B0E7-EC86B8D0ACDC}"/>
    <cellStyle name="Normal 3 2 2 4 2 2 2 7" xfId="26436" xr:uid="{A2EFE3E8-D52A-45A6-81C4-258B06D7C39E}"/>
    <cellStyle name="Normal 3 2 2 4 2 2 2 7 2" xfId="26437" xr:uid="{E272DEDE-0248-4389-8959-0C166BDA5CFF}"/>
    <cellStyle name="Normal 3 2 2 4 2 2 2 8" xfId="26438" xr:uid="{0DA236DC-D7E8-44C3-869A-3DC8D62A4281}"/>
    <cellStyle name="Normal 3 2 2 4 2 2 3" xfId="26439" xr:uid="{CD52B9E5-00CA-437F-BD08-379EBC7DE93D}"/>
    <cellStyle name="Normal 3 2 2 4 2 2 3 2" xfId="26440" xr:uid="{4D5E36DC-0EDC-453A-8611-5FA48F8B343C}"/>
    <cellStyle name="Normal 3 2 2 4 2 2 3 2 2" xfId="26441" xr:uid="{378358CD-A294-4A66-9138-2BE9CBCCC150}"/>
    <cellStyle name="Normal 3 2 2 4 2 2 3 2 2 2" xfId="26442" xr:uid="{9FC2C7FB-312E-47C2-80E6-D6E8BCC0D00B}"/>
    <cellStyle name="Normal 3 2 2 4 2 2 3 2 2 2 2" xfId="26443" xr:uid="{396B9DC1-E182-4C8D-A286-A8BAEE7D01F7}"/>
    <cellStyle name="Normal 3 2 2 4 2 2 3 2 2 3" xfId="26444" xr:uid="{BBEA0FED-4961-408C-8CCC-9C749F1E0BCC}"/>
    <cellStyle name="Normal 3 2 2 4 2 2 3 2 2 3 2" xfId="26445" xr:uid="{8F0DAA2D-4FB4-4ED2-B443-EA55DA222EA5}"/>
    <cellStyle name="Normal 3 2 2 4 2 2 3 2 2 4" xfId="26446" xr:uid="{50D36A36-11A4-47A6-ADEB-E5BBD102D332}"/>
    <cellStyle name="Normal 3 2 2 4 2 2 3 2 3" xfId="26447" xr:uid="{50B3B8AD-DB9F-4517-9A4B-7D157547299B}"/>
    <cellStyle name="Normal 3 2 2 4 2 2 3 2 3 2" xfId="26448" xr:uid="{95F65B55-F7FE-41EC-8ABB-B7CE7A08BF6A}"/>
    <cellStyle name="Normal 3 2 2 4 2 2 3 2 3 2 2" xfId="26449" xr:uid="{EB5967C8-754A-4517-9B9F-E8F959062EBE}"/>
    <cellStyle name="Normal 3 2 2 4 2 2 3 2 3 3" xfId="26450" xr:uid="{FF9DABA7-0AE5-4BD2-A7F6-4A496749F4A2}"/>
    <cellStyle name="Normal 3 2 2 4 2 2 3 2 3 3 2" xfId="26451" xr:uid="{D774F80F-CCFE-487D-8C5C-248876CCB953}"/>
    <cellStyle name="Normal 3 2 2 4 2 2 3 2 3 4" xfId="26452" xr:uid="{588342A4-A16A-40E5-8DF4-DA7206A68006}"/>
    <cellStyle name="Normal 3 2 2 4 2 2 3 2 4" xfId="26453" xr:uid="{A447BF35-71F8-483A-B51D-3AF159797A1E}"/>
    <cellStyle name="Normal 3 2 2 4 2 2 3 2 4 2" xfId="26454" xr:uid="{4F6CACEC-43C4-46C1-B604-2201DE133CDE}"/>
    <cellStyle name="Normal 3 2 2 4 2 2 3 2 5" xfId="26455" xr:uid="{9BC53B23-7D9A-4A28-9B3C-C5B29E0248D0}"/>
    <cellStyle name="Normal 3 2 2 4 2 2 3 2 5 2" xfId="26456" xr:uid="{1FBB9A8C-354B-4E59-87A6-6E72D7946A98}"/>
    <cellStyle name="Normal 3 2 2 4 2 2 3 2 6" xfId="26457" xr:uid="{FDFAA18E-0302-454E-A065-70C91534B8B8}"/>
    <cellStyle name="Normal 3 2 2 4 2 2 3 3" xfId="26458" xr:uid="{F4AEDD78-47A7-442D-8A84-DA54EC169F57}"/>
    <cellStyle name="Normal 3 2 2 4 2 2 3 3 2" xfId="26459" xr:uid="{DC094F79-2318-4DC5-B1F4-63F9B30667B7}"/>
    <cellStyle name="Normal 3 2 2 4 2 2 3 3 2 2" xfId="26460" xr:uid="{939D5B97-714C-4D07-BD1B-52DEE8A76A9D}"/>
    <cellStyle name="Normal 3 2 2 4 2 2 3 3 2 2 2" xfId="26461" xr:uid="{23EA98F3-4CB4-4CA5-8AA4-1BA87358A717}"/>
    <cellStyle name="Normal 3 2 2 4 2 2 3 3 2 3" xfId="26462" xr:uid="{886A55B1-9003-4BC5-87AE-1DE95F025035}"/>
    <cellStyle name="Normal 3 2 2 4 2 2 3 3 2 3 2" xfId="26463" xr:uid="{69C27CDA-C788-40A9-AEB7-3FA19C7AB4C1}"/>
    <cellStyle name="Normal 3 2 2 4 2 2 3 3 2 4" xfId="26464" xr:uid="{306330BD-0512-4D3D-87F5-5C123939C3E6}"/>
    <cellStyle name="Normal 3 2 2 4 2 2 3 3 3" xfId="26465" xr:uid="{86F0DB20-B091-4EC7-8349-E469EBEFB689}"/>
    <cellStyle name="Normal 3 2 2 4 2 2 3 3 3 2" xfId="26466" xr:uid="{B8F3045D-2945-42F2-956A-7210E2ED7104}"/>
    <cellStyle name="Normal 3 2 2 4 2 2 3 3 4" xfId="26467" xr:uid="{59C20712-29D1-42B3-9D82-693A89E8A7BA}"/>
    <cellStyle name="Normal 3 2 2 4 2 2 3 3 4 2" xfId="26468" xr:uid="{9043B880-19AA-4F77-B3CD-EE3810091F4F}"/>
    <cellStyle name="Normal 3 2 2 4 2 2 3 3 5" xfId="26469" xr:uid="{E2E056DA-79FE-4D88-A0EE-DE961E06916C}"/>
    <cellStyle name="Normal 3 2 2 4 2 2 3 4" xfId="26470" xr:uid="{DA244758-4507-48EC-BF8C-7C86829490CB}"/>
    <cellStyle name="Normal 3 2 2 4 2 2 3 4 2" xfId="26471" xr:uid="{0276B1EF-8F4B-44B5-89A8-BA046614C3F4}"/>
    <cellStyle name="Normal 3 2 2 4 2 2 3 4 2 2" xfId="26472" xr:uid="{1E52889C-1881-4025-90E2-31057D122088}"/>
    <cellStyle name="Normal 3 2 2 4 2 2 3 4 3" xfId="26473" xr:uid="{E6363EEF-5BB8-474E-892F-1C695ADE7FD5}"/>
    <cellStyle name="Normal 3 2 2 4 2 2 3 4 3 2" xfId="26474" xr:uid="{34D45F6F-8046-4CBA-925C-F39A59998304}"/>
    <cellStyle name="Normal 3 2 2 4 2 2 3 4 4" xfId="26475" xr:uid="{027B2AEC-493B-4CD9-B694-8F1F7F2B4B39}"/>
    <cellStyle name="Normal 3 2 2 4 2 2 3 5" xfId="26476" xr:uid="{1B414F1E-EE52-4F94-81E8-E2112576408C}"/>
    <cellStyle name="Normal 3 2 2 4 2 2 3 5 2" xfId="26477" xr:uid="{9C3031A3-DD1F-4A62-B7E0-7448D352CA0E}"/>
    <cellStyle name="Normal 3 2 2 4 2 2 3 5 2 2" xfId="26478" xr:uid="{060B0FA5-8B9F-413F-9A75-A12541A47E03}"/>
    <cellStyle name="Normal 3 2 2 4 2 2 3 5 3" xfId="26479" xr:uid="{A8C39FB4-4A48-486B-A675-E9D320A5A151}"/>
    <cellStyle name="Normal 3 2 2 4 2 2 3 5 3 2" xfId="26480" xr:uid="{47BE17CA-168D-4C00-9AA5-12AF0F78A1F7}"/>
    <cellStyle name="Normal 3 2 2 4 2 2 3 5 4" xfId="26481" xr:uid="{98592409-6219-4699-8F83-67CC0FF3821B}"/>
    <cellStyle name="Normal 3 2 2 4 2 2 3 6" xfId="26482" xr:uid="{74F4B36D-17A1-46F6-92F6-A815495E3FAD}"/>
    <cellStyle name="Normal 3 2 2 4 2 2 3 6 2" xfId="26483" xr:uid="{17D2D111-F3C8-4665-BF83-D47FEF1E2781}"/>
    <cellStyle name="Normal 3 2 2 4 2 2 3 7" xfId="26484" xr:uid="{A932C2A7-675C-4E05-8E51-1465AEF2BE5F}"/>
    <cellStyle name="Normal 3 2 2 4 2 2 3 7 2" xfId="26485" xr:uid="{8DDA5B66-CA5C-45B6-B991-5D9AA0E89630}"/>
    <cellStyle name="Normal 3 2 2 4 2 2 3 8" xfId="26486" xr:uid="{EA990765-BBBA-4AF0-B3BD-AC5B970BB0F6}"/>
    <cellStyle name="Normal 3 2 2 4 2 2 4" xfId="26487" xr:uid="{96DFAAC9-1A81-4E75-8114-D7171CB0684D}"/>
    <cellStyle name="Normal 3 2 2 4 2 2 4 2" xfId="26488" xr:uid="{E3A4E767-C55B-495F-B559-62C0A048B664}"/>
    <cellStyle name="Normal 3 2 2 4 2 2 4 2 2" xfId="26489" xr:uid="{F5FE7179-30A1-4EF5-9CE2-E9AA34487FF6}"/>
    <cellStyle name="Normal 3 2 2 4 2 2 4 2 2 2" xfId="26490" xr:uid="{931552C9-42C6-4BE8-A5B2-FC2D6D5034FE}"/>
    <cellStyle name="Normal 3 2 2 4 2 2 4 2 3" xfId="26491" xr:uid="{5680ACE6-4628-44C7-A6D9-6EB8E9C539F3}"/>
    <cellStyle name="Normal 3 2 2 4 2 2 4 2 3 2" xfId="26492" xr:uid="{3D1C5741-6E43-4C8C-9018-4AAE672F9C29}"/>
    <cellStyle name="Normal 3 2 2 4 2 2 4 2 4" xfId="26493" xr:uid="{1D7AEFB6-283A-47DC-B53D-7ED65952B608}"/>
    <cellStyle name="Normal 3 2 2 4 2 2 4 3" xfId="26494" xr:uid="{60632728-04B7-4EAB-858D-DF0858B24D8A}"/>
    <cellStyle name="Normal 3 2 2 4 2 2 4 3 2" xfId="26495" xr:uid="{0E05145F-FD13-4AC5-879E-B58F385AC52E}"/>
    <cellStyle name="Normal 3 2 2 4 2 2 4 3 2 2" xfId="26496" xr:uid="{684EDB62-10E4-4486-8E87-147667BF5AD4}"/>
    <cellStyle name="Normal 3 2 2 4 2 2 4 3 3" xfId="26497" xr:uid="{972073F8-3665-4342-9777-15BDB199D5D1}"/>
    <cellStyle name="Normal 3 2 2 4 2 2 4 3 3 2" xfId="26498" xr:uid="{2BD655FF-706D-42C0-A0DA-E2EF5A80BDF1}"/>
    <cellStyle name="Normal 3 2 2 4 2 2 4 3 4" xfId="26499" xr:uid="{5F2E4B90-6BF3-47BC-BFCA-0518E6407D5C}"/>
    <cellStyle name="Normal 3 2 2 4 2 2 4 4" xfId="26500" xr:uid="{D972B1D3-71BA-4CEF-93BD-EB50FFD8CD89}"/>
    <cellStyle name="Normal 3 2 2 4 2 2 4 4 2" xfId="26501" xr:uid="{FACE5241-80E4-400C-99F5-A7BE8B44D3CF}"/>
    <cellStyle name="Normal 3 2 2 4 2 2 4 5" xfId="26502" xr:uid="{55B137E6-3F08-44DB-B44B-7DF139F8EE4E}"/>
    <cellStyle name="Normal 3 2 2 4 2 2 4 5 2" xfId="26503" xr:uid="{4D3B3C07-B74E-4956-BB80-B1E7FC6C8C2B}"/>
    <cellStyle name="Normal 3 2 2 4 2 2 4 6" xfId="26504" xr:uid="{9E584E8A-7EEF-46AD-A7FE-013356401074}"/>
    <cellStyle name="Normal 3 2 2 4 2 2 5" xfId="26505" xr:uid="{6C8460B4-3394-4F18-BA1F-95A9007F81C4}"/>
    <cellStyle name="Normal 3 2 2 4 2 2 5 2" xfId="26506" xr:uid="{961F3552-73F6-4DC3-B45A-9B00E66CEA4F}"/>
    <cellStyle name="Normal 3 2 2 4 2 2 5 2 2" xfId="26507" xr:uid="{42B953E5-BBA1-41A3-B1E9-06DD1B1969C0}"/>
    <cellStyle name="Normal 3 2 2 4 2 2 5 2 2 2" xfId="26508" xr:uid="{CFD1D2DD-8CC4-4933-AA41-8AEAAEBE457B}"/>
    <cellStyle name="Normal 3 2 2 4 2 2 5 2 3" xfId="26509" xr:uid="{C1E8F973-E80B-40A0-8132-3B34AFB76FCA}"/>
    <cellStyle name="Normal 3 2 2 4 2 2 5 2 3 2" xfId="26510" xr:uid="{9DE08E58-C912-4D1A-9733-771A560147A4}"/>
    <cellStyle name="Normal 3 2 2 4 2 2 5 2 4" xfId="26511" xr:uid="{4D926ECA-6033-4E63-A429-7FD7962F6D29}"/>
    <cellStyle name="Normal 3 2 2 4 2 2 5 3" xfId="26512" xr:uid="{7B064F51-DA47-46EF-BFBB-9AB9546527A5}"/>
    <cellStyle name="Normal 3 2 2 4 2 2 5 3 2" xfId="26513" xr:uid="{36D64AD3-FE6F-47FC-9F59-9868F53DD9A3}"/>
    <cellStyle name="Normal 3 2 2 4 2 2 5 4" xfId="26514" xr:uid="{6BA71B67-9894-4DF5-A838-4D9B1D51B129}"/>
    <cellStyle name="Normal 3 2 2 4 2 2 5 4 2" xfId="26515" xr:uid="{FA08C120-7961-40A1-8D1B-CD7889AED5A3}"/>
    <cellStyle name="Normal 3 2 2 4 2 2 5 5" xfId="26516" xr:uid="{A47F7EDF-5F39-4C9D-9C68-A3AD0DE269C5}"/>
    <cellStyle name="Normal 3 2 2 4 2 2 6" xfId="26517" xr:uid="{DC9EAA45-F382-4D2E-A099-758FB0BDBF62}"/>
    <cellStyle name="Normal 3 2 2 4 2 2 6 2" xfId="26518" xr:uid="{5D2F4AE5-4B66-4068-A620-60F625C5230C}"/>
    <cellStyle name="Normal 3 2 2 4 2 2 6 2 2" xfId="26519" xr:uid="{958093E0-3277-46CE-B5BF-1C53D590F829}"/>
    <cellStyle name="Normal 3 2 2 4 2 2 6 3" xfId="26520" xr:uid="{7D750E71-9AFF-450D-A15D-69C8F8F0688F}"/>
    <cellStyle name="Normal 3 2 2 4 2 2 6 3 2" xfId="26521" xr:uid="{7D81B619-2242-455F-8004-D9535C68C3CA}"/>
    <cellStyle name="Normal 3 2 2 4 2 2 6 4" xfId="26522" xr:uid="{5A37225A-85E9-4A3E-A39E-B75884A078EF}"/>
    <cellStyle name="Normal 3 2 2 4 2 2 7" xfId="26523" xr:uid="{F26E7814-E60B-4611-8F46-0E2FC43068A5}"/>
    <cellStyle name="Normal 3 2 2 4 2 2 7 2" xfId="26524" xr:uid="{6352FD79-B3C5-47D7-9427-45F99BC4066F}"/>
    <cellStyle name="Normal 3 2 2 4 2 2 7 2 2" xfId="26525" xr:uid="{C04B4F4A-AA97-41B7-B7CB-292BB33BCB7C}"/>
    <cellStyle name="Normal 3 2 2 4 2 2 7 3" xfId="26526" xr:uid="{F2F33310-26CF-4CD4-86E6-4E60CC470673}"/>
    <cellStyle name="Normal 3 2 2 4 2 2 7 3 2" xfId="26527" xr:uid="{2274FCBB-CCEB-4D05-9553-0FE0F56A5731}"/>
    <cellStyle name="Normal 3 2 2 4 2 2 7 4" xfId="26528" xr:uid="{E19D8E44-830C-49CE-9CB8-094553600F58}"/>
    <cellStyle name="Normal 3 2 2 4 2 2 8" xfId="26529" xr:uid="{B6D5EA77-787A-4654-A461-D7D6AEAA2DB6}"/>
    <cellStyle name="Normal 3 2 2 4 2 2 8 2" xfId="26530" xr:uid="{BF06894E-0DB7-40EF-B594-68912E67F153}"/>
    <cellStyle name="Normal 3 2 2 4 2 2 9" xfId="26531" xr:uid="{23866646-1462-4284-9F3B-4B9A9079A0BD}"/>
    <cellStyle name="Normal 3 2 2 4 2 2 9 2" xfId="26532" xr:uid="{1DCA23C2-221A-4B22-A9F7-FD5A1FF436D3}"/>
    <cellStyle name="Normal 3 2 2 4 2 3" xfId="26533" xr:uid="{9D740DA0-031F-4132-9227-60F4DF257E92}"/>
    <cellStyle name="Normal 3 2 2 4 2 3 2" xfId="26534" xr:uid="{081D7CAD-D6BB-4A4A-AD86-019AB758317A}"/>
    <cellStyle name="Normal 3 2 2 4 2 3 2 2" xfId="26535" xr:uid="{2B00450C-40FB-440F-8D16-5BCE6804D144}"/>
    <cellStyle name="Normal 3 2 2 4 2 3 2 2 2" xfId="26536" xr:uid="{2B044BD3-6530-4325-A504-B63CEBEE2D89}"/>
    <cellStyle name="Normal 3 2 2 4 2 3 2 2 2 2" xfId="26537" xr:uid="{3749036B-7F80-4A14-9907-245EB0E0A1CF}"/>
    <cellStyle name="Normal 3 2 2 4 2 3 2 2 3" xfId="26538" xr:uid="{3FE5D257-25CB-4905-AC84-DD940B0D31EE}"/>
    <cellStyle name="Normal 3 2 2 4 2 3 2 2 3 2" xfId="26539" xr:uid="{660CC102-4AA7-43C6-8B78-FA9F7FD92D31}"/>
    <cellStyle name="Normal 3 2 2 4 2 3 2 2 4" xfId="26540" xr:uid="{7EEF43F1-6304-46B3-AC99-78888CEADFB0}"/>
    <cellStyle name="Normal 3 2 2 4 2 3 2 3" xfId="26541" xr:uid="{2BACBB24-0600-4313-AE52-1CA03EC1BA69}"/>
    <cellStyle name="Normal 3 2 2 4 2 3 2 3 2" xfId="26542" xr:uid="{B6B7FD42-3FFC-43C8-913C-892B83254309}"/>
    <cellStyle name="Normal 3 2 2 4 2 3 2 3 2 2" xfId="26543" xr:uid="{E7B4C1A0-DC96-4965-9854-A6596FCCB672}"/>
    <cellStyle name="Normal 3 2 2 4 2 3 2 3 3" xfId="26544" xr:uid="{E92F2720-D214-4AFF-A133-447A8D59A984}"/>
    <cellStyle name="Normal 3 2 2 4 2 3 2 3 3 2" xfId="26545" xr:uid="{44B6AE38-4DC9-4052-8596-7B256820F2EC}"/>
    <cellStyle name="Normal 3 2 2 4 2 3 2 3 4" xfId="26546" xr:uid="{F5C8A93B-06CF-4B56-84FE-91415EF007D6}"/>
    <cellStyle name="Normal 3 2 2 4 2 3 2 4" xfId="26547" xr:uid="{297AC303-C4C1-4553-A4BE-DE143AD02271}"/>
    <cellStyle name="Normal 3 2 2 4 2 3 2 4 2" xfId="26548" xr:uid="{DA2E432A-6A50-4158-A31F-AD62ACAB7320}"/>
    <cellStyle name="Normal 3 2 2 4 2 3 2 5" xfId="26549" xr:uid="{0E9759EB-C92E-4AC4-BD75-4B6362452B9F}"/>
    <cellStyle name="Normal 3 2 2 4 2 3 2 5 2" xfId="26550" xr:uid="{B57E7ECC-3F46-4C41-8C17-C5503D61C08D}"/>
    <cellStyle name="Normal 3 2 2 4 2 3 2 6" xfId="26551" xr:uid="{B05061E3-814D-4BF0-8B9E-C10DDCB830E1}"/>
    <cellStyle name="Normal 3 2 2 4 2 3 3" xfId="26552" xr:uid="{2705A98D-9E79-4474-88FD-A343EC4EDB75}"/>
    <cellStyle name="Normal 3 2 2 4 2 3 3 2" xfId="26553" xr:uid="{3919ABB5-F8DB-4858-A0EA-3C40643480EE}"/>
    <cellStyle name="Normal 3 2 2 4 2 3 3 2 2" xfId="26554" xr:uid="{A2FEA0EF-7E6D-4EB8-930C-20DD8CB32CFF}"/>
    <cellStyle name="Normal 3 2 2 4 2 3 3 2 2 2" xfId="26555" xr:uid="{3D10920A-B9A5-4564-A08E-4B2178B2B784}"/>
    <cellStyle name="Normal 3 2 2 4 2 3 3 2 3" xfId="26556" xr:uid="{ACB6D263-E996-40F1-A74C-A3EB40C469D6}"/>
    <cellStyle name="Normal 3 2 2 4 2 3 3 2 3 2" xfId="26557" xr:uid="{618FCB71-9733-42BF-B14D-B7DE8FA13FAE}"/>
    <cellStyle name="Normal 3 2 2 4 2 3 3 2 4" xfId="26558" xr:uid="{2306449E-027C-410E-801B-AB41ACA74566}"/>
    <cellStyle name="Normal 3 2 2 4 2 3 3 3" xfId="26559" xr:uid="{5C3C1592-7143-4823-A041-E5E2DD08DB32}"/>
    <cellStyle name="Normal 3 2 2 4 2 3 3 3 2" xfId="26560" xr:uid="{5B6EFDD5-7F2B-4C3F-9493-824409A35F9F}"/>
    <cellStyle name="Normal 3 2 2 4 2 3 3 4" xfId="26561" xr:uid="{EF808A3F-5182-40A4-AB18-B840D5049A94}"/>
    <cellStyle name="Normal 3 2 2 4 2 3 3 4 2" xfId="26562" xr:uid="{4DFA27F9-0E68-4A19-A38E-7326BDE310AD}"/>
    <cellStyle name="Normal 3 2 2 4 2 3 3 5" xfId="26563" xr:uid="{56FF29CA-191F-46B6-89FD-75EA85F9889D}"/>
    <cellStyle name="Normal 3 2 2 4 2 3 4" xfId="26564" xr:uid="{84A4655A-5AAB-464D-BED1-DDC7C073A1C4}"/>
    <cellStyle name="Normal 3 2 2 4 2 3 4 2" xfId="26565" xr:uid="{84D940CD-EE9F-47B7-84BA-F1B677568170}"/>
    <cellStyle name="Normal 3 2 2 4 2 3 4 2 2" xfId="26566" xr:uid="{0CA7654C-F5E1-4CCA-A999-7EB4FC90C025}"/>
    <cellStyle name="Normal 3 2 2 4 2 3 4 3" xfId="26567" xr:uid="{79F37844-1C86-49C9-9BFE-4F2EBBD82283}"/>
    <cellStyle name="Normal 3 2 2 4 2 3 4 3 2" xfId="26568" xr:uid="{793AA975-6CBA-43A3-AF81-F6526FB9D065}"/>
    <cellStyle name="Normal 3 2 2 4 2 3 4 4" xfId="26569" xr:uid="{AB06E00F-680D-43EB-9133-355E5D50EE92}"/>
    <cellStyle name="Normal 3 2 2 4 2 3 5" xfId="26570" xr:uid="{41312A03-9381-4B29-81A4-C38B880ED995}"/>
    <cellStyle name="Normal 3 2 2 4 2 3 5 2" xfId="26571" xr:uid="{D34D8987-D13D-4FF9-8202-E8F5D7863976}"/>
    <cellStyle name="Normal 3 2 2 4 2 3 5 2 2" xfId="26572" xr:uid="{496DDF92-A636-4B8E-ABA0-F183FCE65681}"/>
    <cellStyle name="Normal 3 2 2 4 2 3 5 3" xfId="26573" xr:uid="{59C99434-14A5-4DD8-8E08-9AF4B414BC6B}"/>
    <cellStyle name="Normal 3 2 2 4 2 3 5 3 2" xfId="26574" xr:uid="{DD996010-98A8-43DD-B06D-C0D88DFE74AF}"/>
    <cellStyle name="Normal 3 2 2 4 2 3 5 4" xfId="26575" xr:uid="{35DDCC69-B1E8-4BF8-8225-534721BFD1F4}"/>
    <cellStyle name="Normal 3 2 2 4 2 3 6" xfId="26576" xr:uid="{01D60EA0-AA09-4325-94A1-94BD93465CE8}"/>
    <cellStyle name="Normal 3 2 2 4 2 3 6 2" xfId="26577" xr:uid="{F28B0269-747F-4FF6-9DD9-64D23E366281}"/>
    <cellStyle name="Normal 3 2 2 4 2 3 7" xfId="26578" xr:uid="{B606ACD8-8244-4DE0-B45E-917D55ECAB91}"/>
    <cellStyle name="Normal 3 2 2 4 2 3 7 2" xfId="26579" xr:uid="{31135884-AC96-4472-B128-321AB99CAEAE}"/>
    <cellStyle name="Normal 3 2 2 4 2 3 8" xfId="26580" xr:uid="{11FB0219-53E2-4A02-AFF5-C31218A7113B}"/>
    <cellStyle name="Normal 3 2 2 4 2 4" xfId="26581" xr:uid="{15E02BD3-9E1C-4FBD-B362-9543E22A3EC1}"/>
    <cellStyle name="Normal 3 2 2 4 2 4 2" xfId="26582" xr:uid="{EC27D802-693E-45C8-8DE4-28517FE3540E}"/>
    <cellStyle name="Normal 3 2 2 4 2 4 2 2" xfId="26583" xr:uid="{06F11893-B532-4C60-B48C-8E7BCF472324}"/>
    <cellStyle name="Normal 3 2 2 4 2 4 2 2 2" xfId="26584" xr:uid="{E5F44079-66AA-4F9A-912F-18BCD21D326A}"/>
    <cellStyle name="Normal 3 2 2 4 2 4 2 2 2 2" xfId="26585" xr:uid="{D67CD64E-9AB3-4279-ADD1-E175CE020ADB}"/>
    <cellStyle name="Normal 3 2 2 4 2 4 2 2 3" xfId="26586" xr:uid="{FF93E447-E8C2-47BA-859E-A4C4FA520ED0}"/>
    <cellStyle name="Normal 3 2 2 4 2 4 2 2 3 2" xfId="26587" xr:uid="{05716510-C162-4DAE-A6E6-29E19AEF3C65}"/>
    <cellStyle name="Normal 3 2 2 4 2 4 2 2 4" xfId="26588" xr:uid="{7F7195AA-3711-4ABD-B93E-0E8CE6ED66D0}"/>
    <cellStyle name="Normal 3 2 2 4 2 4 2 3" xfId="26589" xr:uid="{4400C5B3-BAB5-4CE0-84BD-F3D6BE3E7A6B}"/>
    <cellStyle name="Normal 3 2 2 4 2 4 2 3 2" xfId="26590" xr:uid="{9AB7D64D-ED8B-4835-BD29-3912C60DD73A}"/>
    <cellStyle name="Normal 3 2 2 4 2 4 2 3 2 2" xfId="26591" xr:uid="{D8EE6661-F9F2-4AA7-9CAB-F8BB38A2EFFA}"/>
    <cellStyle name="Normal 3 2 2 4 2 4 2 3 3" xfId="26592" xr:uid="{1816DD6E-F365-4EE9-8DF2-64CEDFEC149D}"/>
    <cellStyle name="Normal 3 2 2 4 2 4 2 3 3 2" xfId="26593" xr:uid="{A648CC07-E88D-4CFB-ACC8-A6736247828D}"/>
    <cellStyle name="Normal 3 2 2 4 2 4 2 3 4" xfId="26594" xr:uid="{05835CD2-6975-4DF0-AA43-A8CA3D077FEA}"/>
    <cellStyle name="Normal 3 2 2 4 2 4 2 4" xfId="26595" xr:uid="{94E00FE8-F0CE-4B0C-932D-9FB4583E3477}"/>
    <cellStyle name="Normal 3 2 2 4 2 4 2 4 2" xfId="26596" xr:uid="{92FF3752-DE35-452F-8717-3A29D4657F4A}"/>
    <cellStyle name="Normal 3 2 2 4 2 4 2 5" xfId="26597" xr:uid="{6F6FD0B1-2DAA-48E4-949D-0B27D6F5DFD5}"/>
    <cellStyle name="Normal 3 2 2 4 2 4 2 5 2" xfId="26598" xr:uid="{A1786AB4-D117-4E93-8683-9473BE8316AD}"/>
    <cellStyle name="Normal 3 2 2 4 2 4 2 6" xfId="26599" xr:uid="{215DCDD8-F3A0-4E65-BA5C-4B818776FFCD}"/>
    <cellStyle name="Normal 3 2 2 4 2 4 3" xfId="26600" xr:uid="{9FD5F062-AAA4-49C8-8F6F-64ABB99D5F2C}"/>
    <cellStyle name="Normal 3 2 2 4 2 4 3 2" xfId="26601" xr:uid="{F3459490-E8F8-4AC4-BAB6-4745B8F4C038}"/>
    <cellStyle name="Normal 3 2 2 4 2 4 3 2 2" xfId="26602" xr:uid="{0151F7CA-1112-417D-8836-9D87762D7BFA}"/>
    <cellStyle name="Normal 3 2 2 4 2 4 3 2 2 2" xfId="26603" xr:uid="{D427CBC3-03CD-4098-9EAE-AE250941C001}"/>
    <cellStyle name="Normal 3 2 2 4 2 4 3 2 3" xfId="26604" xr:uid="{AA37AF1A-D647-4ED5-A213-790C4C3BE6A4}"/>
    <cellStyle name="Normal 3 2 2 4 2 4 3 2 3 2" xfId="26605" xr:uid="{017F37BB-3B46-42F8-8344-4AB380B6D4AB}"/>
    <cellStyle name="Normal 3 2 2 4 2 4 3 2 4" xfId="26606" xr:uid="{4E0098E0-5B2F-4457-918C-759229CC59B3}"/>
    <cellStyle name="Normal 3 2 2 4 2 4 3 3" xfId="26607" xr:uid="{1D361449-90E6-4D2A-B60A-02FC0658D19F}"/>
    <cellStyle name="Normal 3 2 2 4 2 4 3 3 2" xfId="26608" xr:uid="{4E6B8401-C987-4EAF-9C2D-D2CBF186D9C4}"/>
    <cellStyle name="Normal 3 2 2 4 2 4 3 4" xfId="26609" xr:uid="{B0399EE8-8E54-4749-979E-595174BB1A31}"/>
    <cellStyle name="Normal 3 2 2 4 2 4 3 4 2" xfId="26610" xr:uid="{4A70B0E8-745A-462F-A813-731C83F37CA2}"/>
    <cellStyle name="Normal 3 2 2 4 2 4 3 5" xfId="26611" xr:uid="{80765F98-557A-4299-A298-3413D2442D24}"/>
    <cellStyle name="Normal 3 2 2 4 2 4 4" xfId="26612" xr:uid="{9BA86ED2-0F68-424E-9238-EC8E350F67F4}"/>
    <cellStyle name="Normal 3 2 2 4 2 4 4 2" xfId="26613" xr:uid="{01EA88EB-D573-4060-B4D1-ECA2A27E27F5}"/>
    <cellStyle name="Normal 3 2 2 4 2 4 4 2 2" xfId="26614" xr:uid="{0B52B17D-E9B5-40C6-B4FE-088D2D767573}"/>
    <cellStyle name="Normal 3 2 2 4 2 4 4 3" xfId="26615" xr:uid="{E5B56418-F393-4C8F-A514-039891293007}"/>
    <cellStyle name="Normal 3 2 2 4 2 4 4 3 2" xfId="26616" xr:uid="{E7D192BA-8386-4CC4-8BB4-F9839BB0D1F5}"/>
    <cellStyle name="Normal 3 2 2 4 2 4 4 4" xfId="26617" xr:uid="{A0E1EF6F-70B1-41CC-935E-6F3EAC756A1C}"/>
    <cellStyle name="Normal 3 2 2 4 2 4 5" xfId="26618" xr:uid="{DD9CB153-1E06-47EB-AC74-09DA7DB38FD0}"/>
    <cellStyle name="Normal 3 2 2 4 2 4 5 2" xfId="26619" xr:uid="{3F271217-AC4B-492F-835C-46E4AFAAE11B}"/>
    <cellStyle name="Normal 3 2 2 4 2 4 5 2 2" xfId="26620" xr:uid="{00DB8702-ECFC-46D4-B76F-74A22F0177A8}"/>
    <cellStyle name="Normal 3 2 2 4 2 4 5 3" xfId="26621" xr:uid="{B3910104-BCEB-4124-915D-74C8F60785BF}"/>
    <cellStyle name="Normal 3 2 2 4 2 4 5 3 2" xfId="26622" xr:uid="{3096AE44-47B4-48E5-93D5-2CEB212670B2}"/>
    <cellStyle name="Normal 3 2 2 4 2 4 5 4" xfId="26623" xr:uid="{A25144E7-FC39-4B8E-A6FF-0428DBD884B3}"/>
    <cellStyle name="Normal 3 2 2 4 2 4 6" xfId="26624" xr:uid="{D8D1A101-0396-44EC-8C7F-B400951554F3}"/>
    <cellStyle name="Normal 3 2 2 4 2 4 6 2" xfId="26625" xr:uid="{59121F30-39CC-4398-AEB0-4788263630A5}"/>
    <cellStyle name="Normal 3 2 2 4 2 4 7" xfId="26626" xr:uid="{4424D995-C195-43F5-B0AC-6373A28CD7CA}"/>
    <cellStyle name="Normal 3 2 2 4 2 4 7 2" xfId="26627" xr:uid="{BD540A73-E9F4-4AA6-A766-CB9A7231C4B9}"/>
    <cellStyle name="Normal 3 2 2 4 2 4 8" xfId="26628" xr:uid="{6A716F00-5B86-4A96-8DAC-895C57918465}"/>
    <cellStyle name="Normal 3 2 2 4 2 5" xfId="26629" xr:uid="{CCA6AFED-975F-4E21-A653-85B96C9489F2}"/>
    <cellStyle name="Normal 3 2 2 4 2 5 2" xfId="26630" xr:uid="{D64C025B-70BC-4C23-BA82-E4EA697A7EFA}"/>
    <cellStyle name="Normal 3 2 2 4 2 5 2 2" xfId="26631" xr:uid="{7C9EC48D-5D44-403D-AE0B-4478249843CD}"/>
    <cellStyle name="Normal 3 2 2 4 2 5 2 2 2" xfId="26632" xr:uid="{02807544-612F-46D1-A03D-59F466F6DF7B}"/>
    <cellStyle name="Normal 3 2 2 4 2 5 2 3" xfId="26633" xr:uid="{848D6000-202C-4F7D-8A82-F24DC008A31B}"/>
    <cellStyle name="Normal 3 2 2 4 2 5 2 3 2" xfId="26634" xr:uid="{C8971335-668E-4E43-97EC-0B84D97B5115}"/>
    <cellStyle name="Normal 3 2 2 4 2 5 2 4" xfId="26635" xr:uid="{BC7D13E9-DF97-41AB-AB55-B155036D0B9D}"/>
    <cellStyle name="Normal 3 2 2 4 2 5 3" xfId="26636" xr:uid="{4207E452-B9C5-48B6-9465-E161148F591B}"/>
    <cellStyle name="Normal 3 2 2 4 2 5 3 2" xfId="26637" xr:uid="{EAD67F3B-D9DF-49A4-8B9F-3F2C6E87415F}"/>
    <cellStyle name="Normal 3 2 2 4 2 5 3 2 2" xfId="26638" xr:uid="{1F51972A-EB88-4E87-BB56-964E7AD43F1B}"/>
    <cellStyle name="Normal 3 2 2 4 2 5 3 3" xfId="26639" xr:uid="{559909AB-7429-4505-B20D-361484A7DAFB}"/>
    <cellStyle name="Normal 3 2 2 4 2 5 3 3 2" xfId="26640" xr:uid="{B0BF823F-98FE-4920-845F-A5851BBC92E9}"/>
    <cellStyle name="Normal 3 2 2 4 2 5 3 4" xfId="26641" xr:uid="{174EA106-A045-4C35-98EE-DACC2133B480}"/>
    <cellStyle name="Normal 3 2 2 4 2 5 4" xfId="26642" xr:uid="{B04DE5AE-2029-40E1-AEBE-D6F296FEA94D}"/>
    <cellStyle name="Normal 3 2 2 4 2 5 4 2" xfId="26643" xr:uid="{C317CA62-5C41-48DD-9C01-E831A46CC8C6}"/>
    <cellStyle name="Normal 3 2 2 4 2 5 5" xfId="26644" xr:uid="{44C41570-D43C-4BC5-BD42-078673C35899}"/>
    <cellStyle name="Normal 3 2 2 4 2 5 5 2" xfId="26645" xr:uid="{2B46561D-6226-490E-AC90-CA2E80CC7706}"/>
    <cellStyle name="Normal 3 2 2 4 2 5 6" xfId="26646" xr:uid="{CDE447DD-A5B1-4E4F-AFDB-E57A28E7F35A}"/>
    <cellStyle name="Normal 3 2 2 4 2 6" xfId="26647" xr:uid="{2014E73E-FC1B-4A1C-A293-2B2BB2C6BAA1}"/>
    <cellStyle name="Normal 3 2 2 4 2 6 2" xfId="26648" xr:uid="{A30FD362-0ABF-4D69-A263-3AECC8FA6BDD}"/>
    <cellStyle name="Normal 3 2 2 4 2 6 2 2" xfId="26649" xr:uid="{36902004-8BBD-4BC5-B89F-1EF405805996}"/>
    <cellStyle name="Normal 3 2 2 4 2 6 2 2 2" xfId="26650" xr:uid="{99E6EEB8-C73F-439C-BF98-9ADE5F37D69D}"/>
    <cellStyle name="Normal 3 2 2 4 2 6 2 3" xfId="26651" xr:uid="{7E3EB2AC-28ED-45E7-9590-FE845BE86860}"/>
    <cellStyle name="Normal 3 2 2 4 2 6 2 3 2" xfId="26652" xr:uid="{3D670899-0677-416B-80D9-F4487FA63C31}"/>
    <cellStyle name="Normal 3 2 2 4 2 6 2 4" xfId="26653" xr:uid="{ED7EC1B1-B439-40CF-8CCE-96495FF83ECE}"/>
    <cellStyle name="Normal 3 2 2 4 2 6 3" xfId="26654" xr:uid="{9784AD8D-2AFD-444A-86E0-BC84B5A03346}"/>
    <cellStyle name="Normal 3 2 2 4 2 6 3 2" xfId="26655" xr:uid="{1E5B1898-5A61-49AF-8BE7-8B2193549D40}"/>
    <cellStyle name="Normal 3 2 2 4 2 6 4" xfId="26656" xr:uid="{2144035D-4077-4D4C-9A50-938513F97962}"/>
    <cellStyle name="Normal 3 2 2 4 2 6 4 2" xfId="26657" xr:uid="{8A188E5D-F2E8-4855-83F5-2F4D6A23C4FD}"/>
    <cellStyle name="Normal 3 2 2 4 2 6 5" xfId="26658" xr:uid="{38585676-EEA5-4E41-B505-B60E37DDFFC1}"/>
    <cellStyle name="Normal 3 2 2 4 2 7" xfId="26659" xr:uid="{14436CB9-463E-43D1-9C0F-A2AF526E847D}"/>
    <cellStyle name="Normal 3 2 2 4 2 7 2" xfId="26660" xr:uid="{6AECA916-5EC2-4232-811A-B12508F78AC1}"/>
    <cellStyle name="Normal 3 2 2 4 2 7 2 2" xfId="26661" xr:uid="{47913B1A-6E31-4058-99FE-3FAA6C973350}"/>
    <cellStyle name="Normal 3 2 2 4 2 7 3" xfId="26662" xr:uid="{B87A88D6-813C-4733-8C95-3F3C83167643}"/>
    <cellStyle name="Normal 3 2 2 4 2 7 3 2" xfId="26663" xr:uid="{D0BDDAB0-5EFA-4E11-BD0B-2EE8B84D63B0}"/>
    <cellStyle name="Normal 3 2 2 4 2 7 4" xfId="26664" xr:uid="{912EFE6C-CDCA-4732-B7C2-6C56365E802E}"/>
    <cellStyle name="Normal 3 2 2 4 2 8" xfId="26665" xr:uid="{A6F8EAB6-C009-472E-A3B4-CE4C402A96CD}"/>
    <cellStyle name="Normal 3 2 2 4 2 8 2" xfId="26666" xr:uid="{BBBF4FD7-0ABD-45ED-BA2C-0FB6563941A1}"/>
    <cellStyle name="Normal 3 2 2 4 2 8 2 2" xfId="26667" xr:uid="{61B2D1BD-3C3A-416B-B1F4-43FE8463BF47}"/>
    <cellStyle name="Normal 3 2 2 4 2 8 3" xfId="26668" xr:uid="{84DF4015-0353-4C8C-AD2C-608D50811416}"/>
    <cellStyle name="Normal 3 2 2 4 2 8 3 2" xfId="26669" xr:uid="{046A2EB7-F07C-4571-9634-D45D792B633C}"/>
    <cellStyle name="Normal 3 2 2 4 2 8 4" xfId="26670" xr:uid="{C3210748-B90D-4651-A8AB-E148AB153853}"/>
    <cellStyle name="Normal 3 2 2 4 2 9" xfId="26671" xr:uid="{4118E877-2926-4B0F-B455-BB5BF9F3B412}"/>
    <cellStyle name="Normal 3 2 2 4 2 9 2" xfId="26672" xr:uid="{A21ED1E4-F473-476F-8468-F6DDC7DF6B56}"/>
    <cellStyle name="Normal 3 2 2 4 3" xfId="26673" xr:uid="{B59BAC53-988E-4B8B-B6EC-6ED473761E53}"/>
    <cellStyle name="Normal 3 2 2 4 3 10" xfId="26674" xr:uid="{72723F3E-C156-4040-83E5-7C276500C855}"/>
    <cellStyle name="Normal 3 2 2 4 3 2" xfId="26675" xr:uid="{6D4F8E62-783B-4417-AA63-C3756500E821}"/>
    <cellStyle name="Normal 3 2 2 4 3 2 2" xfId="26676" xr:uid="{E11EB317-49E2-4F16-87AF-1411FBAA71ED}"/>
    <cellStyle name="Normal 3 2 2 4 3 2 2 2" xfId="26677" xr:uid="{FD0630EB-1955-48B6-AFD6-2A011B019080}"/>
    <cellStyle name="Normal 3 2 2 4 3 2 2 2 2" xfId="26678" xr:uid="{ED5B41EE-1CDD-440F-BB85-D337FE3304AE}"/>
    <cellStyle name="Normal 3 2 2 4 3 2 2 2 2 2" xfId="26679" xr:uid="{AA3007B0-7E62-4E2C-A2D0-772E9393718B}"/>
    <cellStyle name="Normal 3 2 2 4 3 2 2 2 3" xfId="26680" xr:uid="{735B40C7-EFBC-42BB-B4D4-D61100C099AF}"/>
    <cellStyle name="Normal 3 2 2 4 3 2 2 2 3 2" xfId="26681" xr:uid="{E545C1AA-4998-4C4B-AA2D-1D78BA756C5E}"/>
    <cellStyle name="Normal 3 2 2 4 3 2 2 2 4" xfId="26682" xr:uid="{9AE34ED9-2E49-4FF0-9E9F-10EDCD5DF7B7}"/>
    <cellStyle name="Normal 3 2 2 4 3 2 2 3" xfId="26683" xr:uid="{CA60C26A-3DCA-4362-9376-5EABA197A9B4}"/>
    <cellStyle name="Normal 3 2 2 4 3 2 2 3 2" xfId="26684" xr:uid="{F426B203-7FC3-4990-A9C3-95EAAA4E2CA6}"/>
    <cellStyle name="Normal 3 2 2 4 3 2 2 3 2 2" xfId="26685" xr:uid="{43F68FE8-545E-476C-BABA-C0FB2DCAB38E}"/>
    <cellStyle name="Normal 3 2 2 4 3 2 2 3 3" xfId="26686" xr:uid="{0DF030F6-180B-45A0-8487-F9E48B4F1692}"/>
    <cellStyle name="Normal 3 2 2 4 3 2 2 3 3 2" xfId="26687" xr:uid="{96973E5C-4D93-47F8-B7C1-A71F0412619C}"/>
    <cellStyle name="Normal 3 2 2 4 3 2 2 3 4" xfId="26688" xr:uid="{12429C43-3AAE-455D-835D-F480AF85C706}"/>
    <cellStyle name="Normal 3 2 2 4 3 2 2 4" xfId="26689" xr:uid="{CD9D686E-5F90-4604-AD1C-515ECBFBD6FB}"/>
    <cellStyle name="Normal 3 2 2 4 3 2 2 4 2" xfId="26690" xr:uid="{300242C1-04C9-4574-ADB0-3E91330C659A}"/>
    <cellStyle name="Normal 3 2 2 4 3 2 2 5" xfId="26691" xr:uid="{B6D4EFAA-70B1-4485-A4BC-7A316C0BC3B4}"/>
    <cellStyle name="Normal 3 2 2 4 3 2 2 5 2" xfId="26692" xr:uid="{A09AE8A3-27D8-46D7-B086-B44DB7522C6C}"/>
    <cellStyle name="Normal 3 2 2 4 3 2 2 6" xfId="26693" xr:uid="{C6757B20-D435-4138-AACA-7CBB35451394}"/>
    <cellStyle name="Normal 3 2 2 4 3 2 3" xfId="26694" xr:uid="{F7B928C3-8157-4801-B080-CE7821E0E3CC}"/>
    <cellStyle name="Normal 3 2 2 4 3 2 3 2" xfId="26695" xr:uid="{BC74EA99-87FA-4E8B-9925-66EEDB768AA1}"/>
    <cellStyle name="Normal 3 2 2 4 3 2 3 2 2" xfId="26696" xr:uid="{5E0220C1-04C3-4E3E-A8E5-7B4916A6831F}"/>
    <cellStyle name="Normal 3 2 2 4 3 2 3 2 2 2" xfId="26697" xr:uid="{EC668B04-CC82-4990-A0C3-17E18AC54078}"/>
    <cellStyle name="Normal 3 2 2 4 3 2 3 2 3" xfId="26698" xr:uid="{E9A726F3-3B82-45B2-8EE6-BC08F5653F52}"/>
    <cellStyle name="Normal 3 2 2 4 3 2 3 2 3 2" xfId="26699" xr:uid="{DAD60FFD-F8C9-4318-BCB3-ED35671AC712}"/>
    <cellStyle name="Normal 3 2 2 4 3 2 3 2 4" xfId="26700" xr:uid="{BD46B00E-B857-4ED7-BC46-E3EB1EF957FC}"/>
    <cellStyle name="Normal 3 2 2 4 3 2 3 3" xfId="26701" xr:uid="{0C116C8F-4644-4ED5-985C-0EDAC0DD939E}"/>
    <cellStyle name="Normal 3 2 2 4 3 2 3 3 2" xfId="26702" xr:uid="{2CACD1AA-574D-496D-AD68-A759ED230225}"/>
    <cellStyle name="Normal 3 2 2 4 3 2 3 4" xfId="26703" xr:uid="{2DF421F7-9098-4FD6-B760-D8D655A4B847}"/>
    <cellStyle name="Normal 3 2 2 4 3 2 3 4 2" xfId="26704" xr:uid="{3A9E9C90-BD0E-41E5-AF56-DDBEA1ADA148}"/>
    <cellStyle name="Normal 3 2 2 4 3 2 3 5" xfId="26705" xr:uid="{5115B34F-D12C-4643-881E-8DA526CC5672}"/>
    <cellStyle name="Normal 3 2 2 4 3 2 4" xfId="26706" xr:uid="{DE5D4729-D51E-4030-8969-D313AA5E8FE8}"/>
    <cellStyle name="Normal 3 2 2 4 3 2 4 2" xfId="26707" xr:uid="{7CED49CA-5208-4EEE-B140-88DCA4E8E0FD}"/>
    <cellStyle name="Normal 3 2 2 4 3 2 4 2 2" xfId="26708" xr:uid="{0AB68C07-D38B-4148-8A91-824BE13760A8}"/>
    <cellStyle name="Normal 3 2 2 4 3 2 4 3" xfId="26709" xr:uid="{47961EE4-6D45-433B-9B4F-153BABCDBECF}"/>
    <cellStyle name="Normal 3 2 2 4 3 2 4 3 2" xfId="26710" xr:uid="{1514C27F-C4CF-4914-9C62-3C590C15FC94}"/>
    <cellStyle name="Normal 3 2 2 4 3 2 4 4" xfId="26711" xr:uid="{2B8EC25F-53DD-4F1A-ADCD-FA2DDA61F52D}"/>
    <cellStyle name="Normal 3 2 2 4 3 2 5" xfId="26712" xr:uid="{4121FEF2-72BA-4C4C-8ADA-CCE401B8C615}"/>
    <cellStyle name="Normal 3 2 2 4 3 2 5 2" xfId="26713" xr:uid="{BBB29018-4A36-41A3-B9FF-8A909F9193F1}"/>
    <cellStyle name="Normal 3 2 2 4 3 2 5 2 2" xfId="26714" xr:uid="{4311D0C4-8B65-40E5-8676-7E2D2F0F42A4}"/>
    <cellStyle name="Normal 3 2 2 4 3 2 5 3" xfId="26715" xr:uid="{8076C843-8CBD-469D-9511-33FED91DF80C}"/>
    <cellStyle name="Normal 3 2 2 4 3 2 5 3 2" xfId="26716" xr:uid="{25C6A2A8-B4CA-4EF0-8566-D0B7265938E9}"/>
    <cellStyle name="Normal 3 2 2 4 3 2 5 4" xfId="26717" xr:uid="{07E02AAF-F524-441A-80FB-3DB281621E26}"/>
    <cellStyle name="Normal 3 2 2 4 3 2 6" xfId="26718" xr:uid="{80F4E9E1-A3EC-42CC-A49C-E0143A0C68BA}"/>
    <cellStyle name="Normal 3 2 2 4 3 2 6 2" xfId="26719" xr:uid="{92C9C99E-AB9E-459B-B37A-CD9B094E13D9}"/>
    <cellStyle name="Normal 3 2 2 4 3 2 7" xfId="26720" xr:uid="{349EC8FB-B572-4A0A-A33B-886BD16E14C2}"/>
    <cellStyle name="Normal 3 2 2 4 3 2 7 2" xfId="26721" xr:uid="{2CDDB739-C724-4D1E-AB93-BDB4C87C82E9}"/>
    <cellStyle name="Normal 3 2 2 4 3 2 8" xfId="26722" xr:uid="{6A62E920-B57F-4F0C-8C8F-93D7AD0B0E13}"/>
    <cellStyle name="Normal 3 2 2 4 3 3" xfId="26723" xr:uid="{2D73B87E-4AB2-417B-8555-4BABB9843AFF}"/>
    <cellStyle name="Normal 3 2 2 4 3 3 2" xfId="26724" xr:uid="{3763E02B-D779-45B8-9022-A89401B2EFA1}"/>
    <cellStyle name="Normal 3 2 2 4 3 3 2 2" xfId="26725" xr:uid="{DB30F14F-83D8-47A3-972D-27531AB57E06}"/>
    <cellStyle name="Normal 3 2 2 4 3 3 2 2 2" xfId="26726" xr:uid="{772BEBFF-B09C-4063-873F-CCF060E85BE9}"/>
    <cellStyle name="Normal 3 2 2 4 3 3 2 2 2 2" xfId="26727" xr:uid="{8968AFA6-E4E0-4C01-9578-6A3FA6A6D4C5}"/>
    <cellStyle name="Normal 3 2 2 4 3 3 2 2 3" xfId="26728" xr:uid="{28E27796-C427-4ED0-9623-CA17249F4D92}"/>
    <cellStyle name="Normal 3 2 2 4 3 3 2 2 3 2" xfId="26729" xr:uid="{E6F07B1D-43B9-4FB7-B8C4-5FB2B2243BC2}"/>
    <cellStyle name="Normal 3 2 2 4 3 3 2 2 4" xfId="26730" xr:uid="{34126F84-76DF-4AFF-B638-A6A108E0D8BC}"/>
    <cellStyle name="Normal 3 2 2 4 3 3 2 3" xfId="26731" xr:uid="{A7E62A30-C04D-4A5B-8957-C4A167B9E32F}"/>
    <cellStyle name="Normal 3 2 2 4 3 3 2 3 2" xfId="26732" xr:uid="{777CBB35-7295-451D-842B-5C8CCD461825}"/>
    <cellStyle name="Normal 3 2 2 4 3 3 2 3 2 2" xfId="26733" xr:uid="{46B8D5C2-9412-4E82-AC78-93B0B18CEB77}"/>
    <cellStyle name="Normal 3 2 2 4 3 3 2 3 3" xfId="26734" xr:uid="{F595D514-CDE9-4AC9-BF58-2EB256E4EAB2}"/>
    <cellStyle name="Normal 3 2 2 4 3 3 2 3 3 2" xfId="26735" xr:uid="{79012188-46E6-4E4A-A92F-2B415F5BE0F7}"/>
    <cellStyle name="Normal 3 2 2 4 3 3 2 3 4" xfId="26736" xr:uid="{38E3AED5-4CCF-41FA-B27B-196F5542A5B8}"/>
    <cellStyle name="Normal 3 2 2 4 3 3 2 4" xfId="26737" xr:uid="{F49E9DB6-B09B-4A3A-8188-81011DA820DD}"/>
    <cellStyle name="Normal 3 2 2 4 3 3 2 4 2" xfId="26738" xr:uid="{AD633BAC-246E-4231-817B-6E5C64C19B4D}"/>
    <cellStyle name="Normal 3 2 2 4 3 3 2 5" xfId="26739" xr:uid="{F50981AF-958B-482A-B5B2-F431A04345EB}"/>
    <cellStyle name="Normal 3 2 2 4 3 3 2 5 2" xfId="26740" xr:uid="{F1E57936-1422-484D-8B0C-3684044FC5AD}"/>
    <cellStyle name="Normal 3 2 2 4 3 3 2 6" xfId="26741" xr:uid="{685AE5D6-357C-4232-8BCE-9EE69AE489D2}"/>
    <cellStyle name="Normal 3 2 2 4 3 3 3" xfId="26742" xr:uid="{FF70C56B-7E99-4072-B81D-9FCD9D7D2F54}"/>
    <cellStyle name="Normal 3 2 2 4 3 3 3 2" xfId="26743" xr:uid="{40303EF7-22DD-4C48-9D15-C6A5195023D1}"/>
    <cellStyle name="Normal 3 2 2 4 3 3 3 2 2" xfId="26744" xr:uid="{55B9AE2F-92B0-4C64-8FCE-742C378B7AE7}"/>
    <cellStyle name="Normal 3 2 2 4 3 3 3 2 2 2" xfId="26745" xr:uid="{A4D1DE70-F837-4D8C-9930-9C7903656400}"/>
    <cellStyle name="Normal 3 2 2 4 3 3 3 2 3" xfId="26746" xr:uid="{B9C22528-1EC6-4AB9-BAAF-034C5BF7EF0F}"/>
    <cellStyle name="Normal 3 2 2 4 3 3 3 2 3 2" xfId="26747" xr:uid="{6A0A46E4-1479-46F1-86F1-5E27B2BEB7D9}"/>
    <cellStyle name="Normal 3 2 2 4 3 3 3 2 4" xfId="26748" xr:uid="{BF64D6F1-0F66-4674-9182-6E85DCB2080C}"/>
    <cellStyle name="Normal 3 2 2 4 3 3 3 3" xfId="26749" xr:uid="{06C643E4-0729-41CC-BF56-1512E78F04F0}"/>
    <cellStyle name="Normal 3 2 2 4 3 3 3 3 2" xfId="26750" xr:uid="{44E700D6-192F-4707-A667-EAE76AA91C2A}"/>
    <cellStyle name="Normal 3 2 2 4 3 3 3 4" xfId="26751" xr:uid="{E98A4DDE-6E76-4743-AFA4-87A75CE9E1FC}"/>
    <cellStyle name="Normal 3 2 2 4 3 3 3 4 2" xfId="26752" xr:uid="{D0B530DB-9C03-4FE6-AC90-B2B5CC781C3C}"/>
    <cellStyle name="Normal 3 2 2 4 3 3 3 5" xfId="26753" xr:uid="{FD106F32-3CED-4291-9B05-D44340A0F022}"/>
    <cellStyle name="Normal 3 2 2 4 3 3 4" xfId="26754" xr:uid="{8C69AA61-CF4E-44C0-996C-3FFEC28B92DC}"/>
    <cellStyle name="Normal 3 2 2 4 3 3 4 2" xfId="26755" xr:uid="{9DF08FB3-DA91-4E61-9483-3E5D73481C98}"/>
    <cellStyle name="Normal 3 2 2 4 3 3 4 2 2" xfId="26756" xr:uid="{21D2307D-53AF-48CF-A972-EA33040F5E0A}"/>
    <cellStyle name="Normal 3 2 2 4 3 3 4 3" xfId="26757" xr:uid="{1027F3B9-FBE6-4CBB-93CE-84A449A5A7B5}"/>
    <cellStyle name="Normal 3 2 2 4 3 3 4 3 2" xfId="26758" xr:uid="{941DE0CC-693C-4E73-9C32-BD0B65DB965D}"/>
    <cellStyle name="Normal 3 2 2 4 3 3 4 4" xfId="26759" xr:uid="{911D4EF7-ED56-4F1D-B640-E61DDFD4D98E}"/>
    <cellStyle name="Normal 3 2 2 4 3 3 5" xfId="26760" xr:uid="{BB2F5481-9148-4946-AA70-85484EA82971}"/>
    <cellStyle name="Normal 3 2 2 4 3 3 5 2" xfId="26761" xr:uid="{8F401E48-DDF5-4B7C-9726-9D67414D937C}"/>
    <cellStyle name="Normal 3 2 2 4 3 3 5 2 2" xfId="26762" xr:uid="{41EEB803-944E-4907-99A6-E29EC4E1F584}"/>
    <cellStyle name="Normal 3 2 2 4 3 3 5 3" xfId="26763" xr:uid="{45EFECD7-8066-43B3-ADC1-CAF2FDDD2FC9}"/>
    <cellStyle name="Normal 3 2 2 4 3 3 5 3 2" xfId="26764" xr:uid="{02E848F8-6338-4239-9B8E-C30049F89F3C}"/>
    <cellStyle name="Normal 3 2 2 4 3 3 5 4" xfId="26765" xr:uid="{2DDE5CA1-1C70-4592-996E-4F5CC1F40FD5}"/>
    <cellStyle name="Normal 3 2 2 4 3 3 6" xfId="26766" xr:uid="{726AD81E-DC0A-4430-8A4E-9635904B15BD}"/>
    <cellStyle name="Normal 3 2 2 4 3 3 6 2" xfId="26767" xr:uid="{90ECC646-9010-468C-904D-3EB0C475C107}"/>
    <cellStyle name="Normal 3 2 2 4 3 3 7" xfId="26768" xr:uid="{039EE067-7672-483A-8284-B29874464F37}"/>
    <cellStyle name="Normal 3 2 2 4 3 3 7 2" xfId="26769" xr:uid="{E9F7AA33-E4D7-4406-9BC5-A3A1B0242CC3}"/>
    <cellStyle name="Normal 3 2 2 4 3 3 8" xfId="26770" xr:uid="{B7FE2E77-4D0A-421C-BB46-F1F6D9DBDD61}"/>
    <cellStyle name="Normal 3 2 2 4 3 4" xfId="26771" xr:uid="{D05F6C7D-A581-4336-A015-2F34222C2E5C}"/>
    <cellStyle name="Normal 3 2 2 4 3 4 2" xfId="26772" xr:uid="{F6E9B7B5-857F-4A63-9FD1-22566B833819}"/>
    <cellStyle name="Normal 3 2 2 4 3 4 2 2" xfId="26773" xr:uid="{A3FA8735-9C77-4716-BB77-E57327ACC118}"/>
    <cellStyle name="Normal 3 2 2 4 3 4 2 2 2" xfId="26774" xr:uid="{7F9EE8FB-5AE4-448D-B2D2-3A211B9ADD1A}"/>
    <cellStyle name="Normal 3 2 2 4 3 4 2 3" xfId="26775" xr:uid="{82171CAF-0BF8-4010-BFB8-1E0851C04277}"/>
    <cellStyle name="Normal 3 2 2 4 3 4 2 3 2" xfId="26776" xr:uid="{F3A201EA-EB07-4D46-9075-85E9F3F66E5F}"/>
    <cellStyle name="Normal 3 2 2 4 3 4 2 4" xfId="26777" xr:uid="{5D2263DB-A2E5-4218-91EE-5A4E85000AB0}"/>
    <cellStyle name="Normal 3 2 2 4 3 4 3" xfId="26778" xr:uid="{6BD5DDB7-226B-41A0-80ED-22EB8220B526}"/>
    <cellStyle name="Normal 3 2 2 4 3 4 3 2" xfId="26779" xr:uid="{80940970-5EDD-480F-9822-1213011A5F77}"/>
    <cellStyle name="Normal 3 2 2 4 3 4 3 2 2" xfId="26780" xr:uid="{55DFF681-481D-4F52-A44D-DCBA88F910DB}"/>
    <cellStyle name="Normal 3 2 2 4 3 4 3 3" xfId="26781" xr:uid="{963DE88F-5BD0-4D11-B0CD-5A802E9E27E2}"/>
    <cellStyle name="Normal 3 2 2 4 3 4 3 3 2" xfId="26782" xr:uid="{4FAD19F9-A427-472E-9930-6EA910F1467E}"/>
    <cellStyle name="Normal 3 2 2 4 3 4 3 4" xfId="26783" xr:uid="{B1CEBAA2-FD31-4BAD-9908-7771C7EBC045}"/>
    <cellStyle name="Normal 3 2 2 4 3 4 4" xfId="26784" xr:uid="{290AE041-459D-4023-B6CF-E6ADAAAB0AF1}"/>
    <cellStyle name="Normal 3 2 2 4 3 4 4 2" xfId="26785" xr:uid="{D9C97E86-1F35-4C31-8D77-9519765AD43E}"/>
    <cellStyle name="Normal 3 2 2 4 3 4 5" xfId="26786" xr:uid="{9EA18EBA-DD5B-4F1A-98B6-86F7D3E7CA5B}"/>
    <cellStyle name="Normal 3 2 2 4 3 4 5 2" xfId="26787" xr:uid="{1A583A40-D71D-47BA-A9E5-ACD3D695E0EC}"/>
    <cellStyle name="Normal 3 2 2 4 3 4 6" xfId="26788" xr:uid="{8C3B24B4-E580-4FAC-B808-C49C73944125}"/>
    <cellStyle name="Normal 3 2 2 4 3 5" xfId="26789" xr:uid="{964AF4EE-003F-4EA6-BD1B-A475B4CBC7BF}"/>
    <cellStyle name="Normal 3 2 2 4 3 5 2" xfId="26790" xr:uid="{0F1DFBE6-6BA8-4EF3-B72D-234B08D42B8B}"/>
    <cellStyle name="Normal 3 2 2 4 3 5 2 2" xfId="26791" xr:uid="{C3B9CA48-A6F6-48A7-9EAE-FEF735DFF236}"/>
    <cellStyle name="Normal 3 2 2 4 3 5 2 2 2" xfId="26792" xr:uid="{8B596C2E-88A3-4D17-A4EE-2D9203533B36}"/>
    <cellStyle name="Normal 3 2 2 4 3 5 2 3" xfId="26793" xr:uid="{312AB8BE-DBC5-4863-B6ED-C1652991D3AA}"/>
    <cellStyle name="Normal 3 2 2 4 3 5 2 3 2" xfId="26794" xr:uid="{DF9D9689-0A2D-4E42-92AC-DDFE61149604}"/>
    <cellStyle name="Normal 3 2 2 4 3 5 2 4" xfId="26795" xr:uid="{3C2E569A-B2F8-46FF-B499-001085B51DDF}"/>
    <cellStyle name="Normal 3 2 2 4 3 5 3" xfId="26796" xr:uid="{0342E1D2-8763-4EF9-95AE-9D9A56653E4D}"/>
    <cellStyle name="Normal 3 2 2 4 3 5 3 2" xfId="26797" xr:uid="{63956CA2-1AFD-4819-A662-5B31C725531E}"/>
    <cellStyle name="Normal 3 2 2 4 3 5 4" xfId="26798" xr:uid="{C88215B6-1CBA-491F-961D-A608E17EF5BC}"/>
    <cellStyle name="Normal 3 2 2 4 3 5 4 2" xfId="26799" xr:uid="{F67A275A-C522-4CA7-B327-C740F1E46DB0}"/>
    <cellStyle name="Normal 3 2 2 4 3 5 5" xfId="26800" xr:uid="{DD51B2FC-D178-4286-8968-0B2A7C8BD2A6}"/>
    <cellStyle name="Normal 3 2 2 4 3 6" xfId="26801" xr:uid="{41E4A373-0FA3-4769-8664-77E4FAFB612F}"/>
    <cellStyle name="Normal 3 2 2 4 3 6 2" xfId="26802" xr:uid="{D7E2C8A9-CE2D-4778-8E4C-C8CFE9F85861}"/>
    <cellStyle name="Normal 3 2 2 4 3 6 2 2" xfId="26803" xr:uid="{09C59948-E176-4E32-BC6A-6EC06449E140}"/>
    <cellStyle name="Normal 3 2 2 4 3 6 3" xfId="26804" xr:uid="{9554533F-5E3E-45B5-A569-754E6F1E1BF7}"/>
    <cellStyle name="Normal 3 2 2 4 3 6 3 2" xfId="26805" xr:uid="{2A3F881F-9946-435E-988C-08DCC0EEFF38}"/>
    <cellStyle name="Normal 3 2 2 4 3 6 4" xfId="26806" xr:uid="{AB851124-F686-4138-A9D7-6F8FADEA1DD3}"/>
    <cellStyle name="Normal 3 2 2 4 3 7" xfId="26807" xr:uid="{8760A682-5EC5-44BA-BCEB-30D2C76A484A}"/>
    <cellStyle name="Normal 3 2 2 4 3 7 2" xfId="26808" xr:uid="{38EFD898-E838-49DA-A909-860EAF87EACD}"/>
    <cellStyle name="Normal 3 2 2 4 3 7 2 2" xfId="26809" xr:uid="{4CFDB025-7ECC-4C97-B74C-C4EFB9AFAB8D}"/>
    <cellStyle name="Normal 3 2 2 4 3 7 3" xfId="26810" xr:uid="{1BCB2115-7017-4AF1-BA3C-BE925FF82569}"/>
    <cellStyle name="Normal 3 2 2 4 3 7 3 2" xfId="26811" xr:uid="{77F4B806-4A15-490C-8A41-B2C702EDBC10}"/>
    <cellStyle name="Normal 3 2 2 4 3 7 4" xfId="26812" xr:uid="{E5D3DB86-3B5A-4373-A854-E8C332B7DDC2}"/>
    <cellStyle name="Normal 3 2 2 4 3 8" xfId="26813" xr:uid="{A325A6D5-CCA1-478F-90B9-3EC1DD69B1A6}"/>
    <cellStyle name="Normal 3 2 2 4 3 8 2" xfId="26814" xr:uid="{B4B17701-BB0D-4023-84A1-3DB579171817}"/>
    <cellStyle name="Normal 3 2 2 4 3 9" xfId="26815" xr:uid="{D53D506A-0C14-4BEE-ABDC-09F7E74DB841}"/>
    <cellStyle name="Normal 3 2 2 4 3 9 2" xfId="26816" xr:uid="{45C53D44-DE5B-40B1-B303-B2DDC0ABFD06}"/>
    <cellStyle name="Normal 3 2 2 4 4" xfId="26817" xr:uid="{D75FB0BD-8520-41C9-9226-B62ABCDFE683}"/>
    <cellStyle name="Normal 3 2 2 4 4 2" xfId="26818" xr:uid="{C66D1B41-6F0E-4EA6-8E31-87D4364632DA}"/>
    <cellStyle name="Normal 3 2 2 4 4 2 2" xfId="26819" xr:uid="{1B54567F-1498-4DD7-AF9E-4280B756DB1B}"/>
    <cellStyle name="Normal 3 2 2 4 4 2 2 2" xfId="26820" xr:uid="{3071DE9A-9B87-41A2-80A6-09B3F69FA0B1}"/>
    <cellStyle name="Normal 3 2 2 4 4 2 2 2 2" xfId="26821" xr:uid="{7714DF46-DCC4-4F2F-8215-02E902EDF6B0}"/>
    <cellStyle name="Normal 3 2 2 4 4 2 2 3" xfId="26822" xr:uid="{C6FF0A9D-96B2-4582-B4A9-921901CC1E0D}"/>
    <cellStyle name="Normal 3 2 2 4 4 2 2 3 2" xfId="26823" xr:uid="{12A3A858-3636-4D5B-AE50-95FBC5FA03EA}"/>
    <cellStyle name="Normal 3 2 2 4 4 2 2 4" xfId="26824" xr:uid="{9D67EB65-BD66-4069-B244-297557EEA945}"/>
    <cellStyle name="Normal 3 2 2 4 4 2 3" xfId="26825" xr:uid="{580D0F74-D144-4449-AB40-4056B4BC8896}"/>
    <cellStyle name="Normal 3 2 2 4 4 2 3 2" xfId="26826" xr:uid="{856736DA-6E6F-43CD-88D3-E7957A942A78}"/>
    <cellStyle name="Normal 3 2 2 4 4 2 3 2 2" xfId="26827" xr:uid="{B81AE4E7-7DA5-465E-89F7-48546AE4AF27}"/>
    <cellStyle name="Normal 3 2 2 4 4 2 3 3" xfId="26828" xr:uid="{7455B86F-6814-4534-8521-BA118307EF72}"/>
    <cellStyle name="Normal 3 2 2 4 4 2 3 3 2" xfId="26829" xr:uid="{40438105-6B84-4595-8FF1-AC37F1B37C19}"/>
    <cellStyle name="Normal 3 2 2 4 4 2 3 4" xfId="26830" xr:uid="{BCDC6412-0497-4CB5-9447-44A355CE4119}"/>
    <cellStyle name="Normal 3 2 2 4 4 2 4" xfId="26831" xr:uid="{96013FF2-C0D7-486C-BF38-8623725F8260}"/>
    <cellStyle name="Normal 3 2 2 4 4 2 4 2" xfId="26832" xr:uid="{B9F790A0-8AB1-4F7F-9273-C05FB579ED5D}"/>
    <cellStyle name="Normal 3 2 2 4 4 2 5" xfId="26833" xr:uid="{6B72D933-8636-45AE-A9AD-AF6892EACCD2}"/>
    <cellStyle name="Normal 3 2 2 4 4 2 5 2" xfId="26834" xr:uid="{87D70565-616E-4998-A3ED-1FBECFF7EC9A}"/>
    <cellStyle name="Normal 3 2 2 4 4 2 6" xfId="26835" xr:uid="{CE3F8C97-7255-42E1-ABE7-C852C81255A4}"/>
    <cellStyle name="Normal 3 2 2 4 4 3" xfId="26836" xr:uid="{C29E81B9-C384-4BD7-A2A3-0B2B8136D107}"/>
    <cellStyle name="Normal 3 2 2 4 4 3 2" xfId="26837" xr:uid="{EEFC3550-05AB-466B-8306-F4BBD4143CB4}"/>
    <cellStyle name="Normal 3 2 2 4 4 3 2 2" xfId="26838" xr:uid="{D14E6AC3-B2E5-423A-A795-53B43DAC5AE0}"/>
    <cellStyle name="Normal 3 2 2 4 4 3 2 2 2" xfId="26839" xr:uid="{711B4850-6A27-4BE0-A11F-222C44A582EB}"/>
    <cellStyle name="Normal 3 2 2 4 4 3 2 3" xfId="26840" xr:uid="{C9F6B1BD-8080-4410-BCD0-2D012AC5E9D1}"/>
    <cellStyle name="Normal 3 2 2 4 4 3 2 3 2" xfId="26841" xr:uid="{920AEE98-2E17-4CF8-95F8-DAE16F84FE50}"/>
    <cellStyle name="Normal 3 2 2 4 4 3 2 4" xfId="26842" xr:uid="{9D3EB734-1825-48D6-AC4B-757C25D596AE}"/>
    <cellStyle name="Normal 3 2 2 4 4 3 3" xfId="26843" xr:uid="{BE597158-99D4-425F-9FCC-ECFCA6F9F3B8}"/>
    <cellStyle name="Normal 3 2 2 4 4 3 3 2" xfId="26844" xr:uid="{91DDED86-EA62-4C13-BF24-E4C9560F9378}"/>
    <cellStyle name="Normal 3 2 2 4 4 3 4" xfId="26845" xr:uid="{82B9700E-02A0-435C-BC29-CA08DE2739E1}"/>
    <cellStyle name="Normal 3 2 2 4 4 3 4 2" xfId="26846" xr:uid="{E6A11345-4A49-4C55-8175-A9ADD029E9C5}"/>
    <cellStyle name="Normal 3 2 2 4 4 3 5" xfId="26847" xr:uid="{2672786C-4605-4376-96FD-6CC5F177343E}"/>
    <cellStyle name="Normal 3 2 2 4 4 4" xfId="26848" xr:uid="{310A29E3-A89C-453E-838B-53E419605D25}"/>
    <cellStyle name="Normal 3 2 2 4 4 4 2" xfId="26849" xr:uid="{22ED68ED-CE41-4C92-A28F-431D95F64824}"/>
    <cellStyle name="Normal 3 2 2 4 4 4 2 2" xfId="26850" xr:uid="{88939658-4C18-4E88-84C3-41C2BFB3BCEA}"/>
    <cellStyle name="Normal 3 2 2 4 4 4 3" xfId="26851" xr:uid="{8A2802B4-B4DF-4B35-AE65-A88FF5FDA2E5}"/>
    <cellStyle name="Normal 3 2 2 4 4 4 3 2" xfId="26852" xr:uid="{A1BC1802-7041-448D-9637-3D8563B9ACF4}"/>
    <cellStyle name="Normal 3 2 2 4 4 4 4" xfId="26853" xr:uid="{90898C66-A7CB-460C-BF06-9893D2E75527}"/>
    <cellStyle name="Normal 3 2 2 4 4 5" xfId="26854" xr:uid="{BC2F7B7D-B40F-49FA-A7BD-98CEB58913A9}"/>
    <cellStyle name="Normal 3 2 2 4 4 5 2" xfId="26855" xr:uid="{C2D08696-63FD-4198-820C-B7F2861DF54E}"/>
    <cellStyle name="Normal 3 2 2 4 4 5 2 2" xfId="26856" xr:uid="{E1129393-3E14-4C78-90E5-5381D8561D0F}"/>
    <cellStyle name="Normal 3 2 2 4 4 5 3" xfId="26857" xr:uid="{53EE29B3-EC59-4CF5-896C-9FC289DC1863}"/>
    <cellStyle name="Normal 3 2 2 4 4 5 3 2" xfId="26858" xr:uid="{65F3179B-AE29-4B4B-9483-BAB6C5112570}"/>
    <cellStyle name="Normal 3 2 2 4 4 5 4" xfId="26859" xr:uid="{E4997236-9117-471A-902B-7FEB5181DA74}"/>
    <cellStyle name="Normal 3 2 2 4 4 6" xfId="26860" xr:uid="{32AED8D9-55DE-4102-85DE-F2FF6DC0662B}"/>
    <cellStyle name="Normal 3 2 2 4 4 6 2" xfId="26861" xr:uid="{1968063C-3ABF-48EC-9BB5-EDB319B023F0}"/>
    <cellStyle name="Normal 3 2 2 4 4 7" xfId="26862" xr:uid="{2DE033EF-6C36-4F50-840B-A92FFBCB5644}"/>
    <cellStyle name="Normal 3 2 2 4 4 7 2" xfId="26863" xr:uid="{F07C279D-03FA-4D84-B133-88D9EA47C79F}"/>
    <cellStyle name="Normal 3 2 2 4 4 8" xfId="26864" xr:uid="{F827CDA5-EEFD-4FF7-9FCF-837481D4306F}"/>
    <cellStyle name="Normal 3 2 2 4 5" xfId="26865" xr:uid="{E52D9639-7DBE-42D0-80C1-4CEA345165C1}"/>
    <cellStyle name="Normal 3 2 2 4 5 2" xfId="26866" xr:uid="{4BF816E9-C5CD-4BD6-9EE1-087C7E86CAC0}"/>
    <cellStyle name="Normal 3 2 2 4 5 2 2" xfId="26867" xr:uid="{8859386E-0983-4895-8CDB-7512F9917BD0}"/>
    <cellStyle name="Normal 3 2 2 4 5 2 2 2" xfId="26868" xr:uid="{B396DB5F-8BB6-406D-B7F7-693C2B8722AF}"/>
    <cellStyle name="Normal 3 2 2 4 5 2 2 2 2" xfId="26869" xr:uid="{D000D2DE-1152-4FE2-9FA0-2D7BC73BB262}"/>
    <cellStyle name="Normal 3 2 2 4 5 2 2 3" xfId="26870" xr:uid="{9C143E59-016C-4793-9B76-BEF4C1C92C94}"/>
    <cellStyle name="Normal 3 2 2 4 5 2 2 3 2" xfId="26871" xr:uid="{1CDC4D9A-0FBE-4BF6-BFB0-1B2202BA126B}"/>
    <cellStyle name="Normal 3 2 2 4 5 2 2 4" xfId="26872" xr:uid="{D6E737DF-27A8-4FDB-9054-C0693C300B7D}"/>
    <cellStyle name="Normal 3 2 2 4 5 2 3" xfId="26873" xr:uid="{EF4194F7-B64C-440E-B2E9-6DE6B3762008}"/>
    <cellStyle name="Normal 3 2 2 4 5 2 3 2" xfId="26874" xr:uid="{FB4BACA6-CD03-44CD-8C79-4C54BCB8856C}"/>
    <cellStyle name="Normal 3 2 2 4 5 2 3 2 2" xfId="26875" xr:uid="{3B8A0E90-1E15-499C-87F2-AD640F65285B}"/>
    <cellStyle name="Normal 3 2 2 4 5 2 3 3" xfId="26876" xr:uid="{BDBF13CC-134D-4EB9-A0B2-60BFAD31855C}"/>
    <cellStyle name="Normal 3 2 2 4 5 2 3 3 2" xfId="26877" xr:uid="{86BE5460-ACED-4158-88AD-34DC46FE4014}"/>
    <cellStyle name="Normal 3 2 2 4 5 2 3 4" xfId="26878" xr:uid="{826F163A-8E2A-46A6-80FC-2D14C28E6A87}"/>
    <cellStyle name="Normal 3 2 2 4 5 2 4" xfId="26879" xr:uid="{5C152B7C-BF2B-479D-9C19-C41E8C800650}"/>
    <cellStyle name="Normal 3 2 2 4 5 2 4 2" xfId="26880" xr:uid="{515D7BFC-7D89-488E-B146-80E928CCC9BF}"/>
    <cellStyle name="Normal 3 2 2 4 5 2 5" xfId="26881" xr:uid="{B2587F5A-AAB3-41F2-B880-51990F489FA4}"/>
    <cellStyle name="Normal 3 2 2 4 5 2 5 2" xfId="26882" xr:uid="{C4C01BF1-5D8D-4A86-A866-635B3A621364}"/>
    <cellStyle name="Normal 3 2 2 4 5 2 6" xfId="26883" xr:uid="{B792EEAE-DA58-4A67-9680-99734C9EF17F}"/>
    <cellStyle name="Normal 3 2 2 4 5 3" xfId="26884" xr:uid="{81588695-67B5-4DEB-9A10-74DC90F16CC3}"/>
    <cellStyle name="Normal 3 2 2 4 5 3 2" xfId="26885" xr:uid="{6671F46C-E117-4327-9FAC-98FD91E58C9F}"/>
    <cellStyle name="Normal 3 2 2 4 5 3 2 2" xfId="26886" xr:uid="{F27FB249-2CF7-4E61-89A1-7217F980A7C0}"/>
    <cellStyle name="Normal 3 2 2 4 5 3 2 2 2" xfId="26887" xr:uid="{8793D4A5-2146-42B6-86A6-89DE94EF9C8D}"/>
    <cellStyle name="Normal 3 2 2 4 5 3 2 3" xfId="26888" xr:uid="{7B7A507D-DD13-4107-BE0B-638AF0A91DF4}"/>
    <cellStyle name="Normal 3 2 2 4 5 3 2 3 2" xfId="26889" xr:uid="{109FD1F6-0466-4D67-8C4C-D0D6EEA8F65A}"/>
    <cellStyle name="Normal 3 2 2 4 5 3 2 4" xfId="26890" xr:uid="{CE417AD1-FD06-480C-A527-5783F0A1B9A5}"/>
    <cellStyle name="Normal 3 2 2 4 5 3 3" xfId="26891" xr:uid="{5BF7A1FE-F678-4457-89FB-994AAB2F1547}"/>
    <cellStyle name="Normal 3 2 2 4 5 3 3 2" xfId="26892" xr:uid="{E61D8310-239B-4B42-A310-5CCE8334E750}"/>
    <cellStyle name="Normal 3 2 2 4 5 3 4" xfId="26893" xr:uid="{AF7C9AA3-3741-4AA9-A9D1-83BA1A2A1B59}"/>
    <cellStyle name="Normal 3 2 2 4 5 3 4 2" xfId="26894" xr:uid="{141AD4F5-8B26-4E49-AA78-D3638D78263D}"/>
    <cellStyle name="Normal 3 2 2 4 5 3 5" xfId="26895" xr:uid="{4B13CDA8-97DB-4B69-83BE-D36C8A3C8E1E}"/>
    <cellStyle name="Normal 3 2 2 4 5 4" xfId="26896" xr:uid="{13667F59-3A97-43E4-B839-3D0855FF3DCF}"/>
    <cellStyle name="Normal 3 2 2 4 5 4 2" xfId="26897" xr:uid="{4C79CAD0-F632-41D2-80A7-E1E70B357EE2}"/>
    <cellStyle name="Normal 3 2 2 4 5 4 2 2" xfId="26898" xr:uid="{429DE4A9-D605-4549-94D9-94411588E72B}"/>
    <cellStyle name="Normal 3 2 2 4 5 4 3" xfId="26899" xr:uid="{05326FE5-896D-4DC7-917B-A88EF6831E22}"/>
    <cellStyle name="Normal 3 2 2 4 5 4 3 2" xfId="26900" xr:uid="{293D4436-8E73-4E8B-9A28-33222261DF08}"/>
    <cellStyle name="Normal 3 2 2 4 5 4 4" xfId="26901" xr:uid="{F5B5CF89-7A4B-4292-819C-6C7B6F8C7C02}"/>
    <cellStyle name="Normal 3 2 2 4 5 5" xfId="26902" xr:uid="{F61E87A3-BCA4-47AC-82F3-03B6A1E38630}"/>
    <cellStyle name="Normal 3 2 2 4 5 5 2" xfId="26903" xr:uid="{CE94FB32-E838-406F-89DE-6A56856E8E88}"/>
    <cellStyle name="Normal 3 2 2 4 5 5 2 2" xfId="26904" xr:uid="{1A007C29-EC7F-409B-8297-85C84FF09CA5}"/>
    <cellStyle name="Normal 3 2 2 4 5 5 3" xfId="26905" xr:uid="{D41551D7-2BE6-4A6E-B78F-92E61ECD5121}"/>
    <cellStyle name="Normal 3 2 2 4 5 5 3 2" xfId="26906" xr:uid="{55B5931C-70B0-47BD-A0BA-C41F2BB59DC8}"/>
    <cellStyle name="Normal 3 2 2 4 5 5 4" xfId="26907" xr:uid="{6B897AA4-1FA2-44E6-A678-63D1BD745950}"/>
    <cellStyle name="Normal 3 2 2 4 5 6" xfId="26908" xr:uid="{7277DB8D-6FC1-4057-B0BB-0CE5280A3F79}"/>
    <cellStyle name="Normal 3 2 2 4 5 6 2" xfId="26909" xr:uid="{38594AD1-8F36-48F3-B842-D588683BE721}"/>
    <cellStyle name="Normal 3 2 2 4 5 7" xfId="26910" xr:uid="{0CE0775D-4B7A-4F27-A308-4CAE96A851CA}"/>
    <cellStyle name="Normal 3 2 2 4 5 7 2" xfId="26911" xr:uid="{FAE316C5-FFC8-4E84-8559-9D026EA063AC}"/>
    <cellStyle name="Normal 3 2 2 4 5 8" xfId="26912" xr:uid="{5D2824FC-1A14-4B9E-B5E2-81660FEA0B48}"/>
    <cellStyle name="Normal 3 2 2 4 6" xfId="26913" xr:uid="{3B321229-CA88-414B-BED7-BF7C1C5467C5}"/>
    <cellStyle name="Normal 3 2 2 4 6 2" xfId="26914" xr:uid="{687A486E-5977-4FF0-8946-F76018543DE2}"/>
    <cellStyle name="Normal 3 2 2 4 6 2 2" xfId="26915" xr:uid="{FE6AF8FF-7D43-4C1A-82AC-0320B3671C34}"/>
    <cellStyle name="Normal 3 2 2 4 6 2 2 2" xfId="26916" xr:uid="{694A82A6-4C81-40FA-985B-FE71D3CF4F55}"/>
    <cellStyle name="Normal 3 2 2 4 6 2 3" xfId="26917" xr:uid="{E554BE49-631F-430A-A251-93DF7124F73F}"/>
    <cellStyle name="Normal 3 2 2 4 6 2 3 2" xfId="26918" xr:uid="{85D27A27-B9CA-4D3B-AF59-B0682EA93CFA}"/>
    <cellStyle name="Normal 3 2 2 4 6 2 4" xfId="26919" xr:uid="{2F2B1A45-7813-4309-96F9-D99D0D616DD9}"/>
    <cellStyle name="Normal 3 2 2 4 6 3" xfId="26920" xr:uid="{5C6A5E74-01D5-4A84-9AA1-0316EE5CBBAB}"/>
    <cellStyle name="Normal 3 2 2 4 6 3 2" xfId="26921" xr:uid="{1F14F832-39FE-4D3A-87CD-5FCA00021053}"/>
    <cellStyle name="Normal 3 2 2 4 6 3 2 2" xfId="26922" xr:uid="{099289B8-EAD4-47D6-8B4E-48D34B95C949}"/>
    <cellStyle name="Normal 3 2 2 4 6 3 3" xfId="26923" xr:uid="{194AC19E-632B-4431-9DFB-32212CA6B451}"/>
    <cellStyle name="Normal 3 2 2 4 6 3 3 2" xfId="26924" xr:uid="{AA91FEF1-1A82-4F9B-9638-3231411C8950}"/>
    <cellStyle name="Normal 3 2 2 4 6 3 4" xfId="26925" xr:uid="{09F70E47-DB0B-4F32-BDED-6872323C569A}"/>
    <cellStyle name="Normal 3 2 2 4 6 4" xfId="26926" xr:uid="{0E6F8A00-340A-4D0F-A572-A90A2B3C6864}"/>
    <cellStyle name="Normal 3 2 2 4 6 4 2" xfId="26927" xr:uid="{21ED86EF-2858-403F-BE1D-06EBB2EA91E5}"/>
    <cellStyle name="Normal 3 2 2 4 6 5" xfId="26928" xr:uid="{BFB17108-98B0-4374-BF23-94F6438FCC02}"/>
    <cellStyle name="Normal 3 2 2 4 6 5 2" xfId="26929" xr:uid="{43E099A8-8BE1-45F1-866D-AF768BD0028A}"/>
    <cellStyle name="Normal 3 2 2 4 6 6" xfId="26930" xr:uid="{28F28606-4187-4890-82AD-1F6848446D91}"/>
    <cellStyle name="Normal 3 2 2 4 7" xfId="26931" xr:uid="{882E6856-A6B3-4C3B-A37A-082C3683E28B}"/>
    <cellStyle name="Normal 3 2 2 4 7 2" xfId="26932" xr:uid="{CC89BDF4-7F5A-4FF0-AACD-77F06085D6E9}"/>
    <cellStyle name="Normal 3 2 2 4 7 2 2" xfId="26933" xr:uid="{97734E0E-5610-4FE9-9363-47E985F0097C}"/>
    <cellStyle name="Normal 3 2 2 4 7 2 2 2" xfId="26934" xr:uid="{F409364B-B4BE-4178-92C3-242BC3D95D32}"/>
    <cellStyle name="Normal 3 2 2 4 7 2 3" xfId="26935" xr:uid="{47257A75-DA3D-4BD1-A59C-18D64C7BA36F}"/>
    <cellStyle name="Normal 3 2 2 4 7 2 3 2" xfId="26936" xr:uid="{02C222DE-F861-40BD-8AC4-F263CB11A83F}"/>
    <cellStyle name="Normal 3 2 2 4 7 2 4" xfId="26937" xr:uid="{33DEAD98-EF1E-4E45-A7AC-ECB30635266B}"/>
    <cellStyle name="Normal 3 2 2 4 7 3" xfId="26938" xr:uid="{D26928D1-4314-4BA0-976C-86ACB73A5B4E}"/>
    <cellStyle name="Normal 3 2 2 4 7 3 2" xfId="26939" xr:uid="{3073BECC-B7DF-4ED3-8D2A-308840A13CE2}"/>
    <cellStyle name="Normal 3 2 2 4 7 4" xfId="26940" xr:uid="{E509D7F5-5834-4D15-B481-381223EEDEF0}"/>
    <cellStyle name="Normal 3 2 2 4 7 4 2" xfId="26941" xr:uid="{3230DB76-3B4B-4166-BF50-F6905C9E9A7B}"/>
    <cellStyle name="Normal 3 2 2 4 7 5" xfId="26942" xr:uid="{88387690-0BBC-4970-83CA-CA4036E786FE}"/>
    <cellStyle name="Normal 3 2 2 4 8" xfId="26943" xr:uid="{DCB0DC45-E7A7-4549-AA15-81687E6B49AA}"/>
    <cellStyle name="Normal 3 2 2 4 8 2" xfId="26944" xr:uid="{6FBC15A4-136E-41AD-A915-791628A663D0}"/>
    <cellStyle name="Normal 3 2 2 4 8 2 2" xfId="26945" xr:uid="{025432E7-F374-4CDF-BE93-0FC5F787EB3F}"/>
    <cellStyle name="Normal 3 2 2 4 8 3" xfId="26946" xr:uid="{96E69698-B09E-4E01-8C07-30767DC36E42}"/>
    <cellStyle name="Normal 3 2 2 4 8 3 2" xfId="26947" xr:uid="{74D66489-5C99-4E55-8BCC-BE373B9F072A}"/>
    <cellStyle name="Normal 3 2 2 4 8 4" xfId="26948" xr:uid="{A9B71B95-869D-4C8D-8BA5-0B5C6A6C03D6}"/>
    <cellStyle name="Normal 3 2 2 4 9" xfId="26949" xr:uid="{0D4EDF46-1A98-471A-9BB6-8E7AC5A72619}"/>
    <cellStyle name="Normal 3 2 2 4 9 2" xfId="26950" xr:uid="{801298A2-0FF5-4647-8807-D3AEC26D3EA5}"/>
    <cellStyle name="Normal 3 2 2 4 9 2 2" xfId="26951" xr:uid="{8322FE96-088B-4456-8329-BC4D91020B4E}"/>
    <cellStyle name="Normal 3 2 2 4 9 3" xfId="26952" xr:uid="{8FF372BF-F62E-485F-88C9-C099BBC4DBA9}"/>
    <cellStyle name="Normal 3 2 2 4 9 3 2" xfId="26953" xr:uid="{DF2AA9B0-CDC8-46E7-8CF6-12A83239DF9E}"/>
    <cellStyle name="Normal 3 2 2 4 9 4" xfId="26954" xr:uid="{D3E40449-9A5F-414F-BB55-88BE72827462}"/>
    <cellStyle name="Normal 3 2 2 5" xfId="26955" xr:uid="{4A466C2F-01B5-4AF1-AEE9-98F695352966}"/>
    <cellStyle name="Normal 3 2 2 5 10" xfId="26956" xr:uid="{772EDAC6-F9DD-43E7-BA54-96537A5A5F23}"/>
    <cellStyle name="Normal 3 2 2 5 10 2" xfId="26957" xr:uid="{BE8131E1-6D35-45C0-B973-8DDEB3C7FAA8}"/>
    <cellStyle name="Normal 3 2 2 5 11" xfId="26958" xr:uid="{69B83D61-9929-48D2-A50A-39159528D808}"/>
    <cellStyle name="Normal 3 2 2 5 12" xfId="26959" xr:uid="{F1E0A552-E6E0-4A64-B20C-86166D8A57A1}"/>
    <cellStyle name="Normal 3 2 2 5 2" xfId="26960" xr:uid="{3467804D-1306-42D7-987F-0F55940C378E}"/>
    <cellStyle name="Normal 3 2 2 5 2 10" xfId="26961" xr:uid="{6F56198A-86B4-4973-9CE8-2EB328330C48}"/>
    <cellStyle name="Normal 3 2 2 5 2 2" xfId="26962" xr:uid="{46D795FD-45AC-4D59-BA01-F133E09474C3}"/>
    <cellStyle name="Normal 3 2 2 5 2 2 2" xfId="26963" xr:uid="{B3CD82BB-D42C-42D3-A1C7-6ACE6C7E72DD}"/>
    <cellStyle name="Normal 3 2 2 5 2 2 2 2" xfId="26964" xr:uid="{DA047ABB-E6EF-4E22-BCE4-EAA63D884179}"/>
    <cellStyle name="Normal 3 2 2 5 2 2 2 2 2" xfId="26965" xr:uid="{0761E3E3-9D02-4079-BE1B-CF3864A9BB81}"/>
    <cellStyle name="Normal 3 2 2 5 2 2 2 2 2 2" xfId="26966" xr:uid="{0B253EBD-A710-4D13-BA70-E2F539FF4B5D}"/>
    <cellStyle name="Normal 3 2 2 5 2 2 2 2 3" xfId="26967" xr:uid="{3CF9888A-9E33-4C94-8BB9-76E40467CCCD}"/>
    <cellStyle name="Normal 3 2 2 5 2 2 2 2 3 2" xfId="26968" xr:uid="{55158020-2DD0-4991-BB01-AE413A5DF0E2}"/>
    <cellStyle name="Normal 3 2 2 5 2 2 2 2 4" xfId="26969" xr:uid="{5AC17BB3-C41D-4BA6-8B77-F99C4AD03D13}"/>
    <cellStyle name="Normal 3 2 2 5 2 2 2 3" xfId="26970" xr:uid="{3F99E272-AA43-425E-90B9-2805EE8EE584}"/>
    <cellStyle name="Normal 3 2 2 5 2 2 2 3 2" xfId="26971" xr:uid="{607A6DBF-921A-4200-AAAE-969A87C891A2}"/>
    <cellStyle name="Normal 3 2 2 5 2 2 2 3 2 2" xfId="26972" xr:uid="{F0CBF963-0E68-4716-8C6F-0AAA6367B01A}"/>
    <cellStyle name="Normal 3 2 2 5 2 2 2 3 3" xfId="26973" xr:uid="{C9A82BC3-8E89-427F-8627-9C6A16C1D8A6}"/>
    <cellStyle name="Normal 3 2 2 5 2 2 2 3 3 2" xfId="26974" xr:uid="{19795E20-A56B-4972-9582-03E487D2972F}"/>
    <cellStyle name="Normal 3 2 2 5 2 2 2 3 4" xfId="26975" xr:uid="{D072990D-1D28-46EE-8E03-24A376BF1111}"/>
    <cellStyle name="Normal 3 2 2 5 2 2 2 4" xfId="26976" xr:uid="{1EA8F704-FC3C-42E6-B25C-E838B09ACABE}"/>
    <cellStyle name="Normal 3 2 2 5 2 2 2 4 2" xfId="26977" xr:uid="{96E1D11E-8C39-421D-A703-9AA34D05DB00}"/>
    <cellStyle name="Normal 3 2 2 5 2 2 2 5" xfId="26978" xr:uid="{C6422804-E7A7-449F-8CF0-884DBBCC4BF5}"/>
    <cellStyle name="Normal 3 2 2 5 2 2 2 5 2" xfId="26979" xr:uid="{A3AC3728-FE5D-46F3-82AA-3E3362FAF00C}"/>
    <cellStyle name="Normal 3 2 2 5 2 2 2 6" xfId="26980" xr:uid="{76C7739B-0376-4543-B8AD-FF3B6431252B}"/>
    <cellStyle name="Normal 3 2 2 5 2 2 3" xfId="26981" xr:uid="{717C010E-21A6-44F5-9BFB-ED734ECB2782}"/>
    <cellStyle name="Normal 3 2 2 5 2 2 3 2" xfId="26982" xr:uid="{159E8884-5DBD-4C0C-8845-681807B95A0D}"/>
    <cellStyle name="Normal 3 2 2 5 2 2 3 2 2" xfId="26983" xr:uid="{2470CA72-52C1-4441-98B5-64DBA081C45B}"/>
    <cellStyle name="Normal 3 2 2 5 2 2 3 2 2 2" xfId="26984" xr:uid="{F278EF4E-BC37-464F-9EEB-7BB23BE55956}"/>
    <cellStyle name="Normal 3 2 2 5 2 2 3 2 3" xfId="26985" xr:uid="{B32ED719-0313-498D-B2EE-EEA71AD198B1}"/>
    <cellStyle name="Normal 3 2 2 5 2 2 3 2 3 2" xfId="26986" xr:uid="{77927C38-9F06-4700-9C90-2759E871CDD9}"/>
    <cellStyle name="Normal 3 2 2 5 2 2 3 2 4" xfId="26987" xr:uid="{F029D922-6F54-411F-871F-7F3381DE47ED}"/>
    <cellStyle name="Normal 3 2 2 5 2 2 3 3" xfId="26988" xr:uid="{B71E48F7-360A-4D55-A99D-612781F74D59}"/>
    <cellStyle name="Normal 3 2 2 5 2 2 3 3 2" xfId="26989" xr:uid="{A2E3B84E-431D-42D8-8FD4-371D8365AF97}"/>
    <cellStyle name="Normal 3 2 2 5 2 2 3 4" xfId="26990" xr:uid="{FD69DD9A-1DFC-49E2-B45B-67548457697A}"/>
    <cellStyle name="Normal 3 2 2 5 2 2 3 4 2" xfId="26991" xr:uid="{FBD494A2-7929-4E15-9AB4-A5F46ACA5462}"/>
    <cellStyle name="Normal 3 2 2 5 2 2 3 5" xfId="26992" xr:uid="{EF57741E-0654-4C18-AABE-8249DE1BA50B}"/>
    <cellStyle name="Normal 3 2 2 5 2 2 4" xfId="26993" xr:uid="{DE12A12E-2475-40A3-898B-A9FD630986AE}"/>
    <cellStyle name="Normal 3 2 2 5 2 2 4 2" xfId="26994" xr:uid="{FAD6A16A-5414-4689-9980-1AC638594EA7}"/>
    <cellStyle name="Normal 3 2 2 5 2 2 4 2 2" xfId="26995" xr:uid="{982D9360-3B09-4146-917E-EC9980E40420}"/>
    <cellStyle name="Normal 3 2 2 5 2 2 4 3" xfId="26996" xr:uid="{CE61DB37-B72D-45B6-80C6-F562A3A3F901}"/>
    <cellStyle name="Normal 3 2 2 5 2 2 4 3 2" xfId="26997" xr:uid="{6481DD45-007A-4080-8A91-92DC080C3600}"/>
    <cellStyle name="Normal 3 2 2 5 2 2 4 4" xfId="26998" xr:uid="{5B84D11C-EF37-4E04-9F80-4C056659A6D4}"/>
    <cellStyle name="Normal 3 2 2 5 2 2 5" xfId="26999" xr:uid="{D58DFA23-4ED5-45B3-A36D-BE0CAD5EF055}"/>
    <cellStyle name="Normal 3 2 2 5 2 2 5 2" xfId="27000" xr:uid="{54965839-8F2C-4933-8547-02B6BB7E0E15}"/>
    <cellStyle name="Normal 3 2 2 5 2 2 5 2 2" xfId="27001" xr:uid="{6B93E3A4-F66B-458A-BD22-DAFF61C4AD31}"/>
    <cellStyle name="Normal 3 2 2 5 2 2 5 3" xfId="27002" xr:uid="{EAD38EB9-96D9-40C8-85EE-B4F195ED7382}"/>
    <cellStyle name="Normal 3 2 2 5 2 2 5 3 2" xfId="27003" xr:uid="{9FA20495-8CF8-4038-99EA-F376CE87762E}"/>
    <cellStyle name="Normal 3 2 2 5 2 2 5 4" xfId="27004" xr:uid="{E255626E-1942-482A-852E-868B32E5C856}"/>
    <cellStyle name="Normal 3 2 2 5 2 2 6" xfId="27005" xr:uid="{D8A4CF51-38EC-4ED3-843E-001E39941CED}"/>
    <cellStyle name="Normal 3 2 2 5 2 2 6 2" xfId="27006" xr:uid="{693917C3-82A7-4900-B567-3B79ECC05D30}"/>
    <cellStyle name="Normal 3 2 2 5 2 2 7" xfId="27007" xr:uid="{4324D832-1522-4EEA-8390-7532C7DF5B3A}"/>
    <cellStyle name="Normal 3 2 2 5 2 2 7 2" xfId="27008" xr:uid="{D91E8D57-10B9-4267-A5F4-07DAA684904B}"/>
    <cellStyle name="Normal 3 2 2 5 2 2 8" xfId="27009" xr:uid="{C1886518-C4AB-4277-84F8-E03BA767D7C8}"/>
    <cellStyle name="Normal 3 2 2 5 2 3" xfId="27010" xr:uid="{E1AED1B5-F812-4CE7-A2CE-FBFEAA25DE58}"/>
    <cellStyle name="Normal 3 2 2 5 2 3 2" xfId="27011" xr:uid="{6E43E168-E3F1-4AFA-B336-8D5EA130FDB0}"/>
    <cellStyle name="Normal 3 2 2 5 2 3 2 2" xfId="27012" xr:uid="{58A15DB3-4764-4EFD-BC98-16B332AC8547}"/>
    <cellStyle name="Normal 3 2 2 5 2 3 2 2 2" xfId="27013" xr:uid="{C1C9A6BD-C4E6-410A-A5D0-76865F94D5AA}"/>
    <cellStyle name="Normal 3 2 2 5 2 3 2 2 2 2" xfId="27014" xr:uid="{05D5462E-15C6-4248-AA69-7961AEA6C454}"/>
    <cellStyle name="Normal 3 2 2 5 2 3 2 2 3" xfId="27015" xr:uid="{6E089634-D0E2-4903-8EB3-E747BF6ED846}"/>
    <cellStyle name="Normal 3 2 2 5 2 3 2 2 3 2" xfId="27016" xr:uid="{07CCB178-C8AE-44A0-B0A0-F83898F31A31}"/>
    <cellStyle name="Normal 3 2 2 5 2 3 2 2 4" xfId="27017" xr:uid="{D382AD7C-AB0A-4E31-B068-3F19526CD41F}"/>
    <cellStyle name="Normal 3 2 2 5 2 3 2 3" xfId="27018" xr:uid="{2AB2E486-5977-478A-B2B4-2BDEE8B3F21F}"/>
    <cellStyle name="Normal 3 2 2 5 2 3 2 3 2" xfId="27019" xr:uid="{300526D3-4664-4DE5-9948-B602F2885B49}"/>
    <cellStyle name="Normal 3 2 2 5 2 3 2 3 2 2" xfId="27020" xr:uid="{C3676293-C608-4BEE-92CD-61F1442ADBE7}"/>
    <cellStyle name="Normal 3 2 2 5 2 3 2 3 3" xfId="27021" xr:uid="{206127A2-9DE8-434C-BF16-4AB8BA8B9B96}"/>
    <cellStyle name="Normal 3 2 2 5 2 3 2 3 3 2" xfId="27022" xr:uid="{D5178958-F10B-4E1D-9E52-AF7630D2260F}"/>
    <cellStyle name="Normal 3 2 2 5 2 3 2 3 4" xfId="27023" xr:uid="{8592C33F-5826-4201-AC36-D032D1665341}"/>
    <cellStyle name="Normal 3 2 2 5 2 3 2 4" xfId="27024" xr:uid="{6A064548-CA41-4129-B996-377CC1272850}"/>
    <cellStyle name="Normal 3 2 2 5 2 3 2 4 2" xfId="27025" xr:uid="{EB213A10-7E3A-46C7-80A8-FB1736E07520}"/>
    <cellStyle name="Normal 3 2 2 5 2 3 2 5" xfId="27026" xr:uid="{3C879DC7-1F50-4632-9E4F-96A6F095C900}"/>
    <cellStyle name="Normal 3 2 2 5 2 3 2 5 2" xfId="27027" xr:uid="{A3A7FA04-0CCB-4487-AE40-D6AA34D1BCAB}"/>
    <cellStyle name="Normal 3 2 2 5 2 3 2 6" xfId="27028" xr:uid="{7552C8CD-CC43-4C60-B45A-8D8C3BAE440E}"/>
    <cellStyle name="Normal 3 2 2 5 2 3 3" xfId="27029" xr:uid="{724D2184-FB24-4AF9-8C75-EB3F55EBC23D}"/>
    <cellStyle name="Normal 3 2 2 5 2 3 3 2" xfId="27030" xr:uid="{02724FBA-1549-4BCE-BA56-FC08F296CDD1}"/>
    <cellStyle name="Normal 3 2 2 5 2 3 3 2 2" xfId="27031" xr:uid="{ED1A29BE-7066-4499-B4B3-B9BDB9BCE148}"/>
    <cellStyle name="Normal 3 2 2 5 2 3 3 2 2 2" xfId="27032" xr:uid="{7174E71E-6354-4D79-B778-98D72EEB7FB7}"/>
    <cellStyle name="Normal 3 2 2 5 2 3 3 2 3" xfId="27033" xr:uid="{2E234DE6-8E02-4FA0-AFAB-2B6F840BFD7F}"/>
    <cellStyle name="Normal 3 2 2 5 2 3 3 2 3 2" xfId="27034" xr:uid="{5B5BF7FE-31D3-4C83-9CDE-340010D372AC}"/>
    <cellStyle name="Normal 3 2 2 5 2 3 3 2 4" xfId="27035" xr:uid="{B45B97B4-349D-4A52-9B19-197ED331BA52}"/>
    <cellStyle name="Normal 3 2 2 5 2 3 3 3" xfId="27036" xr:uid="{F5CBA545-F4C0-4392-84E1-2B5D4B0BC128}"/>
    <cellStyle name="Normal 3 2 2 5 2 3 3 3 2" xfId="27037" xr:uid="{F2AE34E0-8343-4289-9E31-2C43A92B7114}"/>
    <cellStyle name="Normal 3 2 2 5 2 3 3 4" xfId="27038" xr:uid="{91F8C6C9-AF62-4CB0-8E41-91924415AFE0}"/>
    <cellStyle name="Normal 3 2 2 5 2 3 3 4 2" xfId="27039" xr:uid="{3C96120E-286C-4DC1-9BBA-CAC4EE8584F7}"/>
    <cellStyle name="Normal 3 2 2 5 2 3 3 5" xfId="27040" xr:uid="{40929628-140B-477B-AB2B-7427A254E432}"/>
    <cellStyle name="Normal 3 2 2 5 2 3 4" xfId="27041" xr:uid="{016991A2-B62A-47C7-AAC1-8582FA3B51D0}"/>
    <cellStyle name="Normal 3 2 2 5 2 3 4 2" xfId="27042" xr:uid="{74353904-B8B2-4221-A077-6382AE96C75C}"/>
    <cellStyle name="Normal 3 2 2 5 2 3 4 2 2" xfId="27043" xr:uid="{2C6107C2-F922-439A-AAD8-D902720852F7}"/>
    <cellStyle name="Normal 3 2 2 5 2 3 4 3" xfId="27044" xr:uid="{58F9B03F-959E-427F-AAC2-75DFB61C47B8}"/>
    <cellStyle name="Normal 3 2 2 5 2 3 4 3 2" xfId="27045" xr:uid="{DDD1CA7D-BE4E-49ED-BCC3-104B53EC0190}"/>
    <cellStyle name="Normal 3 2 2 5 2 3 4 4" xfId="27046" xr:uid="{13149731-7627-4670-8C28-6FD84540778D}"/>
    <cellStyle name="Normal 3 2 2 5 2 3 5" xfId="27047" xr:uid="{90AB186C-FE4F-47FE-AC3D-F0A2481D074C}"/>
    <cellStyle name="Normal 3 2 2 5 2 3 5 2" xfId="27048" xr:uid="{D45B28FE-3ABA-48F3-909B-7AB671EBC2C0}"/>
    <cellStyle name="Normal 3 2 2 5 2 3 5 2 2" xfId="27049" xr:uid="{7D10DDAC-9A40-480E-A93A-99E23D41980A}"/>
    <cellStyle name="Normal 3 2 2 5 2 3 5 3" xfId="27050" xr:uid="{3E18E085-3DF7-437B-9E13-53395F09D007}"/>
    <cellStyle name="Normal 3 2 2 5 2 3 5 3 2" xfId="27051" xr:uid="{BE52B71A-C9DB-478B-9C51-E347E75C8637}"/>
    <cellStyle name="Normal 3 2 2 5 2 3 5 4" xfId="27052" xr:uid="{E853BEF1-2D0A-455D-AC31-C10200611285}"/>
    <cellStyle name="Normal 3 2 2 5 2 3 6" xfId="27053" xr:uid="{8D4FCC88-9061-4201-B9E1-EA5F25C2D233}"/>
    <cellStyle name="Normal 3 2 2 5 2 3 6 2" xfId="27054" xr:uid="{63E41D43-BA5B-4E6D-B40A-2439EE4EC551}"/>
    <cellStyle name="Normal 3 2 2 5 2 3 7" xfId="27055" xr:uid="{E08A1D5B-09D2-4FAA-B39C-DB99E1DE7CA6}"/>
    <cellStyle name="Normal 3 2 2 5 2 3 7 2" xfId="27056" xr:uid="{F7DE8569-5412-40C1-8175-A058C28CD718}"/>
    <cellStyle name="Normal 3 2 2 5 2 3 8" xfId="27057" xr:uid="{CA17029F-0712-49CA-A3F3-F46B40E01964}"/>
    <cellStyle name="Normal 3 2 2 5 2 4" xfId="27058" xr:uid="{A36E6671-5FB2-4A86-9CE0-18939DE1ADF3}"/>
    <cellStyle name="Normal 3 2 2 5 2 4 2" xfId="27059" xr:uid="{3EF96B87-D7F9-4E38-BA42-F786F731BD0D}"/>
    <cellStyle name="Normal 3 2 2 5 2 4 2 2" xfId="27060" xr:uid="{453AC3BF-3079-4496-8CF6-7FACE58B270A}"/>
    <cellStyle name="Normal 3 2 2 5 2 4 2 2 2" xfId="27061" xr:uid="{5E31A690-FB8D-4A65-91E3-7BAF7110E2FC}"/>
    <cellStyle name="Normal 3 2 2 5 2 4 2 3" xfId="27062" xr:uid="{84A6187C-A42C-46C1-A2B6-C09DD1E4CE6D}"/>
    <cellStyle name="Normal 3 2 2 5 2 4 2 3 2" xfId="27063" xr:uid="{9D3D7D52-65FA-4B5A-92C0-F29E86FF824B}"/>
    <cellStyle name="Normal 3 2 2 5 2 4 2 4" xfId="27064" xr:uid="{2FFC751D-43AC-4B8D-A42F-DBBE0F9CFDA8}"/>
    <cellStyle name="Normal 3 2 2 5 2 4 3" xfId="27065" xr:uid="{32241A49-3477-4884-87B0-940D426FC820}"/>
    <cellStyle name="Normal 3 2 2 5 2 4 3 2" xfId="27066" xr:uid="{6E45EB96-767D-453E-9FFB-A6D57767D467}"/>
    <cellStyle name="Normal 3 2 2 5 2 4 3 2 2" xfId="27067" xr:uid="{38D91E7C-0D37-4089-BAF7-6A7D5BF584F8}"/>
    <cellStyle name="Normal 3 2 2 5 2 4 3 3" xfId="27068" xr:uid="{5BED335E-A675-4FBF-A6C7-E5554EA2FACB}"/>
    <cellStyle name="Normal 3 2 2 5 2 4 3 3 2" xfId="27069" xr:uid="{9B9C56F0-CD1B-4123-B629-2537C093238C}"/>
    <cellStyle name="Normal 3 2 2 5 2 4 3 4" xfId="27070" xr:uid="{490EBB3F-5082-4DF3-90B5-7104D648EA2A}"/>
    <cellStyle name="Normal 3 2 2 5 2 4 4" xfId="27071" xr:uid="{9B8526B7-1BBA-4341-8D55-701D04ACC630}"/>
    <cellStyle name="Normal 3 2 2 5 2 4 4 2" xfId="27072" xr:uid="{29281DF6-39B6-4102-B6AD-01161C9AC48C}"/>
    <cellStyle name="Normal 3 2 2 5 2 4 5" xfId="27073" xr:uid="{3BA76FD9-23B7-42B4-9D62-E00C10C9DB01}"/>
    <cellStyle name="Normal 3 2 2 5 2 4 5 2" xfId="27074" xr:uid="{9941C3F8-A91D-444E-B50D-21F7E7BBEA28}"/>
    <cellStyle name="Normal 3 2 2 5 2 4 6" xfId="27075" xr:uid="{09CF034D-38A2-4229-8489-920D3EC16D0B}"/>
    <cellStyle name="Normal 3 2 2 5 2 5" xfId="27076" xr:uid="{24FDEB8C-6C0D-4144-BC4A-4CE55E9AEAA3}"/>
    <cellStyle name="Normal 3 2 2 5 2 5 2" xfId="27077" xr:uid="{BAFC2999-5888-465D-A0B6-E59B64CDDF28}"/>
    <cellStyle name="Normal 3 2 2 5 2 5 2 2" xfId="27078" xr:uid="{6AA57C4A-175F-4460-8BF2-F3E30EF92883}"/>
    <cellStyle name="Normal 3 2 2 5 2 5 2 2 2" xfId="27079" xr:uid="{E7B9FBFF-332D-41CE-94FC-4355DA818508}"/>
    <cellStyle name="Normal 3 2 2 5 2 5 2 3" xfId="27080" xr:uid="{C4C2B28B-62D4-4140-BB6B-F4E8504670B7}"/>
    <cellStyle name="Normal 3 2 2 5 2 5 2 3 2" xfId="27081" xr:uid="{834FD042-E1A6-4CFC-ADD9-35B215882262}"/>
    <cellStyle name="Normal 3 2 2 5 2 5 2 4" xfId="27082" xr:uid="{F93718BF-B046-47B6-B833-C5EA196BF918}"/>
    <cellStyle name="Normal 3 2 2 5 2 5 3" xfId="27083" xr:uid="{558E9F49-9A73-4871-BE24-893A287B99FF}"/>
    <cellStyle name="Normal 3 2 2 5 2 5 3 2" xfId="27084" xr:uid="{F6748A47-6E40-48E5-9BE6-5650417978A3}"/>
    <cellStyle name="Normal 3 2 2 5 2 5 4" xfId="27085" xr:uid="{7861FC94-71F8-406A-A23E-5128AC8CE5AB}"/>
    <cellStyle name="Normal 3 2 2 5 2 5 4 2" xfId="27086" xr:uid="{E33E321A-BA5B-4C77-B320-A9A413A228AC}"/>
    <cellStyle name="Normal 3 2 2 5 2 5 5" xfId="27087" xr:uid="{2BD2E99D-F8D9-42AF-BB75-62398BDB23D9}"/>
    <cellStyle name="Normal 3 2 2 5 2 6" xfId="27088" xr:uid="{A2E96A4B-FA07-4D52-82DF-B9493515AB83}"/>
    <cellStyle name="Normal 3 2 2 5 2 6 2" xfId="27089" xr:uid="{4D558029-B4C3-41D7-B270-FB96641BE77E}"/>
    <cellStyle name="Normal 3 2 2 5 2 6 2 2" xfId="27090" xr:uid="{CA79A3CB-77B5-4D20-96C4-800DC87655E1}"/>
    <cellStyle name="Normal 3 2 2 5 2 6 3" xfId="27091" xr:uid="{5A153D67-C346-49DC-9F5E-7C8D62AF8AC5}"/>
    <cellStyle name="Normal 3 2 2 5 2 6 3 2" xfId="27092" xr:uid="{D09BE8EA-ED83-412B-9EE2-BFA0CA58BDA6}"/>
    <cellStyle name="Normal 3 2 2 5 2 6 4" xfId="27093" xr:uid="{D3C3F00B-7489-447E-88B7-D5F27C57A7CC}"/>
    <cellStyle name="Normal 3 2 2 5 2 7" xfId="27094" xr:uid="{F913865B-79E0-449A-8537-693AAF25FCA1}"/>
    <cellStyle name="Normal 3 2 2 5 2 7 2" xfId="27095" xr:uid="{1716E91D-A106-4DD5-8ED7-F0377532D2E4}"/>
    <cellStyle name="Normal 3 2 2 5 2 7 2 2" xfId="27096" xr:uid="{6956A1D4-E11A-4DEF-9DA7-FCC6C967F292}"/>
    <cellStyle name="Normal 3 2 2 5 2 7 3" xfId="27097" xr:uid="{50694D71-46C1-4AE7-98C3-AB5F2BE45CA3}"/>
    <cellStyle name="Normal 3 2 2 5 2 7 3 2" xfId="27098" xr:uid="{FC6A22A1-C58C-4BC7-A1D0-85ABE86C655F}"/>
    <cellStyle name="Normal 3 2 2 5 2 7 4" xfId="27099" xr:uid="{0C5D9030-D63C-4105-99B5-4EA0D11A7EC6}"/>
    <cellStyle name="Normal 3 2 2 5 2 8" xfId="27100" xr:uid="{629E7F38-DBCF-43FF-97BD-4355F67C0A8C}"/>
    <cellStyle name="Normal 3 2 2 5 2 8 2" xfId="27101" xr:uid="{F9014155-ED00-41D7-B679-1CF6C7CFBEC3}"/>
    <cellStyle name="Normal 3 2 2 5 2 9" xfId="27102" xr:uid="{1E500C30-5063-4754-8815-D390A7153C42}"/>
    <cellStyle name="Normal 3 2 2 5 2 9 2" xfId="27103" xr:uid="{F79BC83D-26A2-4A83-B349-8A1BD6F9BF8B}"/>
    <cellStyle name="Normal 3 2 2 5 3" xfId="27104" xr:uid="{3DD19809-67A3-48D1-9F67-390DFF09FD82}"/>
    <cellStyle name="Normal 3 2 2 5 3 2" xfId="27105" xr:uid="{357A3286-523D-4E89-A431-33A663E7C283}"/>
    <cellStyle name="Normal 3 2 2 5 3 2 2" xfId="27106" xr:uid="{1EFDB182-CB51-4446-BC48-6676EA9DA171}"/>
    <cellStyle name="Normal 3 2 2 5 3 2 2 2" xfId="27107" xr:uid="{DA487B25-3A08-4927-995A-E3A9DB76B0EC}"/>
    <cellStyle name="Normal 3 2 2 5 3 2 2 2 2" xfId="27108" xr:uid="{C95CFA24-3CF3-4E45-92A7-FD8D27D79856}"/>
    <cellStyle name="Normal 3 2 2 5 3 2 2 3" xfId="27109" xr:uid="{D9DC71D4-C9A6-49B0-8E0A-3ED2FEE37AC4}"/>
    <cellStyle name="Normal 3 2 2 5 3 2 2 3 2" xfId="27110" xr:uid="{0F091F15-647D-4E9E-B44E-96B86F6E34F9}"/>
    <cellStyle name="Normal 3 2 2 5 3 2 2 4" xfId="27111" xr:uid="{5DC05B05-041A-40BE-B61B-7A69FDEA627F}"/>
    <cellStyle name="Normal 3 2 2 5 3 2 3" xfId="27112" xr:uid="{C0AF15CA-E7DF-426C-AFE8-7F1C7A4F2DA4}"/>
    <cellStyle name="Normal 3 2 2 5 3 2 3 2" xfId="27113" xr:uid="{D01483D8-027F-4291-BB3C-0C11FE3F89C6}"/>
    <cellStyle name="Normal 3 2 2 5 3 2 3 2 2" xfId="27114" xr:uid="{1BB80500-CB1E-4F4F-8B33-B217F22FB298}"/>
    <cellStyle name="Normal 3 2 2 5 3 2 3 3" xfId="27115" xr:uid="{71420DAB-A09A-4EF8-9E05-13597042E1B8}"/>
    <cellStyle name="Normal 3 2 2 5 3 2 3 3 2" xfId="27116" xr:uid="{17574B0B-4575-4E2F-80AB-BCB953E577E3}"/>
    <cellStyle name="Normal 3 2 2 5 3 2 3 4" xfId="27117" xr:uid="{57EA7496-3B95-4BBB-8C24-1A7F87565E8C}"/>
    <cellStyle name="Normal 3 2 2 5 3 2 4" xfId="27118" xr:uid="{39CC51DA-6B38-421C-8B68-0F42A3C564A0}"/>
    <cellStyle name="Normal 3 2 2 5 3 2 4 2" xfId="27119" xr:uid="{9145DC73-AB7A-4AA6-A20B-5AF278BFCF27}"/>
    <cellStyle name="Normal 3 2 2 5 3 2 5" xfId="27120" xr:uid="{18A1F1BF-155D-4AAD-B093-CE6395872DB1}"/>
    <cellStyle name="Normal 3 2 2 5 3 2 5 2" xfId="27121" xr:uid="{C4C56CDC-E114-47E2-904A-7C4FCAC7E12D}"/>
    <cellStyle name="Normal 3 2 2 5 3 2 6" xfId="27122" xr:uid="{D3B6DC0D-476C-4E34-A47D-1E183026034D}"/>
    <cellStyle name="Normal 3 2 2 5 3 3" xfId="27123" xr:uid="{6861D833-3ED4-4405-A632-02633B454139}"/>
    <cellStyle name="Normal 3 2 2 5 3 3 2" xfId="27124" xr:uid="{FE6FBFA7-24E1-49E1-8043-AF438C27C5A6}"/>
    <cellStyle name="Normal 3 2 2 5 3 3 2 2" xfId="27125" xr:uid="{8A119955-B075-4E63-AB69-D8F9D46FBC43}"/>
    <cellStyle name="Normal 3 2 2 5 3 3 2 2 2" xfId="27126" xr:uid="{63439451-264C-4191-98C2-2B1686AFA6FB}"/>
    <cellStyle name="Normal 3 2 2 5 3 3 2 3" xfId="27127" xr:uid="{84CAB4A2-09D7-4347-A3C6-E987362C581B}"/>
    <cellStyle name="Normal 3 2 2 5 3 3 2 3 2" xfId="27128" xr:uid="{0B20B65E-C1CC-4E69-8B1D-FA57C0921D9F}"/>
    <cellStyle name="Normal 3 2 2 5 3 3 2 4" xfId="27129" xr:uid="{A271630C-99DA-4596-974F-E8AE6893E4D1}"/>
    <cellStyle name="Normal 3 2 2 5 3 3 3" xfId="27130" xr:uid="{9A408F2F-5DBD-4EC8-BDA1-F6ABFE93BC25}"/>
    <cellStyle name="Normal 3 2 2 5 3 3 3 2" xfId="27131" xr:uid="{B96FF6EE-4144-43BA-9E7C-542555C7315F}"/>
    <cellStyle name="Normal 3 2 2 5 3 3 4" xfId="27132" xr:uid="{0D5DCAAE-D87F-4B82-92DD-0FD753AFCEEE}"/>
    <cellStyle name="Normal 3 2 2 5 3 3 4 2" xfId="27133" xr:uid="{EDA0E2EA-BDF4-484E-9474-805E7E8CC956}"/>
    <cellStyle name="Normal 3 2 2 5 3 3 5" xfId="27134" xr:uid="{13F5BDA1-26D6-4552-AAA4-FDF698D8ADBB}"/>
    <cellStyle name="Normal 3 2 2 5 3 4" xfId="27135" xr:uid="{C9EB99C6-48BC-489B-86EE-17A78CFB002E}"/>
    <cellStyle name="Normal 3 2 2 5 3 4 2" xfId="27136" xr:uid="{3A903919-89F7-49FD-BD1D-DE3868B48550}"/>
    <cellStyle name="Normal 3 2 2 5 3 4 2 2" xfId="27137" xr:uid="{F314274C-F37E-4417-9009-5EB5FB56FC00}"/>
    <cellStyle name="Normal 3 2 2 5 3 4 3" xfId="27138" xr:uid="{30F2B12D-1CE4-4B6D-A004-123260A1DA76}"/>
    <cellStyle name="Normal 3 2 2 5 3 4 3 2" xfId="27139" xr:uid="{A09F5DBB-26CF-4E2E-9284-78C8A373C2B3}"/>
    <cellStyle name="Normal 3 2 2 5 3 4 4" xfId="27140" xr:uid="{85CEC502-9F2F-4070-AD21-195B7A0E8543}"/>
    <cellStyle name="Normal 3 2 2 5 3 5" xfId="27141" xr:uid="{C73E9A01-AEBB-452E-A5A6-EAB4E5B329A8}"/>
    <cellStyle name="Normal 3 2 2 5 3 5 2" xfId="27142" xr:uid="{CF9C4A6F-BEE5-4422-8976-4221BD1E7761}"/>
    <cellStyle name="Normal 3 2 2 5 3 5 2 2" xfId="27143" xr:uid="{7F8C7726-455C-413F-BDFF-DC3032635DDC}"/>
    <cellStyle name="Normal 3 2 2 5 3 5 3" xfId="27144" xr:uid="{44099A28-8DF4-40FA-B94A-0E389F46EFD3}"/>
    <cellStyle name="Normal 3 2 2 5 3 5 3 2" xfId="27145" xr:uid="{55C2FAEA-5707-4205-B720-286C6F82CDEB}"/>
    <cellStyle name="Normal 3 2 2 5 3 5 4" xfId="27146" xr:uid="{B625BD60-FB9B-4E4E-9A32-008F191841FD}"/>
    <cellStyle name="Normal 3 2 2 5 3 6" xfId="27147" xr:uid="{A825AF7E-421F-471F-B6AD-DAB95F948B60}"/>
    <cellStyle name="Normal 3 2 2 5 3 6 2" xfId="27148" xr:uid="{1411E2FE-72D3-4271-9B3E-4F26FEC24D27}"/>
    <cellStyle name="Normal 3 2 2 5 3 7" xfId="27149" xr:uid="{4AE8891F-FC41-4A86-949D-38BF147CDE0D}"/>
    <cellStyle name="Normal 3 2 2 5 3 7 2" xfId="27150" xr:uid="{A37D41AB-F222-44C2-818A-658AED480DAF}"/>
    <cellStyle name="Normal 3 2 2 5 3 8" xfId="27151" xr:uid="{974F8AE0-8F99-40A5-9D16-256DC16F5F5E}"/>
    <cellStyle name="Normal 3 2 2 5 4" xfId="27152" xr:uid="{286645EF-857B-45CF-B1AD-1790FA189B7F}"/>
    <cellStyle name="Normal 3 2 2 5 4 2" xfId="27153" xr:uid="{B0B825A4-476F-491F-ADE1-CC8C1435A15D}"/>
    <cellStyle name="Normal 3 2 2 5 4 2 2" xfId="27154" xr:uid="{9865B649-55A2-4EF2-94BD-5315F4B03BA1}"/>
    <cellStyle name="Normal 3 2 2 5 4 2 2 2" xfId="27155" xr:uid="{1897B9DA-3AB6-4D1C-AD1D-1C97431D407F}"/>
    <cellStyle name="Normal 3 2 2 5 4 2 2 2 2" xfId="27156" xr:uid="{E1F7226E-DC65-4E79-989B-C9A2A15F1027}"/>
    <cellStyle name="Normal 3 2 2 5 4 2 2 3" xfId="27157" xr:uid="{EF8EF607-6B75-434F-B1E7-B3E592743F57}"/>
    <cellStyle name="Normal 3 2 2 5 4 2 2 3 2" xfId="27158" xr:uid="{87B0434F-874A-4B4D-A9D8-645A27BFA00B}"/>
    <cellStyle name="Normal 3 2 2 5 4 2 2 4" xfId="27159" xr:uid="{0C8441EA-AB17-4974-AF1D-BEFE07C87D0F}"/>
    <cellStyle name="Normal 3 2 2 5 4 2 3" xfId="27160" xr:uid="{2A08CAD4-FFA5-4C64-8E22-5635CFDA6E7B}"/>
    <cellStyle name="Normal 3 2 2 5 4 2 3 2" xfId="27161" xr:uid="{8EE19FE2-4DA0-4380-B0E4-CA7472CCD22F}"/>
    <cellStyle name="Normal 3 2 2 5 4 2 3 2 2" xfId="27162" xr:uid="{9201E136-238C-4066-80E3-459C9267C95A}"/>
    <cellStyle name="Normal 3 2 2 5 4 2 3 3" xfId="27163" xr:uid="{BE63D970-E45E-4704-B6D8-7B4C7E9E1B3A}"/>
    <cellStyle name="Normal 3 2 2 5 4 2 3 3 2" xfId="27164" xr:uid="{D17EA7E6-9965-4EE1-BE92-9CA61EECD0D9}"/>
    <cellStyle name="Normal 3 2 2 5 4 2 3 4" xfId="27165" xr:uid="{508D372F-784C-49BB-A1E0-E93B6FA898B3}"/>
    <cellStyle name="Normal 3 2 2 5 4 2 4" xfId="27166" xr:uid="{CC861CF9-02DF-411F-AB00-06B42296EC39}"/>
    <cellStyle name="Normal 3 2 2 5 4 2 4 2" xfId="27167" xr:uid="{D3DFF30B-231B-425D-BE34-5A1852261DF1}"/>
    <cellStyle name="Normal 3 2 2 5 4 2 5" xfId="27168" xr:uid="{36F77CEC-D063-4FF4-8683-7AF5AC122D43}"/>
    <cellStyle name="Normal 3 2 2 5 4 2 5 2" xfId="27169" xr:uid="{E310A72D-5B43-4A18-9E47-4FBBB383AC12}"/>
    <cellStyle name="Normal 3 2 2 5 4 2 6" xfId="27170" xr:uid="{76DDB5EE-3B40-4756-B199-F4387B5A86B4}"/>
    <cellStyle name="Normal 3 2 2 5 4 3" xfId="27171" xr:uid="{8D0FAD89-4EF0-49C1-8D69-056CD27CABB3}"/>
    <cellStyle name="Normal 3 2 2 5 4 3 2" xfId="27172" xr:uid="{7E33C016-87D7-4553-901E-D087771BEE5D}"/>
    <cellStyle name="Normal 3 2 2 5 4 3 2 2" xfId="27173" xr:uid="{84E0BB47-BE3E-42F3-ADF5-E7A6C632E22B}"/>
    <cellStyle name="Normal 3 2 2 5 4 3 2 2 2" xfId="27174" xr:uid="{417465BE-8F3C-4814-85B6-62347A047CED}"/>
    <cellStyle name="Normal 3 2 2 5 4 3 2 3" xfId="27175" xr:uid="{D6BCC368-2581-4FE4-A487-A8D2F14B9B47}"/>
    <cellStyle name="Normal 3 2 2 5 4 3 2 3 2" xfId="27176" xr:uid="{DF85B236-6B2B-4DB9-94BF-1F535BD02C4B}"/>
    <cellStyle name="Normal 3 2 2 5 4 3 2 4" xfId="27177" xr:uid="{7BFCEB4A-9972-4EDE-AD02-CDCC70DB1607}"/>
    <cellStyle name="Normal 3 2 2 5 4 3 3" xfId="27178" xr:uid="{9C9DDA97-89C2-48E6-82C3-7D8D0086016B}"/>
    <cellStyle name="Normal 3 2 2 5 4 3 3 2" xfId="27179" xr:uid="{3EC007E8-C579-4CF5-8504-C35E198DA152}"/>
    <cellStyle name="Normal 3 2 2 5 4 3 4" xfId="27180" xr:uid="{2F70CBED-8E66-4C54-A83E-A7F98B06C419}"/>
    <cellStyle name="Normal 3 2 2 5 4 3 4 2" xfId="27181" xr:uid="{7E26D515-B4E4-4F92-AC74-B957E60DCD28}"/>
    <cellStyle name="Normal 3 2 2 5 4 3 5" xfId="27182" xr:uid="{AF54516A-380D-4373-9E94-38E16A15062C}"/>
    <cellStyle name="Normal 3 2 2 5 4 4" xfId="27183" xr:uid="{DD6B62B9-8E41-45F2-A618-BE8F4AEBF985}"/>
    <cellStyle name="Normal 3 2 2 5 4 4 2" xfId="27184" xr:uid="{5137F463-DE92-4F77-A449-D326654B55E2}"/>
    <cellStyle name="Normal 3 2 2 5 4 4 2 2" xfId="27185" xr:uid="{030FBE83-15BA-4713-B32E-D2BB0A6BCADF}"/>
    <cellStyle name="Normal 3 2 2 5 4 4 3" xfId="27186" xr:uid="{0B83AEB9-3D37-4AFA-8E75-845D55C3CFC8}"/>
    <cellStyle name="Normal 3 2 2 5 4 4 3 2" xfId="27187" xr:uid="{7E8424D0-69E2-41DC-BD36-47D7AD205F47}"/>
    <cellStyle name="Normal 3 2 2 5 4 4 4" xfId="27188" xr:uid="{82BCDF02-2143-4A83-A4D6-BB78FFABE199}"/>
    <cellStyle name="Normal 3 2 2 5 4 5" xfId="27189" xr:uid="{F6833667-FA81-4A5C-9876-A2FB65FD4B25}"/>
    <cellStyle name="Normal 3 2 2 5 4 5 2" xfId="27190" xr:uid="{0CD19832-1162-4AE3-A6AE-3D40B61A5D40}"/>
    <cellStyle name="Normal 3 2 2 5 4 5 2 2" xfId="27191" xr:uid="{6ECDEFB5-C958-464A-A206-A96A59CE7E01}"/>
    <cellStyle name="Normal 3 2 2 5 4 5 3" xfId="27192" xr:uid="{52951C1E-8EE9-45E3-B76B-391F429EE0E1}"/>
    <cellStyle name="Normal 3 2 2 5 4 5 3 2" xfId="27193" xr:uid="{E95C6B9E-2346-41A4-926E-78EBFC310F69}"/>
    <cellStyle name="Normal 3 2 2 5 4 5 4" xfId="27194" xr:uid="{A4166D05-8A6A-41B4-8B34-F3B393B55DB6}"/>
    <cellStyle name="Normal 3 2 2 5 4 6" xfId="27195" xr:uid="{86F61C2D-F4CE-4BB6-885D-16040B7C05BB}"/>
    <cellStyle name="Normal 3 2 2 5 4 6 2" xfId="27196" xr:uid="{74F143DA-0438-4506-BF64-CFA647C3ABBC}"/>
    <cellStyle name="Normal 3 2 2 5 4 7" xfId="27197" xr:uid="{8D4E78D2-DA7C-455F-886B-1B398377340D}"/>
    <cellStyle name="Normal 3 2 2 5 4 7 2" xfId="27198" xr:uid="{66510252-09D3-4502-BCED-6BFE37F32741}"/>
    <cellStyle name="Normal 3 2 2 5 4 8" xfId="27199" xr:uid="{60D01DE3-2860-464A-AA53-A6B7349808E2}"/>
    <cellStyle name="Normal 3 2 2 5 5" xfId="27200" xr:uid="{C23FE5EB-8F61-46B8-9959-B2F4D40F905E}"/>
    <cellStyle name="Normal 3 2 2 5 5 2" xfId="27201" xr:uid="{86A41E33-BEE2-41B3-B907-CC7EF961E31D}"/>
    <cellStyle name="Normal 3 2 2 5 5 2 2" xfId="27202" xr:uid="{DB2AC41C-67B7-4704-BEC2-F8C3FC9ED07B}"/>
    <cellStyle name="Normal 3 2 2 5 5 2 2 2" xfId="27203" xr:uid="{94CB8CA7-EC61-4953-B2DA-0FC975D98C7C}"/>
    <cellStyle name="Normal 3 2 2 5 5 2 3" xfId="27204" xr:uid="{6A7FC910-0997-4650-A62D-24FA951F85D2}"/>
    <cellStyle name="Normal 3 2 2 5 5 2 3 2" xfId="27205" xr:uid="{013961D5-BC9E-435F-B2FC-996A2C4DA92A}"/>
    <cellStyle name="Normal 3 2 2 5 5 2 4" xfId="27206" xr:uid="{A121D3D6-82CA-4E47-A2B2-4506AE99EB0E}"/>
    <cellStyle name="Normal 3 2 2 5 5 3" xfId="27207" xr:uid="{E5726B52-9B9A-4598-BD2E-C5B24E93731C}"/>
    <cellStyle name="Normal 3 2 2 5 5 3 2" xfId="27208" xr:uid="{4E40128C-4857-4C1F-969C-36B01D865198}"/>
    <cellStyle name="Normal 3 2 2 5 5 3 2 2" xfId="27209" xr:uid="{E265158A-6B66-4023-A741-E898BA790977}"/>
    <cellStyle name="Normal 3 2 2 5 5 3 3" xfId="27210" xr:uid="{A1910E81-BC82-45AA-8C7C-7AA18D351C2E}"/>
    <cellStyle name="Normal 3 2 2 5 5 3 3 2" xfId="27211" xr:uid="{47B4026F-0180-47CA-887D-DA070C01696E}"/>
    <cellStyle name="Normal 3 2 2 5 5 3 4" xfId="27212" xr:uid="{0B5FBBBC-C388-4A49-8502-91AD5EE9BC46}"/>
    <cellStyle name="Normal 3 2 2 5 5 4" xfId="27213" xr:uid="{456C1A83-15DA-4750-BDE0-2D5F3E8EC883}"/>
    <cellStyle name="Normal 3 2 2 5 5 4 2" xfId="27214" xr:uid="{AF5AB884-E73A-4EB8-85A7-16259F8B8329}"/>
    <cellStyle name="Normal 3 2 2 5 5 5" xfId="27215" xr:uid="{A0F2913D-7E33-4C13-8840-616989E840A8}"/>
    <cellStyle name="Normal 3 2 2 5 5 5 2" xfId="27216" xr:uid="{C7C1140F-6A7F-4A70-ACD4-782FEC5BA1C7}"/>
    <cellStyle name="Normal 3 2 2 5 5 6" xfId="27217" xr:uid="{5AAB7E6F-1B36-40B5-ADC5-DB73DCA66C2C}"/>
    <cellStyle name="Normal 3 2 2 5 6" xfId="27218" xr:uid="{65C63266-0E5C-4B21-9D1F-6BEED95BC7F8}"/>
    <cellStyle name="Normal 3 2 2 5 6 2" xfId="27219" xr:uid="{71AC3F10-07CD-447D-8AE4-F5BC640B549A}"/>
    <cellStyle name="Normal 3 2 2 5 6 2 2" xfId="27220" xr:uid="{DD783B31-C2D0-4C56-AEC9-F21F614611FC}"/>
    <cellStyle name="Normal 3 2 2 5 6 2 2 2" xfId="27221" xr:uid="{9FB62B68-5BEE-49C1-93D2-E332BFA595B0}"/>
    <cellStyle name="Normal 3 2 2 5 6 2 3" xfId="27222" xr:uid="{C0149760-2326-4DE0-A183-C2E8817AABD1}"/>
    <cellStyle name="Normal 3 2 2 5 6 2 3 2" xfId="27223" xr:uid="{CED2A73C-4241-4A46-8EB1-71F79AF77A50}"/>
    <cellStyle name="Normal 3 2 2 5 6 2 4" xfId="27224" xr:uid="{0CE918B5-83E4-47BB-974A-951685E12CDD}"/>
    <cellStyle name="Normal 3 2 2 5 6 3" xfId="27225" xr:uid="{2BBEE2F0-2E9F-4245-81B5-53B8EB589C13}"/>
    <cellStyle name="Normal 3 2 2 5 6 3 2" xfId="27226" xr:uid="{A5106662-A908-4A0E-BE46-D86C3CB5B52A}"/>
    <cellStyle name="Normal 3 2 2 5 6 4" xfId="27227" xr:uid="{3CCB5CBB-0A66-4488-BCE7-847C0F738696}"/>
    <cellStyle name="Normal 3 2 2 5 6 4 2" xfId="27228" xr:uid="{2C02DA37-F3ED-42F8-96D4-153A2F46C0FF}"/>
    <cellStyle name="Normal 3 2 2 5 6 5" xfId="27229" xr:uid="{234C8AAE-B5DC-4B8B-AA12-5C73251FCF00}"/>
    <cellStyle name="Normal 3 2 2 5 7" xfId="27230" xr:uid="{AE9D4E48-5655-477F-B3B8-24C71AEDBF29}"/>
    <cellStyle name="Normal 3 2 2 5 7 2" xfId="27231" xr:uid="{A616BCBA-6B62-4460-94E1-1BCB9649D27B}"/>
    <cellStyle name="Normal 3 2 2 5 7 2 2" xfId="27232" xr:uid="{2D583DAD-6DD4-443A-991D-EA3C7D3C7DB4}"/>
    <cellStyle name="Normal 3 2 2 5 7 3" xfId="27233" xr:uid="{5B8A4BBA-4A2A-481D-BAE5-367F826E2046}"/>
    <cellStyle name="Normal 3 2 2 5 7 3 2" xfId="27234" xr:uid="{D6E21480-70E0-4DE6-BC8B-60B8115B9A6D}"/>
    <cellStyle name="Normal 3 2 2 5 7 4" xfId="27235" xr:uid="{C271FE6B-2772-4BD9-B028-DF7299F76DBE}"/>
    <cellStyle name="Normal 3 2 2 5 8" xfId="27236" xr:uid="{327BC4AA-CBE0-41E5-9F2C-59B269A3803D}"/>
    <cellStyle name="Normal 3 2 2 5 8 2" xfId="27237" xr:uid="{09C8A1A3-4450-437D-9E25-1AF09EF7CF94}"/>
    <cellStyle name="Normal 3 2 2 5 8 2 2" xfId="27238" xr:uid="{527B7EB1-A5E1-4C8A-816B-035BF94FA41C}"/>
    <cellStyle name="Normal 3 2 2 5 8 3" xfId="27239" xr:uid="{D042BEBE-B830-4098-9F32-E12D805DEEA6}"/>
    <cellStyle name="Normal 3 2 2 5 8 3 2" xfId="27240" xr:uid="{F78C2628-FFB1-4822-82F3-4512EE21A80D}"/>
    <cellStyle name="Normal 3 2 2 5 8 4" xfId="27241" xr:uid="{41A718F2-8382-444B-8FA7-BC2454C7AA1F}"/>
    <cellStyle name="Normal 3 2 2 5 9" xfId="27242" xr:uid="{CDAF960B-E910-448B-B690-02CEAC13ADD8}"/>
    <cellStyle name="Normal 3 2 2 5 9 2" xfId="27243" xr:uid="{21303FF2-E56E-4CB8-A619-2D2138520C91}"/>
    <cellStyle name="Normal 3 2 2 5 9 3" xfId="27244" xr:uid="{ADF7BB4B-7BB6-4C40-8366-290B344E3E46}"/>
    <cellStyle name="Normal 3 2 2 6" xfId="27245" xr:uid="{FC1F8630-F842-4401-AB0B-6E67481975B6}"/>
    <cellStyle name="Normal 3 2 2 6 10" xfId="27246" xr:uid="{7DC6F955-C4C8-444D-AD05-B355E2CBE4D3}"/>
    <cellStyle name="Normal 3 2 2 6 2" xfId="27247" xr:uid="{52739057-51D4-4DB0-8CB8-9364D3339708}"/>
    <cellStyle name="Normal 3 2 2 6 2 2" xfId="27248" xr:uid="{28975460-8FB0-4E21-9B6D-D9D2288BABE5}"/>
    <cellStyle name="Normal 3 2 2 6 2 2 2" xfId="27249" xr:uid="{37EC7574-B214-4065-898C-761A2AB12CB8}"/>
    <cellStyle name="Normal 3 2 2 6 2 2 2 2" xfId="27250" xr:uid="{8ED6CF70-5B8E-4378-BA6F-CFD650D2F09B}"/>
    <cellStyle name="Normal 3 2 2 6 2 2 2 2 2" xfId="27251" xr:uid="{BDF6DB8F-DEDF-43BD-B0E8-BC35D760FA0A}"/>
    <cellStyle name="Normal 3 2 2 6 2 2 2 3" xfId="27252" xr:uid="{6B003E22-79EB-4AE4-AC5B-B3A76CAD7474}"/>
    <cellStyle name="Normal 3 2 2 6 2 2 2 3 2" xfId="27253" xr:uid="{8DFC2399-C29E-4A39-9A58-AC09119881B2}"/>
    <cellStyle name="Normal 3 2 2 6 2 2 2 4" xfId="27254" xr:uid="{BA0AF2DB-E3ED-484C-9950-4BAE21D3960C}"/>
    <cellStyle name="Normal 3 2 2 6 2 2 3" xfId="27255" xr:uid="{E79BC364-8CA2-4182-A95A-F4762B5DC4F1}"/>
    <cellStyle name="Normal 3 2 2 6 2 2 3 2" xfId="27256" xr:uid="{9DFC425A-BC8A-4C53-A8CB-7208C0AA92AC}"/>
    <cellStyle name="Normal 3 2 2 6 2 2 3 2 2" xfId="27257" xr:uid="{D617A749-96BB-48AE-81D1-AE5534A76961}"/>
    <cellStyle name="Normal 3 2 2 6 2 2 3 3" xfId="27258" xr:uid="{03C05424-3308-446C-8388-4AA82D916F8A}"/>
    <cellStyle name="Normal 3 2 2 6 2 2 3 3 2" xfId="27259" xr:uid="{675478A1-7C62-4D69-8208-2D7E30F7F616}"/>
    <cellStyle name="Normal 3 2 2 6 2 2 3 4" xfId="27260" xr:uid="{C00DFF66-2F63-4D25-B502-084B94F72A85}"/>
    <cellStyle name="Normal 3 2 2 6 2 2 4" xfId="27261" xr:uid="{B7D34A63-5AF6-4BBC-88B9-B55B1750E452}"/>
    <cellStyle name="Normal 3 2 2 6 2 2 4 2" xfId="27262" xr:uid="{1B0C50FF-94A4-4472-84B7-4DEB9531B705}"/>
    <cellStyle name="Normal 3 2 2 6 2 2 5" xfId="27263" xr:uid="{4C4B1864-412A-47D5-AE76-B98E763C4B40}"/>
    <cellStyle name="Normal 3 2 2 6 2 2 5 2" xfId="27264" xr:uid="{446390C9-FA41-4061-90EF-1428C95F9EA3}"/>
    <cellStyle name="Normal 3 2 2 6 2 2 6" xfId="27265" xr:uid="{2D179EF9-66BB-4952-88A1-E24C9914FC4C}"/>
    <cellStyle name="Normal 3 2 2 6 2 3" xfId="27266" xr:uid="{09952B95-6A48-4294-AC0B-F845CCC7491E}"/>
    <cellStyle name="Normal 3 2 2 6 2 3 2" xfId="27267" xr:uid="{C1905438-D8BF-460F-AEA9-18A5D097E61C}"/>
    <cellStyle name="Normal 3 2 2 6 2 3 2 2" xfId="27268" xr:uid="{88A651A2-FDC6-4D4C-AEA5-8BD5997B819B}"/>
    <cellStyle name="Normal 3 2 2 6 2 3 2 2 2" xfId="27269" xr:uid="{14340EF3-7650-43D6-B012-AA238D480B73}"/>
    <cellStyle name="Normal 3 2 2 6 2 3 2 3" xfId="27270" xr:uid="{74F23FB9-9F10-4993-81C7-08E5833263A0}"/>
    <cellStyle name="Normal 3 2 2 6 2 3 2 3 2" xfId="27271" xr:uid="{84684219-A906-4AF5-A976-83710F1DA092}"/>
    <cellStyle name="Normal 3 2 2 6 2 3 2 4" xfId="27272" xr:uid="{F3636D38-F09E-43CD-A233-548CA96ABB8D}"/>
    <cellStyle name="Normal 3 2 2 6 2 3 3" xfId="27273" xr:uid="{2A4CD378-2954-4DCD-86D4-CF51E29F9DF0}"/>
    <cellStyle name="Normal 3 2 2 6 2 3 3 2" xfId="27274" xr:uid="{8552F6ED-9434-4E8F-A3C7-E425689B9FC5}"/>
    <cellStyle name="Normal 3 2 2 6 2 3 4" xfId="27275" xr:uid="{31421823-033B-4AF1-8716-61533A5808BF}"/>
    <cellStyle name="Normal 3 2 2 6 2 3 4 2" xfId="27276" xr:uid="{454B0010-EADD-40EE-8396-8FCE3BB57A2B}"/>
    <cellStyle name="Normal 3 2 2 6 2 3 5" xfId="27277" xr:uid="{0A6734FA-9CB5-44A5-A6AA-17F7214E2416}"/>
    <cellStyle name="Normal 3 2 2 6 2 4" xfId="27278" xr:uid="{85E334B6-5B56-43B8-A4F6-5B84B22E46AD}"/>
    <cellStyle name="Normal 3 2 2 6 2 4 2" xfId="27279" xr:uid="{C96F504B-94EC-42CB-8CC0-DA022C4F6746}"/>
    <cellStyle name="Normal 3 2 2 6 2 4 2 2" xfId="27280" xr:uid="{D002D90E-CC97-447B-9A9B-060EA46D3BFC}"/>
    <cellStyle name="Normal 3 2 2 6 2 4 3" xfId="27281" xr:uid="{57BEA06B-3021-4D95-9EBB-B4EADB78C448}"/>
    <cellStyle name="Normal 3 2 2 6 2 4 3 2" xfId="27282" xr:uid="{7F71F729-8029-4DB0-8AEC-9CA7C2D721F0}"/>
    <cellStyle name="Normal 3 2 2 6 2 4 4" xfId="27283" xr:uid="{F8BC3FC7-7F32-44A7-B4D7-92CCA5DCBB70}"/>
    <cellStyle name="Normal 3 2 2 6 2 5" xfId="27284" xr:uid="{5BFF62CE-678E-4E1A-9873-98124DC188A1}"/>
    <cellStyle name="Normal 3 2 2 6 2 5 2" xfId="27285" xr:uid="{5DD83009-6E9D-4AF8-B7D8-813B31225A92}"/>
    <cellStyle name="Normal 3 2 2 6 2 5 2 2" xfId="27286" xr:uid="{15D0A64D-1F3C-43E1-AD28-6255052015BD}"/>
    <cellStyle name="Normal 3 2 2 6 2 5 3" xfId="27287" xr:uid="{2211160C-78F0-4655-970A-F62D54BFE95E}"/>
    <cellStyle name="Normal 3 2 2 6 2 5 3 2" xfId="27288" xr:uid="{F317B99A-95E9-413F-8C1C-DA4E21C860EB}"/>
    <cellStyle name="Normal 3 2 2 6 2 5 4" xfId="27289" xr:uid="{434D2AF1-7B6B-4A62-8CE5-E3EF927B5C9A}"/>
    <cellStyle name="Normal 3 2 2 6 2 6" xfId="27290" xr:uid="{A00BA82A-59BE-48C5-844A-BCAF95973BAF}"/>
    <cellStyle name="Normal 3 2 2 6 2 6 2" xfId="27291" xr:uid="{9A6D1A7A-94D3-4E67-A0D8-AEA5D54939A0}"/>
    <cellStyle name="Normal 3 2 2 6 2 7" xfId="27292" xr:uid="{E716F4C3-6EC1-4254-8918-909766DFA936}"/>
    <cellStyle name="Normal 3 2 2 6 2 7 2" xfId="27293" xr:uid="{D0F3EBF8-606A-47D2-821F-10852A85AFAB}"/>
    <cellStyle name="Normal 3 2 2 6 2 8" xfId="27294" xr:uid="{BD18815A-87D3-4CB2-AB33-086F9162C6C6}"/>
    <cellStyle name="Normal 3 2 2 6 3" xfId="27295" xr:uid="{5CBCF0DC-7A8F-4DA2-B670-0680E3FD4A58}"/>
    <cellStyle name="Normal 3 2 2 6 3 2" xfId="27296" xr:uid="{1B8A073D-854A-48E4-89A0-F0274478E4D1}"/>
    <cellStyle name="Normal 3 2 2 6 3 2 2" xfId="27297" xr:uid="{4CB12B86-881D-407C-8910-D256090B59C9}"/>
    <cellStyle name="Normal 3 2 2 6 3 2 2 2" xfId="27298" xr:uid="{883D5B88-3DF8-4375-BFD2-8EE4DCC89422}"/>
    <cellStyle name="Normal 3 2 2 6 3 2 2 2 2" xfId="27299" xr:uid="{B81547DA-E22D-4CA2-A223-EFAEE3215882}"/>
    <cellStyle name="Normal 3 2 2 6 3 2 2 3" xfId="27300" xr:uid="{C01A0664-B508-4BF4-B343-57F28C8E2E50}"/>
    <cellStyle name="Normal 3 2 2 6 3 2 2 3 2" xfId="27301" xr:uid="{8D0872E1-BCE3-41EF-AB93-C04EC192A2FF}"/>
    <cellStyle name="Normal 3 2 2 6 3 2 2 4" xfId="27302" xr:uid="{BB83B5F2-8DE1-4F30-B935-2EA778199174}"/>
    <cellStyle name="Normal 3 2 2 6 3 2 3" xfId="27303" xr:uid="{2987CFA4-C0EC-4A87-B2EE-9E7A24962121}"/>
    <cellStyle name="Normal 3 2 2 6 3 2 3 2" xfId="27304" xr:uid="{A064F089-8630-4EF7-B400-3F25D3B841F6}"/>
    <cellStyle name="Normal 3 2 2 6 3 2 3 2 2" xfId="27305" xr:uid="{FCE81925-AC33-4188-85BB-1B39AD3EC1CC}"/>
    <cellStyle name="Normal 3 2 2 6 3 2 3 3" xfId="27306" xr:uid="{7AEA2E9B-CA33-4F88-B2C8-894BB8E3E040}"/>
    <cellStyle name="Normal 3 2 2 6 3 2 3 3 2" xfId="27307" xr:uid="{CF738DD6-CAAD-42B3-85F8-37391BFAC508}"/>
    <cellStyle name="Normal 3 2 2 6 3 2 3 4" xfId="27308" xr:uid="{882CA449-CE84-4FAA-AD32-A78C7BEC4D58}"/>
    <cellStyle name="Normal 3 2 2 6 3 2 4" xfId="27309" xr:uid="{E13DCB86-434E-48D5-89F2-9235CA5CC545}"/>
    <cellStyle name="Normal 3 2 2 6 3 2 4 2" xfId="27310" xr:uid="{D86CDFA6-BC50-4704-800C-CB563EECDC8E}"/>
    <cellStyle name="Normal 3 2 2 6 3 2 5" xfId="27311" xr:uid="{53250CA7-EF52-4729-B025-4D0B37DD2C74}"/>
    <cellStyle name="Normal 3 2 2 6 3 2 5 2" xfId="27312" xr:uid="{CEC08723-E29A-408E-B7D5-E333DD385E2F}"/>
    <cellStyle name="Normal 3 2 2 6 3 2 6" xfId="27313" xr:uid="{71F863F6-5324-4CC0-8125-1F9B09ECD45F}"/>
    <cellStyle name="Normal 3 2 2 6 3 3" xfId="27314" xr:uid="{19D477AB-D7A4-4245-8CF4-FED160732C2C}"/>
    <cellStyle name="Normal 3 2 2 6 3 3 2" xfId="27315" xr:uid="{05F0CD4B-8A57-488D-9BE4-471F825C81E9}"/>
    <cellStyle name="Normal 3 2 2 6 3 3 2 2" xfId="27316" xr:uid="{68C37859-B4F9-4644-A986-3E374E2479A9}"/>
    <cellStyle name="Normal 3 2 2 6 3 3 2 2 2" xfId="27317" xr:uid="{A446C5B1-C980-49BA-93B1-9CC2B3A59EA3}"/>
    <cellStyle name="Normal 3 2 2 6 3 3 2 3" xfId="27318" xr:uid="{3A419985-EBB5-4966-B454-DDCF422A0DE7}"/>
    <cellStyle name="Normal 3 2 2 6 3 3 2 3 2" xfId="27319" xr:uid="{FE189AD6-C397-49CB-AF32-64A5FBB41C0E}"/>
    <cellStyle name="Normal 3 2 2 6 3 3 2 4" xfId="27320" xr:uid="{D82FC401-21E5-416B-8653-3A4277AE5F49}"/>
    <cellStyle name="Normal 3 2 2 6 3 3 3" xfId="27321" xr:uid="{4D91EB0B-9263-4B58-BC2F-F5F8D477CD0F}"/>
    <cellStyle name="Normal 3 2 2 6 3 3 3 2" xfId="27322" xr:uid="{02A362F3-CBFC-4088-94B1-952C812DC022}"/>
    <cellStyle name="Normal 3 2 2 6 3 3 4" xfId="27323" xr:uid="{62D07684-461D-484B-94A6-4ED212D8DC33}"/>
    <cellStyle name="Normal 3 2 2 6 3 3 4 2" xfId="27324" xr:uid="{9437B4EA-D74B-4BAA-9B09-9985C933CBE7}"/>
    <cellStyle name="Normal 3 2 2 6 3 3 5" xfId="27325" xr:uid="{B2925EE1-8678-4067-9085-D8C94A56A625}"/>
    <cellStyle name="Normal 3 2 2 6 3 4" xfId="27326" xr:uid="{A19A9525-08FC-4466-9981-C75F591C30CA}"/>
    <cellStyle name="Normal 3 2 2 6 3 4 2" xfId="27327" xr:uid="{DFD17043-F9DE-4C07-BF54-AEA529C8462A}"/>
    <cellStyle name="Normal 3 2 2 6 3 4 2 2" xfId="27328" xr:uid="{840C54ED-AEC1-429E-918D-2D51686DF6DB}"/>
    <cellStyle name="Normal 3 2 2 6 3 4 3" xfId="27329" xr:uid="{6AFBF766-E94A-470A-9B8B-080AAC5048C3}"/>
    <cellStyle name="Normal 3 2 2 6 3 4 3 2" xfId="27330" xr:uid="{762089F5-C50B-4395-8729-F26B6913542F}"/>
    <cellStyle name="Normal 3 2 2 6 3 4 4" xfId="27331" xr:uid="{74C4DE1B-78EF-432E-A8D5-7F64926B38C8}"/>
    <cellStyle name="Normal 3 2 2 6 3 5" xfId="27332" xr:uid="{EC26F494-87BE-4C38-8F51-CABBDCEA0D32}"/>
    <cellStyle name="Normal 3 2 2 6 3 5 2" xfId="27333" xr:uid="{B93E2F03-900A-46B9-A34E-C04C2F317B33}"/>
    <cellStyle name="Normal 3 2 2 6 3 5 2 2" xfId="27334" xr:uid="{5FC49F07-961D-4294-978E-25427E036F76}"/>
    <cellStyle name="Normal 3 2 2 6 3 5 3" xfId="27335" xr:uid="{EB3FF3C9-3E17-43A4-8721-53A3B60FFB67}"/>
    <cellStyle name="Normal 3 2 2 6 3 5 3 2" xfId="27336" xr:uid="{DE298D7C-5D2C-48B8-9F86-73893A6852D3}"/>
    <cellStyle name="Normal 3 2 2 6 3 5 4" xfId="27337" xr:uid="{18CAE333-C4CA-45DF-86F6-0332CEC4D6FC}"/>
    <cellStyle name="Normal 3 2 2 6 3 6" xfId="27338" xr:uid="{0FD34AC8-739B-4044-BD15-50DDF3D045D1}"/>
    <cellStyle name="Normal 3 2 2 6 3 6 2" xfId="27339" xr:uid="{CA064DBE-87E0-4A5B-AB42-8E1E1F3B1A46}"/>
    <cellStyle name="Normal 3 2 2 6 3 7" xfId="27340" xr:uid="{18FFD5EE-5B5F-48EF-813F-891BC8786CF2}"/>
    <cellStyle name="Normal 3 2 2 6 3 7 2" xfId="27341" xr:uid="{6EBB98B7-92AC-4AC9-869A-14CB571735AC}"/>
    <cellStyle name="Normal 3 2 2 6 3 8" xfId="27342" xr:uid="{6F8AD72A-BC09-4E70-B86A-2B3CA70871B7}"/>
    <cellStyle name="Normal 3 2 2 6 4" xfId="27343" xr:uid="{A6F5B9C0-3D82-43F1-B399-FE62C82DFD0E}"/>
    <cellStyle name="Normal 3 2 2 6 4 2" xfId="27344" xr:uid="{72A861C7-DDD7-498F-ADD1-FB67D0BC8BEA}"/>
    <cellStyle name="Normal 3 2 2 6 4 2 2" xfId="27345" xr:uid="{C21B87EE-4B93-4F97-A11A-465B97F3300D}"/>
    <cellStyle name="Normal 3 2 2 6 4 2 2 2" xfId="27346" xr:uid="{DA73EA33-C930-4EE6-A9B7-E1A75F451532}"/>
    <cellStyle name="Normal 3 2 2 6 4 2 3" xfId="27347" xr:uid="{B26039AB-29F5-4EC1-B6D2-52AA71B87017}"/>
    <cellStyle name="Normal 3 2 2 6 4 2 3 2" xfId="27348" xr:uid="{41E2A082-3614-48C9-A1A3-A12600788F6B}"/>
    <cellStyle name="Normal 3 2 2 6 4 2 4" xfId="27349" xr:uid="{53E1FB3C-BF32-4624-A6A2-94302C4FC020}"/>
    <cellStyle name="Normal 3 2 2 6 4 3" xfId="27350" xr:uid="{9FD56EF0-BD9C-4A8F-A83B-EC0E1031A7AC}"/>
    <cellStyle name="Normal 3 2 2 6 4 3 2" xfId="27351" xr:uid="{4325321E-CAB1-44F2-889A-B3223F9FC92C}"/>
    <cellStyle name="Normal 3 2 2 6 4 3 2 2" xfId="27352" xr:uid="{30612259-A12A-4F9C-82AF-D8E8A4F6856A}"/>
    <cellStyle name="Normal 3 2 2 6 4 3 3" xfId="27353" xr:uid="{568CAEE2-B87A-4A24-833B-0FCBC3BD74EF}"/>
    <cellStyle name="Normal 3 2 2 6 4 3 3 2" xfId="27354" xr:uid="{04F7FBAF-4D2C-4E45-9C8D-9772695BD201}"/>
    <cellStyle name="Normal 3 2 2 6 4 3 4" xfId="27355" xr:uid="{ABA4FA1C-6118-4924-ADE7-D4CC54431317}"/>
    <cellStyle name="Normal 3 2 2 6 4 4" xfId="27356" xr:uid="{55F5407B-4317-4868-8F24-B821F6BDAC5B}"/>
    <cellStyle name="Normal 3 2 2 6 4 4 2" xfId="27357" xr:uid="{B5743641-A272-4B66-B3F0-A5AED968B3C8}"/>
    <cellStyle name="Normal 3 2 2 6 4 5" xfId="27358" xr:uid="{FBB67D97-3F7D-4423-91F6-04534C7BECC7}"/>
    <cellStyle name="Normal 3 2 2 6 4 5 2" xfId="27359" xr:uid="{1A289807-6DCD-4681-B883-A6AFB6B159B0}"/>
    <cellStyle name="Normal 3 2 2 6 4 6" xfId="27360" xr:uid="{D61550FE-F387-48CE-91E4-4C6BF5EB4D96}"/>
    <cellStyle name="Normal 3 2 2 6 5" xfId="27361" xr:uid="{EF730E55-80CD-4CAE-9DDE-7FDB8CD9961A}"/>
    <cellStyle name="Normal 3 2 2 6 5 2" xfId="27362" xr:uid="{573993C5-BA70-49F2-8A66-EB0E9B707F9E}"/>
    <cellStyle name="Normal 3 2 2 6 5 2 2" xfId="27363" xr:uid="{113979F8-92CF-47D0-9B53-66DB2F274D1B}"/>
    <cellStyle name="Normal 3 2 2 6 5 2 2 2" xfId="27364" xr:uid="{857CD5D9-6210-48BA-B813-831EC82B9786}"/>
    <cellStyle name="Normal 3 2 2 6 5 2 3" xfId="27365" xr:uid="{1F9CD7A0-BF82-43AA-8527-5C35DD6AC98C}"/>
    <cellStyle name="Normal 3 2 2 6 5 2 3 2" xfId="27366" xr:uid="{4587C549-BA47-4BF5-A51D-91EA47A84D7A}"/>
    <cellStyle name="Normal 3 2 2 6 5 2 4" xfId="27367" xr:uid="{BA3FF90A-EBC4-4E3C-B58A-2F8ADB2EB938}"/>
    <cellStyle name="Normal 3 2 2 6 5 3" xfId="27368" xr:uid="{9A52853B-1B41-4D28-9EF9-E8C897D2DB66}"/>
    <cellStyle name="Normal 3 2 2 6 5 3 2" xfId="27369" xr:uid="{E88D0B4F-A94E-49C2-A8D3-CE674269E53F}"/>
    <cellStyle name="Normal 3 2 2 6 5 4" xfId="27370" xr:uid="{A0463999-D502-4223-931D-8E949C2DF1DB}"/>
    <cellStyle name="Normal 3 2 2 6 5 4 2" xfId="27371" xr:uid="{1ADCA2E9-5B53-4A03-B6D1-96FB252F452D}"/>
    <cellStyle name="Normal 3 2 2 6 5 5" xfId="27372" xr:uid="{A79C0384-F1E8-44E3-88C1-AC6899979DE4}"/>
    <cellStyle name="Normal 3 2 2 6 6" xfId="27373" xr:uid="{69DC4384-BFE5-4622-B4C7-5A5C4A30773C}"/>
    <cellStyle name="Normal 3 2 2 6 6 2" xfId="27374" xr:uid="{1E42083E-FC49-45B6-BCE1-98516DBCA387}"/>
    <cellStyle name="Normal 3 2 2 6 6 2 2" xfId="27375" xr:uid="{51971BAF-A486-475A-9692-93B5C7CCAFEC}"/>
    <cellStyle name="Normal 3 2 2 6 6 3" xfId="27376" xr:uid="{7AD20972-3080-47D6-88E1-EC15C4E007B9}"/>
    <cellStyle name="Normal 3 2 2 6 6 3 2" xfId="27377" xr:uid="{12C4B800-5364-4A4E-AF90-CFD9AD13BE1F}"/>
    <cellStyle name="Normal 3 2 2 6 6 4" xfId="27378" xr:uid="{C9E0C677-D87E-4B4B-A8C0-56BA05E3FD5E}"/>
    <cellStyle name="Normal 3 2 2 6 7" xfId="27379" xr:uid="{D924E1AB-0936-42A7-838E-6FBD53C6C6B5}"/>
    <cellStyle name="Normal 3 2 2 6 7 2" xfId="27380" xr:uid="{6BC8576B-7C56-4B27-BBAB-562435B0DEBE}"/>
    <cellStyle name="Normal 3 2 2 6 7 2 2" xfId="27381" xr:uid="{93890FFF-C1F3-4E01-8F90-929F785F5A90}"/>
    <cellStyle name="Normal 3 2 2 6 7 3" xfId="27382" xr:uid="{AF7BF4E1-7254-4B08-8130-295627264515}"/>
    <cellStyle name="Normal 3 2 2 6 7 3 2" xfId="27383" xr:uid="{DC858A92-FDA6-4140-9FBD-3DF9EA5F10D5}"/>
    <cellStyle name="Normal 3 2 2 6 7 4" xfId="27384" xr:uid="{B87867C5-A1D8-49F8-95DD-ACD58F1FC0B0}"/>
    <cellStyle name="Normal 3 2 2 6 8" xfId="27385" xr:uid="{519DD7DE-65B0-4473-987A-1BCFF25D253B}"/>
    <cellStyle name="Normal 3 2 2 6 8 2" xfId="27386" xr:uid="{43C4CD16-3AD8-44B0-BCB3-3E291E82C770}"/>
    <cellStyle name="Normal 3 2 2 6 9" xfId="27387" xr:uid="{0735AF79-6FEE-47F0-BC8E-7652FD5B4C2E}"/>
    <cellStyle name="Normal 3 2 2 6 9 2" xfId="27388" xr:uid="{78B251CB-1EAC-42EF-B7CE-B6791A964B35}"/>
    <cellStyle name="Normal 3 2 2 7" xfId="27389" xr:uid="{4D46C08B-BD56-4BC2-840B-A8BC9E3CB54F}"/>
    <cellStyle name="Normal 3 2 2 7 2" xfId="27390" xr:uid="{4BB4323B-8817-4769-A981-373303F192F5}"/>
    <cellStyle name="Normal 3 2 2 7 2 2" xfId="27391" xr:uid="{6C38C408-81B7-4A22-B9DC-07DC398ABAF6}"/>
    <cellStyle name="Normal 3 2 2 7 2 2 2" xfId="27392" xr:uid="{FDAF5A85-FEAD-40FA-A66C-7968E317C671}"/>
    <cellStyle name="Normal 3 2 2 7 2 2 2 2" xfId="27393" xr:uid="{CED21133-D54F-4707-B4B4-F758EF6CE11A}"/>
    <cellStyle name="Normal 3 2 2 7 2 2 3" xfId="27394" xr:uid="{BAF3464A-CE2D-4D85-BFD4-021B4F1886F2}"/>
    <cellStyle name="Normal 3 2 2 7 2 2 3 2" xfId="27395" xr:uid="{C10E0BDF-9320-402E-A85B-6DE6951DD123}"/>
    <cellStyle name="Normal 3 2 2 7 2 2 4" xfId="27396" xr:uid="{4FDB4312-CD54-407A-800F-EA9533226DCA}"/>
    <cellStyle name="Normal 3 2 2 7 2 3" xfId="27397" xr:uid="{C8DAC273-3B93-4539-9153-86EED7A9D9CF}"/>
    <cellStyle name="Normal 3 2 2 7 2 3 2" xfId="27398" xr:uid="{7AFF5620-6806-4B3C-92C6-ED5E4F7EA0A7}"/>
    <cellStyle name="Normal 3 2 2 7 2 3 2 2" xfId="27399" xr:uid="{E76C1187-66D3-4F94-AE63-DA9D4A69D2B7}"/>
    <cellStyle name="Normal 3 2 2 7 2 3 3" xfId="27400" xr:uid="{CA6295A2-6557-430A-B4FE-893F035A470B}"/>
    <cellStyle name="Normal 3 2 2 7 2 3 3 2" xfId="27401" xr:uid="{E36E7311-E531-4B7E-9356-72D302096A68}"/>
    <cellStyle name="Normal 3 2 2 7 2 3 4" xfId="27402" xr:uid="{CAB9CD07-0726-4C35-82F4-9DA67ABCCE8A}"/>
    <cellStyle name="Normal 3 2 2 7 2 4" xfId="27403" xr:uid="{DFD3A1BF-AB85-44F1-9360-9F7069ECB010}"/>
    <cellStyle name="Normal 3 2 2 7 2 4 2" xfId="27404" xr:uid="{E975356F-6033-4387-AF6D-968EE5D91ECD}"/>
    <cellStyle name="Normal 3 2 2 7 2 5" xfId="27405" xr:uid="{FDA82DB7-87E2-4F82-9318-5284684E8722}"/>
    <cellStyle name="Normal 3 2 2 7 2 5 2" xfId="27406" xr:uid="{1CF2DA49-D248-4F74-8757-2B197721D4CD}"/>
    <cellStyle name="Normal 3 2 2 7 2 6" xfId="27407" xr:uid="{6A4A57A1-75C4-4D58-ADA4-3924F4E64DE1}"/>
    <cellStyle name="Normal 3 2 2 7 3" xfId="27408" xr:uid="{1BC1C430-143B-4E7A-AAFB-5CC430B0A551}"/>
    <cellStyle name="Normal 3 2 2 7 3 2" xfId="27409" xr:uid="{76DB5B45-A63E-471D-B79B-A7FB2D4E1D5C}"/>
    <cellStyle name="Normal 3 2 2 7 3 2 2" xfId="27410" xr:uid="{3A9FF025-076A-4DA7-9955-0DE81C22D551}"/>
    <cellStyle name="Normal 3 2 2 7 3 2 2 2" xfId="27411" xr:uid="{50435C08-6AE6-41F4-B4E1-69C5AE165A22}"/>
    <cellStyle name="Normal 3 2 2 7 3 2 3" xfId="27412" xr:uid="{44FDEA27-32A7-4EDD-AE12-1243FAFC0A9E}"/>
    <cellStyle name="Normal 3 2 2 7 3 2 3 2" xfId="27413" xr:uid="{F1BD2335-5C74-41CB-9FCA-BF9B5D693E0D}"/>
    <cellStyle name="Normal 3 2 2 7 3 2 4" xfId="27414" xr:uid="{6BA7E937-9C85-4783-BDCE-E69516E4221C}"/>
    <cellStyle name="Normal 3 2 2 7 3 3" xfId="27415" xr:uid="{FF1DB908-A206-4ECC-9934-3E471D677B69}"/>
    <cellStyle name="Normal 3 2 2 7 3 3 2" xfId="27416" xr:uid="{DB6C14BB-6EDB-45B7-93CE-6399F3C4B113}"/>
    <cellStyle name="Normal 3 2 2 7 3 4" xfId="27417" xr:uid="{4DB7E9BA-AD58-48F4-8AE8-F9F35BC1285B}"/>
    <cellStyle name="Normal 3 2 2 7 3 4 2" xfId="27418" xr:uid="{A33CFF97-9E41-445C-8E9E-E33C1CD7BA8E}"/>
    <cellStyle name="Normal 3 2 2 7 3 5" xfId="27419" xr:uid="{947FFF8F-3CA0-4E67-848D-2966E18AA5A5}"/>
    <cellStyle name="Normal 3 2 2 7 4" xfId="27420" xr:uid="{5B513641-E616-459E-AAB4-87FF6AA98B3A}"/>
    <cellStyle name="Normal 3 2 2 7 4 2" xfId="27421" xr:uid="{FF0BD775-9A96-4F5F-AFE9-FC7FAC016A15}"/>
    <cellStyle name="Normal 3 2 2 7 4 2 2" xfId="27422" xr:uid="{053DB3FD-8437-4D68-9FAE-2831A006FF2B}"/>
    <cellStyle name="Normal 3 2 2 7 4 3" xfId="27423" xr:uid="{82C7D7CD-F7B2-4691-8005-B725BEEF0DF2}"/>
    <cellStyle name="Normal 3 2 2 7 4 3 2" xfId="27424" xr:uid="{CA7DE080-7503-49D9-88AC-C599D0AFEBE0}"/>
    <cellStyle name="Normal 3 2 2 7 4 4" xfId="27425" xr:uid="{CFD23631-82DF-46A4-A64B-105B60F97772}"/>
    <cellStyle name="Normal 3 2 2 7 5" xfId="27426" xr:uid="{6AF44868-D6C3-4DA4-97B4-8536A0B73A4E}"/>
    <cellStyle name="Normal 3 2 2 7 5 2" xfId="27427" xr:uid="{9B264334-D899-44FC-95E2-5A43567C65EE}"/>
    <cellStyle name="Normal 3 2 2 7 5 2 2" xfId="27428" xr:uid="{28DF85FC-C7C4-4435-9D02-16834CA32505}"/>
    <cellStyle name="Normal 3 2 2 7 5 3" xfId="27429" xr:uid="{ACCF6185-AF5D-404E-9BB9-6F5DC5104922}"/>
    <cellStyle name="Normal 3 2 2 7 5 3 2" xfId="27430" xr:uid="{E963EE59-AEE4-481A-829C-7FB39E2518FB}"/>
    <cellStyle name="Normal 3 2 2 7 5 4" xfId="27431" xr:uid="{50D928D2-E9C0-4736-8487-B0DEE19E0E03}"/>
    <cellStyle name="Normal 3 2 2 7 6" xfId="27432" xr:uid="{F255C560-52EF-4CAC-B351-D310BA20CCC7}"/>
    <cellStyle name="Normal 3 2 2 7 6 2" xfId="27433" xr:uid="{9D901D8C-49AC-4D21-AB79-54DA0C9F0723}"/>
    <cellStyle name="Normal 3 2 2 7 7" xfId="27434" xr:uid="{41D17730-85B3-4CA5-A546-AE1162A212B1}"/>
    <cellStyle name="Normal 3 2 2 7 7 2" xfId="27435" xr:uid="{3D649CA2-7071-481A-B904-3050D4B8DB27}"/>
    <cellStyle name="Normal 3 2 2 7 8" xfId="27436" xr:uid="{E3EB63D9-5679-4865-91ED-63C29156D609}"/>
    <cellStyle name="Normal 3 2 2 8" xfId="27437" xr:uid="{D353080B-EEC1-4DB5-8DD9-0A36A3C05C20}"/>
    <cellStyle name="Normal 3 2 2 8 2" xfId="27438" xr:uid="{681B35C6-AD44-41B1-926C-14CEE142E62D}"/>
    <cellStyle name="Normal 3 2 2 8 2 2" xfId="27439" xr:uid="{B99417C5-9D00-471E-AC98-B4FE386F6C3A}"/>
    <cellStyle name="Normal 3 2 2 8 2 2 2" xfId="27440" xr:uid="{1252E302-A7D4-4041-83AA-12DEED3508DD}"/>
    <cellStyle name="Normal 3 2 2 8 2 2 2 2" xfId="27441" xr:uid="{0CE2F960-EB11-4029-BE23-3F1B7F889A85}"/>
    <cellStyle name="Normal 3 2 2 8 2 2 3" xfId="27442" xr:uid="{1CBDCE4B-3CCB-40FB-84EE-476FA69D4015}"/>
    <cellStyle name="Normal 3 2 2 8 2 2 3 2" xfId="27443" xr:uid="{84D9E616-A084-4B56-AC1A-68F630057148}"/>
    <cellStyle name="Normal 3 2 2 8 2 2 4" xfId="27444" xr:uid="{41666708-1287-4AE6-AC00-27B73A769197}"/>
    <cellStyle name="Normal 3 2 2 8 2 3" xfId="27445" xr:uid="{357D1D93-170A-4963-895F-81F5F7D8A806}"/>
    <cellStyle name="Normal 3 2 2 8 2 3 2" xfId="27446" xr:uid="{A457EC55-62A9-4A65-B625-9F13E4A9D9E5}"/>
    <cellStyle name="Normal 3 2 2 8 2 3 2 2" xfId="27447" xr:uid="{889119D2-4020-4D36-B6CA-53FBC3F5DDCB}"/>
    <cellStyle name="Normal 3 2 2 8 2 3 3" xfId="27448" xr:uid="{755C4E5C-1B4A-4140-B1CC-BA1709D93089}"/>
    <cellStyle name="Normal 3 2 2 8 2 3 3 2" xfId="27449" xr:uid="{FF4A6F86-29EC-4A6B-BDA9-4CF69AA3ABE4}"/>
    <cellStyle name="Normal 3 2 2 8 2 3 4" xfId="27450" xr:uid="{D7E0A66E-C1DD-477D-A583-FFB2ABA93087}"/>
    <cellStyle name="Normal 3 2 2 8 2 4" xfId="27451" xr:uid="{D651B018-5D4D-4300-94D8-C81AAF2EAF92}"/>
    <cellStyle name="Normal 3 2 2 8 2 4 2" xfId="27452" xr:uid="{45905C03-83B8-48A5-BEC5-1BC8674A62A1}"/>
    <cellStyle name="Normal 3 2 2 8 2 5" xfId="27453" xr:uid="{97F43AF8-7671-4CF6-A839-7C7993533D91}"/>
    <cellStyle name="Normal 3 2 2 8 2 5 2" xfId="27454" xr:uid="{B65B96A5-3227-48D0-AB12-C96649A2D6E5}"/>
    <cellStyle name="Normal 3 2 2 8 2 6" xfId="27455" xr:uid="{B4B6C597-6508-4C12-83A0-B0349CB90EF2}"/>
    <cellStyle name="Normal 3 2 2 8 3" xfId="27456" xr:uid="{6632A8E2-9155-42CB-86CC-A11966184EAE}"/>
    <cellStyle name="Normal 3 2 2 8 3 2" xfId="27457" xr:uid="{1A8362D1-E2C1-4ED4-A892-E7D8F3CD9131}"/>
    <cellStyle name="Normal 3 2 2 8 3 2 2" xfId="27458" xr:uid="{07F77DB1-FDE0-4AFE-9196-5FB88E8E66F2}"/>
    <cellStyle name="Normal 3 2 2 8 3 2 2 2" xfId="27459" xr:uid="{0C09A635-C3CD-46DB-92E4-282AFA0B98D3}"/>
    <cellStyle name="Normal 3 2 2 8 3 2 3" xfId="27460" xr:uid="{0E649E91-D52C-433E-A6EB-5A9B87F20F91}"/>
    <cellStyle name="Normal 3 2 2 8 3 2 3 2" xfId="27461" xr:uid="{8D9279DC-F8D5-4303-94CE-795F4DBE99A6}"/>
    <cellStyle name="Normal 3 2 2 8 3 2 4" xfId="27462" xr:uid="{C8AAE253-CBA4-4FD1-AD16-8A91AED5D856}"/>
    <cellStyle name="Normal 3 2 2 8 3 3" xfId="27463" xr:uid="{B469CE13-15E2-4943-8250-8347B9CDF943}"/>
    <cellStyle name="Normal 3 2 2 8 3 3 2" xfId="27464" xr:uid="{3531E508-F3FB-45BF-8201-B52F1FF789F3}"/>
    <cellStyle name="Normal 3 2 2 8 3 4" xfId="27465" xr:uid="{30AE8253-E92A-4291-9273-EDA9EA7CFAB2}"/>
    <cellStyle name="Normal 3 2 2 8 3 4 2" xfId="27466" xr:uid="{C772ECD1-6C6A-499A-985C-E5D7921DEC16}"/>
    <cellStyle name="Normal 3 2 2 8 3 5" xfId="27467" xr:uid="{5CBE3279-C9EF-4693-92A8-947163573A8D}"/>
    <cellStyle name="Normal 3 2 2 8 4" xfId="27468" xr:uid="{842BF27A-2F09-4A91-8191-AF664417E195}"/>
    <cellStyle name="Normal 3 2 2 8 4 2" xfId="27469" xr:uid="{921D8922-C8C0-48B9-A70C-AFC013069CA6}"/>
    <cellStyle name="Normal 3 2 2 8 4 2 2" xfId="27470" xr:uid="{C1C94416-AD1A-4448-A2B3-469827C95922}"/>
    <cellStyle name="Normal 3 2 2 8 4 3" xfId="27471" xr:uid="{89939D61-4E8A-4685-90E5-85D218F44CE2}"/>
    <cellStyle name="Normal 3 2 2 8 4 3 2" xfId="27472" xr:uid="{127D2B33-641B-48E6-976B-2C526B45C87C}"/>
    <cellStyle name="Normal 3 2 2 8 4 4" xfId="27473" xr:uid="{1B1B9AFB-1F61-4307-B0E4-2A9EFBC7E345}"/>
    <cellStyle name="Normal 3 2 2 8 5" xfId="27474" xr:uid="{FCE378E7-B53B-418E-B22C-1D630FF67AA9}"/>
    <cellStyle name="Normal 3 2 2 8 5 2" xfId="27475" xr:uid="{FC96AFC0-F9AA-47B2-B51D-973D5E77EFFA}"/>
    <cellStyle name="Normal 3 2 2 8 5 2 2" xfId="27476" xr:uid="{13413A24-FEA8-4360-AD4B-8B46BF624545}"/>
    <cellStyle name="Normal 3 2 2 8 5 3" xfId="27477" xr:uid="{F92AD457-30D4-482A-87F0-CFB83E800467}"/>
    <cellStyle name="Normal 3 2 2 8 5 3 2" xfId="27478" xr:uid="{BCC6DE7F-903D-4151-AB04-4C05FE046A22}"/>
    <cellStyle name="Normal 3 2 2 8 5 4" xfId="27479" xr:uid="{572D816B-94F9-442C-9293-79321C28BA49}"/>
    <cellStyle name="Normal 3 2 2 8 6" xfId="27480" xr:uid="{E70247DC-258A-433E-A17F-5D5CB1015D44}"/>
    <cellStyle name="Normal 3 2 2 8 6 2" xfId="27481" xr:uid="{DB21CE0C-0487-4F9F-B964-FC11012F57E6}"/>
    <cellStyle name="Normal 3 2 2 8 7" xfId="27482" xr:uid="{6DA8A661-D14C-4D2A-8209-B7F20CB26CDF}"/>
    <cellStyle name="Normal 3 2 2 8 7 2" xfId="27483" xr:uid="{1447C731-5241-43AB-95E5-B14A651C76F9}"/>
    <cellStyle name="Normal 3 2 2 8 8" xfId="27484" xr:uid="{E131FFF0-00D6-4979-8CA7-6B21D4D8092E}"/>
    <cellStyle name="Normal 3 2 2 9" xfId="27485" xr:uid="{52579881-C7E6-41B8-AF52-D6CF76A01696}"/>
    <cellStyle name="Normal 3 2 2 9 2" xfId="27486" xr:uid="{799093A2-893D-46C1-A926-B963A5FE9209}"/>
    <cellStyle name="Normal 3 2 2 9 2 2" xfId="27487" xr:uid="{724731EC-5D68-456C-90A7-653D4BBDA204}"/>
    <cellStyle name="Normal 3 2 2 9 2 2 2" xfId="27488" xr:uid="{F998A01E-BFBB-4CD0-827A-CA3409A3EF1E}"/>
    <cellStyle name="Normal 3 2 2 9 2 2 2 2" xfId="27489" xr:uid="{6F05C2AC-97E8-4F26-B046-6A3DB56D20DF}"/>
    <cellStyle name="Normal 3 2 2 9 2 2 3" xfId="27490" xr:uid="{9878FA4A-5433-4BCD-9583-4F624F989775}"/>
    <cellStyle name="Normal 3 2 2 9 2 2 3 2" xfId="27491" xr:uid="{E2F24B33-785F-4BA9-9D94-95420657E385}"/>
    <cellStyle name="Normal 3 2 2 9 2 2 4" xfId="27492" xr:uid="{24DFBDC7-4B44-4131-AA42-086E0FF9CEA9}"/>
    <cellStyle name="Normal 3 2 2 9 2 3" xfId="27493" xr:uid="{9C94778F-F7E8-4501-90C2-F07246FC928C}"/>
    <cellStyle name="Normal 3 2 2 9 2 3 2" xfId="27494" xr:uid="{4C3E5C6A-4DA6-4760-B7A2-4871F5A66D86}"/>
    <cellStyle name="Normal 3 2 2 9 2 3 2 2" xfId="27495" xr:uid="{3A898945-3DC9-46BA-A43F-257E7FF60EEB}"/>
    <cellStyle name="Normal 3 2 2 9 2 3 3" xfId="27496" xr:uid="{CFCE11E6-B06B-4739-B984-BBA1CB1724D2}"/>
    <cellStyle name="Normal 3 2 2 9 2 3 3 2" xfId="27497" xr:uid="{B0668AB1-546E-4640-9E5A-15FFEA11DC75}"/>
    <cellStyle name="Normal 3 2 2 9 2 3 4" xfId="27498" xr:uid="{B315A2D7-09BE-4E7D-9E01-7AEADEE00B9C}"/>
    <cellStyle name="Normal 3 2 2 9 2 4" xfId="27499" xr:uid="{7915AF44-072E-4ADA-A059-AEE387D6187D}"/>
    <cellStyle name="Normal 3 2 2 9 2 4 2" xfId="27500" xr:uid="{114E88B5-1957-4591-9940-FBD66910AE7D}"/>
    <cellStyle name="Normal 3 2 2 9 2 5" xfId="27501" xr:uid="{CF7D6424-D995-4DE5-A562-FB3F6B2460A7}"/>
    <cellStyle name="Normal 3 2 2 9 2 5 2" xfId="27502" xr:uid="{4A343F45-15C0-4FFE-9A36-BCFF44B425C5}"/>
    <cellStyle name="Normal 3 2 2 9 2 6" xfId="27503" xr:uid="{FE64DC8D-AFBE-4E36-B314-4C3ACE8C4B6E}"/>
    <cellStyle name="Normal 3 2 2 9 3" xfId="27504" xr:uid="{ED0A563E-D66D-449D-AB85-71A19AE3ADB6}"/>
    <cellStyle name="Normal 3 2 2 9 3 2" xfId="27505" xr:uid="{D1F9B327-92D8-4D4C-9EE2-3855DE3CAAB3}"/>
    <cellStyle name="Normal 3 2 2 9 3 2 2" xfId="27506" xr:uid="{DC5557AA-2877-4E71-B930-4D3297C2DFA5}"/>
    <cellStyle name="Normal 3 2 2 9 3 2 2 2" xfId="27507" xr:uid="{2A61F5DC-5527-40EB-AC7F-F723DBD5638A}"/>
    <cellStyle name="Normal 3 2 2 9 3 2 3" xfId="27508" xr:uid="{805D1059-4B50-4E67-9B63-45FE88FB291B}"/>
    <cellStyle name="Normal 3 2 2 9 3 2 3 2" xfId="27509" xr:uid="{9F43EC05-853C-43B3-8A14-1D083E6BCD28}"/>
    <cellStyle name="Normal 3 2 2 9 3 2 4" xfId="27510" xr:uid="{F7FE2211-FC78-4DB3-B160-35394852A73E}"/>
    <cellStyle name="Normal 3 2 2 9 3 3" xfId="27511" xr:uid="{F70FC78E-F2F9-413D-AD8E-C822D15194BF}"/>
    <cellStyle name="Normal 3 2 2 9 3 3 2" xfId="27512" xr:uid="{05C7A82F-5319-4504-8433-BAF3F70EEEF8}"/>
    <cellStyle name="Normal 3 2 2 9 3 4" xfId="27513" xr:uid="{8468BD7D-3E4C-420C-98AE-77636BBC371A}"/>
    <cellStyle name="Normal 3 2 2 9 3 4 2" xfId="27514" xr:uid="{3D345183-4AA2-4032-8058-B940BC40E0FF}"/>
    <cellStyle name="Normal 3 2 2 9 3 5" xfId="27515" xr:uid="{5DDE584E-B153-47D0-826F-A6D1BF42CD90}"/>
    <cellStyle name="Normal 3 2 2 9 4" xfId="27516" xr:uid="{4CA2481F-6AB9-44B5-B028-628D08A3BF6F}"/>
    <cellStyle name="Normal 3 2 2 9 4 2" xfId="27517" xr:uid="{0E2556E7-2992-4E5C-88E9-FC4F8A82253D}"/>
    <cellStyle name="Normal 3 2 2 9 4 2 2" xfId="27518" xr:uid="{569703A9-5C06-45E7-83DB-764C59531AEC}"/>
    <cellStyle name="Normal 3 2 2 9 4 3" xfId="27519" xr:uid="{A8662E7E-22C4-44A2-92A0-CA6E2D51DF71}"/>
    <cellStyle name="Normal 3 2 2 9 4 3 2" xfId="27520" xr:uid="{5F51F052-7AFB-4990-B857-0C52846B4D72}"/>
    <cellStyle name="Normal 3 2 2 9 4 4" xfId="27521" xr:uid="{B062D424-2D1A-4B8B-8DA1-BA80B954F649}"/>
    <cellStyle name="Normal 3 2 2 9 5" xfId="27522" xr:uid="{03E3DC8F-B829-48EA-BA18-6BA6B7AA1038}"/>
    <cellStyle name="Normal 3 2 2 9 5 2" xfId="27523" xr:uid="{3B483C26-52DF-4BA1-8FC8-E44941D0872D}"/>
    <cellStyle name="Normal 3 2 2 9 5 2 2" xfId="27524" xr:uid="{38696B26-D647-4776-8589-DCBF64E843BF}"/>
    <cellStyle name="Normal 3 2 2 9 5 3" xfId="27525" xr:uid="{4BACCBE2-B921-4443-A13E-37D9425255D7}"/>
    <cellStyle name="Normal 3 2 2 9 5 3 2" xfId="27526" xr:uid="{5D16ACB8-8B4D-41C2-92D3-5D8057D5352D}"/>
    <cellStyle name="Normal 3 2 2 9 5 4" xfId="27527" xr:uid="{7AE07917-CEFF-44D6-A4FD-A853E481B232}"/>
    <cellStyle name="Normal 3 2 2 9 6" xfId="27528" xr:uid="{3E79B642-1ADE-4D60-B62A-362771C2FD28}"/>
    <cellStyle name="Normal 3 2 2 9 6 2" xfId="27529" xr:uid="{D1AFC349-E18D-4C87-A383-C0DC17EDD8FC}"/>
    <cellStyle name="Normal 3 2 2 9 7" xfId="27530" xr:uid="{E89A5BFA-CA1A-4B7C-86EE-338D3A7F75C0}"/>
    <cellStyle name="Normal 3 2 2 9 7 2" xfId="27531" xr:uid="{D7BE2312-9736-4660-985B-8DD5BFC1973C}"/>
    <cellStyle name="Normal 3 2 2 9 8" xfId="27532" xr:uid="{1E13DCC3-719B-4F5D-83C2-E29D829F354B}"/>
    <cellStyle name="Normal 3 2 3" xfId="27533" xr:uid="{86205F15-3046-4C91-AB4A-85443457A0BB}"/>
    <cellStyle name="Normal 3 2 3 10" xfId="27534" xr:uid="{261D5598-ADA2-4F7F-A534-F93990133C6A}"/>
    <cellStyle name="Normal 3 2 3 10 2" xfId="27535" xr:uid="{DE02FE15-B640-42B1-9381-CC43E6759A26}"/>
    <cellStyle name="Normal 3 2 3 10 2 2" xfId="27536" xr:uid="{D428AAB4-02C1-48AF-AAD5-882293CDD160}"/>
    <cellStyle name="Normal 3 2 3 10 3" xfId="27537" xr:uid="{1C7497EE-6769-4AF4-BF32-89C3F263F353}"/>
    <cellStyle name="Normal 3 2 3 10 3 2" xfId="27538" xr:uid="{9013976A-6F89-48B5-9B3F-BED84D0A202A}"/>
    <cellStyle name="Normal 3 2 3 10 4" xfId="27539" xr:uid="{4DB08AA6-17C4-4758-8EF0-0D566410DD98}"/>
    <cellStyle name="Normal 3 2 3 11" xfId="27540" xr:uid="{96187DB4-49CB-4DF7-926C-24BFA20E0429}"/>
    <cellStyle name="Normal 3 2 3 11 2" xfId="27541" xr:uid="{140B69CE-B342-483F-8286-4BF0B39A2DFA}"/>
    <cellStyle name="Normal 3 2 3 11 3" xfId="27542" xr:uid="{30E3D38F-1DC8-413F-BAF1-F1868F9C8BAA}"/>
    <cellStyle name="Normal 3 2 3 12" xfId="27543" xr:uid="{30896E16-F0DE-4821-8169-0409BD8B3C05}"/>
    <cellStyle name="Normal 3 2 3 12 2" xfId="27544" xr:uid="{C80E4D64-0549-49EE-823E-CB6A52CDE23D}"/>
    <cellStyle name="Normal 3 2 3 13" xfId="27545" xr:uid="{D60FB2C0-685C-442C-8413-A2D47235A98C}"/>
    <cellStyle name="Normal 3 2 3 14" xfId="27546" xr:uid="{D7B45107-4FAE-4A30-86EE-5BCF8932EF73}"/>
    <cellStyle name="Normal 3 2 3 2" xfId="27547" xr:uid="{354F1514-12E2-4E19-B471-933E2ACEBC40}"/>
    <cellStyle name="Normal 3 2 3 2 10" xfId="27548" xr:uid="{06A2A892-7ADD-4ECE-A0C7-F8FB2C3437F1}"/>
    <cellStyle name="Normal 3 2 3 2 10 2" xfId="27549" xr:uid="{57801EE6-8B36-4B22-AC17-0C97F47861C1}"/>
    <cellStyle name="Normal 3 2 3 2 11" xfId="27550" xr:uid="{C8073960-2E4E-48EC-8E5E-336AC82FEB86}"/>
    <cellStyle name="Normal 3 2 3 2 12" xfId="27551" xr:uid="{6E1CAFC5-3F03-4505-A1FD-5E3F40D25FA6}"/>
    <cellStyle name="Normal 3 2 3 2 2" xfId="27552" xr:uid="{884999A8-8000-4422-B1BD-309C75415F18}"/>
    <cellStyle name="Normal 3 2 3 2 2 10" xfId="27553" xr:uid="{5E6A806D-D0B6-49C3-9C4C-A6B0D1A711BD}"/>
    <cellStyle name="Normal 3 2 3 2 2 2" xfId="27554" xr:uid="{B85197EB-406D-43F3-B75B-C28AA6635845}"/>
    <cellStyle name="Normal 3 2 3 2 2 2 2" xfId="27555" xr:uid="{1D881D6E-916A-4604-A298-2312C5AB2685}"/>
    <cellStyle name="Normal 3 2 3 2 2 2 2 2" xfId="27556" xr:uid="{2CA661D6-AA21-4C4E-92A4-D4B7E6EA224D}"/>
    <cellStyle name="Normal 3 2 3 2 2 2 2 2 2" xfId="27557" xr:uid="{AFFB619F-FD26-4646-B7EE-783CF5AD0B09}"/>
    <cellStyle name="Normal 3 2 3 2 2 2 2 2 2 2" xfId="27558" xr:uid="{C66F907D-7346-49EE-8C87-45B4F3549A10}"/>
    <cellStyle name="Normal 3 2 3 2 2 2 2 2 3" xfId="27559" xr:uid="{D16CAD87-D4B2-4BB0-BE3D-61343E3ABFDD}"/>
    <cellStyle name="Normal 3 2 3 2 2 2 2 2 3 2" xfId="27560" xr:uid="{0727F8E7-D80E-4D1A-A411-EDF5386184E5}"/>
    <cellStyle name="Normal 3 2 3 2 2 2 2 2 4" xfId="27561" xr:uid="{9DC76C1B-022B-4886-ABA0-C87CCFB02ED0}"/>
    <cellStyle name="Normal 3 2 3 2 2 2 2 3" xfId="27562" xr:uid="{09A9A424-5EA2-4E31-8F28-53AE71FC3E15}"/>
    <cellStyle name="Normal 3 2 3 2 2 2 2 3 2" xfId="27563" xr:uid="{25707299-DCF5-4BA2-A002-902B1036C13D}"/>
    <cellStyle name="Normal 3 2 3 2 2 2 2 3 2 2" xfId="27564" xr:uid="{76C847AF-1F22-4C8F-BC9C-D9266149FF65}"/>
    <cellStyle name="Normal 3 2 3 2 2 2 2 3 3" xfId="27565" xr:uid="{DE58A7F9-E164-4D1C-A5EE-195F28952576}"/>
    <cellStyle name="Normal 3 2 3 2 2 2 2 3 3 2" xfId="27566" xr:uid="{847E9840-C0AD-464D-9BDD-9F912C148999}"/>
    <cellStyle name="Normal 3 2 3 2 2 2 2 3 4" xfId="27567" xr:uid="{B309729A-C2F0-4913-86E3-F02FE4F45648}"/>
    <cellStyle name="Normal 3 2 3 2 2 2 2 4" xfId="27568" xr:uid="{02C78DFA-D3BB-4475-9746-16BE4F0F81A1}"/>
    <cellStyle name="Normal 3 2 3 2 2 2 2 4 2" xfId="27569" xr:uid="{552CC8B3-7206-42A4-938C-6CE3BA59D91D}"/>
    <cellStyle name="Normal 3 2 3 2 2 2 2 5" xfId="27570" xr:uid="{8DD272A7-2C1A-4987-BD82-4718E12727EB}"/>
    <cellStyle name="Normal 3 2 3 2 2 2 2 5 2" xfId="27571" xr:uid="{FC1A9EC8-1174-4EBA-95FF-48093B5C7F1A}"/>
    <cellStyle name="Normal 3 2 3 2 2 2 2 6" xfId="27572" xr:uid="{EE431316-65FA-4C9E-88C8-34F4646CA2E1}"/>
    <cellStyle name="Normal 3 2 3 2 2 2 3" xfId="27573" xr:uid="{FBECBF36-E915-42C3-8B1D-22E38636F1CF}"/>
    <cellStyle name="Normal 3 2 3 2 2 2 3 2" xfId="27574" xr:uid="{6D27EC71-FCA9-4F5C-9366-96B8B2BC70FA}"/>
    <cellStyle name="Normal 3 2 3 2 2 2 3 2 2" xfId="27575" xr:uid="{BDEEF35E-C652-444F-B6F6-5FD31085DF7E}"/>
    <cellStyle name="Normal 3 2 3 2 2 2 3 2 2 2" xfId="27576" xr:uid="{0A10CF2B-B0E1-426C-A8B1-EB8C4F09E920}"/>
    <cellStyle name="Normal 3 2 3 2 2 2 3 2 3" xfId="27577" xr:uid="{40424CAC-4E15-4C6D-95BE-8BE387CE5915}"/>
    <cellStyle name="Normal 3 2 3 2 2 2 3 2 3 2" xfId="27578" xr:uid="{D1397C7F-7D33-4FFD-A2D7-6B6843003608}"/>
    <cellStyle name="Normal 3 2 3 2 2 2 3 2 4" xfId="27579" xr:uid="{40CA1076-F454-4D4E-BD3A-9B982AD3D01E}"/>
    <cellStyle name="Normal 3 2 3 2 2 2 3 3" xfId="27580" xr:uid="{EB91F348-015B-49CA-AFA7-86399F2B8E12}"/>
    <cellStyle name="Normal 3 2 3 2 2 2 3 3 2" xfId="27581" xr:uid="{B2A2CFE4-A9C0-40DD-BE4F-7BD073303067}"/>
    <cellStyle name="Normal 3 2 3 2 2 2 3 4" xfId="27582" xr:uid="{E1E7671D-F449-4FF0-A198-255856F49D6D}"/>
    <cellStyle name="Normal 3 2 3 2 2 2 3 4 2" xfId="27583" xr:uid="{6A728B1A-3875-486B-9938-1029A22F2016}"/>
    <cellStyle name="Normal 3 2 3 2 2 2 3 5" xfId="27584" xr:uid="{5F2DDAB1-7598-450F-A151-3D93AA7B0C7B}"/>
    <cellStyle name="Normal 3 2 3 2 2 2 4" xfId="27585" xr:uid="{3085E0BC-BA57-4170-BD71-164F0C760E1F}"/>
    <cellStyle name="Normal 3 2 3 2 2 2 4 2" xfId="27586" xr:uid="{343376EC-3817-4119-924D-BC08C4B0AA33}"/>
    <cellStyle name="Normal 3 2 3 2 2 2 4 2 2" xfId="27587" xr:uid="{B9B5F291-137A-4E36-B99D-B51040BE0B66}"/>
    <cellStyle name="Normal 3 2 3 2 2 2 4 3" xfId="27588" xr:uid="{8BBE854C-6148-4A97-833C-28328D199977}"/>
    <cellStyle name="Normal 3 2 3 2 2 2 4 3 2" xfId="27589" xr:uid="{7360AAD3-31EC-441F-9686-80630113DB14}"/>
    <cellStyle name="Normal 3 2 3 2 2 2 4 4" xfId="27590" xr:uid="{050592D9-CB07-4D79-8E25-6949AFFAA658}"/>
    <cellStyle name="Normal 3 2 3 2 2 2 5" xfId="27591" xr:uid="{16A6642E-57F6-4CAF-80FA-2F88C5463B17}"/>
    <cellStyle name="Normal 3 2 3 2 2 2 5 2" xfId="27592" xr:uid="{9E06D074-F279-47D7-8538-5E33D45FB261}"/>
    <cellStyle name="Normal 3 2 3 2 2 2 5 2 2" xfId="27593" xr:uid="{3D9EF89C-0D70-4F35-9361-E61AFE5B2D7B}"/>
    <cellStyle name="Normal 3 2 3 2 2 2 5 3" xfId="27594" xr:uid="{EFF4E8D6-398F-486B-8073-3BE7F4C3999F}"/>
    <cellStyle name="Normal 3 2 3 2 2 2 5 3 2" xfId="27595" xr:uid="{E660F840-4AB6-4135-87CF-998072C6AE15}"/>
    <cellStyle name="Normal 3 2 3 2 2 2 5 4" xfId="27596" xr:uid="{BE76F58F-37BF-4EAE-97ED-0DDB5584C525}"/>
    <cellStyle name="Normal 3 2 3 2 2 2 6" xfId="27597" xr:uid="{36B5C6E0-C6D9-4796-A893-F2470A9DDE5B}"/>
    <cellStyle name="Normal 3 2 3 2 2 2 6 2" xfId="27598" xr:uid="{52154DC2-5DF7-4EC2-BCFD-EC08116328CF}"/>
    <cellStyle name="Normal 3 2 3 2 2 2 7" xfId="27599" xr:uid="{2621FE9B-97CC-4758-8CA8-C61B197C8FAE}"/>
    <cellStyle name="Normal 3 2 3 2 2 2 7 2" xfId="27600" xr:uid="{926018BB-71E6-4AD8-9846-9174B2DF079D}"/>
    <cellStyle name="Normal 3 2 3 2 2 2 8" xfId="27601" xr:uid="{2D4BBED3-8EB8-474F-89C9-ECD0126E720B}"/>
    <cellStyle name="Normal 3 2 3 2 2 3" xfId="27602" xr:uid="{6B499C29-E190-4CAD-8886-4EFB50F92CB5}"/>
    <cellStyle name="Normal 3 2 3 2 2 3 2" xfId="27603" xr:uid="{0D680F21-6048-4969-9F54-8CD9026E6BA1}"/>
    <cellStyle name="Normal 3 2 3 2 2 3 2 2" xfId="27604" xr:uid="{0DEB37E2-AD85-4332-A374-DB4A373FE540}"/>
    <cellStyle name="Normal 3 2 3 2 2 3 2 2 2" xfId="27605" xr:uid="{556D2D8B-58CB-4147-803E-F05FFBDCC61A}"/>
    <cellStyle name="Normal 3 2 3 2 2 3 2 2 2 2" xfId="27606" xr:uid="{A54451AD-973C-4D7B-A54B-613A4138203C}"/>
    <cellStyle name="Normal 3 2 3 2 2 3 2 2 3" xfId="27607" xr:uid="{E9EF765E-1E48-47A3-8592-FD13C6F51A67}"/>
    <cellStyle name="Normal 3 2 3 2 2 3 2 2 3 2" xfId="27608" xr:uid="{67C59EEC-CA2F-49F2-B0A3-A4828235650C}"/>
    <cellStyle name="Normal 3 2 3 2 2 3 2 2 4" xfId="27609" xr:uid="{E2611FD4-4224-414F-9ABB-524C083D9738}"/>
    <cellStyle name="Normal 3 2 3 2 2 3 2 3" xfId="27610" xr:uid="{211BD3B9-7C93-4017-99DF-21C2846162A2}"/>
    <cellStyle name="Normal 3 2 3 2 2 3 2 3 2" xfId="27611" xr:uid="{4CBB1EA1-0474-48F9-B276-9ADF7CBCB86C}"/>
    <cellStyle name="Normal 3 2 3 2 2 3 2 3 2 2" xfId="27612" xr:uid="{D8E55B4B-5C42-4DCA-A96B-40F8D25D1CBB}"/>
    <cellStyle name="Normal 3 2 3 2 2 3 2 3 3" xfId="27613" xr:uid="{9D776301-59C7-4CB9-B877-524430D1DCFA}"/>
    <cellStyle name="Normal 3 2 3 2 2 3 2 3 3 2" xfId="27614" xr:uid="{0878CDDB-DB62-4DE3-9458-609ED101EB8A}"/>
    <cellStyle name="Normal 3 2 3 2 2 3 2 3 4" xfId="27615" xr:uid="{F5DADE10-3856-4E5A-B28B-29649F542648}"/>
    <cellStyle name="Normal 3 2 3 2 2 3 2 4" xfId="27616" xr:uid="{37FE83FD-08D0-4E0F-8A9E-6B8778F49CF6}"/>
    <cellStyle name="Normal 3 2 3 2 2 3 2 4 2" xfId="27617" xr:uid="{9D4340AA-9F8E-4488-81B8-1BFC36A563EA}"/>
    <cellStyle name="Normal 3 2 3 2 2 3 2 5" xfId="27618" xr:uid="{1C92CFEA-5D75-493A-B3FF-796F2D8CADF4}"/>
    <cellStyle name="Normal 3 2 3 2 2 3 2 5 2" xfId="27619" xr:uid="{5767C3D2-0216-4051-B691-E6D12AC8B866}"/>
    <cellStyle name="Normal 3 2 3 2 2 3 2 6" xfId="27620" xr:uid="{E654979F-0874-4CC5-9D28-2DD0681BE6CA}"/>
    <cellStyle name="Normal 3 2 3 2 2 3 3" xfId="27621" xr:uid="{C0C5289A-716C-4C74-B60B-D80CD36A6062}"/>
    <cellStyle name="Normal 3 2 3 2 2 3 3 2" xfId="27622" xr:uid="{01B80A90-F35F-487A-9B17-201E6E4BEF10}"/>
    <cellStyle name="Normal 3 2 3 2 2 3 3 2 2" xfId="27623" xr:uid="{EC43717A-4F2E-4B18-AA1F-7698AF067A8A}"/>
    <cellStyle name="Normal 3 2 3 2 2 3 3 2 2 2" xfId="27624" xr:uid="{D35CB2B6-6558-405A-A99C-B7DDC1D5CAF5}"/>
    <cellStyle name="Normal 3 2 3 2 2 3 3 2 3" xfId="27625" xr:uid="{6C434C1C-1A77-4A30-9A07-0B78AE0CDD85}"/>
    <cellStyle name="Normal 3 2 3 2 2 3 3 2 3 2" xfId="27626" xr:uid="{9BA039B9-4F18-4C94-9974-8ACDFC1EAFD3}"/>
    <cellStyle name="Normal 3 2 3 2 2 3 3 2 4" xfId="27627" xr:uid="{CFD75547-9935-4CCA-9457-169C1CB8B589}"/>
    <cellStyle name="Normal 3 2 3 2 2 3 3 3" xfId="27628" xr:uid="{1AE54366-FE16-43A6-981B-DB63A2969A6E}"/>
    <cellStyle name="Normal 3 2 3 2 2 3 3 3 2" xfId="27629" xr:uid="{DD98C330-1417-4095-8677-320F49BF35FF}"/>
    <cellStyle name="Normal 3 2 3 2 2 3 3 4" xfId="27630" xr:uid="{43E62529-0514-4B37-A0A4-D29383FA186C}"/>
    <cellStyle name="Normal 3 2 3 2 2 3 3 4 2" xfId="27631" xr:uid="{C06925B4-0026-47E7-8038-A6D198BD457B}"/>
    <cellStyle name="Normal 3 2 3 2 2 3 3 5" xfId="27632" xr:uid="{DA8BB9F5-DBCE-4CFB-A206-5DC535DFDED6}"/>
    <cellStyle name="Normal 3 2 3 2 2 3 4" xfId="27633" xr:uid="{D0BD5DFA-B5B3-4453-9354-741436D24A3E}"/>
    <cellStyle name="Normal 3 2 3 2 2 3 4 2" xfId="27634" xr:uid="{6CF2C528-2B0D-4CEC-B0BA-EFAC810ED39B}"/>
    <cellStyle name="Normal 3 2 3 2 2 3 4 2 2" xfId="27635" xr:uid="{2DE00087-D6AC-431F-B546-7EBEE9B3D780}"/>
    <cellStyle name="Normal 3 2 3 2 2 3 4 3" xfId="27636" xr:uid="{76F9B6A9-26A5-49AD-A50D-393CAB985979}"/>
    <cellStyle name="Normal 3 2 3 2 2 3 4 3 2" xfId="27637" xr:uid="{D7B5BEB0-F26A-4485-AA8F-69010A7D33A2}"/>
    <cellStyle name="Normal 3 2 3 2 2 3 4 4" xfId="27638" xr:uid="{245F25F3-39A6-4248-B653-2F6C29BFD833}"/>
    <cellStyle name="Normal 3 2 3 2 2 3 5" xfId="27639" xr:uid="{E9F26DCD-097A-48F5-A295-B7A86F78449F}"/>
    <cellStyle name="Normal 3 2 3 2 2 3 5 2" xfId="27640" xr:uid="{D71CEC79-23B6-4653-9B22-6D3AA540F6AD}"/>
    <cellStyle name="Normal 3 2 3 2 2 3 5 2 2" xfId="27641" xr:uid="{15D259AE-4803-4360-A4D0-55054B770E27}"/>
    <cellStyle name="Normal 3 2 3 2 2 3 5 3" xfId="27642" xr:uid="{03621EA8-97F7-4912-859C-8E7AF4F4F7EF}"/>
    <cellStyle name="Normal 3 2 3 2 2 3 5 3 2" xfId="27643" xr:uid="{D2AF06CA-447D-4AD6-AAFD-D97238797729}"/>
    <cellStyle name="Normal 3 2 3 2 2 3 5 4" xfId="27644" xr:uid="{D9B3B769-92A1-457D-9022-906BFC9DB4E4}"/>
    <cellStyle name="Normal 3 2 3 2 2 3 6" xfId="27645" xr:uid="{E95EC044-5CB0-4F98-B333-1D0801C13D8E}"/>
    <cellStyle name="Normal 3 2 3 2 2 3 6 2" xfId="27646" xr:uid="{4B2E39E8-0AAB-4B5D-90A7-D848B266A7F6}"/>
    <cellStyle name="Normal 3 2 3 2 2 3 7" xfId="27647" xr:uid="{BC37BFDA-B4B1-4B60-8295-88D7D71E722D}"/>
    <cellStyle name="Normal 3 2 3 2 2 3 7 2" xfId="27648" xr:uid="{D5CB9B7B-DDA8-4293-978E-712E80B1719D}"/>
    <cellStyle name="Normal 3 2 3 2 2 3 8" xfId="27649" xr:uid="{9B518C5E-39E3-4DCC-BD72-F86B3E69004D}"/>
    <cellStyle name="Normal 3 2 3 2 2 4" xfId="27650" xr:uid="{8A85D54B-AA00-4583-91D6-E406CD7094BE}"/>
    <cellStyle name="Normal 3 2 3 2 2 4 2" xfId="27651" xr:uid="{4F69BF13-5C5C-456D-B36C-BEFE9A7A5748}"/>
    <cellStyle name="Normal 3 2 3 2 2 4 2 2" xfId="27652" xr:uid="{61C71CE4-FD89-4CA3-9005-ACB3B5675423}"/>
    <cellStyle name="Normal 3 2 3 2 2 4 2 2 2" xfId="27653" xr:uid="{2EA3F8A3-F50A-41C9-A3B4-FAE69CAE1865}"/>
    <cellStyle name="Normal 3 2 3 2 2 4 2 3" xfId="27654" xr:uid="{06FCB709-0A4C-4BD6-9F7B-BB76A7EF0517}"/>
    <cellStyle name="Normal 3 2 3 2 2 4 2 3 2" xfId="27655" xr:uid="{E8F1C883-E7BE-4A78-AAC5-E8B25528445C}"/>
    <cellStyle name="Normal 3 2 3 2 2 4 2 4" xfId="27656" xr:uid="{545A3B75-3897-49FD-A863-06F0B7B25A71}"/>
    <cellStyle name="Normal 3 2 3 2 2 4 3" xfId="27657" xr:uid="{58B34E38-EC42-43DC-AE65-015F18FBB19F}"/>
    <cellStyle name="Normal 3 2 3 2 2 4 3 2" xfId="27658" xr:uid="{03155FFE-2B66-4F40-AB00-851C015B695C}"/>
    <cellStyle name="Normal 3 2 3 2 2 4 3 2 2" xfId="27659" xr:uid="{29086321-A201-48F9-8CCF-EAFD9B3D80EB}"/>
    <cellStyle name="Normal 3 2 3 2 2 4 3 3" xfId="27660" xr:uid="{A85EB8B1-DC26-4D2D-920E-9A4F8B7CB648}"/>
    <cellStyle name="Normal 3 2 3 2 2 4 3 3 2" xfId="27661" xr:uid="{4229A1D8-78C4-4C36-8C4A-0E61D24D6D6A}"/>
    <cellStyle name="Normal 3 2 3 2 2 4 3 4" xfId="27662" xr:uid="{E78E6EBE-8C85-4436-A033-2C42B8FD44F0}"/>
    <cellStyle name="Normal 3 2 3 2 2 4 4" xfId="27663" xr:uid="{4F185190-7F55-430B-8A65-58AAB1AFAA20}"/>
    <cellStyle name="Normal 3 2 3 2 2 4 4 2" xfId="27664" xr:uid="{4D029669-7831-480C-9C49-72D87C23CD04}"/>
    <cellStyle name="Normal 3 2 3 2 2 4 5" xfId="27665" xr:uid="{90691AB5-F4D5-4EDB-B4E7-F306352238B2}"/>
    <cellStyle name="Normal 3 2 3 2 2 4 5 2" xfId="27666" xr:uid="{38008B57-8A82-422E-903B-70F25740F9C8}"/>
    <cellStyle name="Normal 3 2 3 2 2 4 6" xfId="27667" xr:uid="{F66F6A9B-B0A0-43F9-93E4-B15DAB4B9142}"/>
    <cellStyle name="Normal 3 2 3 2 2 5" xfId="27668" xr:uid="{B1C517C7-E378-45CE-A72B-59ABE079544B}"/>
    <cellStyle name="Normal 3 2 3 2 2 5 2" xfId="27669" xr:uid="{FECBB724-E17E-42C1-9421-6135766CECBD}"/>
    <cellStyle name="Normal 3 2 3 2 2 5 2 2" xfId="27670" xr:uid="{F4FCEE02-4EC5-44FA-A426-182CB832AEFC}"/>
    <cellStyle name="Normal 3 2 3 2 2 5 2 2 2" xfId="27671" xr:uid="{3AF92E13-51A2-450C-9643-FA7FF09988DE}"/>
    <cellStyle name="Normal 3 2 3 2 2 5 2 3" xfId="27672" xr:uid="{A0C73ADB-5641-4A92-89E0-2FF8A94D5370}"/>
    <cellStyle name="Normal 3 2 3 2 2 5 2 3 2" xfId="27673" xr:uid="{92E52606-EADA-4012-849B-6C1B721EDC0D}"/>
    <cellStyle name="Normal 3 2 3 2 2 5 2 4" xfId="27674" xr:uid="{73A9EF17-AD24-4A8F-B429-690722B44170}"/>
    <cellStyle name="Normal 3 2 3 2 2 5 3" xfId="27675" xr:uid="{389D391B-3DC3-4CD7-B490-D0CDC2D70C3E}"/>
    <cellStyle name="Normal 3 2 3 2 2 5 3 2" xfId="27676" xr:uid="{03823EC6-3BD1-4E2C-B5A7-9B90936E70C7}"/>
    <cellStyle name="Normal 3 2 3 2 2 5 4" xfId="27677" xr:uid="{CFDF7ED6-9DCC-4BB8-B010-58D2A4E3143A}"/>
    <cellStyle name="Normal 3 2 3 2 2 5 4 2" xfId="27678" xr:uid="{5B8679E6-FAD8-4853-B4F8-B4B49476F7AF}"/>
    <cellStyle name="Normal 3 2 3 2 2 5 5" xfId="27679" xr:uid="{0A43128E-43CF-482B-A9DC-E733DE583552}"/>
    <cellStyle name="Normal 3 2 3 2 2 6" xfId="27680" xr:uid="{986619F8-7C89-4249-9C55-A73E7BEBA1CC}"/>
    <cellStyle name="Normal 3 2 3 2 2 6 2" xfId="27681" xr:uid="{DF44BCEE-756F-498B-830E-0DD2885DC1B9}"/>
    <cellStyle name="Normal 3 2 3 2 2 6 2 2" xfId="27682" xr:uid="{7E3AECF4-C15E-4267-9040-C585C4EE8BA4}"/>
    <cellStyle name="Normal 3 2 3 2 2 6 3" xfId="27683" xr:uid="{A846476B-F529-4CA4-9750-374B57439A89}"/>
    <cellStyle name="Normal 3 2 3 2 2 6 3 2" xfId="27684" xr:uid="{2E55D217-4407-43AE-91BA-3126E1B5A71D}"/>
    <cellStyle name="Normal 3 2 3 2 2 6 4" xfId="27685" xr:uid="{EFE170C3-8BD3-45D5-A1B3-308C18798938}"/>
    <cellStyle name="Normal 3 2 3 2 2 7" xfId="27686" xr:uid="{DA495DD6-F203-4367-8C84-02A5E8209908}"/>
    <cellStyle name="Normal 3 2 3 2 2 7 2" xfId="27687" xr:uid="{FCB15044-D927-4058-80DC-DA46FD183B23}"/>
    <cellStyle name="Normal 3 2 3 2 2 7 2 2" xfId="27688" xr:uid="{97104757-A94F-4318-8923-88011FB358FE}"/>
    <cellStyle name="Normal 3 2 3 2 2 7 3" xfId="27689" xr:uid="{19DE3912-E24D-4D16-AB5C-1B83F32F55FB}"/>
    <cellStyle name="Normal 3 2 3 2 2 7 3 2" xfId="27690" xr:uid="{ACD1BB17-960F-4177-9473-F5C517F27F1E}"/>
    <cellStyle name="Normal 3 2 3 2 2 7 4" xfId="27691" xr:uid="{7E01AC9E-D185-466A-A115-2C030113A4ED}"/>
    <cellStyle name="Normal 3 2 3 2 2 8" xfId="27692" xr:uid="{27710B70-34EA-47B2-A5F1-B9FB78E04C5C}"/>
    <cellStyle name="Normal 3 2 3 2 2 8 2" xfId="27693" xr:uid="{99C3C8ED-A15D-4C1D-A827-7D334265842B}"/>
    <cellStyle name="Normal 3 2 3 2 2 9" xfId="27694" xr:uid="{35E4D8AD-53B4-422D-A18A-D62C7E0696F9}"/>
    <cellStyle name="Normal 3 2 3 2 2 9 2" xfId="27695" xr:uid="{A1BDBD68-2794-4761-B003-77A06525B2A3}"/>
    <cellStyle name="Normal 3 2 3 2 3" xfId="27696" xr:uid="{B5FA033F-4315-4B4D-803C-D4CC99D0995D}"/>
    <cellStyle name="Normal 3 2 3 2 3 2" xfId="27697" xr:uid="{138527B0-90E7-4ED6-A26F-47F27AB37641}"/>
    <cellStyle name="Normal 3 2 3 2 3 2 2" xfId="27698" xr:uid="{F8C5BB6B-E181-42ED-85B5-2D61956C5F4F}"/>
    <cellStyle name="Normal 3 2 3 2 3 2 2 2" xfId="27699" xr:uid="{12205F86-8F8C-42CD-BAA1-8E518E4F9076}"/>
    <cellStyle name="Normal 3 2 3 2 3 2 2 2 2" xfId="27700" xr:uid="{AC12BAB6-4CC9-47E0-80F9-01061FDBB715}"/>
    <cellStyle name="Normal 3 2 3 2 3 2 2 3" xfId="27701" xr:uid="{70C2A045-17DD-45FB-9F6C-023340E47E25}"/>
    <cellStyle name="Normal 3 2 3 2 3 2 2 3 2" xfId="27702" xr:uid="{51D4400B-4AE6-406E-81B1-2E3BEDAE3FA5}"/>
    <cellStyle name="Normal 3 2 3 2 3 2 2 4" xfId="27703" xr:uid="{7FE35483-6B97-4B69-8832-1C00BCC5EAE7}"/>
    <cellStyle name="Normal 3 2 3 2 3 2 3" xfId="27704" xr:uid="{07D08912-4C08-464C-B4E0-12B9FCD90BB4}"/>
    <cellStyle name="Normal 3 2 3 2 3 2 3 2" xfId="27705" xr:uid="{69103A9C-470C-4320-9905-81C9B7774127}"/>
    <cellStyle name="Normal 3 2 3 2 3 2 3 2 2" xfId="27706" xr:uid="{728F2970-7752-4B63-B17D-715F7BFA18BB}"/>
    <cellStyle name="Normal 3 2 3 2 3 2 3 3" xfId="27707" xr:uid="{355A6EDB-CE1D-4E15-8C2D-674E4E383236}"/>
    <cellStyle name="Normal 3 2 3 2 3 2 3 3 2" xfId="27708" xr:uid="{516F5031-80D8-453A-A5F3-9E95BE747C62}"/>
    <cellStyle name="Normal 3 2 3 2 3 2 3 4" xfId="27709" xr:uid="{92036344-EFD3-4F02-B95E-900822C5CF94}"/>
    <cellStyle name="Normal 3 2 3 2 3 2 4" xfId="27710" xr:uid="{5C4B52DC-8F99-4983-9490-F3C6C2411D12}"/>
    <cellStyle name="Normal 3 2 3 2 3 2 4 2" xfId="27711" xr:uid="{52A60613-620F-420E-A53E-2B342E6CB12E}"/>
    <cellStyle name="Normal 3 2 3 2 3 2 5" xfId="27712" xr:uid="{DADA09C9-5D84-4B0C-8FD3-39D81282F6A3}"/>
    <cellStyle name="Normal 3 2 3 2 3 2 5 2" xfId="27713" xr:uid="{254E5241-A0FA-4E63-942E-2E57FC7D726C}"/>
    <cellStyle name="Normal 3 2 3 2 3 2 6" xfId="27714" xr:uid="{13023493-08F5-4E1D-8947-F0E497093175}"/>
    <cellStyle name="Normal 3 2 3 2 3 3" xfId="27715" xr:uid="{88BA1C75-827C-4575-B479-152CB317F60E}"/>
    <cellStyle name="Normal 3 2 3 2 3 3 2" xfId="27716" xr:uid="{39495B64-105D-4F62-BC7A-A3B466F6D5DF}"/>
    <cellStyle name="Normal 3 2 3 2 3 3 2 2" xfId="27717" xr:uid="{2BC44B1D-F936-4F0B-B6B0-083B5B108B0E}"/>
    <cellStyle name="Normal 3 2 3 2 3 3 2 2 2" xfId="27718" xr:uid="{77A53C98-5723-4B58-BFE3-47169552681C}"/>
    <cellStyle name="Normal 3 2 3 2 3 3 2 3" xfId="27719" xr:uid="{5866C825-919B-47CA-A1EC-B38D5AF7AD8B}"/>
    <cellStyle name="Normal 3 2 3 2 3 3 2 3 2" xfId="27720" xr:uid="{32065D54-7BFC-43D6-AF4B-3CA2183A9EEC}"/>
    <cellStyle name="Normal 3 2 3 2 3 3 2 4" xfId="27721" xr:uid="{77C4D293-4ED9-4A7C-B970-34F36FEF958C}"/>
    <cellStyle name="Normal 3 2 3 2 3 3 3" xfId="27722" xr:uid="{98C553F7-D80E-4193-96D4-5FA3F415FC14}"/>
    <cellStyle name="Normal 3 2 3 2 3 3 3 2" xfId="27723" xr:uid="{59B273A6-6B3B-4FEE-BDB1-E6550F15E68D}"/>
    <cellStyle name="Normal 3 2 3 2 3 3 4" xfId="27724" xr:uid="{29E97A51-D196-47FC-9E4C-D4EC8B232DD8}"/>
    <cellStyle name="Normal 3 2 3 2 3 3 4 2" xfId="27725" xr:uid="{CAE9777A-07E3-4011-84C0-79FCE0E85327}"/>
    <cellStyle name="Normal 3 2 3 2 3 3 5" xfId="27726" xr:uid="{701561A9-ABC3-488E-9185-184FF9A9C815}"/>
    <cellStyle name="Normal 3 2 3 2 3 4" xfId="27727" xr:uid="{BDED2A1F-1479-4128-870F-4DBA1A4EF139}"/>
    <cellStyle name="Normal 3 2 3 2 3 4 2" xfId="27728" xr:uid="{15A37051-5B30-4483-B93A-722E0B911562}"/>
    <cellStyle name="Normal 3 2 3 2 3 4 2 2" xfId="27729" xr:uid="{1B26188B-2869-4EFE-AE32-C5635ED05889}"/>
    <cellStyle name="Normal 3 2 3 2 3 4 3" xfId="27730" xr:uid="{ECA3A500-1348-43B6-A00D-02C58106D49E}"/>
    <cellStyle name="Normal 3 2 3 2 3 4 3 2" xfId="27731" xr:uid="{EA1ABC25-37BA-40A9-9586-2B2C678DE4AB}"/>
    <cellStyle name="Normal 3 2 3 2 3 4 4" xfId="27732" xr:uid="{10D5D56A-C56A-46FA-8CA7-B8AA1ABED269}"/>
    <cellStyle name="Normal 3 2 3 2 3 5" xfId="27733" xr:uid="{E1A334A8-B6D1-4994-AF4F-F2578F5FA2EE}"/>
    <cellStyle name="Normal 3 2 3 2 3 5 2" xfId="27734" xr:uid="{68BF1D23-CDDC-4831-BD58-89F315C3ACB3}"/>
    <cellStyle name="Normal 3 2 3 2 3 5 2 2" xfId="27735" xr:uid="{AF36067B-48D7-4B3B-B2A7-B7097EF7D088}"/>
    <cellStyle name="Normal 3 2 3 2 3 5 3" xfId="27736" xr:uid="{7A908662-CBDC-49E0-953A-476882573B51}"/>
    <cellStyle name="Normal 3 2 3 2 3 5 3 2" xfId="27737" xr:uid="{72548D6E-FB7F-47F3-94F0-4EF1660BD7EF}"/>
    <cellStyle name="Normal 3 2 3 2 3 5 4" xfId="27738" xr:uid="{1413B160-011A-4EB1-AFA5-4748084C9A02}"/>
    <cellStyle name="Normal 3 2 3 2 3 6" xfId="27739" xr:uid="{6DAEBE79-8F0F-41F2-B0CF-3D29673AA888}"/>
    <cellStyle name="Normal 3 2 3 2 3 6 2" xfId="27740" xr:uid="{535F12F6-F42C-44D2-A1FC-8E3269F6E63F}"/>
    <cellStyle name="Normal 3 2 3 2 3 7" xfId="27741" xr:uid="{44DC888B-176F-4853-A067-382AEC47D830}"/>
    <cellStyle name="Normal 3 2 3 2 3 7 2" xfId="27742" xr:uid="{F3203956-5743-43BD-BC8C-BE4C3F8A8300}"/>
    <cellStyle name="Normal 3 2 3 2 3 8" xfId="27743" xr:uid="{E64FEDF9-4444-4EA9-B19B-29F902AAB04D}"/>
    <cellStyle name="Normal 3 2 3 2 4" xfId="27744" xr:uid="{2872E887-C5EE-4B7F-ADB5-81F9AD264E72}"/>
    <cellStyle name="Normal 3 2 3 2 4 2" xfId="27745" xr:uid="{4AF93427-D93C-4465-A03A-C30731AEBF23}"/>
    <cellStyle name="Normal 3 2 3 2 4 2 2" xfId="27746" xr:uid="{44027C45-EA90-4B84-9A4E-1DAD41150D86}"/>
    <cellStyle name="Normal 3 2 3 2 4 2 2 2" xfId="27747" xr:uid="{736F6ED4-2B95-4281-BBBD-FF4BF2C28281}"/>
    <cellStyle name="Normal 3 2 3 2 4 2 2 2 2" xfId="27748" xr:uid="{FC2DBE76-233D-4CDB-8732-D433D1071757}"/>
    <cellStyle name="Normal 3 2 3 2 4 2 2 3" xfId="27749" xr:uid="{E7E501FD-5D73-42CC-95AF-E5AD9EF69F3B}"/>
    <cellStyle name="Normal 3 2 3 2 4 2 2 3 2" xfId="27750" xr:uid="{D9C92EAC-BEF0-4C08-BE17-F4A8C7DD7801}"/>
    <cellStyle name="Normal 3 2 3 2 4 2 2 4" xfId="27751" xr:uid="{D942FDD8-0D4D-4BD5-9817-8F4B2E49EF46}"/>
    <cellStyle name="Normal 3 2 3 2 4 2 3" xfId="27752" xr:uid="{EAAF719E-D17B-455C-85BA-41D56C08349C}"/>
    <cellStyle name="Normal 3 2 3 2 4 2 3 2" xfId="27753" xr:uid="{140050B5-D92B-4CB3-8CE0-964D7DEA1689}"/>
    <cellStyle name="Normal 3 2 3 2 4 2 3 2 2" xfId="27754" xr:uid="{C48EE349-DEAF-4122-9483-257B7C9DA249}"/>
    <cellStyle name="Normal 3 2 3 2 4 2 3 3" xfId="27755" xr:uid="{1010C52A-C6EF-4FC7-A7AC-E6EA2CC1857B}"/>
    <cellStyle name="Normal 3 2 3 2 4 2 3 3 2" xfId="27756" xr:uid="{F86D8F3A-411F-40FC-AEE9-1C82F8432CDB}"/>
    <cellStyle name="Normal 3 2 3 2 4 2 3 4" xfId="27757" xr:uid="{EAC50E31-4E2A-499A-8125-83ECEA735F23}"/>
    <cellStyle name="Normal 3 2 3 2 4 2 4" xfId="27758" xr:uid="{CD89C276-B57F-4EE1-9AD2-C158F74B9D05}"/>
    <cellStyle name="Normal 3 2 3 2 4 2 4 2" xfId="27759" xr:uid="{50722181-DB2B-425E-89A0-E9EC3B1474F3}"/>
    <cellStyle name="Normal 3 2 3 2 4 2 5" xfId="27760" xr:uid="{9A39F893-0646-4203-826A-F5CB6C28CFC4}"/>
    <cellStyle name="Normal 3 2 3 2 4 2 5 2" xfId="27761" xr:uid="{1DC520D3-D80A-40DB-910A-FC801D312681}"/>
    <cellStyle name="Normal 3 2 3 2 4 2 6" xfId="27762" xr:uid="{193F0692-1E31-4599-870E-3EBFD8097579}"/>
    <cellStyle name="Normal 3 2 3 2 4 3" xfId="27763" xr:uid="{0FD94FA3-9047-4A59-8F50-1D8D823B7B62}"/>
    <cellStyle name="Normal 3 2 3 2 4 3 2" xfId="27764" xr:uid="{E74D0AA9-FD57-4B0B-8D37-3D2198291A11}"/>
    <cellStyle name="Normal 3 2 3 2 4 3 2 2" xfId="27765" xr:uid="{0388EC31-EB4D-4E25-9E44-49D18DBE501B}"/>
    <cellStyle name="Normal 3 2 3 2 4 3 2 2 2" xfId="27766" xr:uid="{D004148A-AA4E-4F68-BA4A-913C4298E498}"/>
    <cellStyle name="Normal 3 2 3 2 4 3 2 3" xfId="27767" xr:uid="{EBF5F4B0-CC00-49B4-B196-121CB84E23AD}"/>
    <cellStyle name="Normal 3 2 3 2 4 3 2 3 2" xfId="27768" xr:uid="{F33B53D5-76CF-4885-923D-D392376F7190}"/>
    <cellStyle name="Normal 3 2 3 2 4 3 2 4" xfId="27769" xr:uid="{DC29C7A3-346E-4C15-BDF4-95637582387C}"/>
    <cellStyle name="Normal 3 2 3 2 4 3 3" xfId="27770" xr:uid="{F1844822-0DCD-4EEB-9CEA-371CB869610E}"/>
    <cellStyle name="Normal 3 2 3 2 4 3 3 2" xfId="27771" xr:uid="{702F1151-5BAE-4DEF-8D75-FB96952331CF}"/>
    <cellStyle name="Normal 3 2 3 2 4 3 4" xfId="27772" xr:uid="{5A03AC83-7C9C-4BCA-8FED-E7D5E8A5031D}"/>
    <cellStyle name="Normal 3 2 3 2 4 3 4 2" xfId="27773" xr:uid="{4E999A6B-8477-4C7B-A346-221E2A2894BC}"/>
    <cellStyle name="Normal 3 2 3 2 4 3 5" xfId="27774" xr:uid="{A1479389-0550-41B8-87B4-3AEBA6D376D2}"/>
    <cellStyle name="Normal 3 2 3 2 4 4" xfId="27775" xr:uid="{F6C8283B-B58F-4B0F-9745-F1986A8D4FB4}"/>
    <cellStyle name="Normal 3 2 3 2 4 4 2" xfId="27776" xr:uid="{075BBF28-6FF3-4C8F-8E97-FE573C0C9B39}"/>
    <cellStyle name="Normal 3 2 3 2 4 4 2 2" xfId="27777" xr:uid="{0DF8D645-B4B4-4F5A-916D-A741674CF52E}"/>
    <cellStyle name="Normal 3 2 3 2 4 4 3" xfId="27778" xr:uid="{AEE21646-A92D-49FE-B246-1DA94682B194}"/>
    <cellStyle name="Normal 3 2 3 2 4 4 3 2" xfId="27779" xr:uid="{28E33C1D-B3DD-49EB-884A-2FFEF0E4CF58}"/>
    <cellStyle name="Normal 3 2 3 2 4 4 4" xfId="27780" xr:uid="{88EA372B-D176-48F1-9F2B-54D83EE34275}"/>
    <cellStyle name="Normal 3 2 3 2 4 5" xfId="27781" xr:uid="{14E2C8BC-D70B-429E-AEB5-7C1DBA4E1256}"/>
    <cellStyle name="Normal 3 2 3 2 4 5 2" xfId="27782" xr:uid="{D0D73736-DA55-4A14-B605-3304ABA91229}"/>
    <cellStyle name="Normal 3 2 3 2 4 5 2 2" xfId="27783" xr:uid="{B20121D8-3A3B-4681-874A-04C4A9AAA728}"/>
    <cellStyle name="Normal 3 2 3 2 4 5 3" xfId="27784" xr:uid="{105CDBA6-0095-4FC4-9AD8-44CE17B6B79A}"/>
    <cellStyle name="Normal 3 2 3 2 4 5 3 2" xfId="27785" xr:uid="{6E1D919A-F80A-41F3-A773-BACA5729F592}"/>
    <cellStyle name="Normal 3 2 3 2 4 5 4" xfId="27786" xr:uid="{ACA80CD6-5124-4C9C-B7C3-B6885AA8F0B8}"/>
    <cellStyle name="Normal 3 2 3 2 4 6" xfId="27787" xr:uid="{7B92E318-84F6-4F2D-9FEF-E84E2CEE495E}"/>
    <cellStyle name="Normal 3 2 3 2 4 6 2" xfId="27788" xr:uid="{F3851F5A-03AC-46F3-B919-263B17F93017}"/>
    <cellStyle name="Normal 3 2 3 2 4 7" xfId="27789" xr:uid="{792F367F-A3B4-4C6A-8D25-093E43AD5E89}"/>
    <cellStyle name="Normal 3 2 3 2 4 7 2" xfId="27790" xr:uid="{32B8C0C0-8E07-4468-BB21-CA99CED8F52E}"/>
    <cellStyle name="Normal 3 2 3 2 4 8" xfId="27791" xr:uid="{E2AB444E-B4A7-46E5-9A4A-B1B1E88B62B3}"/>
    <cellStyle name="Normal 3 2 3 2 5" xfId="27792" xr:uid="{E6FBBA8B-CD21-4C53-906D-F46B04E1BB5F}"/>
    <cellStyle name="Normal 3 2 3 2 5 2" xfId="27793" xr:uid="{34B01CD2-A3D2-4802-9D55-D71FFE0F0122}"/>
    <cellStyle name="Normal 3 2 3 2 5 2 2" xfId="27794" xr:uid="{002806A8-FF63-4E5D-A418-D769B0BAD14E}"/>
    <cellStyle name="Normal 3 2 3 2 5 2 2 2" xfId="27795" xr:uid="{93C0B74B-6318-4B4D-BCF6-58036595F06A}"/>
    <cellStyle name="Normal 3 2 3 2 5 2 3" xfId="27796" xr:uid="{7D0A02F0-7E86-4C58-B9B6-3A6F9A28C25A}"/>
    <cellStyle name="Normal 3 2 3 2 5 2 3 2" xfId="27797" xr:uid="{C5A87036-E461-4CB6-8413-F0BCA40346C4}"/>
    <cellStyle name="Normal 3 2 3 2 5 2 4" xfId="27798" xr:uid="{29A95805-13AF-4A44-86AD-9DD7807FA8FD}"/>
    <cellStyle name="Normal 3 2 3 2 5 3" xfId="27799" xr:uid="{20EC454A-E95A-41B6-8930-09F3B69C7083}"/>
    <cellStyle name="Normal 3 2 3 2 5 3 2" xfId="27800" xr:uid="{59069131-64EB-4A2B-AFD0-D98B3B3A07E6}"/>
    <cellStyle name="Normal 3 2 3 2 5 3 2 2" xfId="27801" xr:uid="{A935AF69-22D6-4465-8790-C0A4EF31A044}"/>
    <cellStyle name="Normal 3 2 3 2 5 3 3" xfId="27802" xr:uid="{D1D441E0-5525-4860-9BAD-C83D9BB8A6D1}"/>
    <cellStyle name="Normal 3 2 3 2 5 3 3 2" xfId="27803" xr:uid="{C0447A0F-7B11-4920-B6C8-DD702BE07B97}"/>
    <cellStyle name="Normal 3 2 3 2 5 3 4" xfId="27804" xr:uid="{B99065CC-36C6-4B9B-B9EA-133C40471176}"/>
    <cellStyle name="Normal 3 2 3 2 5 4" xfId="27805" xr:uid="{9A9D15E3-BAB9-482C-A742-72604BD034C2}"/>
    <cellStyle name="Normal 3 2 3 2 5 4 2" xfId="27806" xr:uid="{41B734CC-C68E-4AA7-9C60-95EA6C864054}"/>
    <cellStyle name="Normal 3 2 3 2 5 5" xfId="27807" xr:uid="{8126809F-DFA4-481C-B376-DA26C3CD51DA}"/>
    <cellStyle name="Normal 3 2 3 2 5 5 2" xfId="27808" xr:uid="{A60593BD-4EDD-430C-9A9F-B8EF7FD1C444}"/>
    <cellStyle name="Normal 3 2 3 2 5 6" xfId="27809" xr:uid="{D60BEAE3-0C7A-40E1-99A7-88B4845C91A1}"/>
    <cellStyle name="Normal 3 2 3 2 6" xfId="27810" xr:uid="{727F2779-F918-4BAC-8673-23D57F8BEF4A}"/>
    <cellStyle name="Normal 3 2 3 2 6 2" xfId="27811" xr:uid="{27D2A259-992B-4A96-885E-0C9D0259EC3D}"/>
    <cellStyle name="Normal 3 2 3 2 6 2 2" xfId="27812" xr:uid="{62A7FCF6-2495-49FF-819C-8AE8A175E201}"/>
    <cellStyle name="Normal 3 2 3 2 6 2 2 2" xfId="27813" xr:uid="{FC609647-378E-4EE5-B8F6-1D3E82A1A0B0}"/>
    <cellStyle name="Normal 3 2 3 2 6 2 3" xfId="27814" xr:uid="{7B62F5D5-DADC-4846-8075-CD442ED1EBA3}"/>
    <cellStyle name="Normal 3 2 3 2 6 2 3 2" xfId="27815" xr:uid="{A5816FF7-F327-4A9E-A78B-5DE872FB7A3A}"/>
    <cellStyle name="Normal 3 2 3 2 6 2 4" xfId="27816" xr:uid="{1E7D598B-4096-40B7-AB3F-22A080D19E4C}"/>
    <cellStyle name="Normal 3 2 3 2 6 3" xfId="27817" xr:uid="{E93A80C1-31E8-4B13-9BE5-746808539493}"/>
    <cellStyle name="Normal 3 2 3 2 6 3 2" xfId="27818" xr:uid="{360D2E07-EC1C-4513-AF11-C3A483A600A9}"/>
    <cellStyle name="Normal 3 2 3 2 6 4" xfId="27819" xr:uid="{01A8296C-F204-4C79-AFBF-B17E3A59214C}"/>
    <cellStyle name="Normal 3 2 3 2 6 4 2" xfId="27820" xr:uid="{1E2C81DB-408D-4B12-B7AC-2869A384B984}"/>
    <cellStyle name="Normal 3 2 3 2 6 5" xfId="27821" xr:uid="{01B6507A-E269-466F-B066-CC6A7B188825}"/>
    <cellStyle name="Normal 3 2 3 2 7" xfId="27822" xr:uid="{C0CD9EC0-B741-4772-8651-E163A101284E}"/>
    <cellStyle name="Normal 3 2 3 2 7 2" xfId="27823" xr:uid="{6E184295-1C52-42BF-8B24-99E2E040E1E7}"/>
    <cellStyle name="Normal 3 2 3 2 7 2 2" xfId="27824" xr:uid="{E99583B0-1C02-48AE-89E8-E3487D4E1AAD}"/>
    <cellStyle name="Normal 3 2 3 2 7 3" xfId="27825" xr:uid="{FD58C357-35E5-4849-ACC2-1773EA99A3A4}"/>
    <cellStyle name="Normal 3 2 3 2 7 3 2" xfId="27826" xr:uid="{4FDFC85A-29EF-4524-930B-4E7FB0854789}"/>
    <cellStyle name="Normal 3 2 3 2 7 4" xfId="27827" xr:uid="{7EDE5900-9898-4ECD-8942-560D5DDFB52A}"/>
    <cellStyle name="Normal 3 2 3 2 8" xfId="27828" xr:uid="{11DC9C49-5CAD-49EA-9E28-BCE82F77F8B3}"/>
    <cellStyle name="Normal 3 2 3 2 8 2" xfId="27829" xr:uid="{C4197CB6-BA40-4C3C-B0B0-6B643F85DBBE}"/>
    <cellStyle name="Normal 3 2 3 2 8 2 2" xfId="27830" xr:uid="{EE4DD5F5-EBD9-4EF7-8A7F-17972F154B15}"/>
    <cellStyle name="Normal 3 2 3 2 8 3" xfId="27831" xr:uid="{B97FB1DB-9866-4A12-83B4-C807B49DC74C}"/>
    <cellStyle name="Normal 3 2 3 2 8 3 2" xfId="27832" xr:uid="{13E4A025-1D69-4BF1-97D6-05CD3926B966}"/>
    <cellStyle name="Normal 3 2 3 2 8 4" xfId="27833" xr:uid="{B29F3E8F-985C-446F-891F-7BC789ADA261}"/>
    <cellStyle name="Normal 3 2 3 2 9" xfId="27834" xr:uid="{7769E170-B184-4163-8B50-A53B0DB5610C}"/>
    <cellStyle name="Normal 3 2 3 2 9 2" xfId="27835" xr:uid="{AC5E408B-9C11-4211-AC15-3628BFCE407A}"/>
    <cellStyle name="Normal 3 2 3 2 9 3" xfId="27836" xr:uid="{63301E29-3941-48C6-B68E-CD60FA5BD540}"/>
    <cellStyle name="Normal 3 2 3 3" xfId="27837" xr:uid="{4A7CEA34-D6C3-48AA-B3ED-B5E2781CA6BA}"/>
    <cellStyle name="Normal 3 2 3 3 10" xfId="27838" xr:uid="{FABAD6C1-7609-40B7-9A4C-5DD0DECB97B5}"/>
    <cellStyle name="Normal 3 2 3 3 11" xfId="27839" xr:uid="{CF0A549B-F9C1-44D5-92D5-B9AA90007E13}"/>
    <cellStyle name="Normal 3 2 3 3 2" xfId="27840" xr:uid="{4AF71C57-00B0-4AA9-89D2-00DA0D64B91E}"/>
    <cellStyle name="Normal 3 2 3 3 2 2" xfId="27841" xr:uid="{1BEBEE4C-029E-484D-ABD4-F8BD3FE95FEF}"/>
    <cellStyle name="Normal 3 2 3 3 2 2 2" xfId="27842" xr:uid="{CC54F089-117E-4843-A746-A973DC93C8DE}"/>
    <cellStyle name="Normal 3 2 3 3 2 2 2 2" xfId="27843" xr:uid="{6E167C88-69A5-4AC3-B698-B65B100AFDAA}"/>
    <cellStyle name="Normal 3 2 3 3 2 2 2 2 2" xfId="27844" xr:uid="{23351924-FED1-4794-8A76-EB92E98042AA}"/>
    <cellStyle name="Normal 3 2 3 3 2 2 2 3" xfId="27845" xr:uid="{8B5258E6-8278-4DB6-BF92-0BE81E2C9AEC}"/>
    <cellStyle name="Normal 3 2 3 3 2 2 2 3 2" xfId="27846" xr:uid="{1C77C8F1-86C0-49ED-BAA9-6130D1DA54F5}"/>
    <cellStyle name="Normal 3 2 3 3 2 2 2 4" xfId="27847" xr:uid="{BA74647F-063A-4743-BC99-25E017F36FFF}"/>
    <cellStyle name="Normal 3 2 3 3 2 2 3" xfId="27848" xr:uid="{3E135025-A2B6-497E-B5BF-5C336FBEA24B}"/>
    <cellStyle name="Normal 3 2 3 3 2 2 3 2" xfId="27849" xr:uid="{658A9FF9-8DE4-4708-9942-A5A2DFEE157D}"/>
    <cellStyle name="Normal 3 2 3 3 2 2 3 2 2" xfId="27850" xr:uid="{9D9C1BF9-B313-4143-A375-50B34D406DFB}"/>
    <cellStyle name="Normal 3 2 3 3 2 2 3 3" xfId="27851" xr:uid="{92BDD3BC-BCA2-479F-A54A-8EC58308A115}"/>
    <cellStyle name="Normal 3 2 3 3 2 2 3 3 2" xfId="27852" xr:uid="{1AC8FE99-24FC-4524-9CAE-0C28C22CADF2}"/>
    <cellStyle name="Normal 3 2 3 3 2 2 3 4" xfId="27853" xr:uid="{8032BE40-BA05-44AF-9AF4-2B35D705FC76}"/>
    <cellStyle name="Normal 3 2 3 3 2 2 4" xfId="27854" xr:uid="{8CA832B1-B527-4A71-9B86-23D11E31C413}"/>
    <cellStyle name="Normal 3 2 3 3 2 2 4 2" xfId="27855" xr:uid="{1BC91FDC-3E8F-48FF-8DCD-E0872C755576}"/>
    <cellStyle name="Normal 3 2 3 3 2 2 5" xfId="27856" xr:uid="{E0D200AC-32BF-4D3E-87E0-47EA4DD7B535}"/>
    <cellStyle name="Normal 3 2 3 3 2 2 5 2" xfId="27857" xr:uid="{71784C4A-5DDE-4398-AB0B-E4998582C1D7}"/>
    <cellStyle name="Normal 3 2 3 3 2 2 6" xfId="27858" xr:uid="{3C9390D0-E78B-4607-9042-6D73359A39DD}"/>
    <cellStyle name="Normal 3 2 3 3 2 3" xfId="27859" xr:uid="{A855B87E-4CBF-4D33-B066-8945033E0561}"/>
    <cellStyle name="Normal 3 2 3 3 2 3 2" xfId="27860" xr:uid="{116BB399-A3F7-41F5-811D-A3C28BAFDE4C}"/>
    <cellStyle name="Normal 3 2 3 3 2 3 2 2" xfId="27861" xr:uid="{3C8147DA-D91C-4030-B70C-8E0F7551B6E2}"/>
    <cellStyle name="Normal 3 2 3 3 2 3 2 2 2" xfId="27862" xr:uid="{1BEED2F9-F837-4A63-B0CC-F32A9A434628}"/>
    <cellStyle name="Normal 3 2 3 3 2 3 2 3" xfId="27863" xr:uid="{00CBCA5B-ED67-474C-8B12-B8548B208850}"/>
    <cellStyle name="Normal 3 2 3 3 2 3 2 3 2" xfId="27864" xr:uid="{E8B704AA-F6C0-48F3-B413-A42DD26F0EF1}"/>
    <cellStyle name="Normal 3 2 3 3 2 3 2 4" xfId="27865" xr:uid="{D7818304-842D-43B0-BEE2-C5C02072C5CE}"/>
    <cellStyle name="Normal 3 2 3 3 2 3 3" xfId="27866" xr:uid="{AFAD007A-C9A3-49C3-8E10-EC993F480F7E}"/>
    <cellStyle name="Normal 3 2 3 3 2 3 3 2" xfId="27867" xr:uid="{DA323F85-F6DC-46F7-931C-7A8EBA8D140F}"/>
    <cellStyle name="Normal 3 2 3 3 2 3 4" xfId="27868" xr:uid="{856A8822-B3C9-4391-92A7-BD4B8A561F23}"/>
    <cellStyle name="Normal 3 2 3 3 2 3 4 2" xfId="27869" xr:uid="{DC229357-759A-4A1E-8CA9-8EA445E40B4E}"/>
    <cellStyle name="Normal 3 2 3 3 2 3 5" xfId="27870" xr:uid="{C2978A23-3232-4361-9A0F-8683DD2CF2AC}"/>
    <cellStyle name="Normal 3 2 3 3 2 4" xfId="27871" xr:uid="{8AAC8183-4CA2-48BB-A113-88311D27D6A9}"/>
    <cellStyle name="Normal 3 2 3 3 2 4 2" xfId="27872" xr:uid="{E175707B-1C0A-4BB7-A570-F95A727D0B71}"/>
    <cellStyle name="Normal 3 2 3 3 2 4 2 2" xfId="27873" xr:uid="{3104C16C-907C-4285-A1BB-CBE3DA335175}"/>
    <cellStyle name="Normal 3 2 3 3 2 4 3" xfId="27874" xr:uid="{19DE4C70-955E-4285-AA9B-6B5519DD2E79}"/>
    <cellStyle name="Normal 3 2 3 3 2 4 3 2" xfId="27875" xr:uid="{4D7A3B93-1F4B-4181-BD30-2D54F01D62BE}"/>
    <cellStyle name="Normal 3 2 3 3 2 4 4" xfId="27876" xr:uid="{7DC11A29-C05B-4CF0-A1C6-2C08DB241D61}"/>
    <cellStyle name="Normal 3 2 3 3 2 5" xfId="27877" xr:uid="{1891A025-BFFE-44D8-A44E-178899D194E2}"/>
    <cellStyle name="Normal 3 2 3 3 2 5 2" xfId="27878" xr:uid="{0171FDFA-D2DE-4B2F-A830-CC73F58BB699}"/>
    <cellStyle name="Normal 3 2 3 3 2 5 2 2" xfId="27879" xr:uid="{D05A7F44-4A16-433B-B279-900B4EBA2D58}"/>
    <cellStyle name="Normal 3 2 3 3 2 5 3" xfId="27880" xr:uid="{074E0209-D7B8-4967-8CBE-0665E07368C9}"/>
    <cellStyle name="Normal 3 2 3 3 2 5 3 2" xfId="27881" xr:uid="{9E8BE6EE-FFD3-4755-A22A-D23B00E0294A}"/>
    <cellStyle name="Normal 3 2 3 3 2 5 4" xfId="27882" xr:uid="{54E1687D-8FA2-4B40-AF10-A8D56C5EF8FF}"/>
    <cellStyle name="Normal 3 2 3 3 2 6" xfId="27883" xr:uid="{AA233E73-057F-4CA0-A8E6-34F160B983D5}"/>
    <cellStyle name="Normal 3 2 3 3 2 6 2" xfId="27884" xr:uid="{3171E883-2EB8-4D2A-B25E-B22096C66942}"/>
    <cellStyle name="Normal 3 2 3 3 2 7" xfId="27885" xr:uid="{6E9FB1BD-E447-47A1-BD70-4D9A5C616F63}"/>
    <cellStyle name="Normal 3 2 3 3 2 7 2" xfId="27886" xr:uid="{CDB0660C-FB44-4564-B832-8B11763F8BBC}"/>
    <cellStyle name="Normal 3 2 3 3 2 8" xfId="27887" xr:uid="{1CE8B499-82CA-4955-8764-8693FE85C896}"/>
    <cellStyle name="Normal 3 2 3 3 3" xfId="27888" xr:uid="{3B93044D-3E29-47E6-B4D8-819C1BD14A6F}"/>
    <cellStyle name="Normal 3 2 3 3 3 2" xfId="27889" xr:uid="{25A82654-15F3-40CB-8000-032DDDE61872}"/>
    <cellStyle name="Normal 3 2 3 3 3 2 2" xfId="27890" xr:uid="{7F370C03-D28C-45DD-91F3-2AF11902F726}"/>
    <cellStyle name="Normal 3 2 3 3 3 2 2 2" xfId="27891" xr:uid="{A1BD9E40-0E4A-434A-AC99-E86F781B1AC3}"/>
    <cellStyle name="Normal 3 2 3 3 3 2 2 2 2" xfId="27892" xr:uid="{A8A2012F-9113-4AEF-BB76-3174F61A7723}"/>
    <cellStyle name="Normal 3 2 3 3 3 2 2 3" xfId="27893" xr:uid="{8FBD6018-54BE-40B9-9901-677270A929FE}"/>
    <cellStyle name="Normal 3 2 3 3 3 2 2 3 2" xfId="27894" xr:uid="{7E3156C0-9F84-4CB7-A4FF-B1D38D8BC9BF}"/>
    <cellStyle name="Normal 3 2 3 3 3 2 2 4" xfId="27895" xr:uid="{39191A18-3913-4D42-A2AE-EB0FB21880EB}"/>
    <cellStyle name="Normal 3 2 3 3 3 2 3" xfId="27896" xr:uid="{81499F3B-1084-475A-85A8-665D3F4497FF}"/>
    <cellStyle name="Normal 3 2 3 3 3 2 3 2" xfId="27897" xr:uid="{ECC848B6-ED10-4913-B274-0D1CC0F7D4DD}"/>
    <cellStyle name="Normal 3 2 3 3 3 2 3 2 2" xfId="27898" xr:uid="{200CEF7E-1DB8-4D06-BD22-6B06F290BC04}"/>
    <cellStyle name="Normal 3 2 3 3 3 2 3 3" xfId="27899" xr:uid="{736D9756-EB69-434A-9F17-DAD0DCF54120}"/>
    <cellStyle name="Normal 3 2 3 3 3 2 3 3 2" xfId="27900" xr:uid="{EB8D634A-E190-4EFB-9C98-A292EF20FD22}"/>
    <cellStyle name="Normal 3 2 3 3 3 2 3 4" xfId="27901" xr:uid="{EDCD242D-D158-4CDD-BF70-03AFE6C3D577}"/>
    <cellStyle name="Normal 3 2 3 3 3 2 4" xfId="27902" xr:uid="{30F86F8A-7925-4FE7-9C41-446BF4499A35}"/>
    <cellStyle name="Normal 3 2 3 3 3 2 4 2" xfId="27903" xr:uid="{0BBAECD4-522F-4FC3-82DF-667D07ABBAF2}"/>
    <cellStyle name="Normal 3 2 3 3 3 2 5" xfId="27904" xr:uid="{5BFE5363-552F-4089-BCEA-86BFA41597F6}"/>
    <cellStyle name="Normal 3 2 3 3 3 2 5 2" xfId="27905" xr:uid="{D6C7B619-301B-416D-99CC-A962B7D07917}"/>
    <cellStyle name="Normal 3 2 3 3 3 2 6" xfId="27906" xr:uid="{73455165-82F6-4869-8126-070872A7B6D3}"/>
    <cellStyle name="Normal 3 2 3 3 3 3" xfId="27907" xr:uid="{85F7E763-4192-44F7-A57B-65AE7324DEAF}"/>
    <cellStyle name="Normal 3 2 3 3 3 3 2" xfId="27908" xr:uid="{83B866C2-8FC3-4BC4-8FC6-0165FC660B97}"/>
    <cellStyle name="Normal 3 2 3 3 3 3 2 2" xfId="27909" xr:uid="{D69F1292-4BE7-44C7-94F9-C0E12F8EA341}"/>
    <cellStyle name="Normal 3 2 3 3 3 3 2 2 2" xfId="27910" xr:uid="{BB2006BA-43D9-4BE9-B42A-26370EB4DEA3}"/>
    <cellStyle name="Normal 3 2 3 3 3 3 2 3" xfId="27911" xr:uid="{48C95190-0534-458F-B484-4DCD97E94C9A}"/>
    <cellStyle name="Normal 3 2 3 3 3 3 2 3 2" xfId="27912" xr:uid="{3DD2227F-4DF8-4D7B-869D-1A585AFDCF33}"/>
    <cellStyle name="Normal 3 2 3 3 3 3 2 4" xfId="27913" xr:uid="{C3ABFB76-CE3C-4C1F-8A81-2BD5A6F82F91}"/>
    <cellStyle name="Normal 3 2 3 3 3 3 3" xfId="27914" xr:uid="{8D62B68C-ADBC-4DDE-96CE-D501D0EF7EBD}"/>
    <cellStyle name="Normal 3 2 3 3 3 3 3 2" xfId="27915" xr:uid="{348F8F93-DC30-4D4B-9B99-7E00D7C36692}"/>
    <cellStyle name="Normal 3 2 3 3 3 3 4" xfId="27916" xr:uid="{F1641C5C-1408-4089-8452-967B9B7082C1}"/>
    <cellStyle name="Normal 3 2 3 3 3 3 4 2" xfId="27917" xr:uid="{7D13A847-F811-47CF-BB1E-AB00A467A302}"/>
    <cellStyle name="Normal 3 2 3 3 3 3 5" xfId="27918" xr:uid="{C491DAE4-AC02-4926-9FE0-7EC1A4DBEF21}"/>
    <cellStyle name="Normal 3 2 3 3 3 4" xfId="27919" xr:uid="{8158DF47-11FC-49E9-8315-AFA9F06968DB}"/>
    <cellStyle name="Normal 3 2 3 3 3 4 2" xfId="27920" xr:uid="{523B9E6B-BC7A-437C-900A-0A8BEA501765}"/>
    <cellStyle name="Normal 3 2 3 3 3 4 2 2" xfId="27921" xr:uid="{49164128-30B4-4F8E-9AE5-150371E1E992}"/>
    <cellStyle name="Normal 3 2 3 3 3 4 3" xfId="27922" xr:uid="{EEDE0AE6-ED6F-48E5-9540-C70D7CD7DAC0}"/>
    <cellStyle name="Normal 3 2 3 3 3 4 3 2" xfId="27923" xr:uid="{CF6DAEE7-C600-47F8-BEED-70F3F3D1A855}"/>
    <cellStyle name="Normal 3 2 3 3 3 4 4" xfId="27924" xr:uid="{2155BC02-C4C0-43CF-9F45-FF012CD645F0}"/>
    <cellStyle name="Normal 3 2 3 3 3 5" xfId="27925" xr:uid="{91A4776A-A35B-4504-81CA-1BFC9C5F893A}"/>
    <cellStyle name="Normal 3 2 3 3 3 5 2" xfId="27926" xr:uid="{7AEE10D5-A7DF-4BD8-A8DA-EEF698B6A315}"/>
    <cellStyle name="Normal 3 2 3 3 3 5 2 2" xfId="27927" xr:uid="{28DA84CB-82A0-41F6-9F60-0094E66AE2F6}"/>
    <cellStyle name="Normal 3 2 3 3 3 5 3" xfId="27928" xr:uid="{4B1652A5-E6E3-46FF-AF87-0B987D9854F4}"/>
    <cellStyle name="Normal 3 2 3 3 3 5 3 2" xfId="27929" xr:uid="{4F396C36-FEFC-47A4-AC89-2B7830B9ABC3}"/>
    <cellStyle name="Normal 3 2 3 3 3 5 4" xfId="27930" xr:uid="{67C592F8-B938-4985-ADEC-DA07FDB3926A}"/>
    <cellStyle name="Normal 3 2 3 3 3 6" xfId="27931" xr:uid="{93CF759E-3D56-42DF-9F81-3D88C1DE5B05}"/>
    <cellStyle name="Normal 3 2 3 3 3 6 2" xfId="27932" xr:uid="{2DC6BA81-7DF4-44BE-B943-67EB826BFD5D}"/>
    <cellStyle name="Normal 3 2 3 3 3 7" xfId="27933" xr:uid="{85EE7BAB-7E48-454F-9BEA-CE562ADD848E}"/>
    <cellStyle name="Normal 3 2 3 3 3 7 2" xfId="27934" xr:uid="{BC5A7A8A-3711-4C9B-B8E1-FA34CE3D1550}"/>
    <cellStyle name="Normal 3 2 3 3 3 8" xfId="27935" xr:uid="{44A930DA-B5F9-4C2E-B764-D4EBD25A7EAD}"/>
    <cellStyle name="Normal 3 2 3 3 4" xfId="27936" xr:uid="{8E8261BD-A513-4CE2-A9F5-19BB79596F95}"/>
    <cellStyle name="Normal 3 2 3 3 4 2" xfId="27937" xr:uid="{6B881E7A-0858-4A9E-ABC4-B5581100215D}"/>
    <cellStyle name="Normal 3 2 3 3 4 2 2" xfId="27938" xr:uid="{194B4949-3250-4803-A47D-78561FF20DEC}"/>
    <cellStyle name="Normal 3 2 3 3 4 2 2 2" xfId="27939" xr:uid="{75F011F1-AC1A-484C-BEB0-8B323AC46267}"/>
    <cellStyle name="Normal 3 2 3 3 4 2 3" xfId="27940" xr:uid="{E22929FF-281F-45E1-A83D-E7FDF4B3B332}"/>
    <cellStyle name="Normal 3 2 3 3 4 2 3 2" xfId="27941" xr:uid="{05C0D6E1-FE88-4B75-B277-E6B7057B7937}"/>
    <cellStyle name="Normal 3 2 3 3 4 2 4" xfId="27942" xr:uid="{1D28DC70-E3A3-43BC-B6AF-79359811592F}"/>
    <cellStyle name="Normal 3 2 3 3 4 3" xfId="27943" xr:uid="{43D29936-CBCE-400A-B9FC-A1EE1F570B50}"/>
    <cellStyle name="Normal 3 2 3 3 4 3 2" xfId="27944" xr:uid="{52D78A17-9046-40FF-A154-EF19C0D5018D}"/>
    <cellStyle name="Normal 3 2 3 3 4 3 2 2" xfId="27945" xr:uid="{55719B5F-CB74-4E3C-99D6-D40C32225F1D}"/>
    <cellStyle name="Normal 3 2 3 3 4 3 3" xfId="27946" xr:uid="{9D96A4B1-EB6D-4AEA-985F-F3630352A83A}"/>
    <cellStyle name="Normal 3 2 3 3 4 3 3 2" xfId="27947" xr:uid="{96424CB8-463F-4298-882A-89592048F2DE}"/>
    <cellStyle name="Normal 3 2 3 3 4 3 4" xfId="27948" xr:uid="{7AD75FD9-0A75-4663-9E7C-DCD64CECE50C}"/>
    <cellStyle name="Normal 3 2 3 3 4 4" xfId="27949" xr:uid="{0530552B-F6CA-4A2E-8CAA-6AB3EC5D2E2D}"/>
    <cellStyle name="Normal 3 2 3 3 4 4 2" xfId="27950" xr:uid="{9CA226FF-318F-4AA8-9A8A-DE6844BE9FE6}"/>
    <cellStyle name="Normal 3 2 3 3 4 5" xfId="27951" xr:uid="{B1F91BBB-8C51-4F24-8501-141D7564A21C}"/>
    <cellStyle name="Normal 3 2 3 3 4 5 2" xfId="27952" xr:uid="{AF03407D-1C6C-4532-A2FE-A85072CE2E34}"/>
    <cellStyle name="Normal 3 2 3 3 4 6" xfId="27953" xr:uid="{C57C54E9-C0EC-4BC1-AB25-79911CA81FA6}"/>
    <cellStyle name="Normal 3 2 3 3 5" xfId="27954" xr:uid="{072399FE-A048-41DA-8076-ED188AA8BAB8}"/>
    <cellStyle name="Normal 3 2 3 3 5 2" xfId="27955" xr:uid="{C77AE5BB-5C11-4AD7-980B-BF77179D57EA}"/>
    <cellStyle name="Normal 3 2 3 3 5 2 2" xfId="27956" xr:uid="{4FA86CC0-313B-486F-A37F-1647985767E1}"/>
    <cellStyle name="Normal 3 2 3 3 5 2 2 2" xfId="27957" xr:uid="{5B0E489C-4B09-4E0A-BC33-6BA9B0B066CD}"/>
    <cellStyle name="Normal 3 2 3 3 5 2 3" xfId="27958" xr:uid="{F40B0260-75F8-4CDC-8B97-F05EF0466811}"/>
    <cellStyle name="Normal 3 2 3 3 5 2 3 2" xfId="27959" xr:uid="{1BCDC7E8-5A03-47F4-93C6-0767DBDDB52D}"/>
    <cellStyle name="Normal 3 2 3 3 5 2 4" xfId="27960" xr:uid="{18FEEFD6-84DB-4B4A-A5BD-63A1F3A71386}"/>
    <cellStyle name="Normal 3 2 3 3 5 3" xfId="27961" xr:uid="{18A60C9C-D248-4709-B943-6F07A176DDB7}"/>
    <cellStyle name="Normal 3 2 3 3 5 3 2" xfId="27962" xr:uid="{176A73DB-58E2-4A7C-B695-CEF9BD090E9C}"/>
    <cellStyle name="Normal 3 2 3 3 5 4" xfId="27963" xr:uid="{1EFA3C8D-19A2-48AB-96F4-37E64092D230}"/>
    <cellStyle name="Normal 3 2 3 3 5 4 2" xfId="27964" xr:uid="{0338179D-05A6-47B2-A0D3-77936AED344E}"/>
    <cellStyle name="Normal 3 2 3 3 5 5" xfId="27965" xr:uid="{2EC2CFFC-D49C-404D-8781-72430185BA9E}"/>
    <cellStyle name="Normal 3 2 3 3 6" xfId="27966" xr:uid="{CE683F68-3F31-4F1E-A82F-C95AE5772DBA}"/>
    <cellStyle name="Normal 3 2 3 3 6 2" xfId="27967" xr:uid="{0FF37458-0F4F-497F-8EA1-FF126E35BC87}"/>
    <cellStyle name="Normal 3 2 3 3 6 2 2" xfId="27968" xr:uid="{FED97A6E-9E6E-4A7F-8623-2CA11C034EA1}"/>
    <cellStyle name="Normal 3 2 3 3 6 3" xfId="27969" xr:uid="{3FAEEB40-4AD8-4DBA-B066-4896E6E8244D}"/>
    <cellStyle name="Normal 3 2 3 3 6 3 2" xfId="27970" xr:uid="{B0CD158B-E60F-4049-A019-B43DA6D58CF5}"/>
    <cellStyle name="Normal 3 2 3 3 6 4" xfId="27971" xr:uid="{18ECC7A7-0508-4C6D-905B-143170CF4F48}"/>
    <cellStyle name="Normal 3 2 3 3 7" xfId="27972" xr:uid="{70C718BF-D222-488C-A595-2F44B3090F1B}"/>
    <cellStyle name="Normal 3 2 3 3 7 2" xfId="27973" xr:uid="{9E04D4EF-2BA8-450C-86EE-0531F5600B30}"/>
    <cellStyle name="Normal 3 2 3 3 7 2 2" xfId="27974" xr:uid="{7988E723-7A4B-4CA8-A836-32FA7A0DCD4F}"/>
    <cellStyle name="Normal 3 2 3 3 7 3" xfId="27975" xr:uid="{61C63A47-6C01-4B31-B6AC-5C56CC7855D3}"/>
    <cellStyle name="Normal 3 2 3 3 7 3 2" xfId="27976" xr:uid="{CBB20DAA-12B9-416D-83E1-139CB00E544F}"/>
    <cellStyle name="Normal 3 2 3 3 7 4" xfId="27977" xr:uid="{8CDE4452-239B-4352-B049-BB2BC1B8749B}"/>
    <cellStyle name="Normal 3 2 3 3 8" xfId="27978" xr:uid="{BA6CCB5C-4C26-4423-AF4A-1B6D9A8C66FB}"/>
    <cellStyle name="Normal 3 2 3 3 8 2" xfId="27979" xr:uid="{C73B5618-47E8-4BB8-B750-BBFE69D22EED}"/>
    <cellStyle name="Normal 3 2 3 3 8 3" xfId="27980" xr:uid="{29C49FB1-F645-45A4-8EB7-F18BCD4FF8D3}"/>
    <cellStyle name="Normal 3 2 3 3 9" xfId="27981" xr:uid="{3C9DE307-C377-458F-8A15-2434F8B0147B}"/>
    <cellStyle name="Normal 3 2 3 3 9 2" xfId="27982" xr:uid="{2F7718D6-4C5A-490E-A131-807429EDA868}"/>
    <cellStyle name="Normal 3 2 3 4" xfId="27983" xr:uid="{5C50ECEB-90AF-4E43-BEEB-C68E0118A3E5}"/>
    <cellStyle name="Normal 3 2 3 4 2" xfId="27984" xr:uid="{6FB5FACE-3EFC-40C5-A412-5B8226A5EC0E}"/>
    <cellStyle name="Normal 3 2 3 4 2 2" xfId="27985" xr:uid="{3713326A-D756-48C1-8815-3DF6DF7AF63F}"/>
    <cellStyle name="Normal 3 2 3 4 2 2 2" xfId="27986" xr:uid="{07D4A936-874D-4D29-9FDF-FE281524A581}"/>
    <cellStyle name="Normal 3 2 3 4 2 2 2 2" xfId="27987" xr:uid="{8287B6B6-00FB-4797-A1A1-A943FB015244}"/>
    <cellStyle name="Normal 3 2 3 4 2 2 3" xfId="27988" xr:uid="{1F5E1D10-A6D4-4CC6-B722-326135D6640E}"/>
    <cellStyle name="Normal 3 2 3 4 2 2 3 2" xfId="27989" xr:uid="{F335D276-1B33-4095-80F7-61B044B75D8E}"/>
    <cellStyle name="Normal 3 2 3 4 2 2 4" xfId="27990" xr:uid="{E1A9E697-0322-4ACA-A90B-6D761DC8A27E}"/>
    <cellStyle name="Normal 3 2 3 4 2 3" xfId="27991" xr:uid="{9CEAF991-185F-4FDA-A019-7F6ABE446E48}"/>
    <cellStyle name="Normal 3 2 3 4 2 3 2" xfId="27992" xr:uid="{61EF9E41-7201-4E21-9F92-13DC38DFFBDF}"/>
    <cellStyle name="Normal 3 2 3 4 2 3 2 2" xfId="27993" xr:uid="{67D3B7BC-090C-435D-9954-6915732DFDC6}"/>
    <cellStyle name="Normal 3 2 3 4 2 3 3" xfId="27994" xr:uid="{F443E2BC-E72C-4DA7-8405-3F9995C33D29}"/>
    <cellStyle name="Normal 3 2 3 4 2 3 3 2" xfId="27995" xr:uid="{46A07B2A-378D-4484-AE32-2B9F20A63632}"/>
    <cellStyle name="Normal 3 2 3 4 2 3 4" xfId="27996" xr:uid="{E8B1FB10-5871-49BF-A81F-9737C24CB5D3}"/>
    <cellStyle name="Normal 3 2 3 4 2 4" xfId="27997" xr:uid="{B6A02BA1-EF6F-4573-8525-558BDCD0C09A}"/>
    <cellStyle name="Normal 3 2 3 4 2 4 2" xfId="27998" xr:uid="{A6015BCB-4970-44B5-8EC5-45273B247DE3}"/>
    <cellStyle name="Normal 3 2 3 4 2 5" xfId="27999" xr:uid="{CAAD2DFE-A9D5-4E4F-BBF4-FF58DCC75449}"/>
    <cellStyle name="Normal 3 2 3 4 2 5 2" xfId="28000" xr:uid="{B73F9B8D-9563-4CFB-95D3-7083ECB4D295}"/>
    <cellStyle name="Normal 3 2 3 4 2 6" xfId="28001" xr:uid="{0FD3AAF0-1838-4138-9F4C-EA7C1C6C2EF1}"/>
    <cellStyle name="Normal 3 2 3 4 3" xfId="28002" xr:uid="{792F7C2E-7D7D-4E23-B45A-1633BF1A1C59}"/>
    <cellStyle name="Normal 3 2 3 4 3 2" xfId="28003" xr:uid="{C8350F56-92EB-4440-A826-DEC2CF6A7943}"/>
    <cellStyle name="Normal 3 2 3 4 3 2 2" xfId="28004" xr:uid="{ABF29F0F-8D0D-4DF0-AC50-185FFB7AC9E1}"/>
    <cellStyle name="Normal 3 2 3 4 3 2 2 2" xfId="28005" xr:uid="{B3FD355A-8185-4465-B23A-85163F5E09B5}"/>
    <cellStyle name="Normal 3 2 3 4 3 2 3" xfId="28006" xr:uid="{D877DE89-78B8-4EC3-9CFA-7DC0BD834491}"/>
    <cellStyle name="Normal 3 2 3 4 3 2 3 2" xfId="28007" xr:uid="{381E6B7C-D6E5-4CD8-9F48-2BFC0C043740}"/>
    <cellStyle name="Normal 3 2 3 4 3 2 4" xfId="28008" xr:uid="{1B25178D-5B76-46F2-ABC7-2820C9087ABA}"/>
    <cellStyle name="Normal 3 2 3 4 3 3" xfId="28009" xr:uid="{C2BF4845-B8EE-4282-AADE-59DEC54F3C37}"/>
    <cellStyle name="Normal 3 2 3 4 3 3 2" xfId="28010" xr:uid="{BFA5D293-5FD1-49D6-A756-2E0486522982}"/>
    <cellStyle name="Normal 3 2 3 4 3 4" xfId="28011" xr:uid="{D96C46AC-BB8D-4F3B-B52F-27E4EC93907A}"/>
    <cellStyle name="Normal 3 2 3 4 3 4 2" xfId="28012" xr:uid="{236CE233-749B-4066-9696-86D2434B8A18}"/>
    <cellStyle name="Normal 3 2 3 4 3 5" xfId="28013" xr:uid="{3A2AE1B6-22F2-431E-93B3-BBE63EFB4E5C}"/>
    <cellStyle name="Normal 3 2 3 4 4" xfId="28014" xr:uid="{28921732-633F-4F60-AD62-342F4469E198}"/>
    <cellStyle name="Normal 3 2 3 4 4 2" xfId="28015" xr:uid="{7C6393EF-DBE7-4FB3-870D-FF5108DA1FC9}"/>
    <cellStyle name="Normal 3 2 3 4 4 2 2" xfId="28016" xr:uid="{37E4931B-3A84-4EC7-8A52-FCC9BE40DA51}"/>
    <cellStyle name="Normal 3 2 3 4 4 3" xfId="28017" xr:uid="{99B772EF-417F-403C-848C-F81364748100}"/>
    <cellStyle name="Normal 3 2 3 4 4 3 2" xfId="28018" xr:uid="{FD2A5BDE-3455-4CE2-9D47-956668F5DDB6}"/>
    <cellStyle name="Normal 3 2 3 4 4 4" xfId="28019" xr:uid="{CC996B42-02E4-45ED-8CC6-475DAE3B1E13}"/>
    <cellStyle name="Normal 3 2 3 4 5" xfId="28020" xr:uid="{65A44B24-5593-4590-A1DF-2B5711F0934A}"/>
    <cellStyle name="Normal 3 2 3 4 5 2" xfId="28021" xr:uid="{55EF4723-5EB2-492B-A684-952D1A017C70}"/>
    <cellStyle name="Normal 3 2 3 4 5 2 2" xfId="28022" xr:uid="{EA511783-011E-4A21-B142-67868A2EB5CA}"/>
    <cellStyle name="Normal 3 2 3 4 5 3" xfId="28023" xr:uid="{5BAF94D3-B2B1-46C7-A888-3E7D920ABF4B}"/>
    <cellStyle name="Normal 3 2 3 4 5 3 2" xfId="28024" xr:uid="{571082B7-591F-4700-80B9-13DE688EDC87}"/>
    <cellStyle name="Normal 3 2 3 4 5 4" xfId="28025" xr:uid="{3DBFD032-DCA6-4480-93E7-F688AC8E44BD}"/>
    <cellStyle name="Normal 3 2 3 4 6" xfId="28026" xr:uid="{35045CEB-AE06-4B84-B11F-48989DCDCA59}"/>
    <cellStyle name="Normal 3 2 3 4 6 2" xfId="28027" xr:uid="{9EC08C8F-D2FF-4401-8FE2-2E75DB175E6D}"/>
    <cellStyle name="Normal 3 2 3 4 7" xfId="28028" xr:uid="{DB1DC42C-6EC8-4C34-B184-12E3398B2410}"/>
    <cellStyle name="Normal 3 2 3 4 7 2" xfId="28029" xr:uid="{C40722F8-86CF-4F03-BF55-955C3274F01B}"/>
    <cellStyle name="Normal 3 2 3 4 8" xfId="28030" xr:uid="{F9FC35C5-3B47-4859-91F7-E04F35A60970}"/>
    <cellStyle name="Normal 3 2 3 5" xfId="28031" xr:uid="{5B59DA45-5D12-486F-BE9D-6B34F26A462B}"/>
    <cellStyle name="Normal 3 2 3 5 2" xfId="28032" xr:uid="{66F8C2E1-CF6D-4086-9D49-4601B754180A}"/>
    <cellStyle name="Normal 3 2 3 5 2 2" xfId="28033" xr:uid="{7F3C20B8-E148-477B-9D4F-A738B99E90FB}"/>
    <cellStyle name="Normal 3 2 3 5 2 2 2" xfId="28034" xr:uid="{7AA0AFA5-EE55-40FA-A569-76E42EC9234F}"/>
    <cellStyle name="Normal 3 2 3 5 2 2 2 2" xfId="28035" xr:uid="{B88E001A-3210-4D43-90E1-B541311BD334}"/>
    <cellStyle name="Normal 3 2 3 5 2 2 3" xfId="28036" xr:uid="{B36347AF-2AC3-4BDB-82A6-8FE1436060F3}"/>
    <cellStyle name="Normal 3 2 3 5 2 2 3 2" xfId="28037" xr:uid="{B87CEC1F-B40C-4878-A7BB-282BFBBA3975}"/>
    <cellStyle name="Normal 3 2 3 5 2 2 4" xfId="28038" xr:uid="{1A7996EF-89F5-46B4-B8C2-C2472061F7A0}"/>
    <cellStyle name="Normal 3 2 3 5 2 3" xfId="28039" xr:uid="{8EDE02D7-75FF-4EDC-BA22-D7CDC0DFAB4C}"/>
    <cellStyle name="Normal 3 2 3 5 2 3 2" xfId="28040" xr:uid="{341CAF18-02D4-4ADF-9745-36F95A858942}"/>
    <cellStyle name="Normal 3 2 3 5 2 3 2 2" xfId="28041" xr:uid="{2E9FBF34-BE13-4369-9EBE-79A8FF7C3D05}"/>
    <cellStyle name="Normal 3 2 3 5 2 3 3" xfId="28042" xr:uid="{AA559FE9-DF0C-4359-9DCA-FD9459796800}"/>
    <cellStyle name="Normal 3 2 3 5 2 3 3 2" xfId="28043" xr:uid="{9E3B9AC0-F5EE-457E-AC5C-F4A0191A79C6}"/>
    <cellStyle name="Normal 3 2 3 5 2 3 4" xfId="28044" xr:uid="{0F003B41-6FB1-4EDA-AEA4-039413010961}"/>
    <cellStyle name="Normal 3 2 3 5 2 4" xfId="28045" xr:uid="{27C65D05-F101-4F1B-B99D-8B5635147EB3}"/>
    <cellStyle name="Normal 3 2 3 5 2 4 2" xfId="28046" xr:uid="{B00C7BD3-250E-4ACC-8781-91F83C0D1A16}"/>
    <cellStyle name="Normal 3 2 3 5 2 5" xfId="28047" xr:uid="{62B9C7EF-0121-4959-B055-10EBF29731C4}"/>
    <cellStyle name="Normal 3 2 3 5 2 5 2" xfId="28048" xr:uid="{E837F870-B109-4A90-A221-EFFF637272E2}"/>
    <cellStyle name="Normal 3 2 3 5 2 6" xfId="28049" xr:uid="{FC12D611-5D77-47CB-B0A4-26E873667D77}"/>
    <cellStyle name="Normal 3 2 3 5 3" xfId="28050" xr:uid="{04116CD0-6DBD-41FF-B8AB-4DD2006DBFDB}"/>
    <cellStyle name="Normal 3 2 3 5 3 2" xfId="28051" xr:uid="{843486F7-67BF-4F10-943F-FD5A854E3B1B}"/>
    <cellStyle name="Normal 3 2 3 5 3 2 2" xfId="28052" xr:uid="{71C6143F-D82B-48F5-8CB0-F9C507CB30F1}"/>
    <cellStyle name="Normal 3 2 3 5 3 2 2 2" xfId="28053" xr:uid="{70C38701-0215-45FC-BEA4-515C304A02DD}"/>
    <cellStyle name="Normal 3 2 3 5 3 2 3" xfId="28054" xr:uid="{BC2E615C-F28B-426E-95DE-E94FA147ACF5}"/>
    <cellStyle name="Normal 3 2 3 5 3 2 3 2" xfId="28055" xr:uid="{0A3F5F6C-5FCC-43A7-8142-4785C21EDF19}"/>
    <cellStyle name="Normal 3 2 3 5 3 2 4" xfId="28056" xr:uid="{F7C77617-1A55-4049-994D-73EAA0F4DA02}"/>
    <cellStyle name="Normal 3 2 3 5 3 3" xfId="28057" xr:uid="{F57E3138-13C8-4DF0-B232-29129EFA55B0}"/>
    <cellStyle name="Normal 3 2 3 5 3 3 2" xfId="28058" xr:uid="{95B0862E-B1DF-41AB-8804-829E9C9FF808}"/>
    <cellStyle name="Normal 3 2 3 5 3 4" xfId="28059" xr:uid="{D298EB1D-CBBB-4CF1-B338-5F6B931A0950}"/>
    <cellStyle name="Normal 3 2 3 5 3 4 2" xfId="28060" xr:uid="{5DA7C5FB-28BB-417C-BE03-8BC524260D30}"/>
    <cellStyle name="Normal 3 2 3 5 3 5" xfId="28061" xr:uid="{08881325-097D-4B8D-B5FF-1962CB6A0A71}"/>
    <cellStyle name="Normal 3 2 3 5 4" xfId="28062" xr:uid="{A0AF4E0B-BC2B-494A-93F7-704095F75E19}"/>
    <cellStyle name="Normal 3 2 3 5 4 2" xfId="28063" xr:uid="{993A98C2-326C-46DC-9573-6E34C481927E}"/>
    <cellStyle name="Normal 3 2 3 5 4 2 2" xfId="28064" xr:uid="{55A31419-5EFE-472A-AB68-C53AE24B3E51}"/>
    <cellStyle name="Normal 3 2 3 5 4 3" xfId="28065" xr:uid="{93A0BB27-77D0-4B53-81FA-65A1FD96D145}"/>
    <cellStyle name="Normal 3 2 3 5 4 3 2" xfId="28066" xr:uid="{3FCA0049-5D91-487B-8FC8-6A20B463D6C6}"/>
    <cellStyle name="Normal 3 2 3 5 4 4" xfId="28067" xr:uid="{7498025A-B4B3-4B3B-84E3-E41D2D7A4FE9}"/>
    <cellStyle name="Normal 3 2 3 5 5" xfId="28068" xr:uid="{3DC1A05D-D570-4D68-92BB-D77B33AF4844}"/>
    <cellStyle name="Normal 3 2 3 5 5 2" xfId="28069" xr:uid="{D38CCEC8-123D-4757-A00F-9F6A3D38334E}"/>
    <cellStyle name="Normal 3 2 3 5 5 2 2" xfId="28070" xr:uid="{9278CC62-B591-4F97-B36E-4BF219D3D962}"/>
    <cellStyle name="Normal 3 2 3 5 5 3" xfId="28071" xr:uid="{4B315CC9-A0AC-4DA8-B79C-2981C5BA4EC5}"/>
    <cellStyle name="Normal 3 2 3 5 5 3 2" xfId="28072" xr:uid="{514BFE9D-BAF6-4F15-B755-C851FF001608}"/>
    <cellStyle name="Normal 3 2 3 5 5 4" xfId="28073" xr:uid="{71031453-A02C-4836-BA8A-43F51F6DCEC7}"/>
    <cellStyle name="Normal 3 2 3 5 6" xfId="28074" xr:uid="{BDB15297-8EFA-48D1-9F03-AD619D345816}"/>
    <cellStyle name="Normal 3 2 3 5 6 2" xfId="28075" xr:uid="{A9B2DEB7-8D9A-4169-96F9-1D4104C5728C}"/>
    <cellStyle name="Normal 3 2 3 5 7" xfId="28076" xr:uid="{6D8B331D-ADE1-4C3D-A9D7-56D8011362F7}"/>
    <cellStyle name="Normal 3 2 3 5 7 2" xfId="28077" xr:uid="{5112C40B-527B-452C-910B-52F67BC6EEC7}"/>
    <cellStyle name="Normal 3 2 3 5 8" xfId="28078" xr:uid="{977829E3-FB5A-43BD-98D4-828F1C0BA6D8}"/>
    <cellStyle name="Normal 3 2 3 6" xfId="28079" xr:uid="{C050F58B-4E48-4FF8-9F86-A1F2937813C3}"/>
    <cellStyle name="Normal 3 2 3 6 2" xfId="28080" xr:uid="{01528382-770A-448C-9885-1AA200AE6A43}"/>
    <cellStyle name="Normal 3 2 3 6 2 2" xfId="28081" xr:uid="{CBB074B1-A570-4F12-A80A-8CDB01B49CE8}"/>
    <cellStyle name="Normal 3 2 3 6 2 2 2" xfId="28082" xr:uid="{C308B5F4-0D11-4D07-B5CA-FDE413256A85}"/>
    <cellStyle name="Normal 3 2 3 6 2 2 2 2" xfId="28083" xr:uid="{737B8D6B-B77A-4B30-BB35-9412E08AF9F7}"/>
    <cellStyle name="Normal 3 2 3 6 2 2 3" xfId="28084" xr:uid="{D81B9FE9-F71F-4A63-ADAC-523436D70D0F}"/>
    <cellStyle name="Normal 3 2 3 6 2 2 3 2" xfId="28085" xr:uid="{89C5BC45-5E44-4CDF-8746-F012753925B3}"/>
    <cellStyle name="Normal 3 2 3 6 2 2 4" xfId="28086" xr:uid="{26CBBD4A-5895-4E7D-B268-D50D080F572C}"/>
    <cellStyle name="Normal 3 2 3 6 2 3" xfId="28087" xr:uid="{1983DE5A-75B4-4F1E-83FC-1FA1E390F64E}"/>
    <cellStyle name="Normal 3 2 3 6 2 3 2" xfId="28088" xr:uid="{E04069B8-6785-4DAC-922A-87F0CE986353}"/>
    <cellStyle name="Normal 3 2 3 6 2 3 2 2" xfId="28089" xr:uid="{CC65D62B-220E-4BFC-972C-6E398AB5CA50}"/>
    <cellStyle name="Normal 3 2 3 6 2 3 3" xfId="28090" xr:uid="{FFB0FA9A-AAF1-4280-8C16-D67910B87485}"/>
    <cellStyle name="Normal 3 2 3 6 2 3 3 2" xfId="28091" xr:uid="{2DEC81D1-FF03-4817-BE29-EF0FF586B56D}"/>
    <cellStyle name="Normal 3 2 3 6 2 3 4" xfId="28092" xr:uid="{F3F9F30A-FB95-46F9-BD0B-D0E8F636AACA}"/>
    <cellStyle name="Normal 3 2 3 6 2 4" xfId="28093" xr:uid="{5BEC3726-E15B-4DA4-888F-004370B50EE2}"/>
    <cellStyle name="Normal 3 2 3 6 2 4 2" xfId="28094" xr:uid="{9F08DE2B-85A5-41CF-B0FB-88C1C5FDF436}"/>
    <cellStyle name="Normal 3 2 3 6 2 5" xfId="28095" xr:uid="{152DBDDD-20C0-4C08-B98B-CA5F9C5ABB88}"/>
    <cellStyle name="Normal 3 2 3 6 2 5 2" xfId="28096" xr:uid="{6D33D982-7EDD-43BB-8B56-BFF8785EF8BD}"/>
    <cellStyle name="Normal 3 2 3 6 2 6" xfId="28097" xr:uid="{825C5F3A-275B-474D-8483-E318506CF92A}"/>
    <cellStyle name="Normal 3 2 3 6 3" xfId="28098" xr:uid="{13F887DC-7E13-4C42-AC0B-7977F9444C53}"/>
    <cellStyle name="Normal 3 2 3 6 3 2" xfId="28099" xr:uid="{AD3F6786-7CA5-4F8F-8D9A-8B69B2123455}"/>
    <cellStyle name="Normal 3 2 3 6 3 2 2" xfId="28100" xr:uid="{B5020803-FE23-489B-92A4-1051F2380412}"/>
    <cellStyle name="Normal 3 2 3 6 3 2 2 2" xfId="28101" xr:uid="{51E438A8-49F0-4B52-A938-1AEB2EFB73D4}"/>
    <cellStyle name="Normal 3 2 3 6 3 2 3" xfId="28102" xr:uid="{7AF93D89-F161-4238-B866-1A525240356E}"/>
    <cellStyle name="Normal 3 2 3 6 3 2 3 2" xfId="28103" xr:uid="{3AEB4948-D159-41D9-B34A-E0A9E2EB84F1}"/>
    <cellStyle name="Normal 3 2 3 6 3 2 4" xfId="28104" xr:uid="{263170F5-5E9B-4E54-86BD-B879F7911046}"/>
    <cellStyle name="Normal 3 2 3 6 3 3" xfId="28105" xr:uid="{FDD98C94-EB56-4BE8-AFF7-5D48031D70C6}"/>
    <cellStyle name="Normal 3 2 3 6 3 3 2" xfId="28106" xr:uid="{70B9E1D4-6F11-4867-ABBF-7C284ED706C3}"/>
    <cellStyle name="Normal 3 2 3 6 3 4" xfId="28107" xr:uid="{28185D1C-71E4-4676-B368-60F2C3610A21}"/>
    <cellStyle name="Normal 3 2 3 6 3 4 2" xfId="28108" xr:uid="{D6228795-2C2C-4520-A3A8-8004DCCD03C9}"/>
    <cellStyle name="Normal 3 2 3 6 3 5" xfId="28109" xr:uid="{D1FDC30D-A7E8-4032-B32C-AFA544E6F946}"/>
    <cellStyle name="Normal 3 2 3 6 4" xfId="28110" xr:uid="{EB78D2C8-4AA9-426A-AA9B-983FD149FFC9}"/>
    <cellStyle name="Normal 3 2 3 6 4 2" xfId="28111" xr:uid="{D3B27656-CA70-40EF-A8C6-4F55BD41A88B}"/>
    <cellStyle name="Normal 3 2 3 6 4 2 2" xfId="28112" xr:uid="{6B7249C2-A666-466F-9958-5943B5B01096}"/>
    <cellStyle name="Normal 3 2 3 6 4 3" xfId="28113" xr:uid="{C8B440AF-56F4-4B82-BD37-44CD28E204BD}"/>
    <cellStyle name="Normal 3 2 3 6 4 3 2" xfId="28114" xr:uid="{8B099EA3-68EA-42D1-9B12-69F77A012460}"/>
    <cellStyle name="Normal 3 2 3 6 4 4" xfId="28115" xr:uid="{7E7A6D4B-E573-4418-9FBA-21EEAFB249ED}"/>
    <cellStyle name="Normal 3 2 3 6 5" xfId="28116" xr:uid="{38965D73-354C-49C8-8DC9-985FF140ED75}"/>
    <cellStyle name="Normal 3 2 3 6 5 2" xfId="28117" xr:uid="{6046EC1E-A28A-4FB2-89B0-018ADDDECC7A}"/>
    <cellStyle name="Normal 3 2 3 6 5 2 2" xfId="28118" xr:uid="{A56BA688-47F7-48B8-A4C6-AB04DB8841D3}"/>
    <cellStyle name="Normal 3 2 3 6 5 3" xfId="28119" xr:uid="{0D682F2C-9413-4A75-84A2-1DD9EB4E5A1A}"/>
    <cellStyle name="Normal 3 2 3 6 5 3 2" xfId="28120" xr:uid="{25E26938-4E16-41AB-B778-77E754FEECDE}"/>
    <cellStyle name="Normal 3 2 3 6 5 4" xfId="28121" xr:uid="{0BB280C5-0E8A-48D4-8E8E-0DB8BA1DBFE8}"/>
    <cellStyle name="Normal 3 2 3 6 6" xfId="28122" xr:uid="{5318AFF0-982D-4934-9AFC-350F8A4C80B9}"/>
    <cellStyle name="Normal 3 2 3 6 6 2" xfId="28123" xr:uid="{59E0D305-6411-447A-8810-8F6F74982686}"/>
    <cellStyle name="Normal 3 2 3 6 7" xfId="28124" xr:uid="{E5108CC5-217B-4C96-AFB1-293A05BCE797}"/>
    <cellStyle name="Normal 3 2 3 6 7 2" xfId="28125" xr:uid="{7EB8CAFD-219B-45B6-A764-8CD45B8E8D1B}"/>
    <cellStyle name="Normal 3 2 3 6 8" xfId="28126" xr:uid="{B234B67A-70CF-455A-996B-C9D673B965AA}"/>
    <cellStyle name="Normal 3 2 3 7" xfId="28127" xr:uid="{982EF887-BCCF-4ADF-A629-275C15F8DD32}"/>
    <cellStyle name="Normal 3 2 3 7 2" xfId="28128" xr:uid="{27426872-87BA-4C0D-AA6B-3097D4FBED6F}"/>
    <cellStyle name="Normal 3 2 3 7 2 2" xfId="28129" xr:uid="{69414721-BA96-4EA8-A561-16F0F267805E}"/>
    <cellStyle name="Normal 3 2 3 7 2 2 2" xfId="28130" xr:uid="{387FD339-A4A6-41D6-A995-158DF68B6C84}"/>
    <cellStyle name="Normal 3 2 3 7 2 3" xfId="28131" xr:uid="{F6D8DB65-B6AD-463F-AE53-E28E99105975}"/>
    <cellStyle name="Normal 3 2 3 7 2 3 2" xfId="28132" xr:uid="{73F9FCD1-44FA-4C1A-8928-CB6E954D5B8A}"/>
    <cellStyle name="Normal 3 2 3 7 2 4" xfId="28133" xr:uid="{3D21CCB1-77FA-4F3C-9285-1D64CDAF4DEB}"/>
    <cellStyle name="Normal 3 2 3 7 3" xfId="28134" xr:uid="{5CD52566-C32C-49B8-B368-9DB3D902632A}"/>
    <cellStyle name="Normal 3 2 3 7 3 2" xfId="28135" xr:uid="{FE7C7A09-9F02-4FA2-8E50-88B4592D5CD5}"/>
    <cellStyle name="Normal 3 2 3 7 3 2 2" xfId="28136" xr:uid="{BAA28E54-4217-4801-BB58-69036872E245}"/>
    <cellStyle name="Normal 3 2 3 7 3 3" xfId="28137" xr:uid="{E589CE5D-0827-4519-8030-2D0971C049E2}"/>
    <cellStyle name="Normal 3 2 3 7 3 3 2" xfId="28138" xr:uid="{2C5A46C9-ECCD-4F94-A4DF-63098151A9CB}"/>
    <cellStyle name="Normal 3 2 3 7 3 4" xfId="28139" xr:uid="{F9AF3DAE-5F50-4E9F-96B6-68E43CD76B5C}"/>
    <cellStyle name="Normal 3 2 3 7 4" xfId="28140" xr:uid="{573757E8-1770-4810-80F9-D56B1D3DA8C7}"/>
    <cellStyle name="Normal 3 2 3 7 4 2" xfId="28141" xr:uid="{D0EDEAF2-7F25-4C13-830D-B0FA50E904AC}"/>
    <cellStyle name="Normal 3 2 3 7 5" xfId="28142" xr:uid="{729BD373-8851-4DC0-A806-7F9231397F41}"/>
    <cellStyle name="Normal 3 2 3 7 5 2" xfId="28143" xr:uid="{EF33A50B-B257-41A6-A208-8B41F56026A7}"/>
    <cellStyle name="Normal 3 2 3 7 6" xfId="28144" xr:uid="{6146809A-3421-488F-A5D4-D025260A41FF}"/>
    <cellStyle name="Normal 3 2 3 8" xfId="28145" xr:uid="{9D8BE7CC-A478-4CA2-B126-83DD78E389EE}"/>
    <cellStyle name="Normal 3 2 3 8 2" xfId="28146" xr:uid="{778D9D49-25A1-4E81-BA6D-2D1E8C86EB61}"/>
    <cellStyle name="Normal 3 2 3 8 2 2" xfId="28147" xr:uid="{238E7A70-8B0F-4E25-9EDA-95B8DBBB60D8}"/>
    <cellStyle name="Normal 3 2 3 8 2 2 2" xfId="28148" xr:uid="{2C093D95-18C3-4EEE-B19A-58D59E1FB796}"/>
    <cellStyle name="Normal 3 2 3 8 2 3" xfId="28149" xr:uid="{96DF60D0-2657-46B2-A36F-2EA83AABC930}"/>
    <cellStyle name="Normal 3 2 3 8 2 3 2" xfId="28150" xr:uid="{D84B6FAF-CC3D-47E8-B357-CEF33F236F5E}"/>
    <cellStyle name="Normal 3 2 3 8 2 4" xfId="28151" xr:uid="{1F86EF3A-59CD-4372-9CB2-6EA7D3B91EA8}"/>
    <cellStyle name="Normal 3 2 3 8 3" xfId="28152" xr:uid="{C52CC018-CF74-4086-8A62-F91F6B3873DC}"/>
    <cellStyle name="Normal 3 2 3 8 3 2" xfId="28153" xr:uid="{1A196F83-5B66-48E7-867F-0120D109CAEA}"/>
    <cellStyle name="Normal 3 2 3 8 4" xfId="28154" xr:uid="{66B1CF8C-8439-484D-8805-4BBABDF595A4}"/>
    <cellStyle name="Normal 3 2 3 8 4 2" xfId="28155" xr:uid="{4B2EA3C0-6250-46E6-96CC-7A60BE5B4399}"/>
    <cellStyle name="Normal 3 2 3 8 5" xfId="28156" xr:uid="{8D73B7C2-8991-4B60-A044-608C191F6C70}"/>
    <cellStyle name="Normal 3 2 3 9" xfId="28157" xr:uid="{22B53F6E-301D-4D71-A4C2-3B476E2FE21D}"/>
    <cellStyle name="Normal 3 2 3 9 2" xfId="28158" xr:uid="{1860EEDC-6040-40CE-8502-803A4FA5BBF3}"/>
    <cellStyle name="Normal 3 2 3 9 2 2" xfId="28159" xr:uid="{E2BE6E8F-D44D-4A16-8061-9DC943E6943A}"/>
    <cellStyle name="Normal 3 2 3 9 3" xfId="28160" xr:uid="{5115D489-7DF9-4C35-8DC4-65CFCF494FA1}"/>
    <cellStyle name="Normal 3 2 3 9 3 2" xfId="28161" xr:uid="{6E6EDD1D-A6FB-4677-9730-48570EDE4642}"/>
    <cellStyle name="Normal 3 2 3 9 4" xfId="28162" xr:uid="{5383C1BA-81C1-4900-BB1F-8EFFA4FF4617}"/>
    <cellStyle name="Normal 3 2 4" xfId="28163" xr:uid="{210B5D07-1223-4DD4-85C7-A286CCBB450D}"/>
    <cellStyle name="Normal 3 2 4 10" xfId="28164" xr:uid="{635629A8-CA07-4849-B9D0-2CA606E6BEA0}"/>
    <cellStyle name="Normal 3 2 4 10 2" xfId="28165" xr:uid="{BE8F2961-6217-4436-AC95-355BA7BE05D1}"/>
    <cellStyle name="Normal 3 2 4 10 3" xfId="28166" xr:uid="{12125235-04D3-4321-9341-8E4D6BDD5934}"/>
    <cellStyle name="Normal 3 2 4 11" xfId="28167" xr:uid="{4A43E191-226E-49AC-A549-24859F14F557}"/>
    <cellStyle name="Normal 3 2 4 11 2" xfId="28168" xr:uid="{901C4B5F-31D2-47DE-8A67-ECC9876A4527}"/>
    <cellStyle name="Normal 3 2 4 2" xfId="28169" xr:uid="{6A5339A7-AFB7-4B03-9722-95A162DFA51F}"/>
    <cellStyle name="Normal 3 2 4 2 10" xfId="28170" xr:uid="{0CDB0E6A-5597-4F38-B643-F170D168653B}"/>
    <cellStyle name="Normal 3 2 4 2 2" xfId="28171" xr:uid="{DD137BBD-0221-4930-838A-B003833A4A5B}"/>
    <cellStyle name="Normal 3 2 4 2 2 2" xfId="28172" xr:uid="{09438464-FE12-466A-9A32-316B15103870}"/>
    <cellStyle name="Normal 3 2 4 2 2 2 2" xfId="28173" xr:uid="{A3E004BF-1CE6-4025-9FA3-C8D23B2C771C}"/>
    <cellStyle name="Normal 3 2 4 2 2 2 2 2" xfId="28174" xr:uid="{E051A249-FBEB-4647-994A-B6D3260BF195}"/>
    <cellStyle name="Normal 3 2 4 2 2 2 2 2 2" xfId="28175" xr:uid="{F6448E3E-68DD-4890-A744-9FE47E04CBC4}"/>
    <cellStyle name="Normal 3 2 4 2 2 2 2 3" xfId="28176" xr:uid="{4C83B7F0-FA49-41F4-B6CE-EC2127433160}"/>
    <cellStyle name="Normal 3 2 4 2 2 2 2 3 2" xfId="28177" xr:uid="{F1988477-63AF-4E94-AE27-B273BEEF0C0C}"/>
    <cellStyle name="Normal 3 2 4 2 2 2 2 4" xfId="28178" xr:uid="{5FECF15D-5039-4649-91CA-0523F67EDB08}"/>
    <cellStyle name="Normal 3 2 4 2 2 2 3" xfId="28179" xr:uid="{440536ED-BC96-457B-98A1-84390A46D2AC}"/>
    <cellStyle name="Normal 3 2 4 2 2 2 3 2" xfId="28180" xr:uid="{76451A2B-3735-4E71-8A36-60C0E7ABEAA9}"/>
    <cellStyle name="Normal 3 2 4 2 2 2 3 2 2" xfId="28181" xr:uid="{C67E5D3A-98FF-49C8-99CE-E896D4603C8E}"/>
    <cellStyle name="Normal 3 2 4 2 2 2 3 3" xfId="28182" xr:uid="{6D64C68C-70B2-43DB-9FD5-AB3C9E59FD7A}"/>
    <cellStyle name="Normal 3 2 4 2 2 2 3 3 2" xfId="28183" xr:uid="{017E5A8C-C50F-4F8A-8874-88E090F4717A}"/>
    <cellStyle name="Normal 3 2 4 2 2 2 3 4" xfId="28184" xr:uid="{2CC8F3F4-FD6F-414C-9DB9-E67163C72C50}"/>
    <cellStyle name="Normal 3 2 4 2 2 2 4" xfId="28185" xr:uid="{7E8F21CB-074D-47FD-A80A-CAB1F9641777}"/>
    <cellStyle name="Normal 3 2 4 2 2 2 4 2" xfId="28186" xr:uid="{A0FFEB59-882A-41CD-8E70-303A52B7B3E2}"/>
    <cellStyle name="Normal 3 2 4 2 2 2 5" xfId="28187" xr:uid="{B61011F0-6E9F-46F7-A07B-8104B2FD1F4A}"/>
    <cellStyle name="Normal 3 2 4 2 2 2 5 2" xfId="28188" xr:uid="{24A5FB8F-A2A2-427B-9800-E805C257976F}"/>
    <cellStyle name="Normal 3 2 4 2 2 2 6" xfId="28189" xr:uid="{1551FF40-25B5-4701-891A-F2AA187782FD}"/>
    <cellStyle name="Normal 3 2 4 2 2 3" xfId="28190" xr:uid="{FCA670B3-621A-458C-914A-5973AC64ADFC}"/>
    <cellStyle name="Normal 3 2 4 2 2 3 2" xfId="28191" xr:uid="{A9323957-D169-4E43-BD92-BD346E8CC5B8}"/>
    <cellStyle name="Normal 3 2 4 2 2 3 2 2" xfId="28192" xr:uid="{699CE225-EA9D-475E-92CE-E209B7A3A8E4}"/>
    <cellStyle name="Normal 3 2 4 2 2 3 2 2 2" xfId="28193" xr:uid="{9C52C557-7E43-4F01-B955-AF6A70521A47}"/>
    <cellStyle name="Normal 3 2 4 2 2 3 2 3" xfId="28194" xr:uid="{A8216712-9EF4-402D-B258-EBD3B41BFE81}"/>
    <cellStyle name="Normal 3 2 4 2 2 3 2 3 2" xfId="28195" xr:uid="{B47BD537-BA54-499A-86D2-FC394B780FB8}"/>
    <cellStyle name="Normal 3 2 4 2 2 3 2 4" xfId="28196" xr:uid="{890BA658-19B9-4028-B091-C407ACA75187}"/>
    <cellStyle name="Normal 3 2 4 2 2 3 3" xfId="28197" xr:uid="{F5EB3D44-3F4A-46EB-8543-390143AE14A1}"/>
    <cellStyle name="Normal 3 2 4 2 2 3 3 2" xfId="28198" xr:uid="{E561A296-7E04-44CE-A308-899919279196}"/>
    <cellStyle name="Normal 3 2 4 2 2 3 4" xfId="28199" xr:uid="{609DE04D-E23B-4313-B8C9-4BFD8F81FE8B}"/>
    <cellStyle name="Normal 3 2 4 2 2 3 4 2" xfId="28200" xr:uid="{260000FA-9426-4F6D-A8ED-BA8F9FB5A4B4}"/>
    <cellStyle name="Normal 3 2 4 2 2 3 5" xfId="28201" xr:uid="{8B505104-8D1A-4BFE-B1DD-081B79000ECC}"/>
    <cellStyle name="Normal 3 2 4 2 2 4" xfId="28202" xr:uid="{DC237931-E961-4A2D-AA10-43183FC22F2E}"/>
    <cellStyle name="Normal 3 2 4 2 2 4 2" xfId="28203" xr:uid="{705730B3-DD67-4576-8E40-4FC3C9728CE4}"/>
    <cellStyle name="Normal 3 2 4 2 2 4 2 2" xfId="28204" xr:uid="{F3850BAE-2C4E-4ABD-96CB-1BA7D60D4879}"/>
    <cellStyle name="Normal 3 2 4 2 2 4 3" xfId="28205" xr:uid="{0C32D13E-716D-4F78-98D8-498904B7BBEA}"/>
    <cellStyle name="Normal 3 2 4 2 2 4 3 2" xfId="28206" xr:uid="{5FCD287D-3044-43E4-BE69-2BDA06237459}"/>
    <cellStyle name="Normal 3 2 4 2 2 4 4" xfId="28207" xr:uid="{8F0E0851-AC30-4528-9400-FB9C5C238F3B}"/>
    <cellStyle name="Normal 3 2 4 2 2 5" xfId="28208" xr:uid="{EF43F104-FA7D-4094-BA6F-3C41518F1A1B}"/>
    <cellStyle name="Normal 3 2 4 2 2 5 2" xfId="28209" xr:uid="{A6B9971A-D0B9-4641-BCEA-DBC3DCE5A3E7}"/>
    <cellStyle name="Normal 3 2 4 2 2 5 2 2" xfId="28210" xr:uid="{5CEC5A6B-6ED9-44E7-90D6-5CF8C5478527}"/>
    <cellStyle name="Normal 3 2 4 2 2 5 3" xfId="28211" xr:uid="{447E5222-9009-4711-B33F-156D45D67665}"/>
    <cellStyle name="Normal 3 2 4 2 2 5 3 2" xfId="28212" xr:uid="{D9DEEFF9-F3AC-4DED-9BEF-E7E163FED19F}"/>
    <cellStyle name="Normal 3 2 4 2 2 5 4" xfId="28213" xr:uid="{03C66D55-809F-4A7B-A407-48BAB5E6BCE5}"/>
    <cellStyle name="Normal 3 2 4 2 2 6" xfId="28214" xr:uid="{886972A2-754A-43DF-A331-17B4ADE78A26}"/>
    <cellStyle name="Normal 3 2 4 2 2 6 2" xfId="28215" xr:uid="{2FD1D0C2-D31C-42B9-B5CD-F008F64FD890}"/>
    <cellStyle name="Normal 3 2 4 2 2 7" xfId="28216" xr:uid="{BB1285C7-F401-4926-B635-A8B16DABBCEE}"/>
    <cellStyle name="Normal 3 2 4 2 2 7 2" xfId="28217" xr:uid="{579B1A5A-24CF-4BB6-8392-EF0CD307A73B}"/>
    <cellStyle name="Normal 3 2 4 2 2 8" xfId="28218" xr:uid="{C6F089FF-122B-4BCF-94E8-C17C7B8EAB4C}"/>
    <cellStyle name="Normal 3 2 4 2 3" xfId="28219" xr:uid="{3918DC13-74D9-4228-BEF2-AE71DF06AC47}"/>
    <cellStyle name="Normal 3 2 4 2 3 2" xfId="28220" xr:uid="{532D3D0C-34EA-494B-8ED6-0ACD6BD10AC2}"/>
    <cellStyle name="Normal 3 2 4 2 3 2 2" xfId="28221" xr:uid="{54246CDF-851E-46D1-A150-BED21E274383}"/>
    <cellStyle name="Normal 3 2 4 2 3 2 2 2" xfId="28222" xr:uid="{295483EB-F512-435B-8B1A-3845CC6F660B}"/>
    <cellStyle name="Normal 3 2 4 2 3 2 2 2 2" xfId="28223" xr:uid="{525567A7-427F-4DBC-A9FE-30356FC01DFD}"/>
    <cellStyle name="Normal 3 2 4 2 3 2 2 3" xfId="28224" xr:uid="{09BED8D4-07DF-4FCD-A638-A25E212F8F6E}"/>
    <cellStyle name="Normal 3 2 4 2 3 2 2 3 2" xfId="28225" xr:uid="{E8946B69-D226-41BF-817B-D6EC9A2948FD}"/>
    <cellStyle name="Normal 3 2 4 2 3 2 2 4" xfId="28226" xr:uid="{CDDED37D-0ADD-41DA-B899-EA051BC5812A}"/>
    <cellStyle name="Normal 3 2 4 2 3 2 3" xfId="28227" xr:uid="{51FABE46-73EA-4ECE-A8A5-ED285D475178}"/>
    <cellStyle name="Normal 3 2 4 2 3 2 3 2" xfId="28228" xr:uid="{3AE9AA09-D86B-4D3F-A75F-6D57CB650E09}"/>
    <cellStyle name="Normal 3 2 4 2 3 2 3 2 2" xfId="28229" xr:uid="{310838E5-FB56-4B75-9891-9B023366BBEA}"/>
    <cellStyle name="Normal 3 2 4 2 3 2 3 3" xfId="28230" xr:uid="{E311C8DB-0D96-4DD7-850F-9E4741A28758}"/>
    <cellStyle name="Normal 3 2 4 2 3 2 3 3 2" xfId="28231" xr:uid="{F836271D-25C9-43D5-AE7C-220927AC2A41}"/>
    <cellStyle name="Normal 3 2 4 2 3 2 3 4" xfId="28232" xr:uid="{7E97AA0D-2849-408D-8D2E-5CEE3611226F}"/>
    <cellStyle name="Normal 3 2 4 2 3 2 4" xfId="28233" xr:uid="{C684593E-7CFB-48DC-AB78-13C05BF6D269}"/>
    <cellStyle name="Normal 3 2 4 2 3 2 4 2" xfId="28234" xr:uid="{F57A9725-51EF-404E-A5FD-5FF37CB09E49}"/>
    <cellStyle name="Normal 3 2 4 2 3 2 5" xfId="28235" xr:uid="{14906799-74A0-4EB1-A12C-477EE71E17C2}"/>
    <cellStyle name="Normal 3 2 4 2 3 2 5 2" xfId="28236" xr:uid="{ACFA8391-866A-451B-991F-7799FD91A399}"/>
    <cellStyle name="Normal 3 2 4 2 3 2 6" xfId="28237" xr:uid="{61642C42-732B-42FB-B9C1-52E7FEB3DE61}"/>
    <cellStyle name="Normal 3 2 4 2 3 3" xfId="28238" xr:uid="{31274028-ADE2-44A7-B89F-42364366ACA4}"/>
    <cellStyle name="Normal 3 2 4 2 3 3 2" xfId="28239" xr:uid="{F95C2D1C-BD8C-4679-ADCD-A43E97B6927B}"/>
    <cellStyle name="Normal 3 2 4 2 3 3 2 2" xfId="28240" xr:uid="{B3A1643E-DB64-45A3-9515-68FB688D0668}"/>
    <cellStyle name="Normal 3 2 4 2 3 3 2 2 2" xfId="28241" xr:uid="{BCB502F6-CCB4-42E5-A4BD-3B08C08DDC7C}"/>
    <cellStyle name="Normal 3 2 4 2 3 3 2 3" xfId="28242" xr:uid="{7E0F0D1B-88C3-4822-9CE8-20DF119A9892}"/>
    <cellStyle name="Normal 3 2 4 2 3 3 2 3 2" xfId="28243" xr:uid="{BE5B6412-8561-4EB4-A371-FD683B18BC98}"/>
    <cellStyle name="Normal 3 2 4 2 3 3 2 4" xfId="28244" xr:uid="{F4938F36-31B5-4CE9-AA99-43D756698D4F}"/>
    <cellStyle name="Normal 3 2 4 2 3 3 3" xfId="28245" xr:uid="{EAAE43E5-62E2-401F-8622-7ED9E73CE79C}"/>
    <cellStyle name="Normal 3 2 4 2 3 3 3 2" xfId="28246" xr:uid="{DF1F7E5D-5EAC-4B39-8AF5-136B8626F598}"/>
    <cellStyle name="Normal 3 2 4 2 3 3 4" xfId="28247" xr:uid="{07E8E0BD-6877-4152-A55A-74DF649B415F}"/>
    <cellStyle name="Normal 3 2 4 2 3 3 4 2" xfId="28248" xr:uid="{11A0006E-DC8C-49BE-8ACE-9D60B76DA4C9}"/>
    <cellStyle name="Normal 3 2 4 2 3 3 5" xfId="28249" xr:uid="{A4E0E5D4-EBDB-4A09-80DA-294CF4029051}"/>
    <cellStyle name="Normal 3 2 4 2 3 4" xfId="28250" xr:uid="{E47E715C-9DB0-49ED-A676-5CFEFF8B3144}"/>
    <cellStyle name="Normal 3 2 4 2 3 4 2" xfId="28251" xr:uid="{863D6E54-F511-4245-AF70-EC0BAA099981}"/>
    <cellStyle name="Normal 3 2 4 2 3 4 2 2" xfId="28252" xr:uid="{A593D794-2A48-48CE-AE62-52F3277ADDA7}"/>
    <cellStyle name="Normal 3 2 4 2 3 4 3" xfId="28253" xr:uid="{D74C54C6-30CF-4F84-93A1-6C00CE55B836}"/>
    <cellStyle name="Normal 3 2 4 2 3 4 3 2" xfId="28254" xr:uid="{EEE9ED5F-C827-42AE-A860-38B2D936823B}"/>
    <cellStyle name="Normal 3 2 4 2 3 4 4" xfId="28255" xr:uid="{5557FA3B-88D3-405D-A44B-51FCACD00AE0}"/>
    <cellStyle name="Normal 3 2 4 2 3 5" xfId="28256" xr:uid="{F64066BD-2B0E-434B-9FFB-62600D4FB3D4}"/>
    <cellStyle name="Normal 3 2 4 2 3 5 2" xfId="28257" xr:uid="{A5185FBA-BB27-4D49-B993-057A3A22F175}"/>
    <cellStyle name="Normal 3 2 4 2 3 5 2 2" xfId="28258" xr:uid="{00308889-0F2A-4452-A95E-3CB68A88CEC9}"/>
    <cellStyle name="Normal 3 2 4 2 3 5 3" xfId="28259" xr:uid="{00F4E3DF-F4D9-4224-9847-C202D49D857C}"/>
    <cellStyle name="Normal 3 2 4 2 3 5 3 2" xfId="28260" xr:uid="{3C965BDF-9E9A-4C0A-AA2A-BBD854D6E10E}"/>
    <cellStyle name="Normal 3 2 4 2 3 5 4" xfId="28261" xr:uid="{6F2BAFAD-7324-45B0-9E29-560C4CE4C8FB}"/>
    <cellStyle name="Normal 3 2 4 2 3 6" xfId="28262" xr:uid="{6AF0ADE0-927E-4C97-8EF9-F0DE6483F4BB}"/>
    <cellStyle name="Normal 3 2 4 2 3 6 2" xfId="28263" xr:uid="{C386BC9B-ACC1-4936-98C9-60F11A727856}"/>
    <cellStyle name="Normal 3 2 4 2 3 7" xfId="28264" xr:uid="{F3FA3C9D-48ED-4314-ABB5-D8477D23FC20}"/>
    <cellStyle name="Normal 3 2 4 2 3 7 2" xfId="28265" xr:uid="{DCA804AE-2175-48BD-9616-6EC67D77CE8F}"/>
    <cellStyle name="Normal 3 2 4 2 3 8" xfId="28266" xr:uid="{1E147AAD-9D1A-4F59-9FF6-09872C2E311C}"/>
    <cellStyle name="Normal 3 2 4 2 4" xfId="28267" xr:uid="{9BF966D4-8DB1-4B87-BDD8-59A80C6F48FC}"/>
    <cellStyle name="Normal 3 2 4 2 4 2" xfId="28268" xr:uid="{B8344CB5-3043-49B6-9388-E2598B2C34A8}"/>
    <cellStyle name="Normal 3 2 4 2 4 2 2" xfId="28269" xr:uid="{86E6F33C-DE85-43B3-AF48-BC4849736232}"/>
    <cellStyle name="Normal 3 2 4 2 4 2 2 2" xfId="28270" xr:uid="{4E69E6B7-C6A9-450C-92B6-AD43080232FB}"/>
    <cellStyle name="Normal 3 2 4 2 4 2 3" xfId="28271" xr:uid="{C8AEABA2-4EFD-4638-AE42-D14A016A48E2}"/>
    <cellStyle name="Normal 3 2 4 2 4 2 3 2" xfId="28272" xr:uid="{C33CBFC9-4C81-4ED7-8F2D-8A98ACB0D0FE}"/>
    <cellStyle name="Normal 3 2 4 2 4 2 4" xfId="28273" xr:uid="{2074F1C1-AF46-4032-A1D4-63FCD87F3E8E}"/>
    <cellStyle name="Normal 3 2 4 2 4 3" xfId="28274" xr:uid="{4D6C5146-A4DD-4A59-8FFC-EA8030D43433}"/>
    <cellStyle name="Normal 3 2 4 2 4 3 2" xfId="28275" xr:uid="{53528ED1-BC6A-43E9-8E73-48014D4078F4}"/>
    <cellStyle name="Normal 3 2 4 2 4 3 2 2" xfId="28276" xr:uid="{0BA5B3D3-BF46-4323-93A7-92C7E2B74BAC}"/>
    <cellStyle name="Normal 3 2 4 2 4 3 3" xfId="28277" xr:uid="{652A4042-B7B8-4175-9D45-BDC6450013B1}"/>
    <cellStyle name="Normal 3 2 4 2 4 3 3 2" xfId="28278" xr:uid="{EAFDCF34-B3EC-43C6-8548-EAE597E968BE}"/>
    <cellStyle name="Normal 3 2 4 2 4 3 4" xfId="28279" xr:uid="{C98EFC87-64F8-4C1B-B89D-74996A60F798}"/>
    <cellStyle name="Normal 3 2 4 2 4 4" xfId="28280" xr:uid="{BA05DD0F-6322-4943-A6E8-55DE8D173A1B}"/>
    <cellStyle name="Normal 3 2 4 2 4 4 2" xfId="28281" xr:uid="{49E63BF4-AB15-4419-90B1-6FC75E755740}"/>
    <cellStyle name="Normal 3 2 4 2 4 5" xfId="28282" xr:uid="{C696059A-B1A4-43CD-B045-D022574FF5CF}"/>
    <cellStyle name="Normal 3 2 4 2 4 5 2" xfId="28283" xr:uid="{3666DE50-7CE7-448F-A34F-50D2FD34455C}"/>
    <cellStyle name="Normal 3 2 4 2 4 6" xfId="28284" xr:uid="{D712767C-2133-4B5C-B5EC-0DE5D265286C}"/>
    <cellStyle name="Normal 3 2 4 2 5" xfId="28285" xr:uid="{D90127BA-E67E-4F29-B856-BD7A2F3F161E}"/>
    <cellStyle name="Normal 3 2 4 2 5 2" xfId="28286" xr:uid="{2A4F331C-CD14-40AB-83F3-B91F4A6F5637}"/>
    <cellStyle name="Normal 3 2 4 2 5 2 2" xfId="28287" xr:uid="{C610E4C8-7931-4082-8D59-0BD342F11C6B}"/>
    <cellStyle name="Normal 3 2 4 2 5 2 2 2" xfId="28288" xr:uid="{AA0CA5CE-55D8-4BBD-B85F-F43464047D42}"/>
    <cellStyle name="Normal 3 2 4 2 5 2 3" xfId="28289" xr:uid="{57FCACB5-4C67-4B04-8A73-58BB6FE0D032}"/>
    <cellStyle name="Normal 3 2 4 2 5 2 3 2" xfId="28290" xr:uid="{38DE9AC2-0EC0-4140-B3BC-4FB58E621EFC}"/>
    <cellStyle name="Normal 3 2 4 2 5 2 4" xfId="28291" xr:uid="{05E8794F-CCBF-46EC-950E-641B8C607EA2}"/>
    <cellStyle name="Normal 3 2 4 2 5 3" xfId="28292" xr:uid="{E481CE88-CC91-46F9-ADA6-7E9552445522}"/>
    <cellStyle name="Normal 3 2 4 2 5 3 2" xfId="28293" xr:uid="{3302A2BC-B3E5-40C0-B1C9-171AB9351B20}"/>
    <cellStyle name="Normal 3 2 4 2 5 4" xfId="28294" xr:uid="{6F6A20CF-0414-40D0-BA59-C8B4504CA0E8}"/>
    <cellStyle name="Normal 3 2 4 2 5 4 2" xfId="28295" xr:uid="{BF24372F-445E-49EE-8985-644D5FD84B9B}"/>
    <cellStyle name="Normal 3 2 4 2 5 5" xfId="28296" xr:uid="{0B23C231-FF48-4547-9DDC-7BB19496EAF7}"/>
    <cellStyle name="Normal 3 2 4 2 6" xfId="28297" xr:uid="{A319885D-CA8D-4444-B386-D771B3208572}"/>
    <cellStyle name="Normal 3 2 4 2 6 2" xfId="28298" xr:uid="{8A55CBD5-ECF1-407C-9851-910B7CF9DBF9}"/>
    <cellStyle name="Normal 3 2 4 2 6 2 2" xfId="28299" xr:uid="{B9685C01-1FA4-42C7-870E-838575E6BAEC}"/>
    <cellStyle name="Normal 3 2 4 2 6 3" xfId="28300" xr:uid="{1F3D3F2A-17ED-4F10-9C1F-6C6E46FCDCEE}"/>
    <cellStyle name="Normal 3 2 4 2 6 3 2" xfId="28301" xr:uid="{0C5ABA6C-68EE-4581-81AC-99170C146998}"/>
    <cellStyle name="Normal 3 2 4 2 6 4" xfId="28302" xr:uid="{BB880279-8810-4B8D-8D33-EDF10BFB92B8}"/>
    <cellStyle name="Normal 3 2 4 2 7" xfId="28303" xr:uid="{0FD9B5DC-FD21-4C21-BA0B-AAD428B79596}"/>
    <cellStyle name="Normal 3 2 4 2 7 2" xfId="28304" xr:uid="{5692D936-C824-4EE0-9CDB-57E2E6366584}"/>
    <cellStyle name="Normal 3 2 4 2 7 2 2" xfId="28305" xr:uid="{71F5A208-0FD8-43E2-BA5A-7D4E74CABE4B}"/>
    <cellStyle name="Normal 3 2 4 2 7 3" xfId="28306" xr:uid="{2E872EC0-0615-4A5D-9327-0E11631F8F1B}"/>
    <cellStyle name="Normal 3 2 4 2 7 3 2" xfId="28307" xr:uid="{9C5FA621-795C-4899-9A14-6C4287A4C4C4}"/>
    <cellStyle name="Normal 3 2 4 2 7 4" xfId="28308" xr:uid="{59AFF0AD-364C-448C-B1DA-9CB6120087E7}"/>
    <cellStyle name="Normal 3 2 4 2 8" xfId="28309" xr:uid="{83E55B56-635B-4420-8308-FF0999CFF157}"/>
    <cellStyle name="Normal 3 2 4 2 8 2" xfId="28310" xr:uid="{6C8ACABE-318F-4AA0-B46A-D1ABBF73C6BA}"/>
    <cellStyle name="Normal 3 2 4 2 9" xfId="28311" xr:uid="{3555937B-F8DD-4C12-92F5-D1DFB5627A59}"/>
    <cellStyle name="Normal 3 2 4 2 9 2" xfId="28312" xr:uid="{7CC45DA6-001F-4657-9E82-D7760B386DE8}"/>
    <cellStyle name="Normal 3 2 4 3" xfId="28313" xr:uid="{B4473D45-5A87-4E98-AE5F-EB98039CFD64}"/>
    <cellStyle name="Normal 3 2 4 3 2" xfId="28314" xr:uid="{9BB98B66-7F56-4AE4-B124-3F22323D3AB0}"/>
    <cellStyle name="Normal 3 2 4 3 2 2" xfId="28315" xr:uid="{89B927AC-2C20-49DB-899E-2038066E7095}"/>
    <cellStyle name="Normal 3 2 4 3 2 2 2" xfId="28316" xr:uid="{A08BBBB0-881C-4195-9C5D-A371DE56BE1D}"/>
    <cellStyle name="Normal 3 2 4 3 2 2 2 2" xfId="28317" xr:uid="{3F042904-CAA2-4CAA-BD8F-0C725C02DF2C}"/>
    <cellStyle name="Normal 3 2 4 3 2 2 3" xfId="28318" xr:uid="{90D63C06-CD7B-4390-9162-D45F063E6FB8}"/>
    <cellStyle name="Normal 3 2 4 3 2 2 3 2" xfId="28319" xr:uid="{A86599AD-EE9F-4B0D-8BA0-A29A76581A2B}"/>
    <cellStyle name="Normal 3 2 4 3 2 2 4" xfId="28320" xr:uid="{1EA3E470-6C09-4243-B314-4297703CEC21}"/>
    <cellStyle name="Normal 3 2 4 3 2 3" xfId="28321" xr:uid="{2CD6D280-7499-4646-893A-8F0CDD236A53}"/>
    <cellStyle name="Normal 3 2 4 3 2 3 2" xfId="28322" xr:uid="{188F753F-6EE6-4CAB-90B5-F79362302499}"/>
    <cellStyle name="Normal 3 2 4 3 2 3 2 2" xfId="28323" xr:uid="{45B30AA6-7879-48DD-AB2A-40403C9D0693}"/>
    <cellStyle name="Normal 3 2 4 3 2 3 3" xfId="28324" xr:uid="{67FA4AE0-60E1-4189-91AF-1D274900D5FF}"/>
    <cellStyle name="Normal 3 2 4 3 2 3 3 2" xfId="28325" xr:uid="{6547D58B-5E5C-4766-A7EA-A9B82E1917DF}"/>
    <cellStyle name="Normal 3 2 4 3 2 3 4" xfId="28326" xr:uid="{5FE0A1FF-CB9E-4F0C-A202-BD24120F1A63}"/>
    <cellStyle name="Normal 3 2 4 3 2 4" xfId="28327" xr:uid="{45ACAEC1-7D32-448A-BE8C-33BB9702768E}"/>
    <cellStyle name="Normal 3 2 4 3 2 4 2" xfId="28328" xr:uid="{1E8F7155-0C10-43EC-985C-E1712B2AA3B6}"/>
    <cellStyle name="Normal 3 2 4 3 2 5" xfId="28329" xr:uid="{3DAAE8A9-D0EB-4485-918F-5AE166FC8671}"/>
    <cellStyle name="Normal 3 2 4 3 2 5 2" xfId="28330" xr:uid="{A90A1576-DED1-41DF-AAFB-63CB55F342EA}"/>
    <cellStyle name="Normal 3 2 4 3 2 6" xfId="28331" xr:uid="{405071EE-E821-4FCF-80DE-7FEC1B232579}"/>
    <cellStyle name="Normal 3 2 4 3 3" xfId="28332" xr:uid="{509747CB-CBA5-4D8D-BA3B-00C4DEBEE1A2}"/>
    <cellStyle name="Normal 3 2 4 3 3 2" xfId="28333" xr:uid="{F71AC84D-0AAA-443C-9D59-7FAB1C1C6A1E}"/>
    <cellStyle name="Normal 3 2 4 3 3 2 2" xfId="28334" xr:uid="{3C5935A3-7EA9-4698-8440-1A611A4EA2AD}"/>
    <cellStyle name="Normal 3 2 4 3 3 2 2 2" xfId="28335" xr:uid="{444D1314-A452-47F0-A00C-BA8DAA7ACC0B}"/>
    <cellStyle name="Normal 3 2 4 3 3 2 3" xfId="28336" xr:uid="{082D1FB2-F92F-46A5-9E88-10FF6E8ACF23}"/>
    <cellStyle name="Normal 3 2 4 3 3 2 3 2" xfId="28337" xr:uid="{0FF2682F-BD8A-478F-83DC-8AD39A3DEC2D}"/>
    <cellStyle name="Normal 3 2 4 3 3 2 4" xfId="28338" xr:uid="{A77D1301-C271-49D8-8707-E8200E4BF5A5}"/>
    <cellStyle name="Normal 3 2 4 3 3 3" xfId="28339" xr:uid="{93964AC7-6204-4E03-8E49-51F0B4996250}"/>
    <cellStyle name="Normal 3 2 4 3 3 3 2" xfId="28340" xr:uid="{A9A66302-9E76-4C70-9DCA-17F816249637}"/>
    <cellStyle name="Normal 3 2 4 3 3 4" xfId="28341" xr:uid="{606110E8-7021-4CC2-A576-3FED7DC39016}"/>
    <cellStyle name="Normal 3 2 4 3 3 4 2" xfId="28342" xr:uid="{35702AAF-7EEE-4CF4-A59D-67E943445D8F}"/>
    <cellStyle name="Normal 3 2 4 3 3 5" xfId="28343" xr:uid="{9BDEF9D0-DDA1-4884-B1B2-7488CE7E3985}"/>
    <cellStyle name="Normal 3 2 4 3 4" xfId="28344" xr:uid="{5D3710E8-42BB-468B-828F-A869BEC32B4D}"/>
    <cellStyle name="Normal 3 2 4 3 4 2" xfId="28345" xr:uid="{B8B63AC4-0583-4D79-AE93-5D9EF557D8B7}"/>
    <cellStyle name="Normal 3 2 4 3 4 2 2" xfId="28346" xr:uid="{4835CCFE-C083-4C29-BB4F-A1E06DC3A11D}"/>
    <cellStyle name="Normal 3 2 4 3 4 3" xfId="28347" xr:uid="{454DD60C-0A01-4D5D-ADC4-A36BD7E0C80C}"/>
    <cellStyle name="Normal 3 2 4 3 4 3 2" xfId="28348" xr:uid="{D7FE6D01-7E9E-411D-8D83-86755E27851A}"/>
    <cellStyle name="Normal 3 2 4 3 4 4" xfId="28349" xr:uid="{AC53C84F-C8E6-4A5F-B23E-675B7291E2F1}"/>
    <cellStyle name="Normal 3 2 4 3 5" xfId="28350" xr:uid="{6DBF0409-D3AE-4CC0-9783-E5807CBA0DAE}"/>
    <cellStyle name="Normal 3 2 4 3 5 2" xfId="28351" xr:uid="{DF605E3E-D195-419E-8BED-339AD117C5FB}"/>
    <cellStyle name="Normal 3 2 4 3 5 2 2" xfId="28352" xr:uid="{84AEE188-B851-4000-8304-488B776E2D5D}"/>
    <cellStyle name="Normal 3 2 4 3 5 3" xfId="28353" xr:uid="{7B54AB30-3B59-48B2-AF7F-AC63E85D9D6C}"/>
    <cellStyle name="Normal 3 2 4 3 5 3 2" xfId="28354" xr:uid="{CF9CB78B-8895-4C85-B512-B9E672DCF36B}"/>
    <cellStyle name="Normal 3 2 4 3 5 4" xfId="28355" xr:uid="{88B0DA97-709D-40AE-83DE-7F3C84650788}"/>
    <cellStyle name="Normal 3 2 4 3 6" xfId="28356" xr:uid="{341BA064-653C-4C74-800D-122D0A507FC4}"/>
    <cellStyle name="Normal 3 2 4 3 6 2" xfId="28357" xr:uid="{91726E46-DE0F-4348-B660-C13550E35026}"/>
    <cellStyle name="Normal 3 2 4 3 7" xfId="28358" xr:uid="{09DE0A74-AB06-46A2-8046-722444AE2B88}"/>
    <cellStyle name="Normal 3 2 4 3 7 2" xfId="28359" xr:uid="{ADB7421D-940A-4DBF-94D7-AAE70F89DC94}"/>
    <cellStyle name="Normal 3 2 4 3 8" xfId="28360" xr:uid="{F7ABF262-6519-4FF8-8695-9CDF60B3249D}"/>
    <cellStyle name="Normal 3 2 4 4" xfId="28361" xr:uid="{3D8E0AAB-903B-470A-8A3E-0779B8E88A60}"/>
    <cellStyle name="Normal 3 2 4 4 2" xfId="28362" xr:uid="{D8B760D8-DF67-4ED8-8D8E-0FFC9D4568F7}"/>
    <cellStyle name="Normal 3 2 4 4 2 2" xfId="28363" xr:uid="{074C8D33-4FF6-4969-8376-3C328EA9E6EE}"/>
    <cellStyle name="Normal 3 2 4 4 2 2 2" xfId="28364" xr:uid="{CD45213B-153B-4331-9C80-96913CE7FF4A}"/>
    <cellStyle name="Normal 3 2 4 4 2 2 2 2" xfId="28365" xr:uid="{F47CEF4B-513A-4B4E-A6CB-31A8F254C6FD}"/>
    <cellStyle name="Normal 3 2 4 4 2 2 3" xfId="28366" xr:uid="{2CAD205C-51BA-4B5B-99D1-B22D48D5B04C}"/>
    <cellStyle name="Normal 3 2 4 4 2 2 3 2" xfId="28367" xr:uid="{14D071FE-A4C8-4174-A3D4-4E0A618EE368}"/>
    <cellStyle name="Normal 3 2 4 4 2 2 4" xfId="28368" xr:uid="{99FE0CAA-E5F5-41DB-9CD7-52562A28690B}"/>
    <cellStyle name="Normal 3 2 4 4 2 3" xfId="28369" xr:uid="{1DCEED5F-C313-4EBE-97EC-E2F07C0A03D2}"/>
    <cellStyle name="Normal 3 2 4 4 2 3 2" xfId="28370" xr:uid="{928E84E4-BB8B-4CDB-B5CA-80074B5A51A6}"/>
    <cellStyle name="Normal 3 2 4 4 2 3 2 2" xfId="28371" xr:uid="{01670712-5326-49F2-899F-FF10909823CF}"/>
    <cellStyle name="Normal 3 2 4 4 2 3 3" xfId="28372" xr:uid="{31C6495C-3F13-45C2-B2BA-5129EC116014}"/>
    <cellStyle name="Normal 3 2 4 4 2 3 3 2" xfId="28373" xr:uid="{A70034B8-1215-4E92-BBF6-0B68097331E1}"/>
    <cellStyle name="Normal 3 2 4 4 2 3 4" xfId="28374" xr:uid="{6C18A40D-480D-4634-8F61-7AFCAB2CD988}"/>
    <cellStyle name="Normal 3 2 4 4 2 4" xfId="28375" xr:uid="{7DB020E3-A628-451B-B981-26E5A672CA87}"/>
    <cellStyle name="Normal 3 2 4 4 2 4 2" xfId="28376" xr:uid="{6D0470F3-3B83-407D-B758-63EE9F3EBD03}"/>
    <cellStyle name="Normal 3 2 4 4 2 5" xfId="28377" xr:uid="{39893543-6A79-4406-80BD-9535A8F168F7}"/>
    <cellStyle name="Normal 3 2 4 4 2 5 2" xfId="28378" xr:uid="{0D6F4358-6EB9-4C47-9BBE-85B9DBEF6313}"/>
    <cellStyle name="Normal 3 2 4 4 2 6" xfId="28379" xr:uid="{3C40F9EB-95A4-46C0-9A0F-6BD47789E6BD}"/>
    <cellStyle name="Normal 3 2 4 4 3" xfId="28380" xr:uid="{BB1F0228-0157-4C31-9085-61C00E80CC6B}"/>
    <cellStyle name="Normal 3 2 4 4 3 2" xfId="28381" xr:uid="{7FF1755F-745E-48D6-8875-9AAA8AE02AF9}"/>
    <cellStyle name="Normal 3 2 4 4 3 2 2" xfId="28382" xr:uid="{17EC4820-18EE-4B12-B893-A4025C20E332}"/>
    <cellStyle name="Normal 3 2 4 4 3 2 2 2" xfId="28383" xr:uid="{2F69DC8E-A51C-4799-B0F5-B04609B45A8A}"/>
    <cellStyle name="Normal 3 2 4 4 3 2 3" xfId="28384" xr:uid="{46ECC5B4-9052-4F9E-8DBA-62211AA816B0}"/>
    <cellStyle name="Normal 3 2 4 4 3 2 3 2" xfId="28385" xr:uid="{A289C71A-B0B6-4488-B08C-47425A830BDC}"/>
    <cellStyle name="Normal 3 2 4 4 3 2 4" xfId="28386" xr:uid="{5F358F11-7318-434C-BEAA-D6B4EA901419}"/>
    <cellStyle name="Normal 3 2 4 4 3 3" xfId="28387" xr:uid="{37F3F4D3-8973-4DA7-860A-BA3028A7A49A}"/>
    <cellStyle name="Normal 3 2 4 4 3 3 2" xfId="28388" xr:uid="{E4616E54-2831-45AF-B6EE-103E11965AD0}"/>
    <cellStyle name="Normal 3 2 4 4 3 4" xfId="28389" xr:uid="{F8618C87-0235-43C1-B37D-1C6C1237D2F6}"/>
    <cellStyle name="Normal 3 2 4 4 3 4 2" xfId="28390" xr:uid="{A5FE5F76-33E4-4169-A658-E955CAA21820}"/>
    <cellStyle name="Normal 3 2 4 4 3 5" xfId="28391" xr:uid="{E48350FC-C917-473B-B714-AD190D21FEE2}"/>
    <cellStyle name="Normal 3 2 4 4 4" xfId="28392" xr:uid="{4B5B8C4B-0B5C-4BCD-A8D6-FE6E04F68814}"/>
    <cellStyle name="Normal 3 2 4 4 4 2" xfId="28393" xr:uid="{558DA2BC-5D22-4EC6-93EB-4C7CBC391995}"/>
    <cellStyle name="Normal 3 2 4 4 4 2 2" xfId="28394" xr:uid="{5DFBD0EA-8505-42C7-9379-4DCC23B29F0A}"/>
    <cellStyle name="Normal 3 2 4 4 4 3" xfId="28395" xr:uid="{0A379CEF-9A5A-46DC-B450-A441623E7023}"/>
    <cellStyle name="Normal 3 2 4 4 4 3 2" xfId="28396" xr:uid="{8AD501C8-D25E-4908-8BB4-970CD185BC57}"/>
    <cellStyle name="Normal 3 2 4 4 4 4" xfId="28397" xr:uid="{787078A8-B3D1-4854-A263-18A56BBFC785}"/>
    <cellStyle name="Normal 3 2 4 4 5" xfId="28398" xr:uid="{B5E12DFA-B194-413A-9803-9E194D593BBD}"/>
    <cellStyle name="Normal 3 2 4 4 5 2" xfId="28399" xr:uid="{5F768956-F6EF-4335-BB8E-7798E6A281F0}"/>
    <cellStyle name="Normal 3 2 4 4 5 2 2" xfId="28400" xr:uid="{2C5A727E-8B5A-4E77-8944-D588649D1955}"/>
    <cellStyle name="Normal 3 2 4 4 5 3" xfId="28401" xr:uid="{FED089EA-4C85-4040-A657-4746F81E5DAC}"/>
    <cellStyle name="Normal 3 2 4 4 5 3 2" xfId="28402" xr:uid="{C50372B5-A2C0-4115-9580-25590BE442B6}"/>
    <cellStyle name="Normal 3 2 4 4 5 4" xfId="28403" xr:uid="{32935BAE-160A-4478-B963-B94DFEB0F8D2}"/>
    <cellStyle name="Normal 3 2 4 4 6" xfId="28404" xr:uid="{6CC9CE95-403C-4C66-8195-D9717B364467}"/>
    <cellStyle name="Normal 3 2 4 4 6 2" xfId="28405" xr:uid="{867E7F0D-B05A-449F-A972-76D9F50ACA85}"/>
    <cellStyle name="Normal 3 2 4 4 7" xfId="28406" xr:uid="{CC81D981-5A14-4C5D-BA95-5F474558185E}"/>
    <cellStyle name="Normal 3 2 4 4 7 2" xfId="28407" xr:uid="{CB997DB0-1A07-4617-95A7-358AAA9E763B}"/>
    <cellStyle name="Normal 3 2 4 4 8" xfId="28408" xr:uid="{AB671023-9636-41A5-9F22-491AABB6860A}"/>
    <cellStyle name="Normal 3 2 4 5" xfId="28409" xr:uid="{5D8CF6E8-4847-4DCC-943D-3A90526141E0}"/>
    <cellStyle name="Normal 3 2 4 6" xfId="28410" xr:uid="{C98B6B75-5483-4B2D-BF8B-35C916343A66}"/>
    <cellStyle name="Normal 3 2 4 6 2" xfId="28411" xr:uid="{67F28E9D-B009-44C6-BB8C-03E35C96BCAD}"/>
    <cellStyle name="Normal 3 2 4 6 2 2" xfId="28412" xr:uid="{88369CF7-13F5-4FC1-9A6E-1BBDE6910F23}"/>
    <cellStyle name="Normal 3 2 4 6 2 2 2" xfId="28413" xr:uid="{52CB0432-5601-4D00-B448-301B6CD25265}"/>
    <cellStyle name="Normal 3 2 4 6 2 3" xfId="28414" xr:uid="{5379064E-B917-4062-B08A-3D739317CB03}"/>
    <cellStyle name="Normal 3 2 4 6 2 3 2" xfId="28415" xr:uid="{D1AD5C41-A756-4356-AEC3-BD6E5209DCC0}"/>
    <cellStyle name="Normal 3 2 4 6 2 4" xfId="28416" xr:uid="{77950555-8802-4A89-AE31-199E3B72E883}"/>
    <cellStyle name="Normal 3 2 4 6 3" xfId="28417" xr:uid="{F276BF95-2F8E-43C2-B2E6-9E1D7DB42D0D}"/>
    <cellStyle name="Normal 3 2 4 6 3 2" xfId="28418" xr:uid="{DE8519A4-11A8-47FA-BCB7-29203D31B575}"/>
    <cellStyle name="Normal 3 2 4 6 3 2 2" xfId="28419" xr:uid="{DF3764B6-34AE-4C1F-A17F-45959605FDD7}"/>
    <cellStyle name="Normal 3 2 4 6 3 3" xfId="28420" xr:uid="{C8C93A7C-CCF3-42B9-AC0E-9135682EE828}"/>
    <cellStyle name="Normal 3 2 4 6 3 3 2" xfId="28421" xr:uid="{B4D0EBCA-C510-4C0D-9067-5B45040C42A3}"/>
    <cellStyle name="Normal 3 2 4 6 3 4" xfId="28422" xr:uid="{396CFEB2-C236-42E8-9F8C-B45DE55D7DCE}"/>
    <cellStyle name="Normal 3 2 4 6 4" xfId="28423" xr:uid="{EE864519-2727-4FCC-B9F0-190CE85D145B}"/>
    <cellStyle name="Normal 3 2 4 6 4 2" xfId="28424" xr:uid="{E3B8302F-8234-4654-8106-BF3F40CC597B}"/>
    <cellStyle name="Normal 3 2 4 6 5" xfId="28425" xr:uid="{0F1F8587-B8FE-4A57-9F15-2D8251BF0B94}"/>
    <cellStyle name="Normal 3 2 4 6 5 2" xfId="28426" xr:uid="{DB4A20F1-9683-40B9-8A5B-AF835FB44DED}"/>
    <cellStyle name="Normal 3 2 4 6 6" xfId="28427" xr:uid="{8EEE5ACB-339B-4FFA-8AAF-2267B1DBDD6B}"/>
    <cellStyle name="Normal 3 2 4 7" xfId="28428" xr:uid="{261FE745-934E-4227-811C-6FC2B0E6FC2B}"/>
    <cellStyle name="Normal 3 2 4 7 2" xfId="28429" xr:uid="{9A5D71B3-C58E-4A6F-A163-4ADC9549370A}"/>
    <cellStyle name="Normal 3 2 4 7 2 2" xfId="28430" xr:uid="{70F6D93B-C1BD-466C-A6EC-743338DBCB2A}"/>
    <cellStyle name="Normal 3 2 4 7 2 2 2" xfId="28431" xr:uid="{C07842FD-4400-4F24-ABB2-339FE55C1719}"/>
    <cellStyle name="Normal 3 2 4 7 2 3" xfId="28432" xr:uid="{7820FC82-858D-4DC6-91BF-B39B4D10E95F}"/>
    <cellStyle name="Normal 3 2 4 7 2 3 2" xfId="28433" xr:uid="{5A6BAB57-9CF6-4063-A012-79EFE130A09D}"/>
    <cellStyle name="Normal 3 2 4 7 2 4" xfId="28434" xr:uid="{3C10B44E-08A4-4FC3-A5FD-6DE456F2D168}"/>
    <cellStyle name="Normal 3 2 4 7 3" xfId="28435" xr:uid="{D4B7F523-B019-42C4-AB03-D23E06DB48BB}"/>
    <cellStyle name="Normal 3 2 4 7 3 2" xfId="28436" xr:uid="{AEB451E0-91E7-4DB3-8E0E-B07F715C4AED}"/>
    <cellStyle name="Normal 3 2 4 7 4" xfId="28437" xr:uid="{81914D23-F29D-499B-A949-B9DEE6A43A51}"/>
    <cellStyle name="Normal 3 2 4 7 4 2" xfId="28438" xr:uid="{96A7CBFE-67AF-4089-8E27-97A8751AF62E}"/>
    <cellStyle name="Normal 3 2 4 7 5" xfId="28439" xr:uid="{995FF5D0-953C-4E9E-8721-979E1DE2C2A1}"/>
    <cellStyle name="Normal 3 2 4 8" xfId="28440" xr:uid="{D97EE6F6-D48E-420C-997F-21DAE9231D66}"/>
    <cellStyle name="Normal 3 2 4 8 2" xfId="28441" xr:uid="{8B947476-A185-4B4A-A407-267EFC7050D5}"/>
    <cellStyle name="Normal 3 2 4 8 2 2" xfId="28442" xr:uid="{4400C173-D0F1-4B5F-819A-5051064D349A}"/>
    <cellStyle name="Normal 3 2 4 8 3" xfId="28443" xr:uid="{80E42769-899E-4556-A1CF-1541454A6927}"/>
    <cellStyle name="Normal 3 2 4 8 3 2" xfId="28444" xr:uid="{865144CC-3B3C-4032-9191-1F1FD8F4336B}"/>
    <cellStyle name="Normal 3 2 4 8 4" xfId="28445" xr:uid="{B5E51E0C-D2BB-424E-9FD6-254B488D2742}"/>
    <cellStyle name="Normal 3 2 4 9" xfId="28446" xr:uid="{D9B4367F-2963-4C63-B2CF-0C0D1CC9D8DD}"/>
    <cellStyle name="Normal 3 2 4 9 2" xfId="28447" xr:uid="{BB8E3D9F-67D4-4265-BE29-DF3FA25277AF}"/>
    <cellStyle name="Normal 3 2 4 9 2 2" xfId="28448" xr:uid="{6082A3AE-C487-4FFD-8018-0AE142208553}"/>
    <cellStyle name="Normal 3 2 4 9 3" xfId="28449" xr:uid="{A78C75DB-5987-4433-BC1D-5D1014527734}"/>
    <cellStyle name="Normal 3 2 4 9 3 2" xfId="28450" xr:uid="{5EAE6844-A994-442F-BFA9-F9BA3AF95788}"/>
    <cellStyle name="Normal 3 2 4 9 4" xfId="28451" xr:uid="{BD7A6C78-899F-4F0C-8CC2-92BC286FA449}"/>
    <cellStyle name="Normal 3 2 5" xfId="28452" xr:uid="{1CD877A1-EDD5-4026-B6C5-1819B8EA2373}"/>
    <cellStyle name="Normal 3 2 5 10" xfId="28453" xr:uid="{4139F24C-CB29-483A-9DE5-899634AF3702}"/>
    <cellStyle name="Normal 3 2 5 10 2" xfId="28454" xr:uid="{3D5338A4-61A9-467B-A9A9-9BFB5A9EBFCF}"/>
    <cellStyle name="Normal 3 2 5 11" xfId="28455" xr:uid="{00402BE8-C80E-41B3-8E86-3D2BAB7F80AE}"/>
    <cellStyle name="Normal 3 2 5 12" xfId="28456" xr:uid="{F9FF8E78-2849-436C-B990-DAE08C28798E}"/>
    <cellStyle name="Normal 3 2 5 2" xfId="28457" xr:uid="{322E2A93-DF83-43B9-A38D-9337568ABACF}"/>
    <cellStyle name="Normal 3 2 5 2 2" xfId="28458" xr:uid="{D0CAD8D4-966E-43A0-8DB9-CC8BF99B5FF0}"/>
    <cellStyle name="Normal 3 2 5 2 2 2" xfId="28459" xr:uid="{5CBDECE7-F7F8-42E2-82D0-038D71D72A4F}"/>
    <cellStyle name="Normal 3 2 5 2 2 2 2" xfId="28460" xr:uid="{2FD31ED7-76FC-42C8-81E6-5C399233C3E6}"/>
    <cellStyle name="Normal 3 2 5 2 2 2 2 2" xfId="28461" xr:uid="{90F095AA-93DE-4E61-9E4E-4CAF403F02FA}"/>
    <cellStyle name="Normal 3 2 5 2 2 2 3" xfId="28462" xr:uid="{76A37B0F-18E4-433A-A82C-FEC3F13B2A10}"/>
    <cellStyle name="Normal 3 2 5 2 2 2 3 2" xfId="28463" xr:uid="{95443AB7-5F41-4EC4-A87F-9C77A3901C29}"/>
    <cellStyle name="Normal 3 2 5 2 2 2 4" xfId="28464" xr:uid="{6F5A0428-9FF3-47F0-AA9D-893D15973F1A}"/>
    <cellStyle name="Normal 3 2 5 2 2 3" xfId="28465" xr:uid="{0D624600-A341-4A1E-91D6-D082BC7B0E11}"/>
    <cellStyle name="Normal 3 2 5 2 2 3 2" xfId="28466" xr:uid="{B1E55D96-2F10-4584-ADF9-6313D0FDA103}"/>
    <cellStyle name="Normal 3 2 5 2 2 3 2 2" xfId="28467" xr:uid="{EEC3A894-3E91-4953-A8DC-B30B643E66B0}"/>
    <cellStyle name="Normal 3 2 5 2 2 3 3" xfId="28468" xr:uid="{DB1887A4-8FE1-4616-A4C7-5F1920B29352}"/>
    <cellStyle name="Normal 3 2 5 2 2 3 3 2" xfId="28469" xr:uid="{8017BFFA-5BC1-4BA2-8680-F8FEA28F7342}"/>
    <cellStyle name="Normal 3 2 5 2 2 3 4" xfId="28470" xr:uid="{7CAEF904-CA15-486F-BEC1-E2B2B9B90BF2}"/>
    <cellStyle name="Normal 3 2 5 2 2 4" xfId="28471" xr:uid="{6791F5B7-EE5B-499C-97E1-99C7924FBCA0}"/>
    <cellStyle name="Normal 3 2 5 2 2 4 2" xfId="28472" xr:uid="{1C10BD11-975F-424E-B48C-8EBB14FA2BBE}"/>
    <cellStyle name="Normal 3 2 5 2 2 5" xfId="28473" xr:uid="{727C41BE-64D5-4A24-8350-D09810C51B99}"/>
    <cellStyle name="Normal 3 2 5 2 2 5 2" xfId="28474" xr:uid="{E7928919-1ABE-4A15-A10E-693E3E3CBA1A}"/>
    <cellStyle name="Normal 3 2 5 2 2 6" xfId="28475" xr:uid="{1F57BE80-C4FB-4C3A-8573-5AB40A2CB08B}"/>
    <cellStyle name="Normal 3 2 5 2 3" xfId="28476" xr:uid="{63AB1DFB-27F2-49AE-B01C-0E3271174A37}"/>
    <cellStyle name="Normal 3 2 5 2 3 2" xfId="28477" xr:uid="{2FABF9BA-862D-4353-BD43-74C27FCF2F39}"/>
    <cellStyle name="Normal 3 2 5 2 3 2 2" xfId="28478" xr:uid="{FD16BAC9-F21D-40A0-9557-F69F4A786F89}"/>
    <cellStyle name="Normal 3 2 5 2 3 2 2 2" xfId="28479" xr:uid="{8C2D85FB-E36B-4CE7-9A04-83BF50B143E1}"/>
    <cellStyle name="Normal 3 2 5 2 3 2 3" xfId="28480" xr:uid="{C8150F12-E957-4A01-87EB-3B207D2849EA}"/>
    <cellStyle name="Normal 3 2 5 2 3 2 3 2" xfId="28481" xr:uid="{3B142D9B-CAC8-42DA-BCA4-E776494BFC48}"/>
    <cellStyle name="Normal 3 2 5 2 3 2 4" xfId="28482" xr:uid="{D57B8927-9CAA-416A-95D8-DCECAEC82885}"/>
    <cellStyle name="Normal 3 2 5 2 3 3" xfId="28483" xr:uid="{72EA3588-66EC-4CEF-A65C-576797C4818A}"/>
    <cellStyle name="Normal 3 2 5 2 3 3 2" xfId="28484" xr:uid="{1B262DAD-9156-4337-A388-ABC8C30E0C56}"/>
    <cellStyle name="Normal 3 2 5 2 3 4" xfId="28485" xr:uid="{F7CE5216-586A-47AA-B0DF-9B25BF335954}"/>
    <cellStyle name="Normal 3 2 5 2 3 4 2" xfId="28486" xr:uid="{9B8B4466-B6EF-4FC0-958A-92A2EBA8B0AB}"/>
    <cellStyle name="Normal 3 2 5 2 3 5" xfId="28487" xr:uid="{BA8808EB-DA91-41E4-B010-5AD1DE173AE2}"/>
    <cellStyle name="Normal 3 2 5 2 4" xfId="28488" xr:uid="{4A34B304-F840-4D65-80F3-C2F037F80240}"/>
    <cellStyle name="Normal 3 2 5 2 4 2" xfId="28489" xr:uid="{29C34FD6-13A6-4E8A-ADEB-A6257522E316}"/>
    <cellStyle name="Normal 3 2 5 2 4 2 2" xfId="28490" xr:uid="{FA0DCF6D-3EA6-4A04-BFAD-47FA13DBBDEC}"/>
    <cellStyle name="Normal 3 2 5 2 4 3" xfId="28491" xr:uid="{DCB051BA-12B1-4C5D-92F8-685880442EE3}"/>
    <cellStyle name="Normal 3 2 5 2 4 3 2" xfId="28492" xr:uid="{40485B87-A290-47E9-81A9-E4CC6348C6A6}"/>
    <cellStyle name="Normal 3 2 5 2 4 4" xfId="28493" xr:uid="{4A87D359-B90F-4C33-B6ED-76B7E289E170}"/>
    <cellStyle name="Normal 3 2 5 2 5" xfId="28494" xr:uid="{2A8FB163-4E7E-4D4C-A7A5-EC655339605F}"/>
    <cellStyle name="Normal 3 2 5 2 5 2" xfId="28495" xr:uid="{8C712021-BF96-465B-9C65-27037673211F}"/>
    <cellStyle name="Normal 3 2 5 2 5 2 2" xfId="28496" xr:uid="{8B49F769-4649-4427-9B86-9D226AAF7B87}"/>
    <cellStyle name="Normal 3 2 5 2 5 3" xfId="28497" xr:uid="{40CD210A-CA36-47D3-ABD6-7A959983B0B2}"/>
    <cellStyle name="Normal 3 2 5 2 5 3 2" xfId="28498" xr:uid="{056121A6-4814-43DF-BBF3-35EFCC0AFFED}"/>
    <cellStyle name="Normal 3 2 5 2 5 4" xfId="28499" xr:uid="{C4516ECD-822F-4CC4-9ABF-28DA4323913D}"/>
    <cellStyle name="Normal 3 2 5 2 6" xfId="28500" xr:uid="{6335239E-46D9-4A3E-9742-0E950D3FF590}"/>
    <cellStyle name="Normal 3 2 5 2 6 2" xfId="28501" xr:uid="{E8550556-2C9A-4A84-9432-898A945A8E7D}"/>
    <cellStyle name="Normal 3 2 5 2 7" xfId="28502" xr:uid="{F6F043A4-2E71-41E7-9F84-B8BD99F8B664}"/>
    <cellStyle name="Normal 3 2 5 2 7 2" xfId="28503" xr:uid="{BFABEA9A-8800-489A-B695-4B97387F1EB8}"/>
    <cellStyle name="Normal 3 2 5 2 8" xfId="28504" xr:uid="{5A3B0D72-FD28-4BE0-AD3F-DCBDFAEDD8B9}"/>
    <cellStyle name="Normal 3 2 5 3" xfId="28505" xr:uid="{0937171B-D463-4775-A456-E5125C5F5244}"/>
    <cellStyle name="Normal 3 2 5 3 2" xfId="28506" xr:uid="{BE726530-0085-4743-AEF9-29770833B5D9}"/>
    <cellStyle name="Normal 3 2 5 3 2 2" xfId="28507" xr:uid="{4F12F778-52E1-4E40-B850-F604EA33B5AF}"/>
    <cellStyle name="Normal 3 2 5 3 2 2 2" xfId="28508" xr:uid="{6E75AF8E-288B-4BCA-BAFF-484B4A0F9B13}"/>
    <cellStyle name="Normal 3 2 5 3 2 2 2 2" xfId="28509" xr:uid="{03C037DC-359E-435B-B99B-02C963DA7401}"/>
    <cellStyle name="Normal 3 2 5 3 2 2 3" xfId="28510" xr:uid="{24288963-316B-4BBE-BD0F-3A5A1B251FAE}"/>
    <cellStyle name="Normal 3 2 5 3 2 2 3 2" xfId="28511" xr:uid="{AC06EE84-E319-45AC-BE45-3D27371E2F28}"/>
    <cellStyle name="Normal 3 2 5 3 2 2 4" xfId="28512" xr:uid="{0F84908E-8AA2-4925-87DA-CE5C18A5A24B}"/>
    <cellStyle name="Normal 3 2 5 3 2 3" xfId="28513" xr:uid="{3B673E31-DA6F-4E14-931A-259020F1F14B}"/>
    <cellStyle name="Normal 3 2 5 3 2 3 2" xfId="28514" xr:uid="{3C169EB5-A61D-4A33-8211-3EDF7576B110}"/>
    <cellStyle name="Normal 3 2 5 3 2 3 2 2" xfId="28515" xr:uid="{5BCDCB67-912B-44BD-A35F-304FDEDBB41A}"/>
    <cellStyle name="Normal 3 2 5 3 2 3 3" xfId="28516" xr:uid="{4D02224B-B45A-49FB-A9B9-E3087AF92A08}"/>
    <cellStyle name="Normal 3 2 5 3 2 3 3 2" xfId="28517" xr:uid="{7E76161D-734A-4848-B8F4-336700AD0A3A}"/>
    <cellStyle name="Normal 3 2 5 3 2 3 4" xfId="28518" xr:uid="{D699F4DD-A8AD-4AAA-9EC1-00EF00E9101B}"/>
    <cellStyle name="Normal 3 2 5 3 2 4" xfId="28519" xr:uid="{F70E268B-5CF7-4AE4-BAA0-01DBA7815241}"/>
    <cellStyle name="Normal 3 2 5 3 2 4 2" xfId="28520" xr:uid="{A8C1E8D4-0E1F-41F5-BB9B-D587320CC5E6}"/>
    <cellStyle name="Normal 3 2 5 3 2 5" xfId="28521" xr:uid="{3F47582D-474B-413C-9DA1-533E0DCA4DF8}"/>
    <cellStyle name="Normal 3 2 5 3 2 5 2" xfId="28522" xr:uid="{F64120E1-64D4-43E8-A862-1FC0A380AA10}"/>
    <cellStyle name="Normal 3 2 5 3 2 6" xfId="28523" xr:uid="{ED3A2C69-A4FD-4A5C-B7DA-AEF241029256}"/>
    <cellStyle name="Normal 3 2 5 3 3" xfId="28524" xr:uid="{4C0057F2-C673-4686-A6E6-CA42D2312E03}"/>
    <cellStyle name="Normal 3 2 5 3 3 2" xfId="28525" xr:uid="{6BC64F72-D822-4D6E-8D16-7697494E9AAA}"/>
    <cellStyle name="Normal 3 2 5 3 3 2 2" xfId="28526" xr:uid="{5D392B39-4578-473F-BF0C-7C3D077CC4E2}"/>
    <cellStyle name="Normal 3 2 5 3 3 2 2 2" xfId="28527" xr:uid="{03572CCB-C441-42F8-B940-E82B94B75CF3}"/>
    <cellStyle name="Normal 3 2 5 3 3 2 3" xfId="28528" xr:uid="{9AB21549-951C-4810-A83D-FDC949E2B7A4}"/>
    <cellStyle name="Normal 3 2 5 3 3 2 3 2" xfId="28529" xr:uid="{393B3C71-94D3-4D9D-9766-BB1E077CC8E2}"/>
    <cellStyle name="Normal 3 2 5 3 3 2 4" xfId="28530" xr:uid="{F67FF2E8-574C-41C0-B5C9-915C2557DDDE}"/>
    <cellStyle name="Normal 3 2 5 3 3 3" xfId="28531" xr:uid="{3C1B6A2E-AABB-47F4-9B84-3AF98B3D4021}"/>
    <cellStyle name="Normal 3 2 5 3 3 3 2" xfId="28532" xr:uid="{44904ED2-0F9A-476D-92A0-10AD33DE7135}"/>
    <cellStyle name="Normal 3 2 5 3 3 4" xfId="28533" xr:uid="{23918405-7E09-4E4E-A8E4-123FBD03DDA1}"/>
    <cellStyle name="Normal 3 2 5 3 3 4 2" xfId="28534" xr:uid="{9D202669-BB31-4639-BFB9-28C2077BCEDC}"/>
    <cellStyle name="Normal 3 2 5 3 3 5" xfId="28535" xr:uid="{26D1F096-EA1D-4723-BC95-1FD791F39B22}"/>
    <cellStyle name="Normal 3 2 5 3 4" xfId="28536" xr:uid="{28C9A163-FE81-45F1-AA38-4E42D1F70F0F}"/>
    <cellStyle name="Normal 3 2 5 3 4 2" xfId="28537" xr:uid="{D9F26778-CA86-49B0-A5B4-5AA40536E8B9}"/>
    <cellStyle name="Normal 3 2 5 3 4 2 2" xfId="28538" xr:uid="{321A3C1F-D16A-4C6D-9405-E774625A5F33}"/>
    <cellStyle name="Normal 3 2 5 3 4 3" xfId="28539" xr:uid="{5E1728BD-EDC1-4A65-9D04-9FA43F8E1044}"/>
    <cellStyle name="Normal 3 2 5 3 4 3 2" xfId="28540" xr:uid="{35777FCB-16D9-475B-A663-72FFC178BB1A}"/>
    <cellStyle name="Normal 3 2 5 3 4 4" xfId="28541" xr:uid="{32136337-2F41-48B7-9289-DC382F55FF94}"/>
    <cellStyle name="Normal 3 2 5 3 5" xfId="28542" xr:uid="{8C5CB42D-7B2B-4E1B-9054-B8629CAFCCE3}"/>
    <cellStyle name="Normal 3 2 5 3 5 2" xfId="28543" xr:uid="{7D153DCA-6D98-49BB-8366-755530285E52}"/>
    <cellStyle name="Normal 3 2 5 3 5 2 2" xfId="28544" xr:uid="{23BCE906-97C1-4102-8AA6-6E6DEA5C9AFE}"/>
    <cellStyle name="Normal 3 2 5 3 5 3" xfId="28545" xr:uid="{9C08651A-E31B-42E9-80E3-DB6112A0C2ED}"/>
    <cellStyle name="Normal 3 2 5 3 5 3 2" xfId="28546" xr:uid="{16BFD68E-64E2-4D63-81E3-FAD29504D898}"/>
    <cellStyle name="Normal 3 2 5 3 5 4" xfId="28547" xr:uid="{BBEC20CC-6CAC-4FA2-B832-9D5043B03182}"/>
    <cellStyle name="Normal 3 2 5 3 6" xfId="28548" xr:uid="{3E0E63B9-9490-40F2-8C58-7D4CFD018E12}"/>
    <cellStyle name="Normal 3 2 5 3 6 2" xfId="28549" xr:uid="{47005D83-5EA5-45F5-91C5-349AC719BA7E}"/>
    <cellStyle name="Normal 3 2 5 3 7" xfId="28550" xr:uid="{F543D9A3-F9C6-4DB1-9851-05C6069C29BB}"/>
    <cellStyle name="Normal 3 2 5 3 7 2" xfId="28551" xr:uid="{69ED68DD-6B07-4A87-B707-C221C806F7C3}"/>
    <cellStyle name="Normal 3 2 5 3 8" xfId="28552" xr:uid="{8B375EF5-3ED7-41EE-A7F4-269F39AA6627}"/>
    <cellStyle name="Normal 3 2 5 4" xfId="28553" xr:uid="{D38C6A02-F081-4B4D-9284-0FBD93952D09}"/>
    <cellStyle name="Normal 3 2 5 4 2" xfId="28554" xr:uid="{52F265E1-9A59-4810-B24B-C588D11A6251}"/>
    <cellStyle name="Normal 3 2 5 4 2 2" xfId="28555" xr:uid="{935773A9-E03E-42A1-939B-C83208C410D9}"/>
    <cellStyle name="Normal 3 2 5 4 2 2 2" xfId="28556" xr:uid="{52B80D88-1495-420D-9352-1780AE56AEDB}"/>
    <cellStyle name="Normal 3 2 5 4 2 2 2 2" xfId="28557" xr:uid="{2D11D7B5-CFCF-47C1-BC9E-468D14D04068}"/>
    <cellStyle name="Normal 3 2 5 4 2 2 3" xfId="28558" xr:uid="{741E0C80-DD12-43FB-B34F-6F4D9E9FEDCB}"/>
    <cellStyle name="Normal 3 2 5 4 2 2 3 2" xfId="28559" xr:uid="{B0F4AFA7-7ED3-42A8-A1A4-382C055CE198}"/>
    <cellStyle name="Normal 3 2 5 4 2 2 4" xfId="28560" xr:uid="{A30F66D1-B1A5-42A9-BDDB-F9F73631684D}"/>
    <cellStyle name="Normal 3 2 5 4 2 3" xfId="28561" xr:uid="{CE182DA8-0858-41E6-9FEE-FB8F4AB3D061}"/>
    <cellStyle name="Normal 3 2 5 4 2 3 2" xfId="28562" xr:uid="{CC18987A-0BD8-492F-9A94-3BE133F0D1BD}"/>
    <cellStyle name="Normal 3 2 5 4 2 3 2 2" xfId="28563" xr:uid="{A1316F84-DCF3-4537-95D1-06C0AB6CA3D2}"/>
    <cellStyle name="Normal 3 2 5 4 2 3 3" xfId="28564" xr:uid="{9F039745-8466-4DBC-AB7C-27613CD59EA2}"/>
    <cellStyle name="Normal 3 2 5 4 2 3 3 2" xfId="28565" xr:uid="{A6256010-4184-49FD-8E94-61368E5CF35D}"/>
    <cellStyle name="Normal 3 2 5 4 2 3 4" xfId="28566" xr:uid="{4A999B1B-D600-449F-A341-EBF7C38F7BAA}"/>
    <cellStyle name="Normal 3 2 5 4 2 4" xfId="28567" xr:uid="{DB26CDC8-0C0F-4E79-B36C-C28596F87113}"/>
    <cellStyle name="Normal 3 2 5 4 2 4 2" xfId="28568" xr:uid="{F827BDFB-9BF5-41E3-8C54-5CFAA1ED7A64}"/>
    <cellStyle name="Normal 3 2 5 4 2 5" xfId="28569" xr:uid="{9B5E04CC-7EA8-4BE4-9A81-CB35E3A787C5}"/>
    <cellStyle name="Normal 3 2 5 4 2 5 2" xfId="28570" xr:uid="{3FCB2794-8D15-42F4-BCDF-1C258CC9DAB7}"/>
    <cellStyle name="Normal 3 2 5 4 2 6" xfId="28571" xr:uid="{C64F1667-726D-42D1-8490-1C13F462C76E}"/>
    <cellStyle name="Normal 3 2 5 4 3" xfId="28572" xr:uid="{2BF1946F-5782-470E-8A73-0E485E24EB1D}"/>
    <cellStyle name="Normal 3 2 5 4 3 2" xfId="28573" xr:uid="{9F5FD5BD-377D-4D27-8EDA-5F96D7C33D8F}"/>
    <cellStyle name="Normal 3 2 5 4 3 2 2" xfId="28574" xr:uid="{5C1274DB-0D26-4C0B-AAA4-EBDBD96C0B0F}"/>
    <cellStyle name="Normal 3 2 5 4 3 2 2 2" xfId="28575" xr:uid="{319BF9B5-7545-40C9-8834-E5B8C5EC28AC}"/>
    <cellStyle name="Normal 3 2 5 4 3 2 3" xfId="28576" xr:uid="{1C77B9A9-0935-4CB2-8363-76E58CA64A7A}"/>
    <cellStyle name="Normal 3 2 5 4 3 2 3 2" xfId="28577" xr:uid="{ED3E5E55-FDB3-41DD-99C6-82D338012794}"/>
    <cellStyle name="Normal 3 2 5 4 3 2 4" xfId="28578" xr:uid="{BF1B6FFC-B1AE-4623-A949-72337BE7FD6A}"/>
    <cellStyle name="Normal 3 2 5 4 3 3" xfId="28579" xr:uid="{714D209A-A9CD-45E3-8EF4-2EDE3D57AC13}"/>
    <cellStyle name="Normal 3 2 5 4 3 3 2" xfId="28580" xr:uid="{A34EEDC6-7324-4DE9-AF25-504CDBA2BF5F}"/>
    <cellStyle name="Normal 3 2 5 4 3 4" xfId="28581" xr:uid="{562A06E2-5CFC-470F-9D35-AE2554E84024}"/>
    <cellStyle name="Normal 3 2 5 4 3 4 2" xfId="28582" xr:uid="{D5A3D86C-77E6-4960-A12F-8DA21E104807}"/>
    <cellStyle name="Normal 3 2 5 4 3 5" xfId="28583" xr:uid="{F043419F-7222-4BA7-959A-914A38238888}"/>
    <cellStyle name="Normal 3 2 5 4 4" xfId="28584" xr:uid="{7DEB6FC0-2204-4B1C-A912-85549283A95E}"/>
    <cellStyle name="Normal 3 2 5 4 4 2" xfId="28585" xr:uid="{08EB9984-F3F6-4803-9876-884C5C7716DF}"/>
    <cellStyle name="Normal 3 2 5 4 4 2 2" xfId="28586" xr:uid="{19EC344C-DD67-4607-B958-3F2B5E364145}"/>
    <cellStyle name="Normal 3 2 5 4 4 3" xfId="28587" xr:uid="{91AE3A0C-CD3A-4636-8723-C0EDC79836ED}"/>
    <cellStyle name="Normal 3 2 5 4 4 3 2" xfId="28588" xr:uid="{5C11BAD1-EE6A-4075-B7A3-9FF85ADA24DD}"/>
    <cellStyle name="Normal 3 2 5 4 4 4" xfId="28589" xr:uid="{EA195D7C-47F0-40ED-91F5-D37E8333A505}"/>
    <cellStyle name="Normal 3 2 5 4 5" xfId="28590" xr:uid="{56E143A2-4339-403D-8A0C-5A051D36F31E}"/>
    <cellStyle name="Normal 3 2 5 4 5 2" xfId="28591" xr:uid="{7FF02CF4-109C-49CD-ADD4-791FA72F45CE}"/>
    <cellStyle name="Normal 3 2 5 4 5 2 2" xfId="28592" xr:uid="{C5EAAF44-1C38-4B7D-A1F8-6A31E3A2E422}"/>
    <cellStyle name="Normal 3 2 5 4 5 3" xfId="28593" xr:uid="{0A940B5C-20B1-497C-99E4-49C8B38BBB15}"/>
    <cellStyle name="Normal 3 2 5 4 5 3 2" xfId="28594" xr:uid="{8303D3DC-6209-4AE1-86EE-35390F401E7A}"/>
    <cellStyle name="Normal 3 2 5 4 5 4" xfId="28595" xr:uid="{6B8EF2B2-C111-4238-B9FB-ABD662D35F6B}"/>
    <cellStyle name="Normal 3 2 5 4 6" xfId="28596" xr:uid="{1445FC13-BB13-4A33-86E3-AD3558BFE90F}"/>
    <cellStyle name="Normal 3 2 5 4 6 2" xfId="28597" xr:uid="{94355435-2896-415D-94CD-7A4760D1D3FC}"/>
    <cellStyle name="Normal 3 2 5 4 7" xfId="28598" xr:uid="{F3F77AEF-779C-4A71-AB19-36A202D6E37E}"/>
    <cellStyle name="Normal 3 2 5 4 7 2" xfId="28599" xr:uid="{8A863CC4-7A40-48E9-AF82-296678D5047D}"/>
    <cellStyle name="Normal 3 2 5 4 8" xfId="28600" xr:uid="{EE9CE892-47A5-452E-A2D3-958598B13E70}"/>
    <cellStyle name="Normal 3 2 5 5" xfId="28601" xr:uid="{4C692EFD-5662-4693-8E2E-666AC8F35D73}"/>
    <cellStyle name="Normal 3 2 5 5 2" xfId="28602" xr:uid="{BF87B9FB-4B36-4523-A89A-DCA78B1EAB76}"/>
    <cellStyle name="Normal 3 2 5 5 2 2" xfId="28603" xr:uid="{864ADB92-75A9-4EFA-98E8-BC411224B7BA}"/>
    <cellStyle name="Normal 3 2 5 5 2 2 2" xfId="28604" xr:uid="{116AD953-6EEC-4810-93E6-EE8C860484D8}"/>
    <cellStyle name="Normal 3 2 5 5 2 3" xfId="28605" xr:uid="{2592FA3D-6593-451F-8B67-A5D2FD896A8F}"/>
    <cellStyle name="Normal 3 2 5 5 2 3 2" xfId="28606" xr:uid="{7BA11B52-0842-4356-8444-E73736110600}"/>
    <cellStyle name="Normal 3 2 5 5 2 4" xfId="28607" xr:uid="{8166D861-8877-4FB9-A8B3-0C7DDEAD6F44}"/>
    <cellStyle name="Normal 3 2 5 5 3" xfId="28608" xr:uid="{7F8AB5E1-18EC-4DDD-BDC2-5EA9D070F947}"/>
    <cellStyle name="Normal 3 2 5 5 3 2" xfId="28609" xr:uid="{34D42398-35F2-4E46-AC56-0582DA48BCF8}"/>
    <cellStyle name="Normal 3 2 5 5 3 2 2" xfId="28610" xr:uid="{995BFF0D-F6B3-46D1-B4AB-ACBB80E298BC}"/>
    <cellStyle name="Normal 3 2 5 5 3 3" xfId="28611" xr:uid="{1DFDC133-C6FC-413B-9164-17007BA47CEB}"/>
    <cellStyle name="Normal 3 2 5 5 3 3 2" xfId="28612" xr:uid="{E422021D-27C9-4C9F-940D-4B094ED26D16}"/>
    <cellStyle name="Normal 3 2 5 5 3 4" xfId="28613" xr:uid="{DFEB1293-4512-4D86-98F0-367CA0E7E534}"/>
    <cellStyle name="Normal 3 2 5 5 4" xfId="28614" xr:uid="{FD9493B9-391D-46FF-BB0F-A612AA745B3C}"/>
    <cellStyle name="Normal 3 2 5 5 4 2" xfId="28615" xr:uid="{2CDD157C-0C76-4DB2-A2C0-136995523F10}"/>
    <cellStyle name="Normal 3 2 5 5 5" xfId="28616" xr:uid="{2245D86B-73C1-47DD-991A-3B95E40DDBE0}"/>
    <cellStyle name="Normal 3 2 5 5 5 2" xfId="28617" xr:uid="{51C26008-4E8C-405A-ACD2-5DC4A6A4B708}"/>
    <cellStyle name="Normal 3 2 5 5 6" xfId="28618" xr:uid="{C857E786-C51B-4C7A-825A-F33E3CA803E6}"/>
    <cellStyle name="Normal 3 2 5 6" xfId="28619" xr:uid="{CB1E1652-8C9C-4FA8-8F7C-903BE2018564}"/>
    <cellStyle name="Normal 3 2 5 6 2" xfId="28620" xr:uid="{94B9A986-D362-4B34-9A4D-9BF38167693A}"/>
    <cellStyle name="Normal 3 2 5 6 2 2" xfId="28621" xr:uid="{A9F6FE90-9AE8-4570-9952-BFA8266D6F7B}"/>
    <cellStyle name="Normal 3 2 5 6 2 2 2" xfId="28622" xr:uid="{391B9743-47EC-4FBF-ACB9-6D089E98CA95}"/>
    <cellStyle name="Normal 3 2 5 6 2 3" xfId="28623" xr:uid="{BF34B2B5-A4F7-45BF-9B44-04CF35F631A4}"/>
    <cellStyle name="Normal 3 2 5 6 2 3 2" xfId="28624" xr:uid="{24ECF5B7-FE0D-4C44-B174-BD5F1E50F23B}"/>
    <cellStyle name="Normal 3 2 5 6 2 4" xfId="28625" xr:uid="{436D081B-B825-49D9-B81F-A33C7BB590BA}"/>
    <cellStyle name="Normal 3 2 5 6 3" xfId="28626" xr:uid="{F43DF8CB-83DB-4F9B-A838-634FD5BEB720}"/>
    <cellStyle name="Normal 3 2 5 6 3 2" xfId="28627" xr:uid="{2314B5F5-287D-47D0-B5B4-661836106A61}"/>
    <cellStyle name="Normal 3 2 5 6 4" xfId="28628" xr:uid="{8BFA6C40-4106-4DB0-B828-D2EB9C3D6810}"/>
    <cellStyle name="Normal 3 2 5 6 4 2" xfId="28629" xr:uid="{79E51B01-8F39-4842-92C5-8ED869E80BDB}"/>
    <cellStyle name="Normal 3 2 5 6 5" xfId="28630" xr:uid="{9B34D3BC-1C98-4A6B-80E8-8538D3416D36}"/>
    <cellStyle name="Normal 3 2 5 7" xfId="28631" xr:uid="{9E8F2B4A-F8A0-45EE-9068-4B8A24072679}"/>
    <cellStyle name="Normal 3 2 5 7 2" xfId="28632" xr:uid="{45C8D04F-DFB8-4784-8728-F9AE0C2B0263}"/>
    <cellStyle name="Normal 3 2 5 7 2 2" xfId="28633" xr:uid="{F5687072-0D35-4424-A83F-D0DA3B749F16}"/>
    <cellStyle name="Normal 3 2 5 7 3" xfId="28634" xr:uid="{A795FFBF-305E-410C-B654-7F907027AAF5}"/>
    <cellStyle name="Normal 3 2 5 7 3 2" xfId="28635" xr:uid="{2C8DC4E4-7CC9-4C25-94B0-B5F4A90B1AF1}"/>
    <cellStyle name="Normal 3 2 5 7 4" xfId="28636" xr:uid="{CA038827-13B1-4C67-9B7E-76D27A32B10F}"/>
    <cellStyle name="Normal 3 2 5 8" xfId="28637" xr:uid="{A5286ADD-9CE5-43B2-B0CA-483D012A904A}"/>
    <cellStyle name="Normal 3 2 5 8 2" xfId="28638" xr:uid="{D193BD08-6002-46EF-B3E3-17551DEDCE1F}"/>
    <cellStyle name="Normal 3 2 5 8 2 2" xfId="28639" xr:uid="{D59545E3-8C9B-4A01-96BD-E0EC3EC12F41}"/>
    <cellStyle name="Normal 3 2 5 8 3" xfId="28640" xr:uid="{8AD15423-F48D-4197-A2FF-FB43B4B31091}"/>
    <cellStyle name="Normal 3 2 5 8 3 2" xfId="28641" xr:uid="{25521641-23C8-45C0-97C1-9952E74253A3}"/>
    <cellStyle name="Normal 3 2 5 8 4" xfId="28642" xr:uid="{37B25F51-0379-496D-AC33-BC4BC68DD152}"/>
    <cellStyle name="Normal 3 2 5 9" xfId="28643" xr:uid="{65AD9EA1-D80A-40BC-B84A-40AF1BF4EDEB}"/>
    <cellStyle name="Normal 3 2 5 9 2" xfId="28644" xr:uid="{799A4807-DC62-4E3D-A33F-D602784726FA}"/>
    <cellStyle name="Normal 3 2 5 9 3" xfId="28645" xr:uid="{7A543CF5-E22E-4C0A-84FE-36D617171707}"/>
    <cellStyle name="Normal 3 2 6" xfId="28646" xr:uid="{FD978E69-6FC5-4603-9295-50D13F660B94}"/>
    <cellStyle name="Normal 3 2 6 2" xfId="28647" xr:uid="{9577B427-8624-4122-B900-AE3087FDA6BA}"/>
    <cellStyle name="Normal 3 2 6 2 2" xfId="28648" xr:uid="{D319A8D6-5C01-4E24-B895-DEEA8FD8E603}"/>
    <cellStyle name="Normal 3 2 6 2 2 2" xfId="28649" xr:uid="{1A5CD135-4BEA-4993-8404-A6953C243AC0}"/>
    <cellStyle name="Normal 3 2 6 2 2 2 2" xfId="28650" xr:uid="{E906DB00-9A90-403F-9C50-D959F3B0C3B5}"/>
    <cellStyle name="Normal 3 2 6 2 2 3" xfId="28651" xr:uid="{C34F15C0-B9FA-4AA2-B02E-83ABC96E6BBE}"/>
    <cellStyle name="Normal 3 2 6 2 2 3 2" xfId="28652" xr:uid="{49BAADFD-B6E3-41D2-90EF-319DD34AA258}"/>
    <cellStyle name="Normal 3 2 6 2 2 4" xfId="28653" xr:uid="{BA5B172D-F601-4C58-9DCC-2AC206B04BBC}"/>
    <cellStyle name="Normal 3 2 6 2 3" xfId="28654" xr:uid="{FC403BDA-5DF1-496B-A35C-5FD1722A2447}"/>
    <cellStyle name="Normal 3 2 6 2 3 2" xfId="28655" xr:uid="{BFBE9550-578F-47E3-8E50-AC1E033FBF25}"/>
    <cellStyle name="Normal 3 2 6 2 3 2 2" xfId="28656" xr:uid="{993D2B11-824F-487D-8DDC-E5291041104E}"/>
    <cellStyle name="Normal 3 2 6 2 3 3" xfId="28657" xr:uid="{AB734152-805F-4740-B9B1-78029AB3C7F8}"/>
    <cellStyle name="Normal 3 2 6 2 3 3 2" xfId="28658" xr:uid="{9342F2FB-345C-44CC-984E-805CBB54D8FE}"/>
    <cellStyle name="Normal 3 2 6 2 3 4" xfId="28659" xr:uid="{DB297209-32BF-4E71-BE38-F6F6FDC165B9}"/>
    <cellStyle name="Normal 3 2 6 2 4" xfId="28660" xr:uid="{C30DD084-E336-4206-8411-F6D77C36127B}"/>
    <cellStyle name="Normal 3 2 6 2 4 2" xfId="28661" xr:uid="{F4D70C36-99DC-429D-879D-CF62BFAE41FC}"/>
    <cellStyle name="Normal 3 2 6 2 5" xfId="28662" xr:uid="{B99471DD-7358-4C7C-BF1E-BC7C3A83869A}"/>
    <cellStyle name="Normal 3 2 6 2 5 2" xfId="28663" xr:uid="{43141692-8CC6-40EA-B13D-BC50DB306B88}"/>
    <cellStyle name="Normal 3 2 6 2 6" xfId="28664" xr:uid="{72AAB335-073C-41B9-A140-C014EFC11780}"/>
    <cellStyle name="Normal 3 2 6 3" xfId="28665" xr:uid="{79D8BC64-DE05-4B1F-9F3F-E5793DF24A82}"/>
    <cellStyle name="Normal 3 2 6 3 2" xfId="28666" xr:uid="{EFC13E9C-3B5F-4C22-B8CB-518808860B7D}"/>
    <cellStyle name="Normal 3 2 6 3 2 2" xfId="28667" xr:uid="{41F3DAE3-CFE4-4AFD-87F9-4A85CE46A676}"/>
    <cellStyle name="Normal 3 2 6 3 2 2 2" xfId="28668" xr:uid="{4CA8C245-108B-43F6-BFA1-1610F0E756A9}"/>
    <cellStyle name="Normal 3 2 6 3 2 3" xfId="28669" xr:uid="{67FC8E43-5467-4757-91D3-8539150D1CA1}"/>
    <cellStyle name="Normal 3 2 6 3 2 3 2" xfId="28670" xr:uid="{667B496C-95AA-4B10-BDE9-A824B4230478}"/>
    <cellStyle name="Normal 3 2 6 3 2 4" xfId="28671" xr:uid="{1455C72D-FBBB-40E0-91DE-A72AA4823C1D}"/>
    <cellStyle name="Normal 3 2 6 3 3" xfId="28672" xr:uid="{BAD9C020-5609-4A7D-8236-721DC82B2A72}"/>
    <cellStyle name="Normal 3 2 6 3 3 2" xfId="28673" xr:uid="{B1A4AC87-6DF8-49AF-873E-D4C601150F41}"/>
    <cellStyle name="Normal 3 2 6 3 4" xfId="28674" xr:uid="{648B4AE3-2F64-4B65-9CA6-B823A06A0D47}"/>
    <cellStyle name="Normal 3 2 6 3 4 2" xfId="28675" xr:uid="{1DB8D632-7CEA-49ED-9191-8292CB523BB2}"/>
    <cellStyle name="Normal 3 2 6 3 5" xfId="28676" xr:uid="{2E3AB9A0-AF52-47C5-B8A9-283A0230942D}"/>
    <cellStyle name="Normal 3 2 6 4" xfId="28677" xr:uid="{EAEE2C08-6898-4F54-BBE0-8688A10E06EB}"/>
    <cellStyle name="Normal 3 2 6 4 2" xfId="28678" xr:uid="{014F5FE7-5ACA-4763-AD4D-4882772FFE01}"/>
    <cellStyle name="Normal 3 2 6 4 2 2" xfId="28679" xr:uid="{4BDC0A87-C088-4063-8FA9-69BE19F38622}"/>
    <cellStyle name="Normal 3 2 6 4 3" xfId="28680" xr:uid="{6C9FD185-B9F1-4EDF-8281-B507BF04502B}"/>
    <cellStyle name="Normal 3 2 6 4 3 2" xfId="28681" xr:uid="{33708952-30A5-4C49-96E9-01F68BFDA9CC}"/>
    <cellStyle name="Normal 3 2 6 4 4" xfId="28682" xr:uid="{C6659E66-950B-4773-88CE-A59FCEFE44AA}"/>
    <cellStyle name="Normal 3 2 6 5" xfId="28683" xr:uid="{524BFBE2-B67A-4FA0-BBF5-7D6029ED479E}"/>
    <cellStyle name="Normal 3 2 6 5 2" xfId="28684" xr:uid="{42816868-71F2-4CBB-B76A-555F06FDD65C}"/>
    <cellStyle name="Normal 3 2 6 5 2 2" xfId="28685" xr:uid="{737FE36A-95F6-4A81-8E79-8664EA25F385}"/>
    <cellStyle name="Normal 3 2 6 5 3" xfId="28686" xr:uid="{7115B3E9-D1A4-43B8-BDE8-6AC437084A22}"/>
    <cellStyle name="Normal 3 2 6 5 3 2" xfId="28687" xr:uid="{8ABF9985-2F1B-46D9-B6D6-F97B617C4CD3}"/>
    <cellStyle name="Normal 3 2 6 5 4" xfId="28688" xr:uid="{29D7A336-42D9-45B9-9B8C-D4B8985DACC5}"/>
    <cellStyle name="Normal 3 2 6 6" xfId="28689" xr:uid="{F12B3C4C-49A8-4A90-99B4-4C85121073ED}"/>
    <cellStyle name="Normal 3 2 6 6 2" xfId="28690" xr:uid="{8B2B938C-9440-4577-8143-A88251D58968}"/>
    <cellStyle name="Normal 3 2 6 6 3" xfId="28691" xr:uid="{9540A0FB-A184-4F42-ADC1-FCD027A80767}"/>
    <cellStyle name="Normal 3 2 6 7" xfId="28692" xr:uid="{AB58699E-8648-42A6-96A2-ECD46D12E262}"/>
    <cellStyle name="Normal 3 2 6 7 2" xfId="28693" xr:uid="{C1496DE0-F3F0-4D43-8FFC-E3D9048C7384}"/>
    <cellStyle name="Normal 3 2 6 8" xfId="28694" xr:uid="{E0930083-6DA3-46B5-BBEC-8383B09E8A14}"/>
    <cellStyle name="Normal 3 2 6 9" xfId="28695" xr:uid="{8A182AA0-D98D-4E24-BEB3-C60A53F0561F}"/>
    <cellStyle name="Normal 3 2 7" xfId="28696" xr:uid="{5418656C-9B5E-48E7-8BA8-AE6840E8EE63}"/>
    <cellStyle name="Normal 3 2 7 2" xfId="28697" xr:uid="{48BE52C6-9084-4C4E-A38A-2C755DCBCB24}"/>
    <cellStyle name="Normal 3 2 7 2 2" xfId="28698" xr:uid="{F2DFDAE9-1BE4-4F98-B986-F520D2A6693F}"/>
    <cellStyle name="Normal 3 2 7 2 2 2" xfId="28699" xr:uid="{322B1D71-AB23-4B3B-8F99-D3350D227B2B}"/>
    <cellStyle name="Normal 3 2 7 2 2 2 2" xfId="28700" xr:uid="{ADBEA05F-8E59-475D-8FFA-0B88E72C5DDB}"/>
    <cellStyle name="Normal 3 2 7 2 2 3" xfId="28701" xr:uid="{44C30A52-CE4A-41FA-A613-8240417BD983}"/>
    <cellStyle name="Normal 3 2 7 2 2 3 2" xfId="28702" xr:uid="{BEF31A88-5138-4DDC-BB01-DDA828ED9931}"/>
    <cellStyle name="Normal 3 2 7 2 2 4" xfId="28703" xr:uid="{3BBE80EF-9ADC-4838-8638-D3C8A25E7AA8}"/>
    <cellStyle name="Normal 3 2 7 2 3" xfId="28704" xr:uid="{CE84C168-B8DF-40E0-834B-6581B217901B}"/>
    <cellStyle name="Normal 3 2 7 2 3 2" xfId="28705" xr:uid="{901D4709-E4D4-4F72-8612-1BEC01D760D0}"/>
    <cellStyle name="Normal 3 2 7 2 3 2 2" xfId="28706" xr:uid="{4235FC0C-C760-43E1-862F-DF75A2DF6E79}"/>
    <cellStyle name="Normal 3 2 7 2 3 3" xfId="28707" xr:uid="{3840FFA9-81F3-4AEE-8DFB-8A36E6121CD9}"/>
    <cellStyle name="Normal 3 2 7 2 3 3 2" xfId="28708" xr:uid="{B2D5575C-1FE5-41BF-8203-D1BC0BB1512B}"/>
    <cellStyle name="Normal 3 2 7 2 3 4" xfId="28709" xr:uid="{114702BE-9326-4117-89EC-1B40F11E274E}"/>
    <cellStyle name="Normal 3 2 7 2 4" xfId="28710" xr:uid="{64016AE7-DB6C-42CE-805B-2AF5B9FC9119}"/>
    <cellStyle name="Normal 3 2 7 2 4 2" xfId="28711" xr:uid="{C80B1959-8030-48A9-A1FA-17B299F5BFAF}"/>
    <cellStyle name="Normal 3 2 7 2 5" xfId="28712" xr:uid="{EA871EDE-2572-4319-9DF6-A00D074ED746}"/>
    <cellStyle name="Normal 3 2 7 2 5 2" xfId="28713" xr:uid="{A839D5B5-1CBB-4ABD-9B1D-0C5465AF2C80}"/>
    <cellStyle name="Normal 3 2 7 2 6" xfId="28714" xr:uid="{411A7485-2072-4593-89A5-663D7A750B23}"/>
    <cellStyle name="Normal 3 2 7 3" xfId="28715" xr:uid="{F06FE2F4-85DA-433A-AECF-79386CA84C25}"/>
    <cellStyle name="Normal 3 2 7 3 2" xfId="28716" xr:uid="{3B361E0D-BD5F-42A1-B8A0-968DE96BB32B}"/>
    <cellStyle name="Normal 3 2 7 3 2 2" xfId="28717" xr:uid="{6A2648FB-9F92-4B9B-8EE4-B34E65672C33}"/>
    <cellStyle name="Normal 3 2 7 3 2 2 2" xfId="28718" xr:uid="{CB3FFDB3-1198-46B6-9DA0-B68AE35B0C6A}"/>
    <cellStyle name="Normal 3 2 7 3 2 3" xfId="28719" xr:uid="{DAEC52D5-D6C7-4E2F-8663-1CEBD7604F89}"/>
    <cellStyle name="Normal 3 2 7 3 2 3 2" xfId="28720" xr:uid="{775FC096-5B8D-44CB-B224-9EC21BA46497}"/>
    <cellStyle name="Normal 3 2 7 3 2 4" xfId="28721" xr:uid="{0361A398-4CF0-458C-9625-EA2F67615597}"/>
    <cellStyle name="Normal 3 2 7 3 3" xfId="28722" xr:uid="{AB3C6140-23D3-4929-9832-70A36E8D07E1}"/>
    <cellStyle name="Normal 3 2 7 3 3 2" xfId="28723" xr:uid="{4AD8D2E2-4B1E-4E74-9447-ABD5AAF01BCF}"/>
    <cellStyle name="Normal 3 2 7 3 4" xfId="28724" xr:uid="{C42AE96C-6851-4061-9A07-EEA869713D17}"/>
    <cellStyle name="Normal 3 2 7 3 4 2" xfId="28725" xr:uid="{DCAA25B3-ED69-471F-AE6A-EB47901EA545}"/>
    <cellStyle name="Normal 3 2 7 3 5" xfId="28726" xr:uid="{91093FD1-47B7-4106-8597-107B00ACCEDA}"/>
    <cellStyle name="Normal 3 2 7 4" xfId="28727" xr:uid="{E5BA3C77-23C0-47AA-8798-82C70F72A082}"/>
    <cellStyle name="Normal 3 2 7 4 2" xfId="28728" xr:uid="{622350FB-254C-4B01-995B-ACE7ABBF6F71}"/>
    <cellStyle name="Normal 3 2 7 4 2 2" xfId="28729" xr:uid="{D8FF32FC-2BCC-430B-8FDA-12F458B96C90}"/>
    <cellStyle name="Normal 3 2 7 4 3" xfId="28730" xr:uid="{E35BA0C2-6655-41E9-B778-DB0E463E8067}"/>
    <cellStyle name="Normal 3 2 7 4 3 2" xfId="28731" xr:uid="{F5F5B425-D5A3-4060-920B-AC9AAE309FE1}"/>
    <cellStyle name="Normal 3 2 7 4 4" xfId="28732" xr:uid="{6EC0C877-E72E-4CC5-8C57-5E250E17FFA6}"/>
    <cellStyle name="Normal 3 2 7 5" xfId="28733" xr:uid="{57F6735A-DECF-4CC2-AA91-F00BA8FE2AAD}"/>
    <cellStyle name="Normal 3 2 7 5 2" xfId="28734" xr:uid="{38AC14AA-23EE-4F3C-90D5-91326A0B2ABF}"/>
    <cellStyle name="Normal 3 2 7 5 2 2" xfId="28735" xr:uid="{B29D17AE-9E28-442D-B02C-32C5FDBDC816}"/>
    <cellStyle name="Normal 3 2 7 5 3" xfId="28736" xr:uid="{AAB75988-7171-4699-B7CD-A2027D580F97}"/>
    <cellStyle name="Normal 3 2 7 5 3 2" xfId="28737" xr:uid="{C1F2D2BD-A974-4C82-937B-28C5025908D3}"/>
    <cellStyle name="Normal 3 2 7 5 4" xfId="28738" xr:uid="{4BC99723-1B4E-4898-9DB9-DA26C2A4F9E9}"/>
    <cellStyle name="Normal 3 2 7 6" xfId="28739" xr:uid="{D663769B-27EA-4504-BEB5-28172FCBC6E6}"/>
    <cellStyle name="Normal 3 2 7 6 2" xfId="28740" xr:uid="{8C7695A8-346C-4DC3-9053-BC19BF8E0CD8}"/>
    <cellStyle name="Normal 3 2 7 7" xfId="28741" xr:uid="{E36B52B2-974A-46CA-8182-40DFC59885FF}"/>
    <cellStyle name="Normal 3 2 7 7 2" xfId="28742" xr:uid="{5C73BAD4-D7B4-48E8-AA63-A678B520F1F4}"/>
    <cellStyle name="Normal 3 2 7 8" xfId="28743" xr:uid="{FE686F30-0FC9-4CFF-8349-32B8C61FCDF2}"/>
    <cellStyle name="Normal 3 2 8" xfId="28744" xr:uid="{7814A44C-EC60-4170-8EA3-F79B1F4F6A96}"/>
    <cellStyle name="Normal 3 2 8 2" xfId="28745" xr:uid="{6122C4DF-0D6F-4BF3-B7B1-FD214A69FED3}"/>
    <cellStyle name="Normal 3 2 8 2 2" xfId="28746" xr:uid="{376E5467-A64D-4E5B-8DE3-4B8A7F55F889}"/>
    <cellStyle name="Normal 3 2 8 2 2 2" xfId="28747" xr:uid="{982A3C69-BE60-4E71-A148-E5327FC92F1B}"/>
    <cellStyle name="Normal 3 2 8 2 2 2 2" xfId="28748" xr:uid="{22214FF5-8734-4F59-8071-E475C68CAD7E}"/>
    <cellStyle name="Normal 3 2 8 2 2 3" xfId="28749" xr:uid="{3F7101D0-A156-4261-85C9-EA53BB14A51A}"/>
    <cellStyle name="Normal 3 2 8 2 2 3 2" xfId="28750" xr:uid="{8A3A47E8-76E1-468D-991E-6EE3B4B3E89F}"/>
    <cellStyle name="Normal 3 2 8 2 2 4" xfId="28751" xr:uid="{B8DC5903-5324-4F37-9000-6B246EAEBD3C}"/>
    <cellStyle name="Normal 3 2 8 2 3" xfId="28752" xr:uid="{DDE482BD-A1C3-4C69-A203-0B0FB6A80A32}"/>
    <cellStyle name="Normal 3 2 8 2 3 2" xfId="28753" xr:uid="{7A879F99-BEE5-4F71-B81B-EED79904CB33}"/>
    <cellStyle name="Normal 3 2 8 2 3 2 2" xfId="28754" xr:uid="{6EBD2A6C-4142-4DDB-A825-458C5B03006F}"/>
    <cellStyle name="Normal 3 2 8 2 3 3" xfId="28755" xr:uid="{888DDDA5-0D2B-4A5A-9B8D-EE3C0D9DD999}"/>
    <cellStyle name="Normal 3 2 8 2 3 3 2" xfId="28756" xr:uid="{E13D2F2E-C100-4C4E-B191-B71B5D995AF3}"/>
    <cellStyle name="Normal 3 2 8 2 3 4" xfId="28757" xr:uid="{360633D9-0A1C-412B-9CB6-F2818079CE87}"/>
    <cellStyle name="Normal 3 2 8 2 4" xfId="28758" xr:uid="{102A1D67-F690-4F59-B37B-A84564322A70}"/>
    <cellStyle name="Normal 3 2 8 2 4 2" xfId="28759" xr:uid="{C8FDCCD0-6762-4370-B999-EB76E711BB12}"/>
    <cellStyle name="Normal 3 2 8 2 5" xfId="28760" xr:uid="{FEF12434-8065-407E-A8FF-8B9EB9C8AD54}"/>
    <cellStyle name="Normal 3 2 8 2 5 2" xfId="28761" xr:uid="{E7BC2F7E-64B6-42D1-8A07-153C3529B4D9}"/>
    <cellStyle name="Normal 3 2 8 2 6" xfId="28762" xr:uid="{7D63D0D7-940B-4C79-9D92-ACE4ED963CC5}"/>
    <cellStyle name="Normal 3 2 8 3" xfId="28763" xr:uid="{C835B319-4816-4828-A65D-7CF6E7CE705E}"/>
    <cellStyle name="Normal 3 2 8 3 2" xfId="28764" xr:uid="{F6F65926-1006-436B-96B5-A2BBE67CB6A5}"/>
    <cellStyle name="Normal 3 2 8 3 2 2" xfId="28765" xr:uid="{081FE062-EDE2-47E1-8715-4544F6F6D48C}"/>
    <cellStyle name="Normal 3 2 8 3 2 2 2" xfId="28766" xr:uid="{828248E1-F418-4AC1-9FB8-544734072B96}"/>
    <cellStyle name="Normal 3 2 8 3 2 3" xfId="28767" xr:uid="{CBD4EC19-2A93-4900-8795-DCBF1A71F600}"/>
    <cellStyle name="Normal 3 2 8 3 2 3 2" xfId="28768" xr:uid="{24B5E5F6-EF9F-4EF5-AEA5-FC333006CFF9}"/>
    <cellStyle name="Normal 3 2 8 3 2 4" xfId="28769" xr:uid="{AC8033A4-0413-459E-B24D-DC99F074B86B}"/>
    <cellStyle name="Normal 3 2 8 3 3" xfId="28770" xr:uid="{392DF60C-B0BD-48F4-9170-190B35806044}"/>
    <cellStyle name="Normal 3 2 8 3 3 2" xfId="28771" xr:uid="{B8536A74-3081-49AA-A3C1-BBCAED9A1A0F}"/>
    <cellStyle name="Normal 3 2 8 3 4" xfId="28772" xr:uid="{19DC4C9E-D016-4D1D-90F0-84FC774C18F5}"/>
    <cellStyle name="Normal 3 2 8 3 4 2" xfId="28773" xr:uid="{C4ACB732-2DFC-46C8-A856-5C471E82F5D9}"/>
    <cellStyle name="Normal 3 2 8 3 5" xfId="28774" xr:uid="{AF3DCE90-ECAE-4685-BD9E-32497E1784F5}"/>
    <cellStyle name="Normal 3 2 8 4" xfId="28775" xr:uid="{86ECD598-328D-4D82-B9E5-32CCEE414F6C}"/>
    <cellStyle name="Normal 3 2 8 4 2" xfId="28776" xr:uid="{7B9E3640-EAD3-4E1A-95D3-9EEE99642284}"/>
    <cellStyle name="Normal 3 2 8 4 2 2" xfId="28777" xr:uid="{510BC578-BB2D-47CB-98C5-4A1E51FC1DC8}"/>
    <cellStyle name="Normal 3 2 8 4 3" xfId="28778" xr:uid="{75C95A22-9997-47D6-97BF-169496842D75}"/>
    <cellStyle name="Normal 3 2 8 4 3 2" xfId="28779" xr:uid="{85A08574-68DF-4072-9F73-67851DF89E03}"/>
    <cellStyle name="Normal 3 2 8 4 4" xfId="28780" xr:uid="{FD33863E-050C-4B29-B422-9D7EEF9781A8}"/>
    <cellStyle name="Normal 3 2 8 5" xfId="28781" xr:uid="{C5B8785F-84A5-423A-9A26-AAC03B729488}"/>
    <cellStyle name="Normal 3 2 8 5 2" xfId="28782" xr:uid="{497763CB-24CD-4A63-A1D0-C840D05ADD7E}"/>
    <cellStyle name="Normal 3 2 8 5 2 2" xfId="28783" xr:uid="{1A5AF257-0E94-4FFE-B22D-C8F1A59900CA}"/>
    <cellStyle name="Normal 3 2 8 5 3" xfId="28784" xr:uid="{9C2BB9FC-CAFF-40E7-8D1E-58D8F3E458C5}"/>
    <cellStyle name="Normal 3 2 8 5 3 2" xfId="28785" xr:uid="{E10D6AD1-BD8A-4FCF-8289-666FF545EC23}"/>
    <cellStyle name="Normal 3 2 8 5 4" xfId="28786" xr:uid="{4A3A4976-CFC0-49A6-952A-5FD98F7A0682}"/>
    <cellStyle name="Normal 3 2 8 6" xfId="28787" xr:uid="{EE06640B-318A-413E-B194-A919ECCC536F}"/>
    <cellStyle name="Normal 3 2 8 6 2" xfId="28788" xr:uid="{2D2E8183-8C37-4C23-8847-F072F1F0D3DF}"/>
    <cellStyle name="Normal 3 2 8 7" xfId="28789" xr:uid="{B62C822B-7020-4F5E-8F05-8B3FA03AEF39}"/>
    <cellStyle name="Normal 3 2 8 7 2" xfId="28790" xr:uid="{79DA3355-253D-4DD2-A7AE-52D17A8DABDF}"/>
    <cellStyle name="Normal 3 2 8 8" xfId="28791" xr:uid="{EC6AD6EF-34D7-446D-8ACA-7BDDD818AE01}"/>
    <cellStyle name="Normal 3 2 9" xfId="28792" xr:uid="{FB292720-7203-4FCE-989E-BFA25D663505}"/>
    <cellStyle name="Normal 3 2 9 2" xfId="28793" xr:uid="{6DE854FE-93C0-401A-9717-0BE1420536D1}"/>
    <cellStyle name="Normal 3 2 9 2 2" xfId="28794" xr:uid="{C3F6D727-6F49-4240-A1CB-CC4D28DEF12D}"/>
    <cellStyle name="Normal 3 2 9 2 2 2" xfId="28795" xr:uid="{03F67372-228C-4FB8-A8BD-0F1F177F69B1}"/>
    <cellStyle name="Normal 3 2 9 2 3" xfId="28796" xr:uid="{BF067756-FBA8-4C2C-A7E2-519633EEEC6D}"/>
    <cellStyle name="Normal 3 2 9 2 3 2" xfId="28797" xr:uid="{EF440365-DF64-4247-8B72-BED330F7F521}"/>
    <cellStyle name="Normal 3 2 9 2 4" xfId="28798" xr:uid="{9E1BF5E7-83CF-442A-8435-1B6887656E60}"/>
    <cellStyle name="Normal 3 2 9 3" xfId="28799" xr:uid="{D1AED5D7-E6B8-40D7-AFB8-1420C7CC487C}"/>
    <cellStyle name="Normal 3 2 9 3 2" xfId="28800" xr:uid="{D1F47BAA-E250-445B-94C1-FB6AC0A3C6F6}"/>
    <cellStyle name="Normal 3 2 9 3 2 2" xfId="28801" xr:uid="{0376F9C9-63F3-47F8-823B-661F3A1C9893}"/>
    <cellStyle name="Normal 3 2 9 3 3" xfId="28802" xr:uid="{2F49F73E-8F6D-4D9F-A5A9-CF1F4E3EAAAE}"/>
    <cellStyle name="Normal 3 2 9 3 3 2" xfId="28803" xr:uid="{A39F574F-C997-4BC2-A4D5-ACD714C6379D}"/>
    <cellStyle name="Normal 3 2 9 3 4" xfId="28804" xr:uid="{4A624296-6229-4248-A0F1-750DF715FAA5}"/>
    <cellStyle name="Normal 3 2 9 4" xfId="28805" xr:uid="{5BBCF384-1230-4102-87C5-9DF4E94851BB}"/>
    <cellStyle name="Normal 3 2 9 4 2" xfId="28806" xr:uid="{F2C6F36F-1694-4419-9D17-88F6CF363016}"/>
    <cellStyle name="Normal 3 2 9 5" xfId="28807" xr:uid="{A54E50BD-27C3-47FD-911A-136DA5D0CB92}"/>
    <cellStyle name="Normal 3 2 9 5 2" xfId="28808" xr:uid="{E14C455E-75E0-4DD1-8D06-5B8799DAB594}"/>
    <cellStyle name="Normal 3 2 9 6" xfId="28809" xr:uid="{76B424CF-C22F-43AF-9793-D091138AC131}"/>
    <cellStyle name="Normal 3 20" xfId="28810" xr:uid="{CDA01C0F-B322-42B2-BA16-433F574E2C8A}"/>
    <cellStyle name="Normal 3 21" xfId="41671" xr:uid="{6F0F2A3D-82B9-4ED7-8996-9C59296D3758}"/>
    <cellStyle name="Normal 3 22" xfId="41684" xr:uid="{57C5EDC7-C7A7-4525-85F1-142F9A1FAE8A}"/>
    <cellStyle name="Normal 3 23" xfId="73" xr:uid="{AEE9259C-629D-4BAD-A200-8C444F4D6AD4}"/>
    <cellStyle name="Normal 3 3" xfId="28811" xr:uid="{14D0F354-6851-4D5A-BE0B-DF4F0340FF40}"/>
    <cellStyle name="Normal 3 3 10" xfId="28812" xr:uid="{33CD619A-9CC6-4EA7-91AB-87E752B46AC5}"/>
    <cellStyle name="Normal 3 3 10 2" xfId="28813" xr:uid="{F554F9C5-4E0D-4AB8-AC29-FD0808D005BD}"/>
    <cellStyle name="Normal 3 3 10 2 2" xfId="28814" xr:uid="{FCD27944-1596-422F-8F30-CAF3BEE2EC31}"/>
    <cellStyle name="Normal 3 3 10 3" xfId="28815" xr:uid="{05812027-3755-4F73-A087-9B960D753B75}"/>
    <cellStyle name="Normal 3 3 10 3 2" xfId="28816" xr:uid="{68DAB849-DADD-456C-835B-056A48F7B8F8}"/>
    <cellStyle name="Normal 3 3 10 4" xfId="28817" xr:uid="{9FB0AA1F-533F-442C-8E3B-C5AB8A199B64}"/>
    <cellStyle name="Normal 3 3 11" xfId="28818" xr:uid="{3F7E584E-5846-44E6-A919-1EDD554074DB}"/>
    <cellStyle name="Normal 3 3 11 2" xfId="28819" xr:uid="{71BB93DB-3604-4EC4-8CB1-EAF3D3D82B5C}"/>
    <cellStyle name="Normal 3 3 11 2 2" xfId="28820" xr:uid="{B23A6EC7-46D1-4195-BF67-4A1C01EE44C2}"/>
    <cellStyle name="Normal 3 3 11 3" xfId="28821" xr:uid="{66D1A668-AE37-4E68-86C4-3FFAF664FAF7}"/>
    <cellStyle name="Normal 3 3 11 3 2" xfId="28822" xr:uid="{09C8A400-2679-49F8-9C97-DE8ECEBF832F}"/>
    <cellStyle name="Normal 3 3 11 4" xfId="28823" xr:uid="{5CB9E730-910F-4C1D-B4F8-F9075192829C}"/>
    <cellStyle name="Normal 3 3 12" xfId="28824" xr:uid="{BDC9FFA5-8C47-437A-9FF7-4F680815DC80}"/>
    <cellStyle name="Normal 3 3 12 2" xfId="28825" xr:uid="{1EAF62C8-F723-487F-911A-5881CEA26323}"/>
    <cellStyle name="Normal 3 3 12 2 2" xfId="28826" xr:uid="{580F1370-8D7B-428A-965B-290386219AF9}"/>
    <cellStyle name="Normal 3 3 12 3" xfId="28827" xr:uid="{011295D9-1B8E-4546-B595-67DD8B8B449A}"/>
    <cellStyle name="Normal 3 3 12 4" xfId="28828" xr:uid="{FC41C9F0-1A1F-4881-AC59-78362B7B08F6}"/>
    <cellStyle name="Normal 3 3 13" xfId="28829" xr:uid="{F63FEFD0-03E0-4F75-8CEB-965693DC7589}"/>
    <cellStyle name="Normal 3 3 13 2" xfId="28830" xr:uid="{468E419A-F389-4CF0-8BE5-3796E9E9CE31}"/>
    <cellStyle name="Normal 3 3 13 3" xfId="28831" xr:uid="{12423376-DB54-47D5-831B-C9D070BB3E60}"/>
    <cellStyle name="Normal 3 3 14" xfId="28832" xr:uid="{499DF02D-D1A0-4EAD-961E-AED812533C2B}"/>
    <cellStyle name="Normal 3 3 14 2" xfId="28833" xr:uid="{E3109AF2-337E-4DE6-9014-A91DC5013367}"/>
    <cellStyle name="Normal 3 3 15" xfId="28834" xr:uid="{02E99DFB-0D47-4A56-89C9-9B567A60853C}"/>
    <cellStyle name="Normal 3 3 15 2" xfId="28835" xr:uid="{C5A8AEC8-DD44-4245-BC9D-B5EFDBCFA5A6}"/>
    <cellStyle name="Normal 3 3 16" xfId="28836" xr:uid="{56076FC1-FD3A-48C0-8EED-5DE969B19953}"/>
    <cellStyle name="Normal 3 3 17" xfId="28837" xr:uid="{E49E3B98-0EE1-466F-A0AF-8E4BAACF42CF}"/>
    <cellStyle name="Normal 3 3 2" xfId="28838" xr:uid="{CBBDBD65-0328-4293-9CEF-6D19D19FBD1A}"/>
    <cellStyle name="Normal 3 3 2 10" xfId="28839" xr:uid="{477DFAA8-C819-4657-8606-2FFB1633D433}"/>
    <cellStyle name="Normal 3 3 2 10 2" xfId="28840" xr:uid="{1AA63767-B56D-4F27-A925-DA198B946946}"/>
    <cellStyle name="Normal 3 3 2 10 2 2" xfId="28841" xr:uid="{D6AB3793-34E9-4417-9ADF-8227CA10587D}"/>
    <cellStyle name="Normal 3 3 2 10 3" xfId="28842" xr:uid="{8C8621BC-BC7D-49A3-868F-023A32C390B5}"/>
    <cellStyle name="Normal 3 3 2 10 3 2" xfId="28843" xr:uid="{715A216A-84D4-49A1-9E45-6D59B6177359}"/>
    <cellStyle name="Normal 3 3 2 10 4" xfId="28844" xr:uid="{2EE6DFA2-A203-4C37-94B9-7E971C01515D}"/>
    <cellStyle name="Normal 3 3 2 11" xfId="28845" xr:uid="{22D23401-2010-4441-8266-B526C6E10524}"/>
    <cellStyle name="Normal 3 3 2 11 2" xfId="28846" xr:uid="{DC9C8CBE-74BA-4FE4-B4E5-F358CF847915}"/>
    <cellStyle name="Normal 3 3 2 11 2 2" xfId="28847" xr:uid="{604CEECC-5E2A-455E-8FB0-535AC50C86BB}"/>
    <cellStyle name="Normal 3 3 2 11 3" xfId="28848" xr:uid="{0B952D17-DD65-41DB-B2F8-6D968CAABBE9}"/>
    <cellStyle name="Normal 3 3 2 11 4" xfId="28849" xr:uid="{D9EE5D70-1F90-4B21-9384-87C3E160E9DD}"/>
    <cellStyle name="Normal 3 3 2 12" xfId="28850" xr:uid="{17061052-D491-44AA-ACDB-C06BFB060399}"/>
    <cellStyle name="Normal 3 3 2 12 2" xfId="28851" xr:uid="{979F69A9-CD05-48A9-843C-3551CC1DFAA5}"/>
    <cellStyle name="Normal 3 3 2 12 3" xfId="28852" xr:uid="{E94E78E2-48DE-4E66-8833-FC04AF1CB7CE}"/>
    <cellStyle name="Normal 3 3 2 13" xfId="28853" xr:uid="{05A4F76C-E92F-4E6A-B9AF-687506E2EA48}"/>
    <cellStyle name="Normal 3 3 2 13 2" xfId="28854" xr:uid="{E0C2EB5C-4F10-4C42-86C1-7E8C061A2A5E}"/>
    <cellStyle name="Normal 3 3 2 14" xfId="28855" xr:uid="{5E2C726D-BFD5-4879-982F-D44BB966BBB3}"/>
    <cellStyle name="Normal 3 3 2 15" xfId="28856" xr:uid="{F7E9C365-7DE0-4505-AA3D-86AE169DD82F}"/>
    <cellStyle name="Normal 3 3 2 2" xfId="28857" xr:uid="{9DF18BD1-21AE-4091-95CD-DD33D01066E5}"/>
    <cellStyle name="Normal 3 3 2 2 10" xfId="28858" xr:uid="{1229592A-9C76-468C-BCCE-E06FECA0D838}"/>
    <cellStyle name="Normal 3 3 2 2 10 2" xfId="28859" xr:uid="{1616EE64-5002-4F05-A999-9325B23B22D7}"/>
    <cellStyle name="Normal 3 3 2 2 10 3" xfId="28860" xr:uid="{653D31CB-41DB-4E58-AF9E-691C69DA3A3F}"/>
    <cellStyle name="Normal 3 3 2 2 11" xfId="28861" xr:uid="{457E6784-5012-4D9E-A337-1940C153146C}"/>
    <cellStyle name="Normal 3 3 2 2 11 2" xfId="28862" xr:uid="{4FDBFF57-35FC-422C-AA0D-7E93178977F2}"/>
    <cellStyle name="Normal 3 3 2 2 12" xfId="28863" xr:uid="{92BFCECA-854F-45B9-8C17-E89CE2F16D64}"/>
    <cellStyle name="Normal 3 3 2 2 13" xfId="28864" xr:uid="{B2301E5F-A395-421C-BFB2-D6EFEF9A170F}"/>
    <cellStyle name="Normal 3 3 2 2 2" xfId="28865" xr:uid="{39117CE0-B559-4D75-9535-63D3DC0A92EC}"/>
    <cellStyle name="Normal 3 3 2 2 2 10" xfId="28866" xr:uid="{B8B12FC9-1D66-4EE3-A0D3-F49F6584AEB6}"/>
    <cellStyle name="Normal 3 3 2 2 2 2" xfId="28867" xr:uid="{8EB14F0F-C329-4E60-A6FD-6CBEB406EB2E}"/>
    <cellStyle name="Normal 3 3 2 2 2 2 2" xfId="28868" xr:uid="{FE278578-A708-42B0-8FD3-39FF8AE0D7DB}"/>
    <cellStyle name="Normal 3 3 2 2 2 2 2 2" xfId="28869" xr:uid="{9342ABD5-8237-43C5-84F6-D109F2568B53}"/>
    <cellStyle name="Normal 3 3 2 2 2 2 2 2 2" xfId="28870" xr:uid="{5C78EE12-5BD3-4D50-A17C-1F1E20E51BFD}"/>
    <cellStyle name="Normal 3 3 2 2 2 2 2 2 2 2" xfId="28871" xr:uid="{DB959459-BD79-4B83-89A8-4C2A5405B901}"/>
    <cellStyle name="Normal 3 3 2 2 2 2 2 2 3" xfId="28872" xr:uid="{AE3AEFBD-D46E-4FDA-B6CA-83AF11F3A17B}"/>
    <cellStyle name="Normal 3 3 2 2 2 2 2 2 3 2" xfId="28873" xr:uid="{247A9353-BF85-4301-BF44-DFE92AD1EDE2}"/>
    <cellStyle name="Normal 3 3 2 2 2 2 2 2 4" xfId="28874" xr:uid="{B754FC92-447A-4729-A2E5-6685134F1472}"/>
    <cellStyle name="Normal 3 3 2 2 2 2 2 3" xfId="28875" xr:uid="{984E369C-3F90-4D24-9E5D-95790ED198FE}"/>
    <cellStyle name="Normal 3 3 2 2 2 2 2 3 2" xfId="28876" xr:uid="{618B7431-9B07-4F24-813B-2325B7F7253A}"/>
    <cellStyle name="Normal 3 3 2 2 2 2 2 3 2 2" xfId="28877" xr:uid="{EB55FBE4-8854-431F-9A31-4EB129236BE6}"/>
    <cellStyle name="Normal 3 3 2 2 2 2 2 3 3" xfId="28878" xr:uid="{F3F43A8C-3681-4EB4-B411-727913E6BFC5}"/>
    <cellStyle name="Normal 3 3 2 2 2 2 2 3 3 2" xfId="28879" xr:uid="{D5928633-6A79-4E62-94BD-1CFE27804BD2}"/>
    <cellStyle name="Normal 3 3 2 2 2 2 2 3 4" xfId="28880" xr:uid="{A2C9B6B6-AC7E-4856-AFA6-2772BE19C289}"/>
    <cellStyle name="Normal 3 3 2 2 2 2 2 4" xfId="28881" xr:uid="{D3DCCED8-C734-40FB-9FE3-09F5147A232E}"/>
    <cellStyle name="Normal 3 3 2 2 2 2 2 4 2" xfId="28882" xr:uid="{AF4981C7-C2D6-45AF-BEFA-916A852D9623}"/>
    <cellStyle name="Normal 3 3 2 2 2 2 2 5" xfId="28883" xr:uid="{ADC32888-B508-48F4-89DB-B685F2D1DEF0}"/>
    <cellStyle name="Normal 3 3 2 2 2 2 2 5 2" xfId="28884" xr:uid="{8A3504D9-6730-4E66-BC8A-69A5F122535C}"/>
    <cellStyle name="Normal 3 3 2 2 2 2 2 6" xfId="28885" xr:uid="{AFD6F8D4-83DB-4869-8836-DA0E84F89E93}"/>
    <cellStyle name="Normal 3 3 2 2 2 2 3" xfId="28886" xr:uid="{94A2876A-F55D-4CAA-AD1D-F624A8A553CA}"/>
    <cellStyle name="Normal 3 3 2 2 2 2 3 2" xfId="28887" xr:uid="{AFBE8797-23AE-4FE4-959F-0AFA665CCC71}"/>
    <cellStyle name="Normal 3 3 2 2 2 2 3 2 2" xfId="28888" xr:uid="{E18B99BB-ABBA-444B-87E2-C7999B070C7E}"/>
    <cellStyle name="Normal 3 3 2 2 2 2 3 2 2 2" xfId="28889" xr:uid="{0C2AF7F5-11FD-41A2-88CD-1B3A76F2DFA5}"/>
    <cellStyle name="Normal 3 3 2 2 2 2 3 2 3" xfId="28890" xr:uid="{EA707CA2-3F20-4158-8411-4EEAE721F746}"/>
    <cellStyle name="Normal 3 3 2 2 2 2 3 2 3 2" xfId="28891" xr:uid="{20CFDF82-9690-4153-A37B-85D0A2E52AF0}"/>
    <cellStyle name="Normal 3 3 2 2 2 2 3 2 4" xfId="28892" xr:uid="{0805E195-DA0B-4D5F-A6C9-B6B9B2BD28C9}"/>
    <cellStyle name="Normal 3 3 2 2 2 2 3 3" xfId="28893" xr:uid="{F20CD38E-D16D-4C8D-87C5-7DAFEA6C588D}"/>
    <cellStyle name="Normal 3 3 2 2 2 2 3 3 2" xfId="28894" xr:uid="{A8A58ED0-0522-4E3B-A16A-CEB81F2F6602}"/>
    <cellStyle name="Normal 3 3 2 2 2 2 3 4" xfId="28895" xr:uid="{2487042D-9155-429F-A4EC-07412446CC54}"/>
    <cellStyle name="Normal 3 3 2 2 2 2 3 4 2" xfId="28896" xr:uid="{D3C670A1-6F7C-47EC-8ED8-9A1AD7454854}"/>
    <cellStyle name="Normal 3 3 2 2 2 2 3 5" xfId="28897" xr:uid="{B946BAC4-B6AC-4703-8DC9-C4231D1CEE4F}"/>
    <cellStyle name="Normal 3 3 2 2 2 2 4" xfId="28898" xr:uid="{91D8A0FF-7DAB-46B0-8B53-21D7F874F3DC}"/>
    <cellStyle name="Normal 3 3 2 2 2 2 4 2" xfId="28899" xr:uid="{8687A8ED-92FE-4D59-BE46-9E280AF2266B}"/>
    <cellStyle name="Normal 3 3 2 2 2 2 4 2 2" xfId="28900" xr:uid="{452B444D-3E33-466F-9032-B86711EEAAD2}"/>
    <cellStyle name="Normal 3 3 2 2 2 2 4 3" xfId="28901" xr:uid="{4C72AFEA-FC70-4504-9DEB-F87C8B7081E6}"/>
    <cellStyle name="Normal 3 3 2 2 2 2 4 3 2" xfId="28902" xr:uid="{44125FA6-FC11-44FB-8A5F-B814EEB06925}"/>
    <cellStyle name="Normal 3 3 2 2 2 2 4 4" xfId="28903" xr:uid="{B8DC9F02-02E4-426D-90F4-63FE36058EB9}"/>
    <cellStyle name="Normal 3 3 2 2 2 2 5" xfId="28904" xr:uid="{B215C044-DF4C-4A44-BAAA-D896E127F1BB}"/>
    <cellStyle name="Normal 3 3 2 2 2 2 5 2" xfId="28905" xr:uid="{3F4F01E2-451F-4A9B-A79C-C192CAFE60F4}"/>
    <cellStyle name="Normal 3 3 2 2 2 2 5 2 2" xfId="28906" xr:uid="{4FD59D79-2B89-4093-B8D7-072EEA3E405D}"/>
    <cellStyle name="Normal 3 3 2 2 2 2 5 3" xfId="28907" xr:uid="{28EEE0B2-15BD-4A41-A94D-FB13D93EBBF2}"/>
    <cellStyle name="Normal 3 3 2 2 2 2 5 3 2" xfId="28908" xr:uid="{3CF5C379-2EDF-4142-972E-D64742DC52EB}"/>
    <cellStyle name="Normal 3 3 2 2 2 2 5 4" xfId="28909" xr:uid="{12A6B664-6D55-4368-ACEE-20B57FD50E30}"/>
    <cellStyle name="Normal 3 3 2 2 2 2 6" xfId="28910" xr:uid="{9A92752A-077C-4EE7-B9CD-6AE666F6F754}"/>
    <cellStyle name="Normal 3 3 2 2 2 2 6 2" xfId="28911" xr:uid="{92C92636-3F16-4B61-A309-30010C0E4FD3}"/>
    <cellStyle name="Normal 3 3 2 2 2 2 7" xfId="28912" xr:uid="{6BF4FB81-6D7E-474C-9BE9-DCA6CBF63DBA}"/>
    <cellStyle name="Normal 3 3 2 2 2 2 7 2" xfId="28913" xr:uid="{B152E01B-F347-4AFF-BB7E-1F8F5B29B8A2}"/>
    <cellStyle name="Normal 3 3 2 2 2 2 8" xfId="28914" xr:uid="{FE838E2F-C203-4AD2-A5F9-9112E95850BA}"/>
    <cellStyle name="Normal 3 3 2 2 2 3" xfId="28915" xr:uid="{91332320-1A45-450E-A56F-F9E79525730F}"/>
    <cellStyle name="Normal 3 3 2 2 2 3 2" xfId="28916" xr:uid="{BC1CBD66-D0BF-4FAA-A593-2643414B50D4}"/>
    <cellStyle name="Normal 3 3 2 2 2 3 2 2" xfId="28917" xr:uid="{33EF6438-C6E6-4011-BF7A-8E5355CD6BD6}"/>
    <cellStyle name="Normal 3 3 2 2 2 3 2 2 2" xfId="28918" xr:uid="{ABC9EBE6-EE42-47E2-A472-365FBCA757D0}"/>
    <cellStyle name="Normal 3 3 2 2 2 3 2 2 2 2" xfId="28919" xr:uid="{4BCD63E4-D1F5-4E32-9233-024EE247C446}"/>
    <cellStyle name="Normal 3 3 2 2 2 3 2 2 3" xfId="28920" xr:uid="{C6E07F83-FD46-4222-A081-5FFBE9FDD991}"/>
    <cellStyle name="Normal 3 3 2 2 2 3 2 2 3 2" xfId="28921" xr:uid="{C4293FE9-640F-4230-8798-6FB23C97622E}"/>
    <cellStyle name="Normal 3 3 2 2 2 3 2 2 4" xfId="28922" xr:uid="{FB539CB6-0347-4BA8-9158-FB0E28C43CBE}"/>
    <cellStyle name="Normal 3 3 2 2 2 3 2 3" xfId="28923" xr:uid="{10B1D884-109A-4067-AE00-2C17F6D7C3E7}"/>
    <cellStyle name="Normal 3 3 2 2 2 3 2 3 2" xfId="28924" xr:uid="{CE9AE50A-373F-4402-8ACF-51760B515C67}"/>
    <cellStyle name="Normal 3 3 2 2 2 3 2 3 2 2" xfId="28925" xr:uid="{C512870E-29B7-4B34-916C-BB24C3901019}"/>
    <cellStyle name="Normal 3 3 2 2 2 3 2 3 3" xfId="28926" xr:uid="{658DE516-682A-4C74-B97F-7882A99773D1}"/>
    <cellStyle name="Normal 3 3 2 2 2 3 2 3 3 2" xfId="28927" xr:uid="{2C5E4CF3-53D2-4833-82CC-185A43AF1690}"/>
    <cellStyle name="Normal 3 3 2 2 2 3 2 3 4" xfId="28928" xr:uid="{E9A84A81-A6A9-4133-8FA2-9AAF963D7030}"/>
    <cellStyle name="Normal 3 3 2 2 2 3 2 4" xfId="28929" xr:uid="{4D9B3F32-CD65-4376-9A7E-492D8F3739D8}"/>
    <cellStyle name="Normal 3 3 2 2 2 3 2 4 2" xfId="28930" xr:uid="{7290BC18-7C93-4400-9FA1-828D5AFAFA1F}"/>
    <cellStyle name="Normal 3 3 2 2 2 3 2 5" xfId="28931" xr:uid="{E7ED6C44-B17B-4ECC-A63F-394EB7B1F93F}"/>
    <cellStyle name="Normal 3 3 2 2 2 3 2 5 2" xfId="28932" xr:uid="{24CE7665-7012-4AF5-8264-65BEDFD17A04}"/>
    <cellStyle name="Normal 3 3 2 2 2 3 2 6" xfId="28933" xr:uid="{B60613F9-E39E-42B9-8CA5-25BA6708857E}"/>
    <cellStyle name="Normal 3 3 2 2 2 3 3" xfId="28934" xr:uid="{F4BC54FB-5C79-489F-8E0B-F52BF9B32F6C}"/>
    <cellStyle name="Normal 3 3 2 2 2 3 3 2" xfId="28935" xr:uid="{84F638BB-FE5E-455B-B7BC-C1296F8092A5}"/>
    <cellStyle name="Normal 3 3 2 2 2 3 3 2 2" xfId="28936" xr:uid="{A137D6B8-B51C-4C02-9BA0-53B912A86878}"/>
    <cellStyle name="Normal 3 3 2 2 2 3 3 2 2 2" xfId="28937" xr:uid="{B1806DB8-81DE-4B15-85DF-6278552B6B3B}"/>
    <cellStyle name="Normal 3 3 2 2 2 3 3 2 3" xfId="28938" xr:uid="{410686E8-EE54-45DD-B67F-9F44A53BCCEA}"/>
    <cellStyle name="Normal 3 3 2 2 2 3 3 2 3 2" xfId="28939" xr:uid="{ECA05333-233D-4DC7-BBBA-CB97EC8C5ADD}"/>
    <cellStyle name="Normal 3 3 2 2 2 3 3 2 4" xfId="28940" xr:uid="{C6A69326-1C7D-4C6A-A7DC-8C8EA5E61676}"/>
    <cellStyle name="Normal 3 3 2 2 2 3 3 3" xfId="28941" xr:uid="{A9ED8A63-F8E2-4F5A-B2D8-8DC2C5B83BF4}"/>
    <cellStyle name="Normal 3 3 2 2 2 3 3 3 2" xfId="28942" xr:uid="{A9631772-B146-43D1-8169-68BB8CD65D89}"/>
    <cellStyle name="Normal 3 3 2 2 2 3 3 4" xfId="28943" xr:uid="{603012D3-622C-46BC-9307-08D81AC51344}"/>
    <cellStyle name="Normal 3 3 2 2 2 3 3 4 2" xfId="28944" xr:uid="{EC3694AE-D0C4-45E9-97AF-ABE91BC9183E}"/>
    <cellStyle name="Normal 3 3 2 2 2 3 3 5" xfId="28945" xr:uid="{D49EBE10-6D84-4D73-B3DA-FBDA893AB856}"/>
    <cellStyle name="Normal 3 3 2 2 2 3 4" xfId="28946" xr:uid="{F79E6A2C-38F2-45A3-B9C2-F4ABFA638669}"/>
    <cellStyle name="Normal 3 3 2 2 2 3 4 2" xfId="28947" xr:uid="{4B0E1ECE-571C-46ED-8F97-0F34E2B89784}"/>
    <cellStyle name="Normal 3 3 2 2 2 3 4 2 2" xfId="28948" xr:uid="{E3A6AFAD-A9BE-45F5-B8A3-4492501909E0}"/>
    <cellStyle name="Normal 3 3 2 2 2 3 4 3" xfId="28949" xr:uid="{368745C4-5999-4323-88DE-0A42B5CECDF3}"/>
    <cellStyle name="Normal 3 3 2 2 2 3 4 3 2" xfId="28950" xr:uid="{1134677D-823D-4C5D-BA29-4AA3819A4CDF}"/>
    <cellStyle name="Normal 3 3 2 2 2 3 4 4" xfId="28951" xr:uid="{489B7F6F-5D58-4D8C-ACF3-A670D327330C}"/>
    <cellStyle name="Normal 3 3 2 2 2 3 5" xfId="28952" xr:uid="{29B07007-4829-410A-9619-E676254F6E05}"/>
    <cellStyle name="Normal 3 3 2 2 2 3 5 2" xfId="28953" xr:uid="{298466EE-978D-43CC-AC5E-4B47B7C009E2}"/>
    <cellStyle name="Normal 3 3 2 2 2 3 5 2 2" xfId="28954" xr:uid="{9A434030-31C2-4451-960E-E0F15A2A31B6}"/>
    <cellStyle name="Normal 3 3 2 2 2 3 5 3" xfId="28955" xr:uid="{0E8A93D2-FC1C-49CC-ABD0-AFAB73947BA3}"/>
    <cellStyle name="Normal 3 3 2 2 2 3 5 3 2" xfId="28956" xr:uid="{2348EB83-9137-40C1-8C5A-D8726634F8CA}"/>
    <cellStyle name="Normal 3 3 2 2 2 3 5 4" xfId="28957" xr:uid="{303C42B4-77D8-4418-80EB-B4A6EE0F0A06}"/>
    <cellStyle name="Normal 3 3 2 2 2 3 6" xfId="28958" xr:uid="{9AE6361B-485A-4490-BABD-59C6B094D1CC}"/>
    <cellStyle name="Normal 3 3 2 2 2 3 6 2" xfId="28959" xr:uid="{C0413421-024F-4CD4-803B-5BB762FC7030}"/>
    <cellStyle name="Normal 3 3 2 2 2 3 7" xfId="28960" xr:uid="{D8746303-FD6B-4A3B-A464-063F4D371055}"/>
    <cellStyle name="Normal 3 3 2 2 2 3 7 2" xfId="28961" xr:uid="{0342746A-05C9-479F-9C0B-2F954AB0CDDB}"/>
    <cellStyle name="Normal 3 3 2 2 2 3 8" xfId="28962" xr:uid="{E2D4566F-D8EB-4749-AE17-5A0471B97B39}"/>
    <cellStyle name="Normal 3 3 2 2 2 4" xfId="28963" xr:uid="{711D07B6-CDEF-426A-A8A5-3FA47A0EC66C}"/>
    <cellStyle name="Normal 3 3 2 2 2 4 2" xfId="28964" xr:uid="{45E9B4DE-B0C1-4933-8CB5-67568EF601C8}"/>
    <cellStyle name="Normal 3 3 2 2 2 4 2 2" xfId="28965" xr:uid="{01BBB994-D770-4861-B54D-1C8D3FAFA350}"/>
    <cellStyle name="Normal 3 3 2 2 2 4 2 2 2" xfId="28966" xr:uid="{C417702B-43BC-4B65-B455-C18058BCAC0C}"/>
    <cellStyle name="Normal 3 3 2 2 2 4 2 3" xfId="28967" xr:uid="{D648A5FE-C671-4267-9E41-B72C0E3927DF}"/>
    <cellStyle name="Normal 3 3 2 2 2 4 2 3 2" xfId="28968" xr:uid="{A16D12D4-EBFA-4965-8859-F70C2F1A585E}"/>
    <cellStyle name="Normal 3 3 2 2 2 4 2 4" xfId="28969" xr:uid="{D8D7CFEA-839E-482B-9F7D-D33A283FA509}"/>
    <cellStyle name="Normal 3 3 2 2 2 4 3" xfId="28970" xr:uid="{BC36E97C-4472-4641-84E4-DBB913B9C920}"/>
    <cellStyle name="Normal 3 3 2 2 2 4 3 2" xfId="28971" xr:uid="{2F0261FD-FF58-4334-A7E7-5B25DF0288AC}"/>
    <cellStyle name="Normal 3 3 2 2 2 4 3 2 2" xfId="28972" xr:uid="{F8232ED7-D603-461F-B66A-23FD9D0C9114}"/>
    <cellStyle name="Normal 3 3 2 2 2 4 3 3" xfId="28973" xr:uid="{76B270B1-DB47-4D89-89E3-1AE8E108C5E4}"/>
    <cellStyle name="Normal 3 3 2 2 2 4 3 3 2" xfId="28974" xr:uid="{BE46B1B5-B186-47F2-A9FE-91803A77CE6C}"/>
    <cellStyle name="Normal 3 3 2 2 2 4 3 4" xfId="28975" xr:uid="{6098E610-105D-4934-B6C0-F524506D48DA}"/>
    <cellStyle name="Normal 3 3 2 2 2 4 4" xfId="28976" xr:uid="{7F08177B-8226-4A36-8E35-78C0938A2E95}"/>
    <cellStyle name="Normal 3 3 2 2 2 4 4 2" xfId="28977" xr:uid="{1C0030A2-CB5A-43E9-A14D-4805F8FA783F}"/>
    <cellStyle name="Normal 3 3 2 2 2 4 5" xfId="28978" xr:uid="{2A2F8EC6-BAC4-44F3-B82D-19366646BEA6}"/>
    <cellStyle name="Normal 3 3 2 2 2 4 5 2" xfId="28979" xr:uid="{A1137F52-32BA-4DAF-9C37-4044143B3AF5}"/>
    <cellStyle name="Normal 3 3 2 2 2 4 6" xfId="28980" xr:uid="{488949B0-7C38-4466-98AC-EA4776999920}"/>
    <cellStyle name="Normal 3 3 2 2 2 5" xfId="28981" xr:uid="{E9212125-EB50-42D5-AC82-EE44F4E4D0AD}"/>
    <cellStyle name="Normal 3 3 2 2 2 5 2" xfId="28982" xr:uid="{A8F3F505-9863-47AA-BBAE-62E8A71BC8F7}"/>
    <cellStyle name="Normal 3 3 2 2 2 5 2 2" xfId="28983" xr:uid="{8686AAE7-B069-470A-9088-60A6EEAE7FAA}"/>
    <cellStyle name="Normal 3 3 2 2 2 5 2 2 2" xfId="28984" xr:uid="{8F8A68FC-BEC5-44C9-A82F-467952D884B3}"/>
    <cellStyle name="Normal 3 3 2 2 2 5 2 3" xfId="28985" xr:uid="{198A4B94-6A13-4F60-8DC6-CDD18A28B8C8}"/>
    <cellStyle name="Normal 3 3 2 2 2 5 2 3 2" xfId="28986" xr:uid="{5B049D16-4DA0-4377-BAAD-034F08D78D9E}"/>
    <cellStyle name="Normal 3 3 2 2 2 5 2 4" xfId="28987" xr:uid="{A478BDD2-E080-4664-A231-9AEA00A7624B}"/>
    <cellStyle name="Normal 3 3 2 2 2 5 3" xfId="28988" xr:uid="{149D4C32-E694-4D13-89F5-D8C999CC25EF}"/>
    <cellStyle name="Normal 3 3 2 2 2 5 3 2" xfId="28989" xr:uid="{7397661D-D90D-494F-B08C-9AACEE792C1F}"/>
    <cellStyle name="Normal 3 3 2 2 2 5 4" xfId="28990" xr:uid="{11A94768-AC15-413B-A6ED-1ADFD67A5358}"/>
    <cellStyle name="Normal 3 3 2 2 2 5 4 2" xfId="28991" xr:uid="{8CB3E34D-6105-4B29-8467-85EBC3DF315E}"/>
    <cellStyle name="Normal 3 3 2 2 2 5 5" xfId="28992" xr:uid="{142FC4F1-8D37-4FB4-999F-3E1292EA8777}"/>
    <cellStyle name="Normal 3 3 2 2 2 6" xfId="28993" xr:uid="{A3026E78-532E-4A24-8935-F3E956B76C76}"/>
    <cellStyle name="Normal 3 3 2 2 2 6 2" xfId="28994" xr:uid="{81380DE3-8CC9-427F-AC57-E69DDD2B4630}"/>
    <cellStyle name="Normal 3 3 2 2 2 6 2 2" xfId="28995" xr:uid="{0B059E67-1CDF-4CA3-8B1A-5F0A0D16F3D5}"/>
    <cellStyle name="Normal 3 3 2 2 2 6 3" xfId="28996" xr:uid="{A37D589F-60A9-48ED-8DB0-6496434EC647}"/>
    <cellStyle name="Normal 3 3 2 2 2 6 3 2" xfId="28997" xr:uid="{B9136A73-B028-4ECD-A041-D0FBEE6E1C9D}"/>
    <cellStyle name="Normal 3 3 2 2 2 6 4" xfId="28998" xr:uid="{34331ED1-F0DA-4679-AAC2-98A4ADFFE86E}"/>
    <cellStyle name="Normal 3 3 2 2 2 7" xfId="28999" xr:uid="{AFF3FC03-D2FE-4433-A5A4-D336BA93F258}"/>
    <cellStyle name="Normal 3 3 2 2 2 7 2" xfId="29000" xr:uid="{D137E229-D17D-45F3-8A62-F26F2724265E}"/>
    <cellStyle name="Normal 3 3 2 2 2 7 2 2" xfId="29001" xr:uid="{48E64CE5-F1CF-4CB6-9F46-AF9C000BE751}"/>
    <cellStyle name="Normal 3 3 2 2 2 7 3" xfId="29002" xr:uid="{B6B93FE4-285A-4934-BE53-93678056CB57}"/>
    <cellStyle name="Normal 3 3 2 2 2 7 3 2" xfId="29003" xr:uid="{DA36DD5A-A790-4FA0-96CC-F7E6C1281D2D}"/>
    <cellStyle name="Normal 3 3 2 2 2 7 4" xfId="29004" xr:uid="{1EBEAC80-36E3-4FA0-8C4C-BAB494719F8B}"/>
    <cellStyle name="Normal 3 3 2 2 2 8" xfId="29005" xr:uid="{30453F24-5A88-4E82-AC0D-DB3C3E6502CC}"/>
    <cellStyle name="Normal 3 3 2 2 2 8 2" xfId="29006" xr:uid="{825D7CC2-50C8-4246-868C-D79D4280468C}"/>
    <cellStyle name="Normal 3 3 2 2 2 9" xfId="29007" xr:uid="{973298A4-536C-4F86-800A-16C39F2F4D6F}"/>
    <cellStyle name="Normal 3 3 2 2 2 9 2" xfId="29008" xr:uid="{DCC5F798-A91E-40B7-9694-93E22DF86B8F}"/>
    <cellStyle name="Normal 3 3 2 2 3" xfId="29009" xr:uid="{6BF1837E-21F5-4749-83F6-771B0C4B65ED}"/>
    <cellStyle name="Normal 3 3 2 2 3 2" xfId="29010" xr:uid="{684706CF-DAC4-4292-B3E0-EF93ECBB2331}"/>
    <cellStyle name="Normal 3 3 2 2 3 2 2" xfId="29011" xr:uid="{083A925D-EBE2-4125-B5F8-3B74E143AB6C}"/>
    <cellStyle name="Normal 3 3 2 2 3 2 2 2" xfId="29012" xr:uid="{EBA2044E-D7C7-49DD-B8DE-CC6048B91E60}"/>
    <cellStyle name="Normal 3 3 2 2 3 2 2 2 2" xfId="29013" xr:uid="{1B54D5B5-3E1A-462D-8B58-3A390DBD1ADA}"/>
    <cellStyle name="Normal 3 3 2 2 3 2 2 3" xfId="29014" xr:uid="{41E3EA8A-7899-40ED-8DC2-E372A2526104}"/>
    <cellStyle name="Normal 3 3 2 2 3 2 2 3 2" xfId="29015" xr:uid="{65D754DC-704C-404F-810B-C60FF88A0493}"/>
    <cellStyle name="Normal 3 3 2 2 3 2 2 4" xfId="29016" xr:uid="{914F1579-EDE1-470F-9793-97BBFF600961}"/>
    <cellStyle name="Normal 3 3 2 2 3 2 3" xfId="29017" xr:uid="{FE47EB7A-8B27-4029-B1F5-F6D897BDC51E}"/>
    <cellStyle name="Normal 3 3 2 2 3 2 3 2" xfId="29018" xr:uid="{FE4BB54D-7918-4F85-8EF9-FD03BCA4743E}"/>
    <cellStyle name="Normal 3 3 2 2 3 2 3 2 2" xfId="29019" xr:uid="{2856B6BD-A49F-4F17-B937-70041B459A21}"/>
    <cellStyle name="Normal 3 3 2 2 3 2 3 3" xfId="29020" xr:uid="{ECD694B8-C296-4A44-84AD-6C7323E8791B}"/>
    <cellStyle name="Normal 3 3 2 2 3 2 3 3 2" xfId="29021" xr:uid="{4FCCE61E-1BE6-49A2-BFF1-44F0BA1CA9E5}"/>
    <cellStyle name="Normal 3 3 2 2 3 2 3 4" xfId="29022" xr:uid="{8DB0A8B0-E849-4108-83A4-8BF0C02FC3BC}"/>
    <cellStyle name="Normal 3 3 2 2 3 2 4" xfId="29023" xr:uid="{7CDA57CA-E661-48A9-8498-CA2940E803FA}"/>
    <cellStyle name="Normal 3 3 2 2 3 2 4 2" xfId="29024" xr:uid="{05C38C7A-FF46-4370-96DF-7F8ACC2EC022}"/>
    <cellStyle name="Normal 3 3 2 2 3 2 5" xfId="29025" xr:uid="{D825320A-634C-47CE-A75E-78D59E5D44E6}"/>
    <cellStyle name="Normal 3 3 2 2 3 2 5 2" xfId="29026" xr:uid="{630F48DA-ED2E-45A4-AC9E-CF183D79B3E7}"/>
    <cellStyle name="Normal 3 3 2 2 3 2 6" xfId="29027" xr:uid="{4A2F11AC-6A46-4375-9D6E-F6B4B0E2A87E}"/>
    <cellStyle name="Normal 3 3 2 2 3 3" xfId="29028" xr:uid="{9204FAEE-2890-4CF3-B3E1-49AE55065DA7}"/>
    <cellStyle name="Normal 3 3 2 2 3 3 2" xfId="29029" xr:uid="{95A52285-D417-40B7-A59E-5419E6CBD2CA}"/>
    <cellStyle name="Normal 3 3 2 2 3 3 2 2" xfId="29030" xr:uid="{DAC3B214-DCF0-420D-BBD0-C4BCDA7694B7}"/>
    <cellStyle name="Normal 3 3 2 2 3 3 2 2 2" xfId="29031" xr:uid="{F65B2ED0-9015-4462-9062-AFB0693C6E5C}"/>
    <cellStyle name="Normal 3 3 2 2 3 3 2 3" xfId="29032" xr:uid="{60566874-6ECF-4B44-85C4-F0DB3B9F5B1B}"/>
    <cellStyle name="Normal 3 3 2 2 3 3 2 3 2" xfId="29033" xr:uid="{A26364CA-6887-4863-9D97-B479F5FD2E68}"/>
    <cellStyle name="Normal 3 3 2 2 3 3 2 4" xfId="29034" xr:uid="{A9735310-0E9A-4C65-92EB-D1ECBE392B74}"/>
    <cellStyle name="Normal 3 3 2 2 3 3 3" xfId="29035" xr:uid="{BFE6785C-0829-4EC4-9870-4AEDB9BC62ED}"/>
    <cellStyle name="Normal 3 3 2 2 3 3 3 2" xfId="29036" xr:uid="{69DB0A00-C442-4247-8F0F-53AA6D1FF912}"/>
    <cellStyle name="Normal 3 3 2 2 3 3 4" xfId="29037" xr:uid="{6BBF12AF-A28D-4C5D-A549-873A1E6D9F74}"/>
    <cellStyle name="Normal 3 3 2 2 3 3 4 2" xfId="29038" xr:uid="{BF2EBBEE-8525-42EA-8799-80F2B114942B}"/>
    <cellStyle name="Normal 3 3 2 2 3 3 5" xfId="29039" xr:uid="{FE504954-1CBE-4777-959A-2194AF3E176E}"/>
    <cellStyle name="Normal 3 3 2 2 3 4" xfId="29040" xr:uid="{30F1B279-8406-4DF9-8257-6D4AD67B05CC}"/>
    <cellStyle name="Normal 3 3 2 2 3 4 2" xfId="29041" xr:uid="{AD1F734C-DCBC-41A8-A651-908175BE4EE5}"/>
    <cellStyle name="Normal 3 3 2 2 3 4 2 2" xfId="29042" xr:uid="{AA95A13C-BEFC-4931-B5C4-FA12BA61F2B6}"/>
    <cellStyle name="Normal 3 3 2 2 3 4 3" xfId="29043" xr:uid="{8559910A-0CEC-452F-9981-F99861E99C9D}"/>
    <cellStyle name="Normal 3 3 2 2 3 4 3 2" xfId="29044" xr:uid="{A527623B-D04E-463C-B966-DA8E69F9792F}"/>
    <cellStyle name="Normal 3 3 2 2 3 4 4" xfId="29045" xr:uid="{F8E580C7-7AF9-42B4-917F-10A1EA2C2BC5}"/>
    <cellStyle name="Normal 3 3 2 2 3 5" xfId="29046" xr:uid="{8D29B1A6-D4ED-494E-A501-5D15C3EEAC77}"/>
    <cellStyle name="Normal 3 3 2 2 3 5 2" xfId="29047" xr:uid="{E0D53A7B-490E-4B49-91FA-45631A5427F5}"/>
    <cellStyle name="Normal 3 3 2 2 3 5 2 2" xfId="29048" xr:uid="{90355288-1EFD-40F2-84B8-890A9BD0DD5C}"/>
    <cellStyle name="Normal 3 3 2 2 3 5 3" xfId="29049" xr:uid="{6C02924C-5FFA-40C1-955F-B9315569423B}"/>
    <cellStyle name="Normal 3 3 2 2 3 5 3 2" xfId="29050" xr:uid="{99EAFA64-4F0D-49C7-AC8E-82BC2F3C6525}"/>
    <cellStyle name="Normal 3 3 2 2 3 5 4" xfId="29051" xr:uid="{96B33CDF-B5E8-4D31-8C3D-BDD93AB09149}"/>
    <cellStyle name="Normal 3 3 2 2 3 6" xfId="29052" xr:uid="{ED7F8830-B13D-467E-ACE3-4656DDE08F26}"/>
    <cellStyle name="Normal 3 3 2 2 3 6 2" xfId="29053" xr:uid="{7F3BCC56-3280-4737-B799-5B34890261A4}"/>
    <cellStyle name="Normal 3 3 2 2 3 7" xfId="29054" xr:uid="{C4C32065-3086-4F4F-AA74-D61054A23A5F}"/>
    <cellStyle name="Normal 3 3 2 2 3 7 2" xfId="29055" xr:uid="{6CEDA4AE-3168-4EAA-9665-A3C3639279FA}"/>
    <cellStyle name="Normal 3 3 2 2 3 8" xfId="29056" xr:uid="{F9CF021A-52F8-4EAA-97E2-0C2A2021F260}"/>
    <cellStyle name="Normal 3 3 2 2 4" xfId="29057" xr:uid="{8B8BAF76-31A4-4A69-8527-AE2CBF11548E}"/>
    <cellStyle name="Normal 3 3 2 2 4 2" xfId="29058" xr:uid="{118DFDBA-B48E-4B3E-91D2-E3A0A94C61B7}"/>
    <cellStyle name="Normal 3 3 2 2 4 2 2" xfId="29059" xr:uid="{98CADA15-C3A5-4BEF-9580-4470309C5A6B}"/>
    <cellStyle name="Normal 3 3 2 2 4 2 2 2" xfId="29060" xr:uid="{A6AFF8D6-21B8-4A91-B95F-1CC8AF6DDE9C}"/>
    <cellStyle name="Normal 3 3 2 2 4 2 2 2 2" xfId="29061" xr:uid="{FD2BC30E-D91C-4435-BB38-5FA9CD2C3DF0}"/>
    <cellStyle name="Normal 3 3 2 2 4 2 2 3" xfId="29062" xr:uid="{85BFFC86-0505-4A18-ADA4-6CFD6EE7BB0C}"/>
    <cellStyle name="Normal 3 3 2 2 4 2 2 3 2" xfId="29063" xr:uid="{0FDC5B00-3826-4212-93CB-7257448F74EE}"/>
    <cellStyle name="Normal 3 3 2 2 4 2 2 4" xfId="29064" xr:uid="{1E16E4DA-D407-4568-BFED-80FB0021E04A}"/>
    <cellStyle name="Normal 3 3 2 2 4 2 3" xfId="29065" xr:uid="{6A596D1B-3597-4D5D-866A-AE81FB9F3991}"/>
    <cellStyle name="Normal 3 3 2 2 4 2 3 2" xfId="29066" xr:uid="{57420FCB-7B3E-46EC-985E-A224BE598F84}"/>
    <cellStyle name="Normal 3 3 2 2 4 2 3 2 2" xfId="29067" xr:uid="{33C259E2-6632-43C7-A409-7B7FBB2CFC29}"/>
    <cellStyle name="Normal 3 3 2 2 4 2 3 3" xfId="29068" xr:uid="{5E9BF757-49D0-4FE2-AEB5-1AB41DF04925}"/>
    <cellStyle name="Normal 3 3 2 2 4 2 3 3 2" xfId="29069" xr:uid="{302C25E9-BC08-436B-87C7-3F313B30EFDA}"/>
    <cellStyle name="Normal 3 3 2 2 4 2 3 4" xfId="29070" xr:uid="{948DDCC2-0078-43C3-9EFF-62EC3EEA376E}"/>
    <cellStyle name="Normal 3 3 2 2 4 2 4" xfId="29071" xr:uid="{FF67F638-4252-485D-96F1-C3C4E14FC44F}"/>
    <cellStyle name="Normal 3 3 2 2 4 2 4 2" xfId="29072" xr:uid="{74058B07-C218-4641-8F7A-BC012949E950}"/>
    <cellStyle name="Normal 3 3 2 2 4 2 5" xfId="29073" xr:uid="{63865EF2-7DAA-4C41-AEDF-03D3061281F3}"/>
    <cellStyle name="Normal 3 3 2 2 4 2 5 2" xfId="29074" xr:uid="{714714EB-65C6-492F-88F5-41A591662ED7}"/>
    <cellStyle name="Normal 3 3 2 2 4 2 6" xfId="29075" xr:uid="{D467CC93-9C21-4781-9EF6-C07B813BB5D1}"/>
    <cellStyle name="Normal 3 3 2 2 4 3" xfId="29076" xr:uid="{27A95E25-EE7A-4DC4-B146-D45EA2A70432}"/>
    <cellStyle name="Normal 3 3 2 2 4 3 2" xfId="29077" xr:uid="{E3B5DF55-2BFC-4653-8874-7C2C03BEDB2B}"/>
    <cellStyle name="Normal 3 3 2 2 4 3 2 2" xfId="29078" xr:uid="{AC31B9FA-4C15-459A-A893-11662841A491}"/>
    <cellStyle name="Normal 3 3 2 2 4 3 2 2 2" xfId="29079" xr:uid="{5DA7060F-2B7F-414C-AD97-A21A1549D99F}"/>
    <cellStyle name="Normal 3 3 2 2 4 3 2 3" xfId="29080" xr:uid="{AA341DB7-6EE3-49EE-B25A-374B5966080F}"/>
    <cellStyle name="Normal 3 3 2 2 4 3 2 3 2" xfId="29081" xr:uid="{23C5B29C-7C12-49DD-9BD2-6111634CAC19}"/>
    <cellStyle name="Normal 3 3 2 2 4 3 2 4" xfId="29082" xr:uid="{9E8A5EC2-1AA8-451D-92D4-EEEFA4F71A5E}"/>
    <cellStyle name="Normal 3 3 2 2 4 3 3" xfId="29083" xr:uid="{C9BA562E-01AB-41CF-86A8-CD04EDE574CD}"/>
    <cellStyle name="Normal 3 3 2 2 4 3 3 2" xfId="29084" xr:uid="{78F0C0C8-A83D-4F99-84E8-A216DD8AFD2F}"/>
    <cellStyle name="Normal 3 3 2 2 4 3 4" xfId="29085" xr:uid="{B836BDE7-7EA1-445E-AD19-5C27C562FE0F}"/>
    <cellStyle name="Normal 3 3 2 2 4 3 4 2" xfId="29086" xr:uid="{661DC556-F5E1-40C9-9796-4DD4ADAFD80A}"/>
    <cellStyle name="Normal 3 3 2 2 4 3 5" xfId="29087" xr:uid="{1F31EC96-43C8-4723-A918-A86CE2DE7F05}"/>
    <cellStyle name="Normal 3 3 2 2 4 4" xfId="29088" xr:uid="{66091D76-F374-4202-8995-6CBBBD87BFEB}"/>
    <cellStyle name="Normal 3 3 2 2 4 4 2" xfId="29089" xr:uid="{B224C24E-5CEF-46DF-A48F-E37296082D64}"/>
    <cellStyle name="Normal 3 3 2 2 4 4 2 2" xfId="29090" xr:uid="{F2E04599-229C-4731-AF0B-4CC233E7222F}"/>
    <cellStyle name="Normal 3 3 2 2 4 4 3" xfId="29091" xr:uid="{9DAE8787-E0B0-4185-B0C0-1A2491F72D29}"/>
    <cellStyle name="Normal 3 3 2 2 4 4 3 2" xfId="29092" xr:uid="{73F4139F-0803-4108-9394-085FCCD22217}"/>
    <cellStyle name="Normal 3 3 2 2 4 4 4" xfId="29093" xr:uid="{EF11B9DB-C1D5-4C6B-AACA-9187E4868349}"/>
    <cellStyle name="Normal 3 3 2 2 4 5" xfId="29094" xr:uid="{D509ADA1-953E-424C-8A65-5C924B84738F}"/>
    <cellStyle name="Normal 3 3 2 2 4 5 2" xfId="29095" xr:uid="{2A005048-BD48-4121-940A-25FFC5FF9192}"/>
    <cellStyle name="Normal 3 3 2 2 4 5 2 2" xfId="29096" xr:uid="{FDDA9301-789D-4623-B211-055CB7C41DD5}"/>
    <cellStyle name="Normal 3 3 2 2 4 5 3" xfId="29097" xr:uid="{D2D670B0-E44D-44BF-896F-524382DF1AC2}"/>
    <cellStyle name="Normal 3 3 2 2 4 5 3 2" xfId="29098" xr:uid="{8975BD3F-90C4-426A-B014-FE357A1D76A4}"/>
    <cellStyle name="Normal 3 3 2 2 4 5 4" xfId="29099" xr:uid="{8936730B-D476-4B72-B66B-1E9642352B80}"/>
    <cellStyle name="Normal 3 3 2 2 4 6" xfId="29100" xr:uid="{23B064AE-B89E-4EA8-AE19-E22830045022}"/>
    <cellStyle name="Normal 3 3 2 2 4 6 2" xfId="29101" xr:uid="{89CB6093-2737-456F-BF00-BF80F3447E38}"/>
    <cellStyle name="Normal 3 3 2 2 4 7" xfId="29102" xr:uid="{FE10BC64-4AD1-4D6B-A494-6B483E6A9C3E}"/>
    <cellStyle name="Normal 3 3 2 2 4 7 2" xfId="29103" xr:uid="{2F569E23-1231-4040-9EFA-CFCCD68B1BF7}"/>
    <cellStyle name="Normal 3 3 2 2 4 8" xfId="29104" xr:uid="{0EE2E0F2-2973-49D6-BB2E-6D43D50F1847}"/>
    <cellStyle name="Normal 3 3 2 2 5" xfId="29105" xr:uid="{6BAE1A21-172A-468C-83D0-8FB933D6C3FE}"/>
    <cellStyle name="Normal 3 3 2 2 5 2" xfId="29106" xr:uid="{D9956682-88EF-4902-B65A-8E17729C8745}"/>
    <cellStyle name="Normal 3 3 2 2 5 2 2" xfId="29107" xr:uid="{DE2CC8C6-993F-4A53-9608-B9F5B1EF5B4A}"/>
    <cellStyle name="Normal 3 3 2 2 5 2 2 2" xfId="29108" xr:uid="{367E7FC5-75B5-4F52-98C1-70D4C7C739EA}"/>
    <cellStyle name="Normal 3 3 2 2 5 2 2 2 2" xfId="29109" xr:uid="{09E26DDC-6680-4CDC-A0B8-99147FD27F1E}"/>
    <cellStyle name="Normal 3 3 2 2 5 2 2 3" xfId="29110" xr:uid="{DB8B2870-DADD-4B8B-AF8F-6A030496A1C8}"/>
    <cellStyle name="Normal 3 3 2 2 5 2 2 3 2" xfId="29111" xr:uid="{82A1F8EE-DF1D-4C58-8489-AA925AC9596F}"/>
    <cellStyle name="Normal 3 3 2 2 5 2 2 4" xfId="29112" xr:uid="{604BEBFF-B28C-4E9A-85F1-0B15C585771D}"/>
    <cellStyle name="Normal 3 3 2 2 5 2 3" xfId="29113" xr:uid="{F8C43BB5-41E2-41B3-A106-A1301058955A}"/>
    <cellStyle name="Normal 3 3 2 2 5 2 3 2" xfId="29114" xr:uid="{83C34EE8-DB47-4E3E-AE92-F2F361248D30}"/>
    <cellStyle name="Normal 3 3 2 2 5 2 3 2 2" xfId="29115" xr:uid="{3FDDCF30-5DF7-4803-B737-B3AE53AD20D6}"/>
    <cellStyle name="Normal 3 3 2 2 5 2 3 3" xfId="29116" xr:uid="{AE03D6D8-887D-488D-B0D6-5C0E50E068E5}"/>
    <cellStyle name="Normal 3 3 2 2 5 2 3 3 2" xfId="29117" xr:uid="{55347B05-D894-486B-A468-2DD4B1A16F2D}"/>
    <cellStyle name="Normal 3 3 2 2 5 2 3 4" xfId="29118" xr:uid="{CF53892B-BABF-4C77-836C-2ADD9B04B456}"/>
    <cellStyle name="Normal 3 3 2 2 5 2 4" xfId="29119" xr:uid="{E9D32E35-91E0-408E-9CDE-7093CD9EB1DB}"/>
    <cellStyle name="Normal 3 3 2 2 5 2 4 2" xfId="29120" xr:uid="{EF7846B5-7F86-4E1A-8E30-9EE8052869D0}"/>
    <cellStyle name="Normal 3 3 2 2 5 2 5" xfId="29121" xr:uid="{9DF8E8FC-95D5-4BE8-B0A6-18E6A7B53FAA}"/>
    <cellStyle name="Normal 3 3 2 2 5 2 5 2" xfId="29122" xr:uid="{9FA11773-31B0-45B9-860A-B674FFFE950D}"/>
    <cellStyle name="Normal 3 3 2 2 5 2 6" xfId="29123" xr:uid="{2D17C05F-443B-4C45-923F-B82E311D4FA1}"/>
    <cellStyle name="Normal 3 3 2 2 5 3" xfId="29124" xr:uid="{D8302ADC-7D5A-4EFF-B85E-9D50F0BE5D63}"/>
    <cellStyle name="Normal 3 3 2 2 5 3 2" xfId="29125" xr:uid="{4C16F867-D7FD-4C7E-A58F-0BA2DB7AB4D8}"/>
    <cellStyle name="Normal 3 3 2 2 5 3 2 2" xfId="29126" xr:uid="{D0B8219D-724B-4D70-990C-753FE7BFF857}"/>
    <cellStyle name="Normal 3 3 2 2 5 3 2 2 2" xfId="29127" xr:uid="{788824E0-7BCD-4F06-9215-F3419B92CE4B}"/>
    <cellStyle name="Normal 3 3 2 2 5 3 2 3" xfId="29128" xr:uid="{35D47904-BD44-4172-9393-C81C1C7FD898}"/>
    <cellStyle name="Normal 3 3 2 2 5 3 2 3 2" xfId="29129" xr:uid="{6E7E4BB0-E809-4132-BF02-A8BF39D01937}"/>
    <cellStyle name="Normal 3 3 2 2 5 3 2 4" xfId="29130" xr:uid="{093CC445-F29E-48A7-A56A-AF69F826F2A2}"/>
    <cellStyle name="Normal 3 3 2 2 5 3 3" xfId="29131" xr:uid="{0209D018-4C6B-4EDD-83F6-F46E9C64E202}"/>
    <cellStyle name="Normal 3 3 2 2 5 3 3 2" xfId="29132" xr:uid="{38176A22-BF44-48DD-9D3C-3F58A3F4BBC7}"/>
    <cellStyle name="Normal 3 3 2 2 5 3 4" xfId="29133" xr:uid="{DBC4FE5E-ED7A-4CBB-9DE0-14A80FCF6E10}"/>
    <cellStyle name="Normal 3 3 2 2 5 3 4 2" xfId="29134" xr:uid="{AA284397-BF5F-4E38-B99E-D45D57FB97F5}"/>
    <cellStyle name="Normal 3 3 2 2 5 3 5" xfId="29135" xr:uid="{2ECC6A4B-6D7E-4F38-8287-A4EEBC1F9B9C}"/>
    <cellStyle name="Normal 3 3 2 2 5 4" xfId="29136" xr:uid="{00A22C98-6BFD-48D3-9BF6-5952EDE85A2A}"/>
    <cellStyle name="Normal 3 3 2 2 5 4 2" xfId="29137" xr:uid="{C6D72ED8-74E5-41BC-955B-2EC4AAF74FED}"/>
    <cellStyle name="Normal 3 3 2 2 5 4 2 2" xfId="29138" xr:uid="{12681AB3-F7A7-40D9-B582-A3C3FD1D3789}"/>
    <cellStyle name="Normal 3 3 2 2 5 4 3" xfId="29139" xr:uid="{9445153F-ADC4-4869-932F-95E8F582F906}"/>
    <cellStyle name="Normal 3 3 2 2 5 4 3 2" xfId="29140" xr:uid="{C53488E5-1752-4AAD-ADDD-1BE10F4C786E}"/>
    <cellStyle name="Normal 3 3 2 2 5 4 4" xfId="29141" xr:uid="{9D592026-EB6F-4CD6-95BD-9BDA0D6BA95B}"/>
    <cellStyle name="Normal 3 3 2 2 5 5" xfId="29142" xr:uid="{057C6B8F-2EE0-4A6E-BA99-A8D9BC58333E}"/>
    <cellStyle name="Normal 3 3 2 2 5 5 2" xfId="29143" xr:uid="{5FF5044F-35C1-40A0-939E-A6E329751E41}"/>
    <cellStyle name="Normal 3 3 2 2 5 5 2 2" xfId="29144" xr:uid="{9FE78567-F72C-428A-B298-06E56D9C5C6A}"/>
    <cellStyle name="Normal 3 3 2 2 5 5 3" xfId="29145" xr:uid="{991D1539-49A4-48B4-A078-CA6AB9C0B813}"/>
    <cellStyle name="Normal 3 3 2 2 5 5 3 2" xfId="29146" xr:uid="{FA5FE161-9DF9-446C-94B8-74EA67E068A3}"/>
    <cellStyle name="Normal 3 3 2 2 5 5 4" xfId="29147" xr:uid="{2DC5A224-A1D1-47E7-B3A7-D3E427479FE1}"/>
    <cellStyle name="Normal 3 3 2 2 5 6" xfId="29148" xr:uid="{D21AC7AA-FE4F-47A3-A11B-193DA4109E2A}"/>
    <cellStyle name="Normal 3 3 2 2 5 6 2" xfId="29149" xr:uid="{B0B09117-DA88-4195-86C5-44EA95A45E4C}"/>
    <cellStyle name="Normal 3 3 2 2 5 7" xfId="29150" xr:uid="{200C0FAA-AD84-4C5A-A51D-528B1B308EBC}"/>
    <cellStyle name="Normal 3 3 2 2 5 7 2" xfId="29151" xr:uid="{C7E19C23-5422-4510-99B3-FB3F33EF3F1B}"/>
    <cellStyle name="Normal 3 3 2 2 5 8" xfId="29152" xr:uid="{35898F47-DABF-4800-84E2-70758E2808DC}"/>
    <cellStyle name="Normal 3 3 2 2 6" xfId="29153" xr:uid="{C1382DEB-89CC-4E43-BA64-87E207757C48}"/>
    <cellStyle name="Normal 3 3 2 2 6 2" xfId="29154" xr:uid="{425D9820-9BC6-4272-B854-F336EBCE4307}"/>
    <cellStyle name="Normal 3 3 2 2 6 2 2" xfId="29155" xr:uid="{2B26D908-B129-467C-8EF7-B28F707F8DA0}"/>
    <cellStyle name="Normal 3 3 2 2 6 2 2 2" xfId="29156" xr:uid="{A7457699-55AE-4DFA-AD6E-00CD43400159}"/>
    <cellStyle name="Normal 3 3 2 2 6 2 3" xfId="29157" xr:uid="{1FE0042F-6C6A-4D8D-AD04-932EB019B3AC}"/>
    <cellStyle name="Normal 3 3 2 2 6 2 3 2" xfId="29158" xr:uid="{E7EEAAF4-631C-4AAD-8C7B-EB30B4A63DBE}"/>
    <cellStyle name="Normal 3 3 2 2 6 2 4" xfId="29159" xr:uid="{3A2BF9A3-C5F6-4AA9-9595-89620EE18478}"/>
    <cellStyle name="Normal 3 3 2 2 6 3" xfId="29160" xr:uid="{7644DAF3-0205-40D2-9E2F-4CF23DF0F856}"/>
    <cellStyle name="Normal 3 3 2 2 6 3 2" xfId="29161" xr:uid="{0BEDBA3F-C723-4F1C-A938-4155B6720610}"/>
    <cellStyle name="Normal 3 3 2 2 6 3 2 2" xfId="29162" xr:uid="{2652DCCB-FAFC-41D6-AA44-1E76C8754457}"/>
    <cellStyle name="Normal 3 3 2 2 6 3 3" xfId="29163" xr:uid="{25A0856A-BEA8-4AE6-98F2-C020CCB2D80C}"/>
    <cellStyle name="Normal 3 3 2 2 6 3 3 2" xfId="29164" xr:uid="{2137EEF7-AC50-486A-A8E5-C3D556488454}"/>
    <cellStyle name="Normal 3 3 2 2 6 3 4" xfId="29165" xr:uid="{3D74AEEB-A731-4CED-B00A-86E9457FA67C}"/>
    <cellStyle name="Normal 3 3 2 2 6 4" xfId="29166" xr:uid="{AB0CDAED-CD17-4C5F-B4D6-D9ECB82BFFE4}"/>
    <cellStyle name="Normal 3 3 2 2 6 4 2" xfId="29167" xr:uid="{A9B9B0C6-DA46-4258-9CE1-DE61F2007547}"/>
    <cellStyle name="Normal 3 3 2 2 6 5" xfId="29168" xr:uid="{3FC0FF0E-D41B-4ADB-85E0-F448CEF2321A}"/>
    <cellStyle name="Normal 3 3 2 2 6 5 2" xfId="29169" xr:uid="{3F846D8D-198C-4B86-9DC8-D49BF1270023}"/>
    <cellStyle name="Normal 3 3 2 2 6 6" xfId="29170" xr:uid="{2608380F-CB88-49EE-BD20-F22A78ED5080}"/>
    <cellStyle name="Normal 3 3 2 2 7" xfId="29171" xr:uid="{0BA373D9-6878-4859-BCAF-A7DB2E7E2FD1}"/>
    <cellStyle name="Normal 3 3 2 2 7 2" xfId="29172" xr:uid="{3A869DBC-7583-4907-909C-C94F8C1F0AF2}"/>
    <cellStyle name="Normal 3 3 2 2 7 2 2" xfId="29173" xr:uid="{191B1352-E0B1-49BF-9CFB-C8D694149A0B}"/>
    <cellStyle name="Normal 3 3 2 2 7 2 2 2" xfId="29174" xr:uid="{000571C6-39DB-4FA8-A97F-7623DBE2E177}"/>
    <cellStyle name="Normal 3 3 2 2 7 2 3" xfId="29175" xr:uid="{3A22B8D1-5AD9-4DD3-95AA-5971E076A840}"/>
    <cellStyle name="Normal 3 3 2 2 7 2 3 2" xfId="29176" xr:uid="{F83E6248-4AC2-4F9A-9FA5-1085E5CADA92}"/>
    <cellStyle name="Normal 3 3 2 2 7 2 4" xfId="29177" xr:uid="{C7E2AD29-A614-4D37-A846-AB3B6846385E}"/>
    <cellStyle name="Normal 3 3 2 2 7 3" xfId="29178" xr:uid="{DD3CF916-2C9A-4247-88D1-E009F6BB308D}"/>
    <cellStyle name="Normal 3 3 2 2 7 3 2" xfId="29179" xr:uid="{34545894-7EC5-40FC-A683-3A9F97C89000}"/>
    <cellStyle name="Normal 3 3 2 2 7 4" xfId="29180" xr:uid="{F4E0E78E-4B76-4282-8466-DE65017F019D}"/>
    <cellStyle name="Normal 3 3 2 2 7 4 2" xfId="29181" xr:uid="{F54B23EA-AF9E-4A32-82BA-C5B7FB009989}"/>
    <cellStyle name="Normal 3 3 2 2 7 5" xfId="29182" xr:uid="{3F2C1967-FA51-48C7-9704-EC72FE12DE10}"/>
    <cellStyle name="Normal 3 3 2 2 8" xfId="29183" xr:uid="{B0CB57D8-9D7C-45CC-A730-DD9C616F413B}"/>
    <cellStyle name="Normal 3 3 2 2 8 2" xfId="29184" xr:uid="{622C8F12-E263-4440-8AEE-9AEEC86F08EB}"/>
    <cellStyle name="Normal 3 3 2 2 8 2 2" xfId="29185" xr:uid="{76390015-1F12-4199-BFB0-FCC53191C598}"/>
    <cellStyle name="Normal 3 3 2 2 8 3" xfId="29186" xr:uid="{7B0835ED-BFB0-4866-B091-0659F5D60860}"/>
    <cellStyle name="Normal 3 3 2 2 8 3 2" xfId="29187" xr:uid="{75A8E05B-AD24-4F10-8724-0E1EF4F7110B}"/>
    <cellStyle name="Normal 3 3 2 2 8 4" xfId="29188" xr:uid="{95C3D69E-1DFC-4CF7-A158-BD88CE3D1890}"/>
    <cellStyle name="Normal 3 3 2 2 9" xfId="29189" xr:uid="{506C4452-3ACF-481B-8CB8-0454A8A07175}"/>
    <cellStyle name="Normal 3 3 2 2 9 2" xfId="29190" xr:uid="{8DAD3846-630F-49F3-A7F9-B399E69B92C6}"/>
    <cellStyle name="Normal 3 3 2 2 9 2 2" xfId="29191" xr:uid="{68B2EB29-9C17-4122-8745-280C69047F46}"/>
    <cellStyle name="Normal 3 3 2 2 9 3" xfId="29192" xr:uid="{9B27A0C3-67BA-4DFD-BDA6-B3B58299BBE7}"/>
    <cellStyle name="Normal 3 3 2 2 9 3 2" xfId="29193" xr:uid="{E163D2F5-D84C-459D-A93E-694C2957972B}"/>
    <cellStyle name="Normal 3 3 2 2 9 4" xfId="29194" xr:uid="{479A3418-A9F1-41FE-AFC6-5C4AE3414BF6}"/>
    <cellStyle name="Normal 3 3 2 3" xfId="29195" xr:uid="{6EF0DF4E-10F0-4F67-9D72-6BDE35C1AE1D}"/>
    <cellStyle name="Normal 3 3 2 3 10" xfId="29196" xr:uid="{CD922804-0CDC-425D-A0EA-D944ACD0989B}"/>
    <cellStyle name="Normal 3 3 2 3 11" xfId="29197" xr:uid="{C80287DF-AFFB-4F5C-8912-2AF05BBDDE48}"/>
    <cellStyle name="Normal 3 3 2 3 2" xfId="29198" xr:uid="{74E799D1-76B7-461E-85F7-85AB741AD1AF}"/>
    <cellStyle name="Normal 3 3 2 3 2 2" xfId="29199" xr:uid="{AB98C184-3D49-4C4C-9571-A8364FC1ED86}"/>
    <cellStyle name="Normal 3 3 2 3 2 2 2" xfId="29200" xr:uid="{FB85FEF3-558B-4157-8553-5D707905CE02}"/>
    <cellStyle name="Normal 3 3 2 3 2 2 2 2" xfId="29201" xr:uid="{85E9A5C8-80C6-4086-9394-36B1D61D95C9}"/>
    <cellStyle name="Normal 3 3 2 3 2 2 2 2 2" xfId="29202" xr:uid="{0A208D2A-71E7-4DBA-8843-DC60FED943CF}"/>
    <cellStyle name="Normal 3 3 2 3 2 2 2 3" xfId="29203" xr:uid="{2FE4C8B3-FCD3-4E80-A7A2-FB714409A2A4}"/>
    <cellStyle name="Normal 3 3 2 3 2 2 2 3 2" xfId="29204" xr:uid="{042061DD-BFFF-4A80-A2B2-627218F8EC83}"/>
    <cellStyle name="Normal 3 3 2 3 2 2 2 4" xfId="29205" xr:uid="{4DCFE5BF-65B6-442C-8A30-97AC121BB491}"/>
    <cellStyle name="Normal 3 3 2 3 2 2 3" xfId="29206" xr:uid="{7B5E20F5-57FD-4686-AE03-48A33CB173C8}"/>
    <cellStyle name="Normal 3 3 2 3 2 2 3 2" xfId="29207" xr:uid="{198A99AF-AA17-43E4-80FA-2A1F57C4115C}"/>
    <cellStyle name="Normal 3 3 2 3 2 2 3 2 2" xfId="29208" xr:uid="{F764E0EC-52EE-4102-B622-144884ED1810}"/>
    <cellStyle name="Normal 3 3 2 3 2 2 3 3" xfId="29209" xr:uid="{8A9C748A-043C-43A9-94A2-A00D7DC39DAF}"/>
    <cellStyle name="Normal 3 3 2 3 2 2 3 3 2" xfId="29210" xr:uid="{5EAFDE4D-A777-4D33-B672-0B2146EF3C9E}"/>
    <cellStyle name="Normal 3 3 2 3 2 2 3 4" xfId="29211" xr:uid="{F179C7B4-7016-4E92-B75E-4FEEC58C6E44}"/>
    <cellStyle name="Normal 3 3 2 3 2 2 4" xfId="29212" xr:uid="{8ABF84DF-C467-46B1-872E-4A3899157BA9}"/>
    <cellStyle name="Normal 3 3 2 3 2 2 4 2" xfId="29213" xr:uid="{9C8E783A-2CE8-49DE-9649-6E7AC195F0FD}"/>
    <cellStyle name="Normal 3 3 2 3 2 2 5" xfId="29214" xr:uid="{3B80DC1C-6D2D-4389-B76B-81C0911B0879}"/>
    <cellStyle name="Normal 3 3 2 3 2 2 5 2" xfId="29215" xr:uid="{CBE2A6A9-439D-4613-924D-3971562E2E88}"/>
    <cellStyle name="Normal 3 3 2 3 2 2 6" xfId="29216" xr:uid="{03AF1AD0-1CB0-4A2A-893A-501B38CA0D51}"/>
    <cellStyle name="Normal 3 3 2 3 2 3" xfId="29217" xr:uid="{C1F2F516-E229-4E1D-B7BA-73E9C80B2388}"/>
    <cellStyle name="Normal 3 3 2 3 2 3 2" xfId="29218" xr:uid="{881FDFE7-1192-424F-8C0A-8BC6E7C791FC}"/>
    <cellStyle name="Normal 3 3 2 3 2 3 2 2" xfId="29219" xr:uid="{171C6423-11BA-4814-B8F8-C1742D1556D5}"/>
    <cellStyle name="Normal 3 3 2 3 2 3 2 2 2" xfId="29220" xr:uid="{1659965C-89B6-4EEE-99A9-2F958EB726A8}"/>
    <cellStyle name="Normal 3 3 2 3 2 3 2 3" xfId="29221" xr:uid="{A9D1DF1B-C028-4F48-AA01-CFDC798D5615}"/>
    <cellStyle name="Normal 3 3 2 3 2 3 2 3 2" xfId="29222" xr:uid="{E8E5C042-2639-45B5-B6B2-78F8582FFAA3}"/>
    <cellStyle name="Normal 3 3 2 3 2 3 2 4" xfId="29223" xr:uid="{79D36F65-245D-4E7D-90C3-E10E27C20138}"/>
    <cellStyle name="Normal 3 3 2 3 2 3 3" xfId="29224" xr:uid="{23B49061-3307-47DC-9C2C-C6FABBD0BE0F}"/>
    <cellStyle name="Normal 3 3 2 3 2 3 3 2" xfId="29225" xr:uid="{E828FAA3-DF60-4904-AB0D-3C48CD92F382}"/>
    <cellStyle name="Normal 3 3 2 3 2 3 4" xfId="29226" xr:uid="{5F9D7ABA-5E9D-448C-B5BD-0837B87C13E8}"/>
    <cellStyle name="Normal 3 3 2 3 2 3 4 2" xfId="29227" xr:uid="{834B9F6D-D36E-48A0-8104-C1F684471752}"/>
    <cellStyle name="Normal 3 3 2 3 2 3 5" xfId="29228" xr:uid="{ED1724D7-CD23-43C3-9098-780183D93CAF}"/>
    <cellStyle name="Normal 3 3 2 3 2 4" xfId="29229" xr:uid="{44A2500F-C0D4-413B-AA31-65578031DCD6}"/>
    <cellStyle name="Normal 3 3 2 3 2 4 2" xfId="29230" xr:uid="{D15F214A-EB2C-490D-94AD-71AF86D0E965}"/>
    <cellStyle name="Normal 3 3 2 3 2 4 2 2" xfId="29231" xr:uid="{F66F8ACA-DC17-4F3F-A84F-7BF8261FB93F}"/>
    <cellStyle name="Normal 3 3 2 3 2 4 3" xfId="29232" xr:uid="{997EE832-6086-48BC-87CD-4D6A6411A87E}"/>
    <cellStyle name="Normal 3 3 2 3 2 4 3 2" xfId="29233" xr:uid="{806F68FA-9BA7-419E-9442-3DDF8B3BCA09}"/>
    <cellStyle name="Normal 3 3 2 3 2 4 4" xfId="29234" xr:uid="{4A2A1E96-BFF4-43B7-9228-37CB166014C8}"/>
    <cellStyle name="Normal 3 3 2 3 2 5" xfId="29235" xr:uid="{A480B52D-8ED1-46A9-AF94-346AEE22B5C4}"/>
    <cellStyle name="Normal 3 3 2 3 2 5 2" xfId="29236" xr:uid="{FB08A293-75F8-4612-A2F0-116E34729660}"/>
    <cellStyle name="Normal 3 3 2 3 2 5 2 2" xfId="29237" xr:uid="{7F4144A7-978D-4A00-BEEB-2A73E5B62360}"/>
    <cellStyle name="Normal 3 3 2 3 2 5 3" xfId="29238" xr:uid="{DEA69B18-FC15-44B5-9440-196B5B9A6A82}"/>
    <cellStyle name="Normal 3 3 2 3 2 5 3 2" xfId="29239" xr:uid="{61BAD6E2-F236-440D-894E-CF80001B9006}"/>
    <cellStyle name="Normal 3 3 2 3 2 5 4" xfId="29240" xr:uid="{EE20DBBD-C2B2-41A2-A925-DE9078EDEFA7}"/>
    <cellStyle name="Normal 3 3 2 3 2 6" xfId="29241" xr:uid="{688C3D7C-4FBC-4829-925A-51A42EEBADF1}"/>
    <cellStyle name="Normal 3 3 2 3 2 6 2" xfId="29242" xr:uid="{9F5F7F0F-620F-407F-82E5-1F4478ADE3A0}"/>
    <cellStyle name="Normal 3 3 2 3 2 7" xfId="29243" xr:uid="{754702FD-838C-40DE-ABCB-FBA222A632D0}"/>
    <cellStyle name="Normal 3 3 2 3 2 7 2" xfId="29244" xr:uid="{90D88E9E-CDE0-4133-9E28-C5581A47B123}"/>
    <cellStyle name="Normal 3 3 2 3 2 8" xfId="29245" xr:uid="{E3BBEEB8-C21E-4549-9CAA-BE4CB7878B6D}"/>
    <cellStyle name="Normal 3 3 2 3 3" xfId="29246" xr:uid="{4851D851-C165-4F6D-A5DB-7ABC581240A3}"/>
    <cellStyle name="Normal 3 3 2 3 3 2" xfId="29247" xr:uid="{CD8AAE48-BD19-4ED5-8451-12D81A6870F3}"/>
    <cellStyle name="Normal 3 3 2 3 3 2 2" xfId="29248" xr:uid="{54B8C83B-5618-473F-A89E-6046AEC4F978}"/>
    <cellStyle name="Normal 3 3 2 3 3 2 2 2" xfId="29249" xr:uid="{17D3F122-2F6A-4A86-A00A-A13E8A4B5F70}"/>
    <cellStyle name="Normal 3 3 2 3 3 2 2 2 2" xfId="29250" xr:uid="{C121D70A-1D5B-4B5E-9D58-C4A086B58C58}"/>
    <cellStyle name="Normal 3 3 2 3 3 2 2 3" xfId="29251" xr:uid="{87F2B91F-EAF5-40B9-A39F-469456B1C6C2}"/>
    <cellStyle name="Normal 3 3 2 3 3 2 2 3 2" xfId="29252" xr:uid="{814E2BE7-7E5E-492B-85F2-FE70DCE18ACE}"/>
    <cellStyle name="Normal 3 3 2 3 3 2 2 4" xfId="29253" xr:uid="{BB375CBE-0B55-4A4F-8DEA-6216FB19F470}"/>
    <cellStyle name="Normal 3 3 2 3 3 2 3" xfId="29254" xr:uid="{AD9F3C5A-E76B-4ABE-94F7-DDEC90BEF3BF}"/>
    <cellStyle name="Normal 3 3 2 3 3 2 3 2" xfId="29255" xr:uid="{E7B0836B-1E0F-4FF7-AD6D-4A07A0D6A9EE}"/>
    <cellStyle name="Normal 3 3 2 3 3 2 3 2 2" xfId="29256" xr:uid="{F41BB171-2528-409E-B9CD-FDDBF5F427C3}"/>
    <cellStyle name="Normal 3 3 2 3 3 2 3 3" xfId="29257" xr:uid="{EE252AFE-4E24-42B2-AC9F-CADCD9BD6F87}"/>
    <cellStyle name="Normal 3 3 2 3 3 2 3 3 2" xfId="29258" xr:uid="{9C2A2CF8-CC0E-497C-A09D-F8079E652954}"/>
    <cellStyle name="Normal 3 3 2 3 3 2 3 4" xfId="29259" xr:uid="{9E6F5DF0-935B-4349-950D-EF798ED2F08C}"/>
    <cellStyle name="Normal 3 3 2 3 3 2 4" xfId="29260" xr:uid="{5604940A-255B-4376-8DD0-CA2D67D2E3C2}"/>
    <cellStyle name="Normal 3 3 2 3 3 2 4 2" xfId="29261" xr:uid="{9CE5DCC5-E254-42B0-84B1-95D4C2BA00B8}"/>
    <cellStyle name="Normal 3 3 2 3 3 2 5" xfId="29262" xr:uid="{A2875DFF-ACC2-4EA0-8F66-F4AE13F36996}"/>
    <cellStyle name="Normal 3 3 2 3 3 2 5 2" xfId="29263" xr:uid="{0B38AE2B-99C8-4FC4-9624-929C775A9265}"/>
    <cellStyle name="Normal 3 3 2 3 3 2 6" xfId="29264" xr:uid="{6030D9E9-2DE1-433D-8A0B-E7A6B137DD41}"/>
    <cellStyle name="Normal 3 3 2 3 3 3" xfId="29265" xr:uid="{E7229821-DF8F-460B-BB31-6ABFB427ADC6}"/>
    <cellStyle name="Normal 3 3 2 3 3 3 2" xfId="29266" xr:uid="{6736377D-58C6-4223-AB16-FE85EA0E1D5F}"/>
    <cellStyle name="Normal 3 3 2 3 3 3 2 2" xfId="29267" xr:uid="{859D6B59-EFA4-414B-A967-5D72FEE938CA}"/>
    <cellStyle name="Normal 3 3 2 3 3 3 2 2 2" xfId="29268" xr:uid="{08A34196-298C-407A-A624-FD1AA3597C20}"/>
    <cellStyle name="Normal 3 3 2 3 3 3 2 3" xfId="29269" xr:uid="{ABAC1F7C-A4E7-4490-9604-6AB166DB479F}"/>
    <cellStyle name="Normal 3 3 2 3 3 3 2 3 2" xfId="29270" xr:uid="{33F9CBAC-64C2-435D-9C23-433A1E7D5529}"/>
    <cellStyle name="Normal 3 3 2 3 3 3 2 4" xfId="29271" xr:uid="{80F2983D-7714-4913-A839-677AA5E9DAFD}"/>
    <cellStyle name="Normal 3 3 2 3 3 3 3" xfId="29272" xr:uid="{7D0C43BB-F416-4501-8DA0-A8A41DBED76C}"/>
    <cellStyle name="Normal 3 3 2 3 3 3 3 2" xfId="29273" xr:uid="{6B89006C-7E68-4840-BE74-E1DD78E0B8C1}"/>
    <cellStyle name="Normal 3 3 2 3 3 3 4" xfId="29274" xr:uid="{07E55E9C-9B15-4785-8564-F9C5874E0FEB}"/>
    <cellStyle name="Normal 3 3 2 3 3 3 4 2" xfId="29275" xr:uid="{55BDF503-39CD-4CA0-8F1F-4461DD44B35F}"/>
    <cellStyle name="Normal 3 3 2 3 3 3 5" xfId="29276" xr:uid="{D31ADA24-84A1-444D-81A1-0DD21457A924}"/>
    <cellStyle name="Normal 3 3 2 3 3 4" xfId="29277" xr:uid="{7942093B-ED90-4BE0-B318-A02D521149C9}"/>
    <cellStyle name="Normal 3 3 2 3 3 4 2" xfId="29278" xr:uid="{BECC713A-F643-43CD-919D-0BD2957F09DB}"/>
    <cellStyle name="Normal 3 3 2 3 3 4 2 2" xfId="29279" xr:uid="{739B842D-67A4-4559-84A3-18F9E096B2C1}"/>
    <cellStyle name="Normal 3 3 2 3 3 4 3" xfId="29280" xr:uid="{BDA87F4C-CD09-4B61-8EE9-75AFCAD08CD3}"/>
    <cellStyle name="Normal 3 3 2 3 3 4 3 2" xfId="29281" xr:uid="{6FC5756D-4042-4B0B-90AC-24CF64DA3AE6}"/>
    <cellStyle name="Normal 3 3 2 3 3 4 4" xfId="29282" xr:uid="{0A924B3C-E2EC-49BF-BCB2-886844198958}"/>
    <cellStyle name="Normal 3 3 2 3 3 5" xfId="29283" xr:uid="{C0A4B912-5D4C-468A-B8ED-ADB8B3DE47E2}"/>
    <cellStyle name="Normal 3 3 2 3 3 5 2" xfId="29284" xr:uid="{EA7BF8DE-526C-4226-B08D-76D067B55259}"/>
    <cellStyle name="Normal 3 3 2 3 3 5 2 2" xfId="29285" xr:uid="{48AA3EF3-A26D-4B88-AC81-1DD90F1684C0}"/>
    <cellStyle name="Normal 3 3 2 3 3 5 3" xfId="29286" xr:uid="{7E799273-C2B6-4B00-9248-6A7B21D49F09}"/>
    <cellStyle name="Normal 3 3 2 3 3 5 3 2" xfId="29287" xr:uid="{9A7E24A2-C865-46F2-985A-0629C3217673}"/>
    <cellStyle name="Normal 3 3 2 3 3 5 4" xfId="29288" xr:uid="{DC5EF10B-A943-489E-B90F-BB12B7ACD7C2}"/>
    <cellStyle name="Normal 3 3 2 3 3 6" xfId="29289" xr:uid="{B8A473A7-7C02-4BFD-A8BC-C470774BF0E7}"/>
    <cellStyle name="Normal 3 3 2 3 3 6 2" xfId="29290" xr:uid="{CC7DB567-EC6D-4525-81E1-103748D57BC1}"/>
    <cellStyle name="Normal 3 3 2 3 3 7" xfId="29291" xr:uid="{A7F7A632-53C0-4A31-A366-C08F263E52C2}"/>
    <cellStyle name="Normal 3 3 2 3 3 7 2" xfId="29292" xr:uid="{D6471296-EACB-4CA1-B4FB-AB43BF63E9B5}"/>
    <cellStyle name="Normal 3 3 2 3 3 8" xfId="29293" xr:uid="{2D08ABD6-0552-4CFF-82F6-32F13280D0B9}"/>
    <cellStyle name="Normal 3 3 2 3 4" xfId="29294" xr:uid="{20ECB13B-7B85-467C-B2FC-D39B5F9395A3}"/>
    <cellStyle name="Normal 3 3 2 3 4 2" xfId="29295" xr:uid="{FC48174A-362B-4849-8B49-94CA5CEB9C26}"/>
    <cellStyle name="Normal 3 3 2 3 4 2 2" xfId="29296" xr:uid="{5B68964D-951C-4F64-81B9-3FD99F2A04C8}"/>
    <cellStyle name="Normal 3 3 2 3 4 2 2 2" xfId="29297" xr:uid="{86F4CC32-BA4F-4474-8863-7AA2391F7706}"/>
    <cellStyle name="Normal 3 3 2 3 4 2 3" xfId="29298" xr:uid="{B59344B3-5E6C-46D3-910B-00BF62C57BC2}"/>
    <cellStyle name="Normal 3 3 2 3 4 2 3 2" xfId="29299" xr:uid="{C57A723D-ACAE-46FD-BEA7-4222C20A7A08}"/>
    <cellStyle name="Normal 3 3 2 3 4 2 4" xfId="29300" xr:uid="{371B890E-1643-4D21-97ED-E25AFC3E9C69}"/>
    <cellStyle name="Normal 3 3 2 3 4 3" xfId="29301" xr:uid="{092B1ABA-B264-474A-99A5-7EB131647BAC}"/>
    <cellStyle name="Normal 3 3 2 3 4 3 2" xfId="29302" xr:uid="{738F4597-1A9E-4C5E-96CE-710BC8E03325}"/>
    <cellStyle name="Normal 3 3 2 3 4 3 2 2" xfId="29303" xr:uid="{6B79A943-C738-410B-B514-DC70029F9E19}"/>
    <cellStyle name="Normal 3 3 2 3 4 3 3" xfId="29304" xr:uid="{E392EBF2-9BD9-471A-B27D-3007AE71D30B}"/>
    <cellStyle name="Normal 3 3 2 3 4 3 3 2" xfId="29305" xr:uid="{42E7F39E-9C66-4135-BF15-A27564EB1266}"/>
    <cellStyle name="Normal 3 3 2 3 4 3 4" xfId="29306" xr:uid="{970B9776-D5FF-438D-85BE-D7BB215D79D4}"/>
    <cellStyle name="Normal 3 3 2 3 4 4" xfId="29307" xr:uid="{FCCC295B-180E-4F4C-B6C8-42366FD862DC}"/>
    <cellStyle name="Normal 3 3 2 3 4 4 2" xfId="29308" xr:uid="{407382F6-65E7-4AE3-82D1-C168CA70A127}"/>
    <cellStyle name="Normal 3 3 2 3 4 5" xfId="29309" xr:uid="{E2A733FA-C626-4AEC-BA9B-A4C4DCB67E07}"/>
    <cellStyle name="Normal 3 3 2 3 4 5 2" xfId="29310" xr:uid="{2682B9DE-6E59-4FFE-82A9-BB57307E4FFA}"/>
    <cellStyle name="Normal 3 3 2 3 4 6" xfId="29311" xr:uid="{F807E2AA-26B9-4949-A59A-A2170A97CB6D}"/>
    <cellStyle name="Normal 3 3 2 3 5" xfId="29312" xr:uid="{5E5F6E67-7FA2-4C1A-B7F5-FCA10B318D68}"/>
    <cellStyle name="Normal 3 3 2 3 5 2" xfId="29313" xr:uid="{0E55BB44-3005-4E61-92DB-8C2C34C5F822}"/>
    <cellStyle name="Normal 3 3 2 3 5 2 2" xfId="29314" xr:uid="{471228AB-C085-44B9-A211-FC291C13B7B3}"/>
    <cellStyle name="Normal 3 3 2 3 5 2 2 2" xfId="29315" xr:uid="{E146B73E-C5F4-4968-887A-E3A45E6DBE4B}"/>
    <cellStyle name="Normal 3 3 2 3 5 2 3" xfId="29316" xr:uid="{2A75B534-6B5A-4611-AA21-D0DE26898FF8}"/>
    <cellStyle name="Normal 3 3 2 3 5 2 3 2" xfId="29317" xr:uid="{A1D14992-50CD-4375-A62A-6D6D90C3C138}"/>
    <cellStyle name="Normal 3 3 2 3 5 2 4" xfId="29318" xr:uid="{3FFC0440-A454-4569-997C-08DBD8985475}"/>
    <cellStyle name="Normal 3 3 2 3 5 3" xfId="29319" xr:uid="{42832ADB-A300-4917-9150-B4CBE1038DC5}"/>
    <cellStyle name="Normal 3 3 2 3 5 3 2" xfId="29320" xr:uid="{425E352A-C2EC-45AF-831A-9ABEF4BCE883}"/>
    <cellStyle name="Normal 3 3 2 3 5 4" xfId="29321" xr:uid="{577335FC-A8BA-4C8C-A927-2389C3F535F3}"/>
    <cellStyle name="Normal 3 3 2 3 5 4 2" xfId="29322" xr:uid="{9C7B8F64-AA06-4A68-AA04-B7816B35AC26}"/>
    <cellStyle name="Normal 3 3 2 3 5 5" xfId="29323" xr:uid="{62C2E708-4D3E-400A-8950-1A55111D1F4E}"/>
    <cellStyle name="Normal 3 3 2 3 6" xfId="29324" xr:uid="{469EE435-2484-4D1C-A685-22D5E6BDA9EE}"/>
    <cellStyle name="Normal 3 3 2 3 6 2" xfId="29325" xr:uid="{BEEE2A89-5EF8-441D-8679-8EB64F3F1C01}"/>
    <cellStyle name="Normal 3 3 2 3 6 2 2" xfId="29326" xr:uid="{B84891B1-AD67-40D6-AB5C-3E1B932E5CCE}"/>
    <cellStyle name="Normal 3 3 2 3 6 3" xfId="29327" xr:uid="{7FA6B0A1-9812-4682-991E-5EC6157D6580}"/>
    <cellStyle name="Normal 3 3 2 3 6 3 2" xfId="29328" xr:uid="{47FDE2A2-3139-408E-AAD3-01528507A978}"/>
    <cellStyle name="Normal 3 3 2 3 6 4" xfId="29329" xr:uid="{ECC5E305-BAA7-46A5-BE50-435E803C3877}"/>
    <cellStyle name="Normal 3 3 2 3 7" xfId="29330" xr:uid="{4EE2B43C-E19A-41C6-9367-E29BB8A846DB}"/>
    <cellStyle name="Normal 3 3 2 3 7 2" xfId="29331" xr:uid="{9AC4268C-EA9B-4F96-A97F-149BC58FC50C}"/>
    <cellStyle name="Normal 3 3 2 3 7 2 2" xfId="29332" xr:uid="{FB12BFFF-C341-4F6F-AD69-D4BC015D7A4D}"/>
    <cellStyle name="Normal 3 3 2 3 7 3" xfId="29333" xr:uid="{2569F793-7FBE-4250-8A46-63116D8DE6E2}"/>
    <cellStyle name="Normal 3 3 2 3 7 3 2" xfId="29334" xr:uid="{75604455-2385-4B1F-89C6-72ECD4978890}"/>
    <cellStyle name="Normal 3 3 2 3 7 4" xfId="29335" xr:uid="{F86B2B50-4B25-4E48-BDBD-29C2BB7B8E08}"/>
    <cellStyle name="Normal 3 3 2 3 8" xfId="29336" xr:uid="{6B0BF03E-8BF2-408F-BB0B-C3702F5671DC}"/>
    <cellStyle name="Normal 3 3 2 3 8 2" xfId="29337" xr:uid="{0E81CBA9-C38C-4EC5-9E8B-13E67EACC103}"/>
    <cellStyle name="Normal 3 3 2 3 8 3" xfId="29338" xr:uid="{6B7BDECA-D527-4478-B966-26E78030552E}"/>
    <cellStyle name="Normal 3 3 2 3 9" xfId="29339" xr:uid="{9E767B9F-4A53-4501-9F2D-F235D7D06B99}"/>
    <cellStyle name="Normal 3 3 2 3 9 2" xfId="29340" xr:uid="{AC18C347-00AB-4C8F-881D-F64058E98473}"/>
    <cellStyle name="Normal 3 3 2 4" xfId="29341" xr:uid="{14A953FB-2F57-4665-AA43-6E07CFF385FC}"/>
    <cellStyle name="Normal 3 3 2 4 2" xfId="29342" xr:uid="{BE3A686B-717E-4848-BF43-0F7FDF5B5EEF}"/>
    <cellStyle name="Normal 3 3 2 4 2 2" xfId="29343" xr:uid="{C50D87F3-AD41-400D-B59E-EAF2DD84BAC5}"/>
    <cellStyle name="Normal 3 3 2 4 2 2 2" xfId="29344" xr:uid="{625ED92B-4226-49A1-984C-F11A9EDEF7DA}"/>
    <cellStyle name="Normal 3 3 2 4 2 2 2 2" xfId="29345" xr:uid="{6707B8E6-13CC-4963-ABE2-85509DB922E3}"/>
    <cellStyle name="Normal 3 3 2 4 2 2 3" xfId="29346" xr:uid="{CDB17A2E-F69A-40A5-B398-41E10A6E9DFE}"/>
    <cellStyle name="Normal 3 3 2 4 2 2 3 2" xfId="29347" xr:uid="{F9DC49C0-9783-436D-91CE-DDFD2A1565C1}"/>
    <cellStyle name="Normal 3 3 2 4 2 2 4" xfId="29348" xr:uid="{A34AAF78-67AE-4903-BF2C-2121D2AC02C4}"/>
    <cellStyle name="Normal 3 3 2 4 2 3" xfId="29349" xr:uid="{1EEFA26F-5373-482B-82D7-7B9EA512B5B2}"/>
    <cellStyle name="Normal 3 3 2 4 2 3 2" xfId="29350" xr:uid="{A2062418-3A2D-4A54-93C4-88965B8C51E0}"/>
    <cellStyle name="Normal 3 3 2 4 2 3 2 2" xfId="29351" xr:uid="{8FA065EB-9DFF-48E8-B056-801976940169}"/>
    <cellStyle name="Normal 3 3 2 4 2 3 3" xfId="29352" xr:uid="{F8A9272F-EEB0-4F8A-BDF9-7D77C8FA2009}"/>
    <cellStyle name="Normal 3 3 2 4 2 3 3 2" xfId="29353" xr:uid="{0A8D0344-1E49-400A-B7F2-4DB783FBF867}"/>
    <cellStyle name="Normal 3 3 2 4 2 3 4" xfId="29354" xr:uid="{40A0A344-F7C8-4D14-880A-30742DDC88F7}"/>
    <cellStyle name="Normal 3 3 2 4 2 4" xfId="29355" xr:uid="{7F4F215D-37B4-48CB-A7EF-27460E6FA9CF}"/>
    <cellStyle name="Normal 3 3 2 4 2 4 2" xfId="29356" xr:uid="{4BC6466B-3BE7-4ADE-BF45-47878C5CAEA2}"/>
    <cellStyle name="Normal 3 3 2 4 2 5" xfId="29357" xr:uid="{3B18A48A-6CC3-4B00-AE8B-CEBA01790240}"/>
    <cellStyle name="Normal 3 3 2 4 2 5 2" xfId="29358" xr:uid="{7673873F-2740-478E-9602-936782B49B12}"/>
    <cellStyle name="Normal 3 3 2 4 2 6" xfId="29359" xr:uid="{1D1D7F37-56AC-4367-9310-7FAFFE40F2CD}"/>
    <cellStyle name="Normal 3 3 2 4 3" xfId="29360" xr:uid="{1FE37EB6-5457-4278-8BE7-EC6C9DEAB704}"/>
    <cellStyle name="Normal 3 3 2 4 3 2" xfId="29361" xr:uid="{7E8F141E-9B26-4B30-9D6A-3D7FE9758DC7}"/>
    <cellStyle name="Normal 3 3 2 4 3 2 2" xfId="29362" xr:uid="{6AEF2C3A-2D5E-40CD-89BA-AC17913F88CE}"/>
    <cellStyle name="Normal 3 3 2 4 3 2 2 2" xfId="29363" xr:uid="{7B744AD8-2DE8-4B88-BCD3-6B58EE825CC1}"/>
    <cellStyle name="Normal 3 3 2 4 3 2 3" xfId="29364" xr:uid="{4FBE071D-7683-4B2B-8073-419B701455F9}"/>
    <cellStyle name="Normal 3 3 2 4 3 2 3 2" xfId="29365" xr:uid="{32A1ABA2-6C6D-485B-BD80-03C1AC443495}"/>
    <cellStyle name="Normal 3 3 2 4 3 2 4" xfId="29366" xr:uid="{B7575B2F-CB45-4114-86E1-0FBE0F56A330}"/>
    <cellStyle name="Normal 3 3 2 4 3 3" xfId="29367" xr:uid="{0CAF5A60-13EB-4A7C-A735-260048E485CA}"/>
    <cellStyle name="Normal 3 3 2 4 3 3 2" xfId="29368" xr:uid="{B036ED8A-700B-40F6-A162-31316B8E2D81}"/>
    <cellStyle name="Normal 3 3 2 4 3 4" xfId="29369" xr:uid="{AE169293-480D-4042-AFAE-DBF6537FDE4A}"/>
    <cellStyle name="Normal 3 3 2 4 3 4 2" xfId="29370" xr:uid="{991B1683-7045-4C63-9290-B91A9EB7089D}"/>
    <cellStyle name="Normal 3 3 2 4 3 5" xfId="29371" xr:uid="{3326A604-4F3A-4D20-8A14-5F7EC13D1C52}"/>
    <cellStyle name="Normal 3 3 2 4 4" xfId="29372" xr:uid="{E2B951C7-FB0F-45A0-8478-CAB27C1BD702}"/>
    <cellStyle name="Normal 3 3 2 4 4 2" xfId="29373" xr:uid="{646698BC-DE7D-4A3E-B857-150638D804E3}"/>
    <cellStyle name="Normal 3 3 2 4 4 2 2" xfId="29374" xr:uid="{4A647BFD-4570-4710-A201-AD44FEAC4BE4}"/>
    <cellStyle name="Normal 3 3 2 4 4 3" xfId="29375" xr:uid="{DD6DCAF4-3A1A-4910-8145-8E98E2B93506}"/>
    <cellStyle name="Normal 3 3 2 4 4 3 2" xfId="29376" xr:uid="{80C6FC4A-E581-4D94-982B-4E1ACFEDA35F}"/>
    <cellStyle name="Normal 3 3 2 4 4 4" xfId="29377" xr:uid="{A5391F8D-CB7A-42BE-9680-647E7F010978}"/>
    <cellStyle name="Normal 3 3 2 4 5" xfId="29378" xr:uid="{5B0DB205-0AB0-47C7-BCE6-56F446D9E742}"/>
    <cellStyle name="Normal 3 3 2 4 5 2" xfId="29379" xr:uid="{27CAFAA0-E608-4121-9354-4DF15CBEA1BA}"/>
    <cellStyle name="Normal 3 3 2 4 5 2 2" xfId="29380" xr:uid="{DE96BA75-2DB3-41C8-80B0-6B70876516B6}"/>
    <cellStyle name="Normal 3 3 2 4 5 3" xfId="29381" xr:uid="{0B230762-FE7B-4FBD-9DE0-966744898436}"/>
    <cellStyle name="Normal 3 3 2 4 5 3 2" xfId="29382" xr:uid="{774336D9-96BB-490E-A960-CAF24F19D46D}"/>
    <cellStyle name="Normal 3 3 2 4 5 4" xfId="29383" xr:uid="{4313EAF8-0532-478F-B0F2-F25D62552963}"/>
    <cellStyle name="Normal 3 3 2 4 6" xfId="29384" xr:uid="{89745048-B461-4EB3-B607-2D4E715107CD}"/>
    <cellStyle name="Normal 3 3 2 4 6 2" xfId="29385" xr:uid="{85EA2F30-7E82-40D2-9780-CF0D843F3A47}"/>
    <cellStyle name="Normal 3 3 2 4 6 3" xfId="29386" xr:uid="{FABE5E3C-B334-40A7-A7EB-4EA4BFBDAFE8}"/>
    <cellStyle name="Normal 3 3 2 4 7" xfId="29387" xr:uid="{8001151D-EF95-4D6A-9901-0807F7B03EC8}"/>
    <cellStyle name="Normal 3 3 2 4 7 2" xfId="29388" xr:uid="{3F0E806A-6F89-4D36-BAEC-7519DB1B0AA0}"/>
    <cellStyle name="Normal 3 3 2 4 8" xfId="29389" xr:uid="{D34C53F1-C4D1-47B9-8DDB-30EDE7ADC15C}"/>
    <cellStyle name="Normal 3 3 2 4 9" xfId="29390" xr:uid="{1F0F7440-BCB7-4F80-8ED1-1DF34251D25F}"/>
    <cellStyle name="Normal 3 3 2 5" xfId="29391" xr:uid="{45748833-C938-44A1-828F-51F35A4CC8A3}"/>
    <cellStyle name="Normal 3 3 2 5 2" xfId="29392" xr:uid="{0E3C2FC0-55B2-433F-BA2A-8FBF82AE5203}"/>
    <cellStyle name="Normal 3 3 2 5 2 2" xfId="29393" xr:uid="{69D1DDFA-9DF0-4FE8-8621-568EEA851CAD}"/>
    <cellStyle name="Normal 3 3 2 5 2 2 2" xfId="29394" xr:uid="{49B0BD5B-2558-401A-8A85-9EF5918E87C0}"/>
    <cellStyle name="Normal 3 3 2 5 2 2 2 2" xfId="29395" xr:uid="{C6FAF8B2-06B0-4B80-8577-184E3047BF8A}"/>
    <cellStyle name="Normal 3 3 2 5 2 2 3" xfId="29396" xr:uid="{64336FB9-25EA-4508-AC05-4C64442F1449}"/>
    <cellStyle name="Normal 3 3 2 5 2 2 3 2" xfId="29397" xr:uid="{2322A90C-8C90-4972-9630-4B80A0A2F6D8}"/>
    <cellStyle name="Normal 3 3 2 5 2 2 4" xfId="29398" xr:uid="{E927F65D-2FF3-4E93-8CDF-145C763FC5BD}"/>
    <cellStyle name="Normal 3 3 2 5 2 3" xfId="29399" xr:uid="{E6BF0123-46AB-42C7-97D2-7A7B212189BA}"/>
    <cellStyle name="Normal 3 3 2 5 2 3 2" xfId="29400" xr:uid="{89281AAC-8B24-4A3C-B857-E3C2F6C8E382}"/>
    <cellStyle name="Normal 3 3 2 5 2 3 2 2" xfId="29401" xr:uid="{8B5327E7-5C0B-4624-B3E6-5104B50F3F5F}"/>
    <cellStyle name="Normal 3 3 2 5 2 3 3" xfId="29402" xr:uid="{DD1940AD-4BF9-437F-AAAF-C720941E3761}"/>
    <cellStyle name="Normal 3 3 2 5 2 3 3 2" xfId="29403" xr:uid="{438FAE22-8585-4556-AA82-C2B13026E69B}"/>
    <cellStyle name="Normal 3 3 2 5 2 3 4" xfId="29404" xr:uid="{BC432C40-DEAF-49E3-AE00-9F52A01FDA15}"/>
    <cellStyle name="Normal 3 3 2 5 2 4" xfId="29405" xr:uid="{57C3FE26-1E94-43BF-AD76-83DF01A6472C}"/>
    <cellStyle name="Normal 3 3 2 5 2 4 2" xfId="29406" xr:uid="{1A14186F-1606-482C-B621-2E9AECB0AA48}"/>
    <cellStyle name="Normal 3 3 2 5 2 5" xfId="29407" xr:uid="{7E070DB5-4D4B-4941-944A-4573F4964FB2}"/>
    <cellStyle name="Normal 3 3 2 5 2 5 2" xfId="29408" xr:uid="{6C0C531C-E70B-4662-9950-F443A7DA4D82}"/>
    <cellStyle name="Normal 3 3 2 5 2 6" xfId="29409" xr:uid="{217E3E54-E7E1-4126-9E13-B196B62B1D60}"/>
    <cellStyle name="Normal 3 3 2 5 3" xfId="29410" xr:uid="{9015E961-CCCA-4014-96AA-E04677D16474}"/>
    <cellStyle name="Normal 3 3 2 5 3 2" xfId="29411" xr:uid="{77B65F4C-DA6C-47DB-9995-92BA637EF5DB}"/>
    <cellStyle name="Normal 3 3 2 5 3 2 2" xfId="29412" xr:uid="{129FB2F0-950C-4B72-9034-C7997E284592}"/>
    <cellStyle name="Normal 3 3 2 5 3 2 2 2" xfId="29413" xr:uid="{D913ABB3-28D3-4195-A377-CF663E040DC5}"/>
    <cellStyle name="Normal 3 3 2 5 3 2 3" xfId="29414" xr:uid="{90D45621-6A0B-4D43-91D7-C96DB4B49FC7}"/>
    <cellStyle name="Normal 3 3 2 5 3 2 3 2" xfId="29415" xr:uid="{545EEFA5-1857-4A82-8D2E-ED79839B1338}"/>
    <cellStyle name="Normal 3 3 2 5 3 2 4" xfId="29416" xr:uid="{98897C0A-9C39-41D7-885A-8735B7DE8245}"/>
    <cellStyle name="Normal 3 3 2 5 3 3" xfId="29417" xr:uid="{91D1C4E7-7783-4C25-AC8F-3D1470C16092}"/>
    <cellStyle name="Normal 3 3 2 5 3 3 2" xfId="29418" xr:uid="{5B669C88-F3B3-42A0-A0DC-35C52E6B64A9}"/>
    <cellStyle name="Normal 3 3 2 5 3 4" xfId="29419" xr:uid="{A26001C9-4102-45E2-8C73-7AC0BAAF12AA}"/>
    <cellStyle name="Normal 3 3 2 5 3 4 2" xfId="29420" xr:uid="{35D20974-5A76-4D3F-A58C-EAD8FFFAB2E3}"/>
    <cellStyle name="Normal 3 3 2 5 3 5" xfId="29421" xr:uid="{5B1FCD52-FF80-4C9E-8002-B9005CFBF375}"/>
    <cellStyle name="Normal 3 3 2 5 4" xfId="29422" xr:uid="{6A3EDB2C-A082-4E35-90DC-6CB68C4AA2AC}"/>
    <cellStyle name="Normal 3 3 2 5 4 2" xfId="29423" xr:uid="{737275F3-E2BA-43A2-9CBF-3D688568C970}"/>
    <cellStyle name="Normal 3 3 2 5 4 2 2" xfId="29424" xr:uid="{6C75242D-962D-45C8-A1FD-B24BC7F1EB9B}"/>
    <cellStyle name="Normal 3 3 2 5 4 3" xfId="29425" xr:uid="{F9D9A4A2-C250-4152-9B1E-A56D12BA9C08}"/>
    <cellStyle name="Normal 3 3 2 5 4 3 2" xfId="29426" xr:uid="{AB94242D-B3FC-472C-A92A-F43B02F0023E}"/>
    <cellStyle name="Normal 3 3 2 5 4 4" xfId="29427" xr:uid="{753A438D-2C3B-4C0E-93DA-ECC5DFC239DB}"/>
    <cellStyle name="Normal 3 3 2 5 5" xfId="29428" xr:uid="{58FDC0D6-2A53-4FE6-BE35-67E3D84454DF}"/>
    <cellStyle name="Normal 3 3 2 5 5 2" xfId="29429" xr:uid="{688EE35A-00AD-4C8F-9913-6B5D3769C2A7}"/>
    <cellStyle name="Normal 3 3 2 5 5 2 2" xfId="29430" xr:uid="{B82F85E0-3897-45DA-BF88-3FF00C6AE6A5}"/>
    <cellStyle name="Normal 3 3 2 5 5 3" xfId="29431" xr:uid="{6552B1DF-07EF-4A57-985C-E6C9E87F3A2A}"/>
    <cellStyle name="Normal 3 3 2 5 5 3 2" xfId="29432" xr:uid="{A0BF6111-0FFC-44E9-A997-C7A8CA2CE3F4}"/>
    <cellStyle name="Normal 3 3 2 5 5 4" xfId="29433" xr:uid="{5079FA94-ABE8-44C5-8A42-00B7922D9C38}"/>
    <cellStyle name="Normal 3 3 2 5 6" xfId="29434" xr:uid="{74448FA8-C241-40E5-8839-A6DB94E1D397}"/>
    <cellStyle name="Normal 3 3 2 5 6 2" xfId="29435" xr:uid="{A25230BD-29AD-4F46-B968-F2E9B65D5A41}"/>
    <cellStyle name="Normal 3 3 2 5 7" xfId="29436" xr:uid="{1C3ADF08-D0AF-4D98-B035-256D6C4DE1A5}"/>
    <cellStyle name="Normal 3 3 2 5 7 2" xfId="29437" xr:uid="{F802449A-5B54-47D0-906E-D9DCEA69B347}"/>
    <cellStyle name="Normal 3 3 2 5 8" xfId="29438" xr:uid="{EF2AA57D-AD4B-4346-8361-F05E3101B66E}"/>
    <cellStyle name="Normal 3 3 2 6" xfId="29439" xr:uid="{56DD1600-0123-45DA-AE3D-CA94DAA6987C}"/>
    <cellStyle name="Normal 3 3 2 6 2" xfId="29440" xr:uid="{2957FC86-5E6A-4070-8E26-D524B75EBC68}"/>
    <cellStyle name="Normal 3 3 2 6 2 2" xfId="29441" xr:uid="{E9C15085-67AA-43F3-A644-C911B451E8C0}"/>
    <cellStyle name="Normal 3 3 2 6 2 2 2" xfId="29442" xr:uid="{D3D146A8-7586-4803-92F0-22E891992EA2}"/>
    <cellStyle name="Normal 3 3 2 6 2 2 2 2" xfId="29443" xr:uid="{78D6C547-D4F4-43C0-A112-E6C218775A84}"/>
    <cellStyle name="Normal 3 3 2 6 2 2 3" xfId="29444" xr:uid="{FDDCAE04-86A7-431D-AB51-C06B575AB90D}"/>
    <cellStyle name="Normal 3 3 2 6 2 2 3 2" xfId="29445" xr:uid="{8F662C30-A03D-46E2-BDEC-2FA43D0E989D}"/>
    <cellStyle name="Normal 3 3 2 6 2 2 4" xfId="29446" xr:uid="{5D7C8BF2-9D92-44BD-9591-40933A1E6CBD}"/>
    <cellStyle name="Normal 3 3 2 6 2 3" xfId="29447" xr:uid="{2CDC29EC-DD7A-4FAE-820F-C58AD32DDD6D}"/>
    <cellStyle name="Normal 3 3 2 6 2 3 2" xfId="29448" xr:uid="{400354AF-3CD7-4CCC-93B9-39A1F65E4C6D}"/>
    <cellStyle name="Normal 3 3 2 6 2 3 2 2" xfId="29449" xr:uid="{9977007A-AD17-4DB6-BD45-EE2FB9D7164F}"/>
    <cellStyle name="Normal 3 3 2 6 2 3 3" xfId="29450" xr:uid="{B3DE3A62-D2C5-493F-9334-72BADF09C00D}"/>
    <cellStyle name="Normal 3 3 2 6 2 3 3 2" xfId="29451" xr:uid="{77A5BE94-12E4-4A42-A03C-ED11820A35BF}"/>
    <cellStyle name="Normal 3 3 2 6 2 3 4" xfId="29452" xr:uid="{18BA305B-9047-442A-BDC0-A6E6245BF6F9}"/>
    <cellStyle name="Normal 3 3 2 6 2 4" xfId="29453" xr:uid="{D8E5A874-8896-4A85-AF9F-93FAFCAC74C9}"/>
    <cellStyle name="Normal 3 3 2 6 2 4 2" xfId="29454" xr:uid="{A8C832DE-1890-4E71-B528-86CC8BD36B26}"/>
    <cellStyle name="Normal 3 3 2 6 2 5" xfId="29455" xr:uid="{C5D96B01-9E24-46BE-9FE3-B3810CBE13E6}"/>
    <cellStyle name="Normal 3 3 2 6 2 5 2" xfId="29456" xr:uid="{90D029F3-4184-4184-B13F-42AACD61EE1F}"/>
    <cellStyle name="Normal 3 3 2 6 2 6" xfId="29457" xr:uid="{065D5A47-B29B-438F-B5F2-5A32729A7372}"/>
    <cellStyle name="Normal 3 3 2 6 3" xfId="29458" xr:uid="{48842FC0-6B50-49DF-91C1-279E0E453CBA}"/>
    <cellStyle name="Normal 3 3 2 6 3 2" xfId="29459" xr:uid="{DE35AD17-BC8F-4B82-9C83-9F2744B998BB}"/>
    <cellStyle name="Normal 3 3 2 6 3 2 2" xfId="29460" xr:uid="{D770D753-FD76-4379-94D1-4B382C8AFE8D}"/>
    <cellStyle name="Normal 3 3 2 6 3 2 2 2" xfId="29461" xr:uid="{F9856750-DB52-4D39-9F08-949178746966}"/>
    <cellStyle name="Normal 3 3 2 6 3 2 3" xfId="29462" xr:uid="{5EED4ABC-8F2C-4A26-9668-AF1EB141C7FE}"/>
    <cellStyle name="Normal 3 3 2 6 3 2 3 2" xfId="29463" xr:uid="{FE51F938-6C42-4961-9EAA-3BD8789FAE38}"/>
    <cellStyle name="Normal 3 3 2 6 3 2 4" xfId="29464" xr:uid="{6C8AD60F-C65A-4A0E-8109-0543B9917404}"/>
    <cellStyle name="Normal 3 3 2 6 3 3" xfId="29465" xr:uid="{59B295C4-9666-4F0C-9C98-4272CB5C94EA}"/>
    <cellStyle name="Normal 3 3 2 6 3 3 2" xfId="29466" xr:uid="{798252AE-05EF-4436-B374-0AF78808143E}"/>
    <cellStyle name="Normal 3 3 2 6 3 4" xfId="29467" xr:uid="{DF004940-CE4C-4282-932A-388450AD8756}"/>
    <cellStyle name="Normal 3 3 2 6 3 4 2" xfId="29468" xr:uid="{1CF3431A-4739-48DD-8343-94F8073F3B9B}"/>
    <cellStyle name="Normal 3 3 2 6 3 5" xfId="29469" xr:uid="{A361B67A-95E4-4F92-AB1B-6B04D16676DD}"/>
    <cellStyle name="Normal 3 3 2 6 4" xfId="29470" xr:uid="{526BB716-9512-47BA-A5EA-957ABDC36944}"/>
    <cellStyle name="Normal 3 3 2 6 4 2" xfId="29471" xr:uid="{376BDBF5-608E-4EB1-9CCD-98569613EF44}"/>
    <cellStyle name="Normal 3 3 2 6 4 2 2" xfId="29472" xr:uid="{AA484C73-657B-4442-A70A-F43D1837E746}"/>
    <cellStyle name="Normal 3 3 2 6 4 3" xfId="29473" xr:uid="{FD3EBE5C-8898-41D7-B7A9-4E92F5AFBCAC}"/>
    <cellStyle name="Normal 3 3 2 6 4 3 2" xfId="29474" xr:uid="{B2CD7B7C-1CEC-4D44-A8FE-9760E532FCB4}"/>
    <cellStyle name="Normal 3 3 2 6 4 4" xfId="29475" xr:uid="{227708EF-E85A-47B9-9399-AC89E8943554}"/>
    <cellStyle name="Normal 3 3 2 6 5" xfId="29476" xr:uid="{E865A4EF-D4A8-48B9-947A-1843EA0C021E}"/>
    <cellStyle name="Normal 3 3 2 6 5 2" xfId="29477" xr:uid="{0DA83E13-DD2C-4FF5-A3CC-74F12FE30DF3}"/>
    <cellStyle name="Normal 3 3 2 6 5 2 2" xfId="29478" xr:uid="{53765B84-6293-4830-85AF-8EEF92C58C03}"/>
    <cellStyle name="Normal 3 3 2 6 5 3" xfId="29479" xr:uid="{422FA793-E9DE-4D29-9DEA-0539BF022E6D}"/>
    <cellStyle name="Normal 3 3 2 6 5 3 2" xfId="29480" xr:uid="{47E09BDE-4D4D-49FB-A8DB-41E053A6BEB5}"/>
    <cellStyle name="Normal 3 3 2 6 5 4" xfId="29481" xr:uid="{B6C5CD06-3BFC-4D08-924C-3FD5DEDDDC64}"/>
    <cellStyle name="Normal 3 3 2 6 6" xfId="29482" xr:uid="{A80BCFA8-CCB2-4589-BAA8-CFCD73FC6F26}"/>
    <cellStyle name="Normal 3 3 2 6 6 2" xfId="29483" xr:uid="{0723A893-8127-4DC9-8700-E8B46A3E34B0}"/>
    <cellStyle name="Normal 3 3 2 6 7" xfId="29484" xr:uid="{09D45CA9-CF56-4DD0-9A38-E70D4AB31D7A}"/>
    <cellStyle name="Normal 3 3 2 6 7 2" xfId="29485" xr:uid="{5CF3C3F0-F658-4BD2-AFDA-31DB120F1EB0}"/>
    <cellStyle name="Normal 3 3 2 6 8" xfId="29486" xr:uid="{A73E0441-7DE6-4D07-9323-6FED5DE13794}"/>
    <cellStyle name="Normal 3 3 2 7" xfId="29487" xr:uid="{58C7FB08-A3E4-4BBD-B2EB-3D35E09C36CD}"/>
    <cellStyle name="Normal 3 3 2 7 2" xfId="29488" xr:uid="{C325452A-9435-44BA-B0E8-35DC67099034}"/>
    <cellStyle name="Normal 3 3 2 7 2 2" xfId="29489" xr:uid="{417FC476-9C32-4EFB-9C8F-789D00E8F504}"/>
    <cellStyle name="Normal 3 3 2 7 2 2 2" xfId="29490" xr:uid="{5B551A82-8022-48D5-A84B-079B810BC56E}"/>
    <cellStyle name="Normal 3 3 2 7 2 3" xfId="29491" xr:uid="{6D3ED634-5A56-4533-AAD0-81170655E5F9}"/>
    <cellStyle name="Normal 3 3 2 7 2 3 2" xfId="29492" xr:uid="{3E492607-C556-4AF5-A827-B057D4F51007}"/>
    <cellStyle name="Normal 3 3 2 7 2 4" xfId="29493" xr:uid="{1E5ED3B7-738C-4D19-B856-2A478A7C1675}"/>
    <cellStyle name="Normal 3 3 2 7 3" xfId="29494" xr:uid="{84706BCB-A7D2-4A98-AF27-326BE2B0F989}"/>
    <cellStyle name="Normal 3 3 2 7 3 2" xfId="29495" xr:uid="{A13CBBBA-A215-4351-A151-32A088C6EC5C}"/>
    <cellStyle name="Normal 3 3 2 7 3 2 2" xfId="29496" xr:uid="{222B15A4-4496-4A2A-84C0-6ECE151328D5}"/>
    <cellStyle name="Normal 3 3 2 7 3 3" xfId="29497" xr:uid="{0031D9C1-0896-4AD4-980E-FBEC3D6BCBBE}"/>
    <cellStyle name="Normal 3 3 2 7 3 3 2" xfId="29498" xr:uid="{CF400F20-1574-4857-9DFD-B5D59BE265C1}"/>
    <cellStyle name="Normal 3 3 2 7 3 4" xfId="29499" xr:uid="{FC54EAE8-49CD-4587-8246-C662C9642C39}"/>
    <cellStyle name="Normal 3 3 2 7 4" xfId="29500" xr:uid="{2FCC1386-B833-4928-9594-58E4CBC00E3B}"/>
    <cellStyle name="Normal 3 3 2 7 4 2" xfId="29501" xr:uid="{79A9097B-0507-47B6-9C37-1CA1B32DC7BE}"/>
    <cellStyle name="Normal 3 3 2 7 5" xfId="29502" xr:uid="{2812A0BD-92A1-4A36-BEB2-22A9B3657885}"/>
    <cellStyle name="Normal 3 3 2 7 5 2" xfId="29503" xr:uid="{99705253-EC52-4B4B-B3A5-4E817B70C506}"/>
    <cellStyle name="Normal 3 3 2 7 6" xfId="29504" xr:uid="{133B9C11-BCA7-41FC-A6A8-CA722AAB54ED}"/>
    <cellStyle name="Normal 3 3 2 8" xfId="29505" xr:uid="{C93A467E-C3F3-45A0-965E-1A790F340093}"/>
    <cellStyle name="Normal 3 3 2 8 2" xfId="29506" xr:uid="{357C5BA1-74B0-48BA-933A-6498B6B7C001}"/>
    <cellStyle name="Normal 3 3 2 8 2 2" xfId="29507" xr:uid="{8634D708-F362-4273-9DBA-1FA36FD11358}"/>
    <cellStyle name="Normal 3 3 2 8 2 2 2" xfId="29508" xr:uid="{E5FC9B15-1E5E-43EA-84C5-A79A0CFE0D06}"/>
    <cellStyle name="Normal 3 3 2 8 2 3" xfId="29509" xr:uid="{E40C6AEA-B762-467C-AAC3-87C5EDBB350A}"/>
    <cellStyle name="Normal 3 3 2 8 2 3 2" xfId="29510" xr:uid="{C3AA6C30-6165-4E72-ACB5-AF45BCDFDE37}"/>
    <cellStyle name="Normal 3 3 2 8 2 4" xfId="29511" xr:uid="{74CAABFB-31FF-455B-8972-F875C88CA3FB}"/>
    <cellStyle name="Normal 3 3 2 8 3" xfId="29512" xr:uid="{863E5E81-085C-4DD9-A52D-AF1F67040D01}"/>
    <cellStyle name="Normal 3 3 2 8 3 2" xfId="29513" xr:uid="{53CF7D6F-75C6-4CD2-99F2-CC33BB9AE2E4}"/>
    <cellStyle name="Normal 3 3 2 8 4" xfId="29514" xr:uid="{807A72FD-BB90-45B6-9081-86C682F64297}"/>
    <cellStyle name="Normal 3 3 2 8 4 2" xfId="29515" xr:uid="{CBC72D3B-41E1-4FB7-B8A0-8EED7C37FA4D}"/>
    <cellStyle name="Normal 3 3 2 8 5" xfId="29516" xr:uid="{0CE5C44F-7B1A-4546-B9FC-421C1A44CAAA}"/>
    <cellStyle name="Normal 3 3 2 9" xfId="29517" xr:uid="{952BAC8A-F35E-4EA7-AB05-9E61D774F869}"/>
    <cellStyle name="Normal 3 3 2 9 2" xfId="29518" xr:uid="{35E46C1B-34E0-46E7-9B63-FA2D04FFCB45}"/>
    <cellStyle name="Normal 3 3 2 9 2 2" xfId="29519" xr:uid="{3F9AFBFD-834D-425C-B96B-3D40F74F098B}"/>
    <cellStyle name="Normal 3 3 2 9 3" xfId="29520" xr:uid="{D9EB17A2-0D23-48C3-9410-867C870D58FC}"/>
    <cellStyle name="Normal 3 3 2 9 3 2" xfId="29521" xr:uid="{BC3C037F-66C1-4A16-99C2-6C73CB89915C}"/>
    <cellStyle name="Normal 3 3 2 9 4" xfId="29522" xr:uid="{655F7F59-D611-451A-A305-781292A2CD61}"/>
    <cellStyle name="Normal 3 3 3" xfId="29523" xr:uid="{B5AC02FA-CCFC-4032-AF81-D7552CC2D86A}"/>
    <cellStyle name="Normal 3 3 3 10" xfId="29524" xr:uid="{665A1094-49EC-4679-954F-1B5B71985B24}"/>
    <cellStyle name="Normal 3 3 3 10 2" xfId="29525" xr:uid="{2D338F2C-BB15-4ACD-AE4F-BD7EBB50A1A4}"/>
    <cellStyle name="Normal 3 3 3 10 3" xfId="29526" xr:uid="{CFAFF14A-1C7B-4CCE-A995-AA000D426E9E}"/>
    <cellStyle name="Normal 3 3 3 11" xfId="29527" xr:uid="{AAB2FFB8-035E-43F1-8DA4-9E0CAA1CE6DC}"/>
    <cellStyle name="Normal 3 3 3 11 2" xfId="29528" xr:uid="{63BE317F-8962-47EC-B3C5-2A08FE0C4C2F}"/>
    <cellStyle name="Normal 3 3 3 12" xfId="29529" xr:uid="{43813695-2755-428E-81FA-AB353BA1489E}"/>
    <cellStyle name="Normal 3 3 3 13" xfId="29530" xr:uid="{27673DFA-6E4B-409B-B955-417478419365}"/>
    <cellStyle name="Normal 3 3 3 2" xfId="29531" xr:uid="{BBF5DD0A-1D35-4FCB-B3BE-63CF2F04D53F}"/>
    <cellStyle name="Normal 3 3 3 2 10" xfId="29532" xr:uid="{72EC9798-C92C-46F8-BFBB-AF727933686F}"/>
    <cellStyle name="Normal 3 3 3 2 11" xfId="29533" xr:uid="{C6E8FCC8-1CD1-476F-80B9-B5F021FF760E}"/>
    <cellStyle name="Normal 3 3 3 2 2" xfId="29534" xr:uid="{48E42A22-D41E-450B-9424-4927F5CE2E64}"/>
    <cellStyle name="Normal 3 3 3 2 2 2" xfId="29535" xr:uid="{FAF68F37-7713-4172-A0F1-1B4BF54A9813}"/>
    <cellStyle name="Normal 3 3 3 2 2 2 2" xfId="29536" xr:uid="{345EFA30-27FB-436A-AC08-414D3A69024A}"/>
    <cellStyle name="Normal 3 3 3 2 2 2 2 2" xfId="29537" xr:uid="{28D88EAD-0D46-404F-B8BA-6689288379D4}"/>
    <cellStyle name="Normal 3 3 3 2 2 2 2 2 2" xfId="29538" xr:uid="{8BB90AD4-D4E0-4B05-BE7B-6C6F2363BABB}"/>
    <cellStyle name="Normal 3 3 3 2 2 2 2 3" xfId="29539" xr:uid="{92AFF7A8-D3C8-44A2-A971-0EC660B88E49}"/>
    <cellStyle name="Normal 3 3 3 2 2 2 2 3 2" xfId="29540" xr:uid="{A4682688-FCBE-49BB-BC94-B623C27BF923}"/>
    <cellStyle name="Normal 3 3 3 2 2 2 2 4" xfId="29541" xr:uid="{D27E27B8-0A99-492C-A61A-190FAA4A049F}"/>
    <cellStyle name="Normal 3 3 3 2 2 2 3" xfId="29542" xr:uid="{259B9D13-52E0-41FF-8D25-A0A1359D40CE}"/>
    <cellStyle name="Normal 3 3 3 2 2 2 3 2" xfId="29543" xr:uid="{B69DC331-68E5-4946-AC33-ECD89CCC0EF5}"/>
    <cellStyle name="Normal 3 3 3 2 2 2 3 2 2" xfId="29544" xr:uid="{5C8C8791-EEAC-42D7-B4F4-360D007D8BD9}"/>
    <cellStyle name="Normal 3 3 3 2 2 2 3 3" xfId="29545" xr:uid="{391A57AF-88CB-4651-955F-7AC00E2EA102}"/>
    <cellStyle name="Normal 3 3 3 2 2 2 3 3 2" xfId="29546" xr:uid="{18DA32BF-481F-416C-908C-CE1ED8460030}"/>
    <cellStyle name="Normal 3 3 3 2 2 2 3 4" xfId="29547" xr:uid="{36689397-4B16-4156-B9F8-0DAF04E73434}"/>
    <cellStyle name="Normal 3 3 3 2 2 2 4" xfId="29548" xr:uid="{6185F6AD-D7B4-4F54-BDBE-9B69515739D0}"/>
    <cellStyle name="Normal 3 3 3 2 2 2 4 2" xfId="29549" xr:uid="{43515485-178C-4B09-A5EA-8BB8239EE0B0}"/>
    <cellStyle name="Normal 3 3 3 2 2 2 5" xfId="29550" xr:uid="{3FC916DA-3726-4CEF-98D5-39E7C4E8C846}"/>
    <cellStyle name="Normal 3 3 3 2 2 2 5 2" xfId="29551" xr:uid="{97001EF8-4083-49E0-99FA-3FEE8B613E23}"/>
    <cellStyle name="Normal 3 3 3 2 2 2 6" xfId="29552" xr:uid="{3EC5E587-6D34-4686-AB9C-FAEA6EFAFF2D}"/>
    <cellStyle name="Normal 3 3 3 2 2 3" xfId="29553" xr:uid="{B891ADAD-F442-45DF-B52A-D41265CA32DF}"/>
    <cellStyle name="Normal 3 3 3 2 2 3 2" xfId="29554" xr:uid="{CBFF8277-D274-426C-B2BD-DA06F65E0718}"/>
    <cellStyle name="Normal 3 3 3 2 2 3 2 2" xfId="29555" xr:uid="{0EBB0073-F313-4C1E-9556-B2CD068B0AF2}"/>
    <cellStyle name="Normal 3 3 3 2 2 3 2 2 2" xfId="29556" xr:uid="{35F2E5EE-5D3A-4CDB-8A01-8B546A20B1CE}"/>
    <cellStyle name="Normal 3 3 3 2 2 3 2 3" xfId="29557" xr:uid="{135A508C-D7E8-4FB6-A278-EBBF948EDF9F}"/>
    <cellStyle name="Normal 3 3 3 2 2 3 2 3 2" xfId="29558" xr:uid="{36FA5A43-2389-4B8E-A8DE-E8C3695848DC}"/>
    <cellStyle name="Normal 3 3 3 2 2 3 2 4" xfId="29559" xr:uid="{791802ED-BE21-4E43-9A80-47A25379C625}"/>
    <cellStyle name="Normal 3 3 3 2 2 3 3" xfId="29560" xr:uid="{AE2B2988-DF54-46CC-9B25-46D2E93D9852}"/>
    <cellStyle name="Normal 3 3 3 2 2 3 3 2" xfId="29561" xr:uid="{7D8D6B55-8CCD-40AA-97D1-BAE758F5AAE6}"/>
    <cellStyle name="Normal 3 3 3 2 2 3 4" xfId="29562" xr:uid="{CD82C968-9B6C-4297-8C6A-59CC03D7E755}"/>
    <cellStyle name="Normal 3 3 3 2 2 3 4 2" xfId="29563" xr:uid="{E5AE2069-A5FE-4632-90A3-3E1B09114D9F}"/>
    <cellStyle name="Normal 3 3 3 2 2 3 5" xfId="29564" xr:uid="{93D83AA7-C4BE-494A-9813-4A5A73B6B2BD}"/>
    <cellStyle name="Normal 3 3 3 2 2 4" xfId="29565" xr:uid="{4304EC42-E0CB-429D-88F8-2F9ADA98E1B0}"/>
    <cellStyle name="Normal 3 3 3 2 2 4 2" xfId="29566" xr:uid="{455BDFCA-42B1-410C-B825-E979B49753CF}"/>
    <cellStyle name="Normal 3 3 3 2 2 4 2 2" xfId="29567" xr:uid="{461EDF19-12B1-4C9C-867A-61CA8E010895}"/>
    <cellStyle name="Normal 3 3 3 2 2 4 3" xfId="29568" xr:uid="{65CB004D-1A98-4EC4-B9CD-B7A6528FED4D}"/>
    <cellStyle name="Normal 3 3 3 2 2 4 3 2" xfId="29569" xr:uid="{63D86267-FE2C-4E5E-96EC-8103B51DFA07}"/>
    <cellStyle name="Normal 3 3 3 2 2 4 4" xfId="29570" xr:uid="{8DCAA36C-EDD5-42B1-9C5B-ED537ADF7CB1}"/>
    <cellStyle name="Normal 3 3 3 2 2 5" xfId="29571" xr:uid="{66E0C0F9-A7C1-467F-B6F9-061C0096506F}"/>
    <cellStyle name="Normal 3 3 3 2 2 5 2" xfId="29572" xr:uid="{3C308D6C-9496-4E62-A6F7-5F78D379943D}"/>
    <cellStyle name="Normal 3 3 3 2 2 5 2 2" xfId="29573" xr:uid="{5661B203-10B7-4DC5-B3A4-417968411D5B}"/>
    <cellStyle name="Normal 3 3 3 2 2 5 3" xfId="29574" xr:uid="{A365FB0A-012C-4602-9643-D6F9974D87A8}"/>
    <cellStyle name="Normal 3 3 3 2 2 5 3 2" xfId="29575" xr:uid="{207BF6E7-14B1-408D-BA2A-10807B584A07}"/>
    <cellStyle name="Normal 3 3 3 2 2 5 4" xfId="29576" xr:uid="{3D77EA71-201A-4F19-ABB6-E2057F8073A2}"/>
    <cellStyle name="Normal 3 3 3 2 2 6" xfId="29577" xr:uid="{F330C730-DF79-4710-A2A8-582739FAF6B4}"/>
    <cellStyle name="Normal 3 3 3 2 2 6 2" xfId="29578" xr:uid="{E5167478-3393-4A29-907A-32D9253E686B}"/>
    <cellStyle name="Normal 3 3 3 2 2 7" xfId="29579" xr:uid="{7B55A390-824E-4009-8CB7-C71031F1AA29}"/>
    <cellStyle name="Normal 3 3 3 2 2 7 2" xfId="29580" xr:uid="{D4C2DD37-E8D3-4BDE-90D9-FF075DACC4EA}"/>
    <cellStyle name="Normal 3 3 3 2 2 8" xfId="29581" xr:uid="{ACF2F0EC-0D01-4C19-9786-76C7E4E4B0B8}"/>
    <cellStyle name="Normal 3 3 3 2 3" xfId="29582" xr:uid="{49E6F6DA-54D2-4A04-9D8F-E017180D2C83}"/>
    <cellStyle name="Normal 3 3 3 2 3 2" xfId="29583" xr:uid="{5C75EFD3-E5C8-40AB-8C89-44809A9EDEFE}"/>
    <cellStyle name="Normal 3 3 3 2 3 2 2" xfId="29584" xr:uid="{4B4D2233-51EC-4BA8-939B-06A2850F8844}"/>
    <cellStyle name="Normal 3 3 3 2 3 2 2 2" xfId="29585" xr:uid="{6A7B7EB4-2A9B-40E9-B4BB-9C6E2E2DFC79}"/>
    <cellStyle name="Normal 3 3 3 2 3 2 2 2 2" xfId="29586" xr:uid="{CC45695F-5728-4B8E-955C-4DD31CADB727}"/>
    <cellStyle name="Normal 3 3 3 2 3 2 2 3" xfId="29587" xr:uid="{624B12BF-DDA0-4A73-A2B0-CCD66AC2EBA7}"/>
    <cellStyle name="Normal 3 3 3 2 3 2 2 3 2" xfId="29588" xr:uid="{DD2E1B59-63F5-47C3-BE95-27F20DD51351}"/>
    <cellStyle name="Normal 3 3 3 2 3 2 2 4" xfId="29589" xr:uid="{F4A0FE52-7812-4878-8500-5F97F678292B}"/>
    <cellStyle name="Normal 3 3 3 2 3 2 3" xfId="29590" xr:uid="{AFB85222-28D6-4DF0-8699-0F762F58B435}"/>
    <cellStyle name="Normal 3 3 3 2 3 2 3 2" xfId="29591" xr:uid="{721EAFAF-F3ED-4D20-9826-63422AEC9805}"/>
    <cellStyle name="Normal 3 3 3 2 3 2 3 2 2" xfId="29592" xr:uid="{A275EB72-17DC-46C9-865C-17B53D089AE0}"/>
    <cellStyle name="Normal 3 3 3 2 3 2 3 3" xfId="29593" xr:uid="{1A8077A5-44D3-425F-8512-C4C2CF230ED3}"/>
    <cellStyle name="Normal 3 3 3 2 3 2 3 3 2" xfId="29594" xr:uid="{55110CE0-565D-4F47-835C-833334D1C683}"/>
    <cellStyle name="Normal 3 3 3 2 3 2 3 4" xfId="29595" xr:uid="{779D22D7-45A5-4B57-B470-F9EBF55B47A0}"/>
    <cellStyle name="Normal 3 3 3 2 3 2 4" xfId="29596" xr:uid="{B82B915C-5937-4D8D-B400-E26E857511BD}"/>
    <cellStyle name="Normal 3 3 3 2 3 2 4 2" xfId="29597" xr:uid="{70902D4D-4CC0-4BC7-BE8A-B5DE12688011}"/>
    <cellStyle name="Normal 3 3 3 2 3 2 5" xfId="29598" xr:uid="{700BF6A0-C069-4A46-912A-399B27B65E60}"/>
    <cellStyle name="Normal 3 3 3 2 3 2 5 2" xfId="29599" xr:uid="{AA5BF43F-6517-4915-AB92-DC6333AFA6AA}"/>
    <cellStyle name="Normal 3 3 3 2 3 2 6" xfId="29600" xr:uid="{725234D9-F032-4B9F-BA1A-EF9774E417F2}"/>
    <cellStyle name="Normal 3 3 3 2 3 3" xfId="29601" xr:uid="{52923BB2-100D-4529-9CF9-E09D99EE8C72}"/>
    <cellStyle name="Normal 3 3 3 2 3 3 2" xfId="29602" xr:uid="{6D7A5DB0-8082-4DE0-B6F1-10E91602AE28}"/>
    <cellStyle name="Normal 3 3 3 2 3 3 2 2" xfId="29603" xr:uid="{B375DC46-D65A-42A2-8847-5D5C64B36C3F}"/>
    <cellStyle name="Normal 3 3 3 2 3 3 2 2 2" xfId="29604" xr:uid="{27FA6FA4-FEE3-43E2-907C-B8C6EFB04A1C}"/>
    <cellStyle name="Normal 3 3 3 2 3 3 2 3" xfId="29605" xr:uid="{C9288352-FE14-4BDE-9C26-CFA7EB3EE0AB}"/>
    <cellStyle name="Normal 3 3 3 2 3 3 2 3 2" xfId="29606" xr:uid="{02B7FF52-4D51-4481-A578-79A3C7573E80}"/>
    <cellStyle name="Normal 3 3 3 2 3 3 2 4" xfId="29607" xr:uid="{CC272ACB-18F4-4533-A4B1-894E10777157}"/>
    <cellStyle name="Normal 3 3 3 2 3 3 3" xfId="29608" xr:uid="{9AAA0B47-D657-4B85-9912-9611685C880D}"/>
    <cellStyle name="Normal 3 3 3 2 3 3 3 2" xfId="29609" xr:uid="{6F2C36DA-20F4-4CB4-A2D3-CE17312F7D13}"/>
    <cellStyle name="Normal 3 3 3 2 3 3 4" xfId="29610" xr:uid="{3296751A-9FC1-4C9D-9E8E-FAD76DF83290}"/>
    <cellStyle name="Normal 3 3 3 2 3 3 4 2" xfId="29611" xr:uid="{E0362F2D-8316-4519-BB86-827EF40274FA}"/>
    <cellStyle name="Normal 3 3 3 2 3 3 5" xfId="29612" xr:uid="{41DDFFF1-2AE3-43BF-B8C6-6986BCA5DBD8}"/>
    <cellStyle name="Normal 3 3 3 2 3 4" xfId="29613" xr:uid="{4210DEC9-8AE7-4713-9EA3-FDD861F3147A}"/>
    <cellStyle name="Normal 3 3 3 2 3 4 2" xfId="29614" xr:uid="{C2FD802F-866A-4EFB-9C7F-9E845D9CDB6D}"/>
    <cellStyle name="Normal 3 3 3 2 3 4 2 2" xfId="29615" xr:uid="{D5D555C8-176A-4F2D-989E-7656B3F6766C}"/>
    <cellStyle name="Normal 3 3 3 2 3 4 3" xfId="29616" xr:uid="{FD32F2D9-A8B2-49EF-A312-5FB2710BCCC7}"/>
    <cellStyle name="Normal 3 3 3 2 3 4 3 2" xfId="29617" xr:uid="{E3C25C3E-386C-43CD-B855-3EB50401ABC8}"/>
    <cellStyle name="Normal 3 3 3 2 3 4 4" xfId="29618" xr:uid="{89C3FAFA-EB8A-4C48-8325-B21A0D6BFEB3}"/>
    <cellStyle name="Normal 3 3 3 2 3 5" xfId="29619" xr:uid="{E1B4329F-3691-4298-9625-49A9E935D2BD}"/>
    <cellStyle name="Normal 3 3 3 2 3 5 2" xfId="29620" xr:uid="{3347D368-F965-48C5-AD16-800BE85EFB57}"/>
    <cellStyle name="Normal 3 3 3 2 3 5 2 2" xfId="29621" xr:uid="{1C2FBABD-28D8-400B-BEEA-134910741B56}"/>
    <cellStyle name="Normal 3 3 3 2 3 5 3" xfId="29622" xr:uid="{440EE64F-1536-4A01-9A3F-5E10070C2635}"/>
    <cellStyle name="Normal 3 3 3 2 3 5 3 2" xfId="29623" xr:uid="{632A07F8-CF03-4029-90B3-0EDEC18B2A4A}"/>
    <cellStyle name="Normal 3 3 3 2 3 5 4" xfId="29624" xr:uid="{E97CD190-B74B-4215-A72C-C6526BEB0776}"/>
    <cellStyle name="Normal 3 3 3 2 3 6" xfId="29625" xr:uid="{477533D7-33FF-43CF-90CB-6E47DFA6EB80}"/>
    <cellStyle name="Normal 3 3 3 2 3 6 2" xfId="29626" xr:uid="{D963E1C9-80B5-42C7-8B52-39C217951C89}"/>
    <cellStyle name="Normal 3 3 3 2 3 7" xfId="29627" xr:uid="{0A95E3AF-8255-4EED-9D24-2BBA8070107C}"/>
    <cellStyle name="Normal 3 3 3 2 3 7 2" xfId="29628" xr:uid="{DBC20046-8AE3-4D33-9118-B81093A0FBE2}"/>
    <cellStyle name="Normal 3 3 3 2 3 8" xfId="29629" xr:uid="{99B336AE-FA93-495E-82FF-6663290430C4}"/>
    <cellStyle name="Normal 3 3 3 2 4" xfId="29630" xr:uid="{23675509-06A3-4FF3-9AB3-3CCDF4BB2B02}"/>
    <cellStyle name="Normal 3 3 3 2 4 2" xfId="29631" xr:uid="{5BF19BE6-BC5C-43A2-84DC-4BEA13640D7A}"/>
    <cellStyle name="Normal 3 3 3 2 4 2 2" xfId="29632" xr:uid="{31C290B3-58AA-47C7-8180-52BEFAFE19A2}"/>
    <cellStyle name="Normal 3 3 3 2 4 2 2 2" xfId="29633" xr:uid="{B3EB2F87-6E58-43AD-8449-D28E390E66E7}"/>
    <cellStyle name="Normal 3 3 3 2 4 2 3" xfId="29634" xr:uid="{B86C9501-6FE0-44B2-8183-02AEDC34CFA6}"/>
    <cellStyle name="Normal 3 3 3 2 4 2 3 2" xfId="29635" xr:uid="{54CA41FD-4F77-448E-8D12-0142E443CEB6}"/>
    <cellStyle name="Normal 3 3 3 2 4 2 4" xfId="29636" xr:uid="{F8C222AB-9E02-4CD4-B25B-94C50EA0E276}"/>
    <cellStyle name="Normal 3 3 3 2 4 3" xfId="29637" xr:uid="{B41EB24A-C660-420B-B57A-3C4E8B5B51C8}"/>
    <cellStyle name="Normal 3 3 3 2 4 3 2" xfId="29638" xr:uid="{1696DF89-5051-4850-B3D3-ACDCDF5DC934}"/>
    <cellStyle name="Normal 3 3 3 2 4 3 2 2" xfId="29639" xr:uid="{720B4108-F64C-4C36-83BD-8D9659F2A5D6}"/>
    <cellStyle name="Normal 3 3 3 2 4 3 3" xfId="29640" xr:uid="{31062E31-C4CD-44BD-82F0-0B5D12869D1A}"/>
    <cellStyle name="Normal 3 3 3 2 4 3 3 2" xfId="29641" xr:uid="{7C0BE908-9D71-41D3-AEF9-6F4C1EC37BCE}"/>
    <cellStyle name="Normal 3 3 3 2 4 3 4" xfId="29642" xr:uid="{6FD9271F-09DD-409F-8118-053AAE37F397}"/>
    <cellStyle name="Normal 3 3 3 2 4 4" xfId="29643" xr:uid="{D8A4C5BD-5ECB-4852-9833-175CA2EFA447}"/>
    <cellStyle name="Normal 3 3 3 2 4 4 2" xfId="29644" xr:uid="{4EE02253-D905-44B6-8413-47E234935A30}"/>
    <cellStyle name="Normal 3 3 3 2 4 5" xfId="29645" xr:uid="{63562B98-B69E-490F-824B-9513376CC767}"/>
    <cellStyle name="Normal 3 3 3 2 4 5 2" xfId="29646" xr:uid="{F6EE71ED-A9CE-408A-9268-C50CFD73C456}"/>
    <cellStyle name="Normal 3 3 3 2 4 6" xfId="29647" xr:uid="{765DADE8-15FD-4344-BF7B-901C350B3CFE}"/>
    <cellStyle name="Normal 3 3 3 2 5" xfId="29648" xr:uid="{37254D05-960B-4F54-A18E-A1445ECC48EA}"/>
    <cellStyle name="Normal 3 3 3 2 5 2" xfId="29649" xr:uid="{6188835B-80A0-416E-B393-28BEBA89F5AF}"/>
    <cellStyle name="Normal 3 3 3 2 5 2 2" xfId="29650" xr:uid="{6E356025-AC3A-4BBA-A554-255EA24F5D81}"/>
    <cellStyle name="Normal 3 3 3 2 5 2 2 2" xfId="29651" xr:uid="{4C8DD06C-D4E0-4165-BDF9-8D8EEC940549}"/>
    <cellStyle name="Normal 3 3 3 2 5 2 3" xfId="29652" xr:uid="{95180D57-2EEE-4953-A1F7-D1AC31BCDC89}"/>
    <cellStyle name="Normal 3 3 3 2 5 2 3 2" xfId="29653" xr:uid="{BD7A6CAF-539C-4F34-AFC4-2970A297A6FE}"/>
    <cellStyle name="Normal 3 3 3 2 5 2 4" xfId="29654" xr:uid="{76601542-07E1-463B-BF4D-43269BF21798}"/>
    <cellStyle name="Normal 3 3 3 2 5 3" xfId="29655" xr:uid="{DF344677-6B3A-4709-BD82-4AD717428EEB}"/>
    <cellStyle name="Normal 3 3 3 2 5 3 2" xfId="29656" xr:uid="{95A58DCA-2018-47D4-BC21-1F819BD944D8}"/>
    <cellStyle name="Normal 3 3 3 2 5 4" xfId="29657" xr:uid="{2CA6DAA9-B66C-4B1B-91F2-27277167D416}"/>
    <cellStyle name="Normal 3 3 3 2 5 4 2" xfId="29658" xr:uid="{00BE5259-2052-47B4-8098-84932A847899}"/>
    <cellStyle name="Normal 3 3 3 2 5 5" xfId="29659" xr:uid="{42A547A5-3D05-47CB-9740-53D737D1DA4F}"/>
    <cellStyle name="Normal 3 3 3 2 6" xfId="29660" xr:uid="{0B7E836B-AA70-4423-9393-1098E48BEE08}"/>
    <cellStyle name="Normal 3 3 3 2 6 2" xfId="29661" xr:uid="{4449ADE4-CC24-4B6F-BCE0-DFEA80E42A00}"/>
    <cellStyle name="Normal 3 3 3 2 6 2 2" xfId="29662" xr:uid="{4A62D14E-C815-48B7-A0C0-A02EB8D928B0}"/>
    <cellStyle name="Normal 3 3 3 2 6 3" xfId="29663" xr:uid="{7BD6C959-EE97-4E00-B752-7F98D390213F}"/>
    <cellStyle name="Normal 3 3 3 2 6 3 2" xfId="29664" xr:uid="{65C39FCE-3B6F-4856-8C37-429967ED59C4}"/>
    <cellStyle name="Normal 3 3 3 2 6 4" xfId="29665" xr:uid="{6EB36E9C-E79B-41B8-B104-6362D582461E}"/>
    <cellStyle name="Normal 3 3 3 2 7" xfId="29666" xr:uid="{4B00588A-96EB-4413-B79D-3A7620C25010}"/>
    <cellStyle name="Normal 3 3 3 2 7 2" xfId="29667" xr:uid="{E1CC8E81-68B6-42CA-99BB-5342E5BF7780}"/>
    <cellStyle name="Normal 3 3 3 2 7 2 2" xfId="29668" xr:uid="{15F822C3-1AD9-4B50-B931-06D2BAED80F1}"/>
    <cellStyle name="Normal 3 3 3 2 7 3" xfId="29669" xr:uid="{ACC696BE-9C46-4111-9C05-CA024513F6EB}"/>
    <cellStyle name="Normal 3 3 3 2 7 3 2" xfId="29670" xr:uid="{7B797CA1-357D-4FBA-9382-4091BFC116B5}"/>
    <cellStyle name="Normal 3 3 3 2 7 4" xfId="29671" xr:uid="{6870D148-019B-44A8-BEF4-5A2BEC187FBF}"/>
    <cellStyle name="Normal 3 3 3 2 8" xfId="29672" xr:uid="{DFEA9DF3-5D0A-42A5-A909-C64B74F35D22}"/>
    <cellStyle name="Normal 3 3 3 2 8 2" xfId="29673" xr:uid="{1CFBD99F-15E1-4345-8707-6C51F7267920}"/>
    <cellStyle name="Normal 3 3 3 2 8 3" xfId="29674" xr:uid="{570E3501-376C-4644-8083-E99993F56F83}"/>
    <cellStyle name="Normal 3 3 3 2 9" xfId="29675" xr:uid="{B0773757-2B5F-4B20-B4BD-07B4D024D6A9}"/>
    <cellStyle name="Normal 3 3 3 2 9 2" xfId="29676" xr:uid="{9DA4BBC8-0894-4766-A995-956AA3002898}"/>
    <cellStyle name="Normal 3 3 3 3" xfId="29677" xr:uid="{18F81730-08A2-487F-A042-81B3CFFCAE92}"/>
    <cellStyle name="Normal 3 3 3 3 2" xfId="29678" xr:uid="{760CD2F3-23FF-4064-9820-60D2F2FC3B61}"/>
    <cellStyle name="Normal 3 3 3 3 2 2" xfId="29679" xr:uid="{9B4DF36A-C975-45F7-B9FC-B0AD262A137E}"/>
    <cellStyle name="Normal 3 3 3 3 2 2 2" xfId="29680" xr:uid="{A1255C05-860C-40EC-AD9C-7E12F7EFA95C}"/>
    <cellStyle name="Normal 3 3 3 3 2 2 2 2" xfId="29681" xr:uid="{41F95593-E6C7-472C-B9F6-15E4B6348C79}"/>
    <cellStyle name="Normal 3 3 3 3 2 2 3" xfId="29682" xr:uid="{719723F8-1C7C-4508-B349-55447FC2E8B0}"/>
    <cellStyle name="Normal 3 3 3 3 2 2 3 2" xfId="29683" xr:uid="{99B1702F-7F8E-4FD8-B28B-4F395BB3C6BD}"/>
    <cellStyle name="Normal 3 3 3 3 2 2 4" xfId="29684" xr:uid="{E6A048BD-4EFC-4985-8338-C07D029647BC}"/>
    <cellStyle name="Normal 3 3 3 3 2 3" xfId="29685" xr:uid="{F1CB5382-514F-45FA-BA3F-8076440909BD}"/>
    <cellStyle name="Normal 3 3 3 3 2 3 2" xfId="29686" xr:uid="{3DC447F4-4C46-4DCD-894B-FE8000279CDC}"/>
    <cellStyle name="Normal 3 3 3 3 2 3 2 2" xfId="29687" xr:uid="{F580EA4A-A45A-4808-BF52-758938B8A85E}"/>
    <cellStyle name="Normal 3 3 3 3 2 3 3" xfId="29688" xr:uid="{CDD9FAE9-574C-4B92-95CE-6A58E4863B3C}"/>
    <cellStyle name="Normal 3 3 3 3 2 3 3 2" xfId="29689" xr:uid="{C0ED7557-C17B-4378-BC55-BAB5D7FA0DB1}"/>
    <cellStyle name="Normal 3 3 3 3 2 3 4" xfId="29690" xr:uid="{B2557964-5E2B-429B-9B5B-EA2CE64C83AF}"/>
    <cellStyle name="Normal 3 3 3 3 2 4" xfId="29691" xr:uid="{5AAAD870-7F12-46DB-A1DC-FDBD51AB28B5}"/>
    <cellStyle name="Normal 3 3 3 3 2 4 2" xfId="29692" xr:uid="{E37ED6AA-3A62-4969-8B0C-7DC5C2492065}"/>
    <cellStyle name="Normal 3 3 3 3 2 5" xfId="29693" xr:uid="{2E489963-A89C-4453-A283-0B9471F2BA49}"/>
    <cellStyle name="Normal 3 3 3 3 2 5 2" xfId="29694" xr:uid="{CFB3567A-4B89-4104-B9FC-D14CD016D097}"/>
    <cellStyle name="Normal 3 3 3 3 2 6" xfId="29695" xr:uid="{1FDFB938-B15A-4912-B63C-BAE3469771AE}"/>
    <cellStyle name="Normal 3 3 3 3 3" xfId="29696" xr:uid="{25F642D1-95D8-4121-AB05-9C150B56049A}"/>
    <cellStyle name="Normal 3 3 3 3 3 2" xfId="29697" xr:uid="{55305FAB-3342-4DCC-89E0-5AE18B0215BD}"/>
    <cellStyle name="Normal 3 3 3 3 3 2 2" xfId="29698" xr:uid="{23086344-FC93-4558-91E2-504F1A51A4B2}"/>
    <cellStyle name="Normal 3 3 3 3 3 2 2 2" xfId="29699" xr:uid="{3407825F-814E-497F-BB2C-E9D022511A43}"/>
    <cellStyle name="Normal 3 3 3 3 3 2 3" xfId="29700" xr:uid="{990F857C-7AD0-45B2-914D-F06C174C6370}"/>
    <cellStyle name="Normal 3 3 3 3 3 2 3 2" xfId="29701" xr:uid="{54625955-D169-48AF-9791-226D55D852B6}"/>
    <cellStyle name="Normal 3 3 3 3 3 2 4" xfId="29702" xr:uid="{4239E976-B220-4160-A6A6-4D9BC444DCAE}"/>
    <cellStyle name="Normal 3 3 3 3 3 3" xfId="29703" xr:uid="{9D50E373-180E-45D3-B150-B9E9C078DC32}"/>
    <cellStyle name="Normal 3 3 3 3 3 3 2" xfId="29704" xr:uid="{C1B91150-940C-4A37-BFB8-E066BAABDCE6}"/>
    <cellStyle name="Normal 3 3 3 3 3 4" xfId="29705" xr:uid="{0D8C3F7D-6CC5-49DD-95D3-1BA8B70FE491}"/>
    <cellStyle name="Normal 3 3 3 3 3 4 2" xfId="29706" xr:uid="{5B8177F3-9FE8-44E4-B83D-F94FFC8D5C74}"/>
    <cellStyle name="Normal 3 3 3 3 3 5" xfId="29707" xr:uid="{89CC49FE-83AB-4361-9BE6-664D9E117A3C}"/>
    <cellStyle name="Normal 3 3 3 3 4" xfId="29708" xr:uid="{6A606EA2-ECC6-4497-A7C4-3B61D082C4D5}"/>
    <cellStyle name="Normal 3 3 3 3 4 2" xfId="29709" xr:uid="{9B9D2F37-8863-4DD2-9F3C-60F45E1AA7F6}"/>
    <cellStyle name="Normal 3 3 3 3 4 2 2" xfId="29710" xr:uid="{A17A3AA3-1D3F-45CA-8324-1BFAFF3160D6}"/>
    <cellStyle name="Normal 3 3 3 3 4 3" xfId="29711" xr:uid="{DD52443A-E8EF-4CDF-9004-EC65E5FC4AE6}"/>
    <cellStyle name="Normal 3 3 3 3 4 3 2" xfId="29712" xr:uid="{5E19223D-3567-4CDA-BBA9-B71D577CCCCB}"/>
    <cellStyle name="Normal 3 3 3 3 4 4" xfId="29713" xr:uid="{BED959F1-5521-4D9D-B0E6-DFFD8984EB64}"/>
    <cellStyle name="Normal 3 3 3 3 5" xfId="29714" xr:uid="{F02BC71B-39BA-43A6-B663-B7A9D93BEC3B}"/>
    <cellStyle name="Normal 3 3 3 3 5 2" xfId="29715" xr:uid="{8DDDBFB6-F7BE-4489-88A1-A6986EBEDE89}"/>
    <cellStyle name="Normal 3 3 3 3 5 2 2" xfId="29716" xr:uid="{10363E2B-C533-4452-AEEC-E7C1E380B250}"/>
    <cellStyle name="Normal 3 3 3 3 5 3" xfId="29717" xr:uid="{215B9B8A-7AE2-41D9-AA04-EDE793C87D23}"/>
    <cellStyle name="Normal 3 3 3 3 5 3 2" xfId="29718" xr:uid="{0EB6C04D-4BCC-4DDB-AF37-C2020D1D9C73}"/>
    <cellStyle name="Normal 3 3 3 3 5 4" xfId="29719" xr:uid="{8646B7EF-A18E-402E-8DF1-3DE016CFA9B9}"/>
    <cellStyle name="Normal 3 3 3 3 6" xfId="29720" xr:uid="{A3841A94-E714-4DEB-B362-561A7DF7A2A4}"/>
    <cellStyle name="Normal 3 3 3 3 6 2" xfId="29721" xr:uid="{31850157-DC62-47EE-B7D8-08BA37989615}"/>
    <cellStyle name="Normal 3 3 3 3 7" xfId="29722" xr:uid="{18294C61-19A3-406D-8E19-68F39087B3D5}"/>
    <cellStyle name="Normal 3 3 3 3 7 2" xfId="29723" xr:uid="{D7C29C46-B94C-4725-AF03-284E2BD8F7F9}"/>
    <cellStyle name="Normal 3 3 3 3 8" xfId="29724" xr:uid="{142CBDC1-A7EA-410F-9A4C-B4A73F9C9335}"/>
    <cellStyle name="Normal 3 3 3 4" xfId="29725" xr:uid="{3AF085FC-C5AA-4C75-86E5-AE2D50A159BE}"/>
    <cellStyle name="Normal 3 3 3 4 2" xfId="29726" xr:uid="{E701D9BC-B8C1-4519-B779-DEC57A829B65}"/>
    <cellStyle name="Normal 3 3 3 4 2 2" xfId="29727" xr:uid="{87C8CB85-9386-4003-A013-A10191ABB78A}"/>
    <cellStyle name="Normal 3 3 3 4 2 2 2" xfId="29728" xr:uid="{9A7411B8-BF90-4B33-936D-54E6176BE419}"/>
    <cellStyle name="Normal 3 3 3 4 2 2 2 2" xfId="29729" xr:uid="{D43D704B-3D87-4C90-BE20-21BF87F03C96}"/>
    <cellStyle name="Normal 3 3 3 4 2 2 3" xfId="29730" xr:uid="{5BA84776-1446-4604-8335-46140BA9BC7A}"/>
    <cellStyle name="Normal 3 3 3 4 2 2 3 2" xfId="29731" xr:uid="{40DD682A-D370-4502-AFEC-6DFDCA67E083}"/>
    <cellStyle name="Normal 3 3 3 4 2 2 4" xfId="29732" xr:uid="{79D5797D-A575-4C8B-BB00-586AC6782E1B}"/>
    <cellStyle name="Normal 3 3 3 4 2 3" xfId="29733" xr:uid="{FDF906F4-19DE-4CCA-B882-C44FE5CD4DBF}"/>
    <cellStyle name="Normal 3 3 3 4 2 3 2" xfId="29734" xr:uid="{9DC6D398-F301-4836-A625-1CFB977963EB}"/>
    <cellStyle name="Normal 3 3 3 4 2 3 2 2" xfId="29735" xr:uid="{4C076540-6C48-4842-B9DC-1F85B79F5194}"/>
    <cellStyle name="Normal 3 3 3 4 2 3 3" xfId="29736" xr:uid="{6DF440D8-3BE2-4004-B3ED-99ED65A30ACA}"/>
    <cellStyle name="Normal 3 3 3 4 2 3 3 2" xfId="29737" xr:uid="{7D814876-9E5A-494D-8B20-46E0EE0C2EE1}"/>
    <cellStyle name="Normal 3 3 3 4 2 3 4" xfId="29738" xr:uid="{EE5A6E7D-B561-4AA7-BBA4-0625AC32EF2E}"/>
    <cellStyle name="Normal 3 3 3 4 2 4" xfId="29739" xr:uid="{A898AD2B-6B35-4117-87A2-4C5DD7ACBC92}"/>
    <cellStyle name="Normal 3 3 3 4 2 4 2" xfId="29740" xr:uid="{FFC3A1C5-B8FC-435D-AE70-CEACA07BB933}"/>
    <cellStyle name="Normal 3 3 3 4 2 5" xfId="29741" xr:uid="{3A4AD883-8016-43B6-83BD-FFEE32F49D54}"/>
    <cellStyle name="Normal 3 3 3 4 2 5 2" xfId="29742" xr:uid="{736361B0-A7F4-4594-9B2B-9D82D588E755}"/>
    <cellStyle name="Normal 3 3 3 4 2 6" xfId="29743" xr:uid="{FCF6B5E1-479F-4807-8E27-00AD89F164ED}"/>
    <cellStyle name="Normal 3 3 3 4 3" xfId="29744" xr:uid="{00D0D050-18D2-4D99-87FE-433DDED19699}"/>
    <cellStyle name="Normal 3 3 3 4 3 2" xfId="29745" xr:uid="{61AA5CAD-2673-4A2B-9FE3-EFA92B7E83AF}"/>
    <cellStyle name="Normal 3 3 3 4 3 2 2" xfId="29746" xr:uid="{2CD96724-438A-4898-BFE9-BD0D2C144ED4}"/>
    <cellStyle name="Normal 3 3 3 4 3 2 2 2" xfId="29747" xr:uid="{8119CD95-1284-4D01-92DA-78C712B28EA0}"/>
    <cellStyle name="Normal 3 3 3 4 3 2 3" xfId="29748" xr:uid="{51854FDD-CF6B-4587-988A-8F2DADA3EF8A}"/>
    <cellStyle name="Normal 3 3 3 4 3 2 3 2" xfId="29749" xr:uid="{42B62297-B6DF-4B20-94AC-ED4C73E012A9}"/>
    <cellStyle name="Normal 3 3 3 4 3 2 4" xfId="29750" xr:uid="{363837D3-3598-4F26-A260-3362493D1D54}"/>
    <cellStyle name="Normal 3 3 3 4 3 3" xfId="29751" xr:uid="{D6C53E51-30D2-4184-825D-D7A135E6A847}"/>
    <cellStyle name="Normal 3 3 3 4 3 3 2" xfId="29752" xr:uid="{FEE26B1E-C45F-4420-AAC3-1472B0E6BAB6}"/>
    <cellStyle name="Normal 3 3 3 4 3 4" xfId="29753" xr:uid="{CED661B0-604D-4C2F-A4CE-967387CD6286}"/>
    <cellStyle name="Normal 3 3 3 4 3 4 2" xfId="29754" xr:uid="{9A50A62D-F248-4752-87D8-D3CD6E846301}"/>
    <cellStyle name="Normal 3 3 3 4 3 5" xfId="29755" xr:uid="{3A15CA53-319D-4F05-9CFA-EF860FCC4FFE}"/>
    <cellStyle name="Normal 3 3 3 4 4" xfId="29756" xr:uid="{AECD4F9F-DB27-4EC8-B689-76DAA8A089FE}"/>
    <cellStyle name="Normal 3 3 3 4 4 2" xfId="29757" xr:uid="{FC6DCA2A-A44A-4B66-80BD-F8834C7DC3CC}"/>
    <cellStyle name="Normal 3 3 3 4 4 2 2" xfId="29758" xr:uid="{EAFE89A2-E42C-4360-B5DE-2282AFD1D608}"/>
    <cellStyle name="Normal 3 3 3 4 4 3" xfId="29759" xr:uid="{3D58A869-4A12-42AA-A00E-00CCFFFED516}"/>
    <cellStyle name="Normal 3 3 3 4 4 3 2" xfId="29760" xr:uid="{E7EFB4D2-6678-4E4D-A9AC-BDCA15F5D076}"/>
    <cellStyle name="Normal 3 3 3 4 4 4" xfId="29761" xr:uid="{DB74B278-3E22-4AFB-B791-C7BA28850B2E}"/>
    <cellStyle name="Normal 3 3 3 4 5" xfId="29762" xr:uid="{03D30813-26B1-4758-8C13-DBE5EE41BFAE}"/>
    <cellStyle name="Normal 3 3 3 4 5 2" xfId="29763" xr:uid="{6828E463-BF8A-4B25-9FB0-B3DD95C9E53B}"/>
    <cellStyle name="Normal 3 3 3 4 5 2 2" xfId="29764" xr:uid="{9E21F0B4-B3C9-4CF3-AA5D-2EC84F025B1C}"/>
    <cellStyle name="Normal 3 3 3 4 5 3" xfId="29765" xr:uid="{20FB5D09-39A2-4B97-BAD6-D27DA9326AF0}"/>
    <cellStyle name="Normal 3 3 3 4 5 3 2" xfId="29766" xr:uid="{231D6548-0D2A-477D-A514-16DBA5F42F1B}"/>
    <cellStyle name="Normal 3 3 3 4 5 4" xfId="29767" xr:uid="{43EA4609-E054-41FA-8DA5-91CF6465C6A7}"/>
    <cellStyle name="Normal 3 3 3 4 6" xfId="29768" xr:uid="{EFA4566D-C54C-4328-8612-367FB3765EB1}"/>
    <cellStyle name="Normal 3 3 3 4 6 2" xfId="29769" xr:uid="{DE1FB7AF-EAE8-4342-A8B2-66B8F418E2A7}"/>
    <cellStyle name="Normal 3 3 3 4 7" xfId="29770" xr:uid="{C0740C6B-3842-4F4E-9544-BB433DD3D345}"/>
    <cellStyle name="Normal 3 3 3 4 7 2" xfId="29771" xr:uid="{E132153C-E5BB-4018-8706-F1893A73B061}"/>
    <cellStyle name="Normal 3 3 3 4 8" xfId="29772" xr:uid="{0215863F-E049-430F-9D92-ED27EE15775F}"/>
    <cellStyle name="Normal 3 3 3 5" xfId="29773" xr:uid="{20206392-33BF-4F63-A2A5-CD233A519EF9}"/>
    <cellStyle name="Normal 3 3 3 5 2" xfId="29774" xr:uid="{32EAD49E-93B7-4C78-8DCD-3F9D890F1921}"/>
    <cellStyle name="Normal 3 3 3 5 2 2" xfId="29775" xr:uid="{D3365503-7B29-4FDA-A1CA-AAF7B438609D}"/>
    <cellStyle name="Normal 3 3 3 5 2 2 2" xfId="29776" xr:uid="{E1A13F1E-99F8-4CE4-B78C-AAD38DAFDD57}"/>
    <cellStyle name="Normal 3 3 3 5 2 2 2 2" xfId="29777" xr:uid="{AFC9BAB4-A8AC-4C1C-8AFD-4A80FFBECAA8}"/>
    <cellStyle name="Normal 3 3 3 5 2 2 3" xfId="29778" xr:uid="{E6BAE2BB-FF35-4430-AB93-7B5251D1C95F}"/>
    <cellStyle name="Normal 3 3 3 5 2 2 3 2" xfId="29779" xr:uid="{9D2DBE4B-8394-4D78-8CE6-5F67EA0B026E}"/>
    <cellStyle name="Normal 3 3 3 5 2 2 4" xfId="29780" xr:uid="{0444F72D-48C0-4808-A89E-0B5578699333}"/>
    <cellStyle name="Normal 3 3 3 5 2 3" xfId="29781" xr:uid="{4F817585-5FE8-405F-B8D5-995FEFDC47E8}"/>
    <cellStyle name="Normal 3 3 3 5 2 3 2" xfId="29782" xr:uid="{5A6A4D06-8B89-45A4-8B9B-4E19021E0464}"/>
    <cellStyle name="Normal 3 3 3 5 2 3 2 2" xfId="29783" xr:uid="{984150D1-CEC3-4488-92AB-925E309B854C}"/>
    <cellStyle name="Normal 3 3 3 5 2 3 3" xfId="29784" xr:uid="{108A56FD-EEF5-4037-8153-7748675A0950}"/>
    <cellStyle name="Normal 3 3 3 5 2 3 3 2" xfId="29785" xr:uid="{E44146E0-A8B8-494E-A94E-6D7C40E7E9EE}"/>
    <cellStyle name="Normal 3 3 3 5 2 3 4" xfId="29786" xr:uid="{3151FEC4-3779-4D1B-B428-49B6C19953E7}"/>
    <cellStyle name="Normal 3 3 3 5 2 4" xfId="29787" xr:uid="{DBA1165F-A616-462B-8145-5E0C11DCE2E6}"/>
    <cellStyle name="Normal 3 3 3 5 2 4 2" xfId="29788" xr:uid="{979C43FD-0E45-41AC-803E-F88FAEEBF951}"/>
    <cellStyle name="Normal 3 3 3 5 2 5" xfId="29789" xr:uid="{2519DA50-445C-489D-85EE-72FF43E620C7}"/>
    <cellStyle name="Normal 3 3 3 5 2 5 2" xfId="29790" xr:uid="{02474CEB-756E-42C5-AAF0-8881508C54C0}"/>
    <cellStyle name="Normal 3 3 3 5 2 6" xfId="29791" xr:uid="{BF224659-73B2-44CC-8E14-2230B05C5233}"/>
    <cellStyle name="Normal 3 3 3 5 3" xfId="29792" xr:uid="{060FCADF-D362-4AEC-A966-71F0CA913783}"/>
    <cellStyle name="Normal 3 3 3 5 3 2" xfId="29793" xr:uid="{01C2C8C3-B8BA-431E-A114-C7D24443938D}"/>
    <cellStyle name="Normal 3 3 3 5 3 2 2" xfId="29794" xr:uid="{70B83A4E-A09E-41D0-9DF6-5F4993D11437}"/>
    <cellStyle name="Normal 3 3 3 5 3 2 2 2" xfId="29795" xr:uid="{9100925E-1604-4D17-B7B4-3258F3889018}"/>
    <cellStyle name="Normal 3 3 3 5 3 2 3" xfId="29796" xr:uid="{6005F821-F0C6-4373-8B34-FE5792960766}"/>
    <cellStyle name="Normal 3 3 3 5 3 2 3 2" xfId="29797" xr:uid="{66C5FACA-74FB-4DA9-AFAD-2DB4679D6136}"/>
    <cellStyle name="Normal 3 3 3 5 3 2 4" xfId="29798" xr:uid="{91417CC1-C21E-4EF1-8281-F691A581DFDD}"/>
    <cellStyle name="Normal 3 3 3 5 3 3" xfId="29799" xr:uid="{05F9E760-E5F0-4577-981D-58E0D870D32C}"/>
    <cellStyle name="Normal 3 3 3 5 3 3 2" xfId="29800" xr:uid="{AA8CFCB5-80E7-426F-B41A-CC3E9228B326}"/>
    <cellStyle name="Normal 3 3 3 5 3 4" xfId="29801" xr:uid="{73730743-80A9-418D-AB30-2EE4AC8D9722}"/>
    <cellStyle name="Normal 3 3 3 5 3 4 2" xfId="29802" xr:uid="{96A8F88B-9F36-4B30-AE28-F08DDB4CEDC2}"/>
    <cellStyle name="Normal 3 3 3 5 3 5" xfId="29803" xr:uid="{BCB87C1A-A5CD-4BC6-963D-E1B11A096CAC}"/>
    <cellStyle name="Normal 3 3 3 5 4" xfId="29804" xr:uid="{66441F98-4B4D-4150-86D1-B84F0FCBBD2C}"/>
    <cellStyle name="Normal 3 3 3 5 4 2" xfId="29805" xr:uid="{160C87B2-86D3-4190-91EC-02D1F524474D}"/>
    <cellStyle name="Normal 3 3 3 5 4 2 2" xfId="29806" xr:uid="{20FBCC06-714E-4697-B319-2C9926531C55}"/>
    <cellStyle name="Normal 3 3 3 5 4 3" xfId="29807" xr:uid="{10CEB929-5DB8-440C-9BC8-6BE6CD3008F2}"/>
    <cellStyle name="Normal 3 3 3 5 4 3 2" xfId="29808" xr:uid="{E3B57DC2-D664-4EF0-8291-6C71385844E2}"/>
    <cellStyle name="Normal 3 3 3 5 4 4" xfId="29809" xr:uid="{EC02E672-A110-4255-96A9-D58C691DCCE2}"/>
    <cellStyle name="Normal 3 3 3 5 5" xfId="29810" xr:uid="{38FE7405-8482-4528-8F46-272C0A161847}"/>
    <cellStyle name="Normal 3 3 3 5 5 2" xfId="29811" xr:uid="{DE9DE500-504B-4368-B991-696F7F950275}"/>
    <cellStyle name="Normal 3 3 3 5 5 2 2" xfId="29812" xr:uid="{40D0FB40-A888-4B48-BB3E-E7A7D7EF2C09}"/>
    <cellStyle name="Normal 3 3 3 5 5 3" xfId="29813" xr:uid="{6BE4B361-FED1-4922-B53C-B3B73871911B}"/>
    <cellStyle name="Normal 3 3 3 5 5 3 2" xfId="29814" xr:uid="{DDCD321C-1174-477C-B805-710C6C66F100}"/>
    <cellStyle name="Normal 3 3 3 5 5 4" xfId="29815" xr:uid="{0F19E73F-DA2A-4F55-A6AE-319797030341}"/>
    <cellStyle name="Normal 3 3 3 5 6" xfId="29816" xr:uid="{86D600FD-A8DB-4DC9-A975-9D5D5DF3C838}"/>
    <cellStyle name="Normal 3 3 3 5 6 2" xfId="29817" xr:uid="{7053D2E1-3148-4F44-9AB6-8919D051F1C2}"/>
    <cellStyle name="Normal 3 3 3 5 7" xfId="29818" xr:uid="{6148828A-20C2-44AB-BEFA-589A01F74249}"/>
    <cellStyle name="Normal 3 3 3 5 7 2" xfId="29819" xr:uid="{1D5BD276-6242-4A8E-921B-5E6254B87AC9}"/>
    <cellStyle name="Normal 3 3 3 5 8" xfId="29820" xr:uid="{46992A66-B2C1-4389-96D0-266F1C66941F}"/>
    <cellStyle name="Normal 3 3 3 6" xfId="29821" xr:uid="{32319D96-5568-45EF-946D-735EF2D8E0E4}"/>
    <cellStyle name="Normal 3 3 3 6 2" xfId="29822" xr:uid="{BDA92E57-7984-40C1-BC60-A28E2E83C0EA}"/>
    <cellStyle name="Normal 3 3 3 6 2 2" xfId="29823" xr:uid="{7761D517-9C20-4887-A520-013C109984CB}"/>
    <cellStyle name="Normal 3 3 3 6 2 2 2" xfId="29824" xr:uid="{F2CA9980-E41E-463E-B076-CD2CA5E9B2A1}"/>
    <cellStyle name="Normal 3 3 3 6 2 3" xfId="29825" xr:uid="{F39E743A-C903-46EB-AC55-9E13B7A109A3}"/>
    <cellStyle name="Normal 3 3 3 6 2 3 2" xfId="29826" xr:uid="{7E24E0D6-410C-4D49-A691-7BA0BE71938F}"/>
    <cellStyle name="Normal 3 3 3 6 2 4" xfId="29827" xr:uid="{10261C4B-74F0-4064-A416-CBCD5103A5E9}"/>
    <cellStyle name="Normal 3 3 3 6 3" xfId="29828" xr:uid="{4310B539-6092-4C77-9E14-4C31C5FD7AFF}"/>
    <cellStyle name="Normal 3 3 3 6 3 2" xfId="29829" xr:uid="{8568469F-6FF6-4139-B80A-93E0F76064A8}"/>
    <cellStyle name="Normal 3 3 3 6 3 2 2" xfId="29830" xr:uid="{9764ADBD-55B1-4911-9C9C-28F81BCB81A0}"/>
    <cellStyle name="Normal 3 3 3 6 3 3" xfId="29831" xr:uid="{9C99E913-6A0F-4A05-9E0B-9F60CF79057A}"/>
    <cellStyle name="Normal 3 3 3 6 3 3 2" xfId="29832" xr:uid="{ACC56436-9B64-4D65-91DC-86F5C8070760}"/>
    <cellStyle name="Normal 3 3 3 6 3 4" xfId="29833" xr:uid="{8A3A38A4-55AE-4AE4-A74E-0380B750CA66}"/>
    <cellStyle name="Normal 3 3 3 6 4" xfId="29834" xr:uid="{A87DB222-E29E-4805-9BB9-8A8B4F069F14}"/>
    <cellStyle name="Normal 3 3 3 6 4 2" xfId="29835" xr:uid="{7A5D83A5-C8BE-46A9-B936-4D2C76EE1DDA}"/>
    <cellStyle name="Normal 3 3 3 6 5" xfId="29836" xr:uid="{5DC10F20-3389-4040-8E52-9DC453FA03E7}"/>
    <cellStyle name="Normal 3 3 3 6 5 2" xfId="29837" xr:uid="{F7659E1D-1334-454F-9A03-D97486D62454}"/>
    <cellStyle name="Normal 3 3 3 6 6" xfId="29838" xr:uid="{308BE990-0D61-4657-83B9-9C1709F5F801}"/>
    <cellStyle name="Normal 3 3 3 7" xfId="29839" xr:uid="{B2FF5D05-BA69-4890-BEE4-D48A7E39F026}"/>
    <cellStyle name="Normal 3 3 3 7 2" xfId="29840" xr:uid="{30C633C3-6167-4392-A937-C935C710E05D}"/>
    <cellStyle name="Normal 3 3 3 7 2 2" xfId="29841" xr:uid="{296CC469-8FF1-4297-AF1C-560ABF5FD3D1}"/>
    <cellStyle name="Normal 3 3 3 7 2 2 2" xfId="29842" xr:uid="{3178B376-4536-49A4-B391-27840D5E8031}"/>
    <cellStyle name="Normal 3 3 3 7 2 3" xfId="29843" xr:uid="{2980C988-E1D0-4459-878D-4D3C22E4A255}"/>
    <cellStyle name="Normal 3 3 3 7 2 3 2" xfId="29844" xr:uid="{23B21F8A-2F01-4B18-9360-77642064037A}"/>
    <cellStyle name="Normal 3 3 3 7 2 4" xfId="29845" xr:uid="{FE08DBE6-FB0D-4190-9D60-2786565F50B6}"/>
    <cellStyle name="Normal 3 3 3 7 3" xfId="29846" xr:uid="{E3580F0C-6F16-49A4-B358-9FE7F7B90914}"/>
    <cellStyle name="Normal 3 3 3 7 3 2" xfId="29847" xr:uid="{2E0C47E7-AE72-407B-A4C3-4EE2485D42FB}"/>
    <cellStyle name="Normal 3 3 3 7 4" xfId="29848" xr:uid="{14D2BFDC-5B36-42B6-AF0A-3786F514B341}"/>
    <cellStyle name="Normal 3 3 3 7 4 2" xfId="29849" xr:uid="{69A1C057-C5A6-49A3-8F9E-78BEA52D624A}"/>
    <cellStyle name="Normal 3 3 3 7 5" xfId="29850" xr:uid="{777A51EA-0C6A-489A-9DE3-8AF74FA68100}"/>
    <cellStyle name="Normal 3 3 3 8" xfId="29851" xr:uid="{3D546F3D-E4AD-4098-93EC-9D2EE87AF7DF}"/>
    <cellStyle name="Normal 3 3 3 8 2" xfId="29852" xr:uid="{807C12CF-3650-46EC-9655-690981E65088}"/>
    <cellStyle name="Normal 3 3 3 8 2 2" xfId="29853" xr:uid="{D737202A-1841-4DC4-8FFF-BF2CC7B488D7}"/>
    <cellStyle name="Normal 3 3 3 8 3" xfId="29854" xr:uid="{2E512185-0DD4-4BBE-8E00-0BA052B171CF}"/>
    <cellStyle name="Normal 3 3 3 8 3 2" xfId="29855" xr:uid="{E481D75B-E244-4771-AEC4-A4A1C296B133}"/>
    <cellStyle name="Normal 3 3 3 8 4" xfId="29856" xr:uid="{5EDFC102-625C-498B-8C0B-DAE0D0F9382E}"/>
    <cellStyle name="Normal 3 3 3 9" xfId="29857" xr:uid="{A19A81D5-F433-4838-8366-033FC66E3F7D}"/>
    <cellStyle name="Normal 3 3 3 9 2" xfId="29858" xr:uid="{12D3D0DD-4596-478A-9A91-B2609303679D}"/>
    <cellStyle name="Normal 3 3 3 9 2 2" xfId="29859" xr:uid="{9E437C56-B0B4-4511-B53B-2749EBF7EA85}"/>
    <cellStyle name="Normal 3 3 3 9 3" xfId="29860" xr:uid="{967BB679-5364-4782-9BD9-D0FC0DBA18B9}"/>
    <cellStyle name="Normal 3 3 3 9 3 2" xfId="29861" xr:uid="{219BEC2A-5018-41EF-8089-5F38B648C1B8}"/>
    <cellStyle name="Normal 3 3 3 9 4" xfId="29862" xr:uid="{DDE45BD9-0304-49E9-A87B-E07F629B876D}"/>
    <cellStyle name="Normal 3 3 4" xfId="29863" xr:uid="{3A559CB8-A635-4EA7-86AC-85E3B535C875}"/>
    <cellStyle name="Normal 3 3 4 10" xfId="29864" xr:uid="{C36BEA76-B3A7-4116-9615-DBE2C8F2BDA4}"/>
    <cellStyle name="Normal 3 3 4 10 2" xfId="29865" xr:uid="{DD8B2300-9529-4757-B924-F41BFB2B3031}"/>
    <cellStyle name="Normal 3 3 4 11" xfId="29866" xr:uid="{44BE4771-B963-45EA-A18F-6ACAD9E0637F}"/>
    <cellStyle name="Normal 3 3 4 12" xfId="29867" xr:uid="{FD60D35C-DD87-4949-87DE-1CF26D4FDD2F}"/>
    <cellStyle name="Normal 3 3 4 2" xfId="29868" xr:uid="{EEE74382-0C5E-40B5-A9F5-5481E02679CF}"/>
    <cellStyle name="Normal 3 3 4 2 2" xfId="29869" xr:uid="{4CA71063-DC84-48F7-B7D4-CAD3A8CB89FC}"/>
    <cellStyle name="Normal 3 3 4 2 2 2" xfId="29870" xr:uid="{BD70905A-89C6-415A-9993-748643440179}"/>
    <cellStyle name="Normal 3 3 4 2 2 2 2" xfId="29871" xr:uid="{672987C4-F523-4566-9327-F3D4B13DC2E7}"/>
    <cellStyle name="Normal 3 3 4 2 2 2 2 2" xfId="29872" xr:uid="{D9B099F1-EC04-4BA5-8214-D90310281078}"/>
    <cellStyle name="Normal 3 3 4 2 2 2 3" xfId="29873" xr:uid="{76E792B9-4E4E-4944-A726-FB0B7587E159}"/>
    <cellStyle name="Normal 3 3 4 2 2 2 3 2" xfId="29874" xr:uid="{A7B7576E-E8F0-419C-8046-8D50CC243DAA}"/>
    <cellStyle name="Normal 3 3 4 2 2 2 4" xfId="29875" xr:uid="{CE91B727-693E-4DA8-9217-7B6D6698AE07}"/>
    <cellStyle name="Normal 3 3 4 2 2 3" xfId="29876" xr:uid="{2DBD4CBE-D467-4322-BCC9-6F41CEA4B621}"/>
    <cellStyle name="Normal 3 3 4 2 2 3 2" xfId="29877" xr:uid="{1D407502-22BB-45DF-B63D-33235C9BE23A}"/>
    <cellStyle name="Normal 3 3 4 2 2 3 2 2" xfId="29878" xr:uid="{12B8149B-BDE8-4483-95A0-523CD88532DC}"/>
    <cellStyle name="Normal 3 3 4 2 2 3 3" xfId="29879" xr:uid="{767AF4A2-7D88-40D4-8F31-B22EF34085BA}"/>
    <cellStyle name="Normal 3 3 4 2 2 3 3 2" xfId="29880" xr:uid="{35D2BAFE-5955-42A9-B6DB-F90912E868AB}"/>
    <cellStyle name="Normal 3 3 4 2 2 3 4" xfId="29881" xr:uid="{BFA368A3-1F50-4EBB-881B-112C2E76A030}"/>
    <cellStyle name="Normal 3 3 4 2 2 4" xfId="29882" xr:uid="{82BF4109-E663-4A61-BEAF-0500CE4EA631}"/>
    <cellStyle name="Normal 3 3 4 2 2 4 2" xfId="29883" xr:uid="{FAAB31B4-5022-46BE-9CB7-170D49AAE578}"/>
    <cellStyle name="Normal 3 3 4 2 2 5" xfId="29884" xr:uid="{3C4C7892-D40A-496A-A034-4F4FCC557F16}"/>
    <cellStyle name="Normal 3 3 4 2 2 5 2" xfId="29885" xr:uid="{67302149-7B21-4855-B0A7-F8B8935D2E16}"/>
    <cellStyle name="Normal 3 3 4 2 2 6" xfId="29886" xr:uid="{48FFFE11-DA1E-45EB-9919-1D60403FA08B}"/>
    <cellStyle name="Normal 3 3 4 2 3" xfId="29887" xr:uid="{73272154-0998-4993-B1AC-18BC66EA581C}"/>
    <cellStyle name="Normal 3 3 4 2 3 2" xfId="29888" xr:uid="{23096529-36D3-45A6-A217-762CBBD476CA}"/>
    <cellStyle name="Normal 3 3 4 2 3 2 2" xfId="29889" xr:uid="{D23D7F4E-74DF-4E5B-945B-65C0425D160C}"/>
    <cellStyle name="Normal 3 3 4 2 3 2 2 2" xfId="29890" xr:uid="{E55622BD-2B2D-446B-A992-741F38751F87}"/>
    <cellStyle name="Normal 3 3 4 2 3 2 3" xfId="29891" xr:uid="{7D0128AA-3257-4343-A5CB-C05D50140586}"/>
    <cellStyle name="Normal 3 3 4 2 3 2 3 2" xfId="29892" xr:uid="{7FAD7417-8208-4660-8023-FE6D082F368A}"/>
    <cellStyle name="Normal 3 3 4 2 3 2 4" xfId="29893" xr:uid="{D3C8C292-11B0-4A27-91CF-23B5681CC328}"/>
    <cellStyle name="Normal 3 3 4 2 3 3" xfId="29894" xr:uid="{F101B84E-A0C7-44A7-9880-AF8B3DCEE8E1}"/>
    <cellStyle name="Normal 3 3 4 2 3 3 2" xfId="29895" xr:uid="{3FB55477-3646-450E-B0C7-6011076A78B9}"/>
    <cellStyle name="Normal 3 3 4 2 3 4" xfId="29896" xr:uid="{61829BF9-1417-4138-BEE2-8DF77ADB6741}"/>
    <cellStyle name="Normal 3 3 4 2 3 4 2" xfId="29897" xr:uid="{BA1846CB-61CE-45A7-A2B9-B4E3057C5E23}"/>
    <cellStyle name="Normal 3 3 4 2 3 5" xfId="29898" xr:uid="{26DC52FE-9293-4C3F-BD81-6CF9C99265FE}"/>
    <cellStyle name="Normal 3 3 4 2 4" xfId="29899" xr:uid="{3B36AA33-BD9D-43FC-B9C3-3A8B92493FDD}"/>
    <cellStyle name="Normal 3 3 4 2 4 2" xfId="29900" xr:uid="{243FC7F1-69A9-4FC3-B080-734FDEFFE4DC}"/>
    <cellStyle name="Normal 3 3 4 2 4 2 2" xfId="29901" xr:uid="{21750AFE-70FC-4BFA-B6B6-9287E5339216}"/>
    <cellStyle name="Normal 3 3 4 2 4 3" xfId="29902" xr:uid="{B7C483BB-191A-4CBC-B3D5-6AA33A9BA201}"/>
    <cellStyle name="Normal 3 3 4 2 4 3 2" xfId="29903" xr:uid="{8378C1A8-5A59-4FF0-B62D-DA8CDBC294F0}"/>
    <cellStyle name="Normal 3 3 4 2 4 4" xfId="29904" xr:uid="{88AED297-F5D8-4234-99DC-D020588F29CA}"/>
    <cellStyle name="Normal 3 3 4 2 5" xfId="29905" xr:uid="{EDB89C79-80E3-4954-AA0C-0AFE4B7C8D23}"/>
    <cellStyle name="Normal 3 3 4 2 5 2" xfId="29906" xr:uid="{429AF53D-41B7-4E14-BAF6-59DC61400555}"/>
    <cellStyle name="Normal 3 3 4 2 5 2 2" xfId="29907" xr:uid="{BDAEA2F1-A442-41CC-AFE0-F406420E78F2}"/>
    <cellStyle name="Normal 3 3 4 2 5 3" xfId="29908" xr:uid="{92ADA457-6709-401A-AF61-2EA37DF85463}"/>
    <cellStyle name="Normal 3 3 4 2 5 3 2" xfId="29909" xr:uid="{058A0A45-EC48-4A95-9686-938F7076C1EC}"/>
    <cellStyle name="Normal 3 3 4 2 5 4" xfId="29910" xr:uid="{457DA52B-C54F-4196-B754-5741A93B08BE}"/>
    <cellStyle name="Normal 3 3 4 2 6" xfId="29911" xr:uid="{EACB6A6F-5AAB-4783-8658-95E92BB0191D}"/>
    <cellStyle name="Normal 3 3 4 2 6 2" xfId="29912" xr:uid="{F8286FE8-8F2D-4B15-B569-DE05D34FB50E}"/>
    <cellStyle name="Normal 3 3 4 2 7" xfId="29913" xr:uid="{78297626-A0E8-4C11-9FA1-F6270E8AE878}"/>
    <cellStyle name="Normal 3 3 4 2 7 2" xfId="29914" xr:uid="{96762AAE-EC14-4D50-9B5D-8AF1EB1D00E6}"/>
    <cellStyle name="Normal 3 3 4 2 8" xfId="29915" xr:uid="{B17A4A0F-40FD-4915-B4E1-0F0EB38946FE}"/>
    <cellStyle name="Normal 3 3 4 3" xfId="29916" xr:uid="{B6962609-0E0E-4397-A9FA-F2563368E2C1}"/>
    <cellStyle name="Normal 3 3 4 3 2" xfId="29917" xr:uid="{FCDAF436-B722-48DB-9208-C0074EA1005D}"/>
    <cellStyle name="Normal 3 3 4 3 2 2" xfId="29918" xr:uid="{B8096C52-F891-4536-9C2C-DE646055AB42}"/>
    <cellStyle name="Normal 3 3 4 3 2 2 2" xfId="29919" xr:uid="{404C4C46-D90E-4046-894A-8C087F5C4E6D}"/>
    <cellStyle name="Normal 3 3 4 3 2 2 2 2" xfId="29920" xr:uid="{2CDEFB3F-B900-41C2-8ADB-255B8E10B5F0}"/>
    <cellStyle name="Normal 3 3 4 3 2 2 3" xfId="29921" xr:uid="{7F790683-170F-4754-AEE0-F28211BE634C}"/>
    <cellStyle name="Normal 3 3 4 3 2 2 3 2" xfId="29922" xr:uid="{4F2AF868-C388-4D3B-9C66-A79DB081E302}"/>
    <cellStyle name="Normal 3 3 4 3 2 2 4" xfId="29923" xr:uid="{A92EB235-DDB6-4E7D-8EC6-0E241B1DA3E2}"/>
    <cellStyle name="Normal 3 3 4 3 2 3" xfId="29924" xr:uid="{4107E73E-2560-48AD-B953-65FEFAEBC5B6}"/>
    <cellStyle name="Normal 3 3 4 3 2 3 2" xfId="29925" xr:uid="{59A21C7A-A61B-4008-9428-EF42032D1871}"/>
    <cellStyle name="Normal 3 3 4 3 2 3 2 2" xfId="29926" xr:uid="{D162E212-431F-40B4-98FB-C7533CB84FF2}"/>
    <cellStyle name="Normal 3 3 4 3 2 3 3" xfId="29927" xr:uid="{74ADC2CC-5C6F-4C9C-9312-298F681793CA}"/>
    <cellStyle name="Normal 3 3 4 3 2 3 3 2" xfId="29928" xr:uid="{F89700B5-AF30-472D-A299-1949757D1181}"/>
    <cellStyle name="Normal 3 3 4 3 2 3 4" xfId="29929" xr:uid="{BA3BBF09-5216-46A1-8279-48FE2D34227B}"/>
    <cellStyle name="Normal 3 3 4 3 2 4" xfId="29930" xr:uid="{69C577AD-AC89-4E30-9640-925756776B94}"/>
    <cellStyle name="Normal 3 3 4 3 2 4 2" xfId="29931" xr:uid="{14E18DD6-2C28-42C2-99EB-C3F5A8920175}"/>
    <cellStyle name="Normal 3 3 4 3 2 5" xfId="29932" xr:uid="{FBAAFAC3-5C27-4720-83CE-CD25B3D0225C}"/>
    <cellStyle name="Normal 3 3 4 3 2 5 2" xfId="29933" xr:uid="{3FEA4691-9271-40A5-BD5C-50DA9C890EC6}"/>
    <cellStyle name="Normal 3 3 4 3 2 6" xfId="29934" xr:uid="{26F4105C-9B93-4610-AF14-8A289E7FD844}"/>
    <cellStyle name="Normal 3 3 4 3 3" xfId="29935" xr:uid="{486C0495-2D63-4C95-9A07-199F782A6C82}"/>
    <cellStyle name="Normal 3 3 4 3 3 2" xfId="29936" xr:uid="{930F45B8-8EEB-4A12-9E17-CC3535039DD5}"/>
    <cellStyle name="Normal 3 3 4 3 3 2 2" xfId="29937" xr:uid="{24429CCB-156D-444F-B898-CEA24FD0C5F9}"/>
    <cellStyle name="Normal 3 3 4 3 3 2 2 2" xfId="29938" xr:uid="{52AA17C9-BF7F-43D1-8903-D510D8EAC1BC}"/>
    <cellStyle name="Normal 3 3 4 3 3 2 3" xfId="29939" xr:uid="{9353749E-199C-4987-B597-DF31947BFC2D}"/>
    <cellStyle name="Normal 3 3 4 3 3 2 3 2" xfId="29940" xr:uid="{5581ECE5-BF7F-44F0-8880-8FA9E6802851}"/>
    <cellStyle name="Normal 3 3 4 3 3 2 4" xfId="29941" xr:uid="{B3C50CB7-3946-4BA9-95F7-CC79C3A25219}"/>
    <cellStyle name="Normal 3 3 4 3 3 3" xfId="29942" xr:uid="{8C7D777B-86E6-460D-B281-218461EC3028}"/>
    <cellStyle name="Normal 3 3 4 3 3 3 2" xfId="29943" xr:uid="{1E70851D-1179-4019-BFA1-33F19E852FEE}"/>
    <cellStyle name="Normal 3 3 4 3 3 4" xfId="29944" xr:uid="{A9857CC8-649F-4057-9DB3-B5E49E652611}"/>
    <cellStyle name="Normal 3 3 4 3 3 4 2" xfId="29945" xr:uid="{B824DBEC-A43B-44A8-9D7B-EBD4749267C6}"/>
    <cellStyle name="Normal 3 3 4 3 3 5" xfId="29946" xr:uid="{D4CE7F72-CD2B-4ECB-8A68-8FC383466F6D}"/>
    <cellStyle name="Normal 3 3 4 3 4" xfId="29947" xr:uid="{D40EA3DD-89F9-4805-93CE-47532F5841E7}"/>
    <cellStyle name="Normal 3 3 4 3 4 2" xfId="29948" xr:uid="{A34A41FA-5C9E-41F2-8FA2-9A5B72156B01}"/>
    <cellStyle name="Normal 3 3 4 3 4 2 2" xfId="29949" xr:uid="{8C07EE11-3500-4479-AA09-C51566152C6A}"/>
    <cellStyle name="Normal 3 3 4 3 4 3" xfId="29950" xr:uid="{15362746-E218-4B0A-8DFB-42C69EFA8C3D}"/>
    <cellStyle name="Normal 3 3 4 3 4 3 2" xfId="29951" xr:uid="{D0554E3E-C7AD-4D87-901B-F0B5DDAB76E9}"/>
    <cellStyle name="Normal 3 3 4 3 4 4" xfId="29952" xr:uid="{E9E81BFF-4620-4CF8-9821-4C206DF4CA57}"/>
    <cellStyle name="Normal 3 3 4 3 5" xfId="29953" xr:uid="{B58F00CA-DFD9-4D91-A25C-83FF26187709}"/>
    <cellStyle name="Normal 3 3 4 3 5 2" xfId="29954" xr:uid="{3DE738E6-8B8D-48C3-A9CF-E4B4157FFD76}"/>
    <cellStyle name="Normal 3 3 4 3 5 2 2" xfId="29955" xr:uid="{8C716B53-F822-4C58-95B3-AA1949ECB391}"/>
    <cellStyle name="Normal 3 3 4 3 5 3" xfId="29956" xr:uid="{9140FE0B-AE58-4D9E-B46A-5F50DFCD5475}"/>
    <cellStyle name="Normal 3 3 4 3 5 3 2" xfId="29957" xr:uid="{0BA74CD9-4E27-4E59-9969-AB1684B085B3}"/>
    <cellStyle name="Normal 3 3 4 3 5 4" xfId="29958" xr:uid="{4957EBD7-5E1B-4013-8115-AAA95C6DF1A2}"/>
    <cellStyle name="Normal 3 3 4 3 6" xfId="29959" xr:uid="{D89E36BA-CC49-4C7E-9FE4-AD59BCD49FBA}"/>
    <cellStyle name="Normal 3 3 4 3 6 2" xfId="29960" xr:uid="{FD9A4606-4955-4A65-A227-E5E165F350D5}"/>
    <cellStyle name="Normal 3 3 4 3 7" xfId="29961" xr:uid="{651F6C93-1C66-490A-B572-5FEF6360A4A6}"/>
    <cellStyle name="Normal 3 3 4 3 7 2" xfId="29962" xr:uid="{88F2E2D2-7C79-42F3-8FF3-9AD430069937}"/>
    <cellStyle name="Normal 3 3 4 3 8" xfId="29963" xr:uid="{7FF94210-646B-4CE4-A0FA-3059D8373891}"/>
    <cellStyle name="Normal 3 3 4 4" xfId="29964" xr:uid="{EA890AC7-EE02-4797-BF7D-35DAF57EF043}"/>
    <cellStyle name="Normal 3 3 4 4 2" xfId="29965" xr:uid="{79E9EA6B-51D9-4002-978F-111E5CD375E2}"/>
    <cellStyle name="Normal 3 3 4 4 2 2" xfId="29966" xr:uid="{1C15C354-BF8E-4C9C-A645-ABD9672412E7}"/>
    <cellStyle name="Normal 3 3 4 4 2 2 2" xfId="29967" xr:uid="{E52E08D9-22B5-4B97-ABCB-6137261B5BE4}"/>
    <cellStyle name="Normal 3 3 4 4 2 2 2 2" xfId="29968" xr:uid="{93625767-62EF-4D87-A4E7-67B26BD68B26}"/>
    <cellStyle name="Normal 3 3 4 4 2 2 3" xfId="29969" xr:uid="{757A3CEE-32F9-465D-A68F-78F2A7FEBD9D}"/>
    <cellStyle name="Normal 3 3 4 4 2 2 3 2" xfId="29970" xr:uid="{ECEBA788-29FA-4737-B99F-D1F11B487E46}"/>
    <cellStyle name="Normal 3 3 4 4 2 2 4" xfId="29971" xr:uid="{21DB2C42-21DA-4866-96B7-C0022BBA224E}"/>
    <cellStyle name="Normal 3 3 4 4 2 3" xfId="29972" xr:uid="{FEA209F3-6F1C-4902-A89B-D336F357E2B9}"/>
    <cellStyle name="Normal 3 3 4 4 2 3 2" xfId="29973" xr:uid="{C36698A5-EC77-4346-8D1F-3B549B9DA6F3}"/>
    <cellStyle name="Normal 3 3 4 4 2 3 2 2" xfId="29974" xr:uid="{0F44666B-1583-471B-B7AE-A64CAC7C9908}"/>
    <cellStyle name="Normal 3 3 4 4 2 3 3" xfId="29975" xr:uid="{2D1D63FF-2F6F-4E5A-AC6A-3B91E310137D}"/>
    <cellStyle name="Normal 3 3 4 4 2 3 3 2" xfId="29976" xr:uid="{10FD4A07-2EB0-4A72-AC80-3133A0B3A4BB}"/>
    <cellStyle name="Normal 3 3 4 4 2 3 4" xfId="29977" xr:uid="{5B331E4F-2B47-4772-A0AE-A4DCD591BA49}"/>
    <cellStyle name="Normal 3 3 4 4 2 4" xfId="29978" xr:uid="{4A32F79E-BAEB-44B3-9095-0B0390F3ED7E}"/>
    <cellStyle name="Normal 3 3 4 4 2 4 2" xfId="29979" xr:uid="{D6BABE2B-7068-4566-83F0-ABE4D39D0BFB}"/>
    <cellStyle name="Normal 3 3 4 4 2 5" xfId="29980" xr:uid="{63D7341B-7648-4C27-878F-0FB088BD0E52}"/>
    <cellStyle name="Normal 3 3 4 4 2 5 2" xfId="29981" xr:uid="{C7CA759E-5A7A-474D-A38C-1366216D08DC}"/>
    <cellStyle name="Normal 3 3 4 4 2 6" xfId="29982" xr:uid="{CDFBCC9B-A2A5-44CB-BAEC-85EB43957CEA}"/>
    <cellStyle name="Normal 3 3 4 4 3" xfId="29983" xr:uid="{00178BC6-4638-4EBE-BFA5-3826FB34BD2C}"/>
    <cellStyle name="Normal 3 3 4 4 3 2" xfId="29984" xr:uid="{F7F920C8-6F44-4EBF-8F72-A2DF8C11EFAE}"/>
    <cellStyle name="Normal 3 3 4 4 3 2 2" xfId="29985" xr:uid="{66D31407-C54B-436F-ADDD-CFB181ADD763}"/>
    <cellStyle name="Normal 3 3 4 4 3 2 2 2" xfId="29986" xr:uid="{A64039DC-32D0-4775-97F5-0FA702AA3CDC}"/>
    <cellStyle name="Normal 3 3 4 4 3 2 3" xfId="29987" xr:uid="{EAFD7918-468C-44CD-AD24-C84059F1819D}"/>
    <cellStyle name="Normal 3 3 4 4 3 2 3 2" xfId="29988" xr:uid="{E9D3B0CC-FF1A-4F95-85D7-8C956456536B}"/>
    <cellStyle name="Normal 3 3 4 4 3 2 4" xfId="29989" xr:uid="{700DB321-149C-4F22-B1D9-35807118AE1F}"/>
    <cellStyle name="Normal 3 3 4 4 3 3" xfId="29990" xr:uid="{F8FEDAC6-464D-44CA-8160-95E1C8B8BF1F}"/>
    <cellStyle name="Normal 3 3 4 4 3 3 2" xfId="29991" xr:uid="{70E715EA-8FD6-4843-B979-BC56587CCCD0}"/>
    <cellStyle name="Normal 3 3 4 4 3 4" xfId="29992" xr:uid="{C5968DDC-C22B-45D1-8723-136886034FE0}"/>
    <cellStyle name="Normal 3 3 4 4 3 4 2" xfId="29993" xr:uid="{E9BDA2C1-DF99-432D-B146-C74280C21CBC}"/>
    <cellStyle name="Normal 3 3 4 4 3 5" xfId="29994" xr:uid="{10F95A82-B760-473D-9243-ED2E364098DD}"/>
    <cellStyle name="Normal 3 3 4 4 4" xfId="29995" xr:uid="{3ABBFBEB-518C-45C9-8FC4-5080FCC287DA}"/>
    <cellStyle name="Normal 3 3 4 4 4 2" xfId="29996" xr:uid="{35BC3D07-1D10-472A-AE70-32C55EA0BC8C}"/>
    <cellStyle name="Normal 3 3 4 4 4 2 2" xfId="29997" xr:uid="{DDE86849-ADA4-473D-8142-ECE50E5564EB}"/>
    <cellStyle name="Normal 3 3 4 4 4 3" xfId="29998" xr:uid="{E7A8C5FC-8597-4E04-A921-709A8AAA5AC2}"/>
    <cellStyle name="Normal 3 3 4 4 4 3 2" xfId="29999" xr:uid="{58929CBC-D144-452F-93FD-F457901C1CC7}"/>
    <cellStyle name="Normal 3 3 4 4 4 4" xfId="30000" xr:uid="{315358B9-2B63-4F40-84DE-0EF9C193617F}"/>
    <cellStyle name="Normal 3 3 4 4 5" xfId="30001" xr:uid="{883334CE-D591-4C9E-821B-D2D292611141}"/>
    <cellStyle name="Normal 3 3 4 4 5 2" xfId="30002" xr:uid="{0C94149A-A8FB-4228-8248-567D870C53A0}"/>
    <cellStyle name="Normal 3 3 4 4 5 2 2" xfId="30003" xr:uid="{5E94D3F9-F40F-48D5-932B-AEF3F95C405B}"/>
    <cellStyle name="Normal 3 3 4 4 5 3" xfId="30004" xr:uid="{E7C612C7-40CA-4D1B-992C-CE812F6EB3FA}"/>
    <cellStyle name="Normal 3 3 4 4 5 3 2" xfId="30005" xr:uid="{F5F457AC-5F7D-4FAE-9DDD-3A31B461D8AA}"/>
    <cellStyle name="Normal 3 3 4 4 5 4" xfId="30006" xr:uid="{64DED4C6-74BC-4B8A-ABFD-B6B3159D9B40}"/>
    <cellStyle name="Normal 3 3 4 4 6" xfId="30007" xr:uid="{68174BA2-D330-4579-8A19-78EBA5F03B51}"/>
    <cellStyle name="Normal 3 3 4 4 6 2" xfId="30008" xr:uid="{E58BAAA0-D9E9-49B5-AE74-643646F62B9D}"/>
    <cellStyle name="Normal 3 3 4 4 7" xfId="30009" xr:uid="{AEEEA282-15C6-4AEC-905F-2BAE40FB5978}"/>
    <cellStyle name="Normal 3 3 4 4 7 2" xfId="30010" xr:uid="{DB995EE7-F1DC-494D-AB29-46F923BA4B6C}"/>
    <cellStyle name="Normal 3 3 4 4 8" xfId="30011" xr:uid="{FAA9D8BE-D891-41FD-B2D6-AAFA2F9D588B}"/>
    <cellStyle name="Normal 3 3 4 5" xfId="30012" xr:uid="{F29BEDD9-EEF3-4F61-B41B-87FF415CC8CA}"/>
    <cellStyle name="Normal 3 3 4 5 2" xfId="30013" xr:uid="{46AA32B3-DD0E-4723-9F9F-1CD02816F659}"/>
    <cellStyle name="Normal 3 3 4 5 2 2" xfId="30014" xr:uid="{A9FE990E-9B17-4C60-8E87-0A0749C38AD2}"/>
    <cellStyle name="Normal 3 3 4 5 2 2 2" xfId="30015" xr:uid="{0DBA356D-7515-4B03-B799-F51D89AA08C6}"/>
    <cellStyle name="Normal 3 3 4 5 2 3" xfId="30016" xr:uid="{9A4881BE-5B43-4E87-B0DF-4A6403693F59}"/>
    <cellStyle name="Normal 3 3 4 5 2 3 2" xfId="30017" xr:uid="{8069DBAD-18C6-400C-AF69-F3F96653201A}"/>
    <cellStyle name="Normal 3 3 4 5 2 4" xfId="30018" xr:uid="{A1DDE8CA-530F-4551-A806-2FDBF75BF733}"/>
    <cellStyle name="Normal 3 3 4 5 3" xfId="30019" xr:uid="{5B9D241E-E037-4770-8C7C-8B4C8A107959}"/>
    <cellStyle name="Normal 3 3 4 5 3 2" xfId="30020" xr:uid="{0F789EDE-E4DE-4C5B-82DC-B1C1DAB28C25}"/>
    <cellStyle name="Normal 3 3 4 5 3 2 2" xfId="30021" xr:uid="{4574E562-EC4E-484D-9886-9B9CC545BB53}"/>
    <cellStyle name="Normal 3 3 4 5 3 3" xfId="30022" xr:uid="{C9AC1242-0106-4AE4-9F80-4E5F31F43BC7}"/>
    <cellStyle name="Normal 3 3 4 5 3 3 2" xfId="30023" xr:uid="{650AEDC8-C6A4-4D3E-BC23-3E33A327EB32}"/>
    <cellStyle name="Normal 3 3 4 5 3 4" xfId="30024" xr:uid="{C3AF83BF-1DC0-49A8-83DA-6FB0EC7394DA}"/>
    <cellStyle name="Normal 3 3 4 5 4" xfId="30025" xr:uid="{9F59D227-BB7F-4DDD-8803-592D97749FE2}"/>
    <cellStyle name="Normal 3 3 4 5 4 2" xfId="30026" xr:uid="{198B8DCF-5EE9-4CE0-AF2C-606393094F86}"/>
    <cellStyle name="Normal 3 3 4 5 5" xfId="30027" xr:uid="{90FCB40F-505F-43E3-B530-7C36178619B1}"/>
    <cellStyle name="Normal 3 3 4 5 5 2" xfId="30028" xr:uid="{871F83F0-F488-4EAA-9CD6-30119C8E4BDA}"/>
    <cellStyle name="Normal 3 3 4 5 6" xfId="30029" xr:uid="{FA1925BD-9663-43AB-A87A-DFFA33CDED1B}"/>
    <cellStyle name="Normal 3 3 4 6" xfId="30030" xr:uid="{1B5BEC70-E7F6-4760-B9B4-6ADC178A2ADA}"/>
    <cellStyle name="Normal 3 3 4 6 2" xfId="30031" xr:uid="{789387C1-7CED-4413-BC75-FBD109991727}"/>
    <cellStyle name="Normal 3 3 4 6 2 2" xfId="30032" xr:uid="{3F2C5C3B-E76E-4437-9FC0-3B138A73C9E8}"/>
    <cellStyle name="Normal 3 3 4 6 2 2 2" xfId="30033" xr:uid="{598FC9F2-D682-4C5A-91E2-29FCD6463B85}"/>
    <cellStyle name="Normal 3 3 4 6 2 3" xfId="30034" xr:uid="{A09E13DB-4324-4893-A743-F5738F02A6AB}"/>
    <cellStyle name="Normal 3 3 4 6 2 3 2" xfId="30035" xr:uid="{955CC9E3-850E-423A-B42D-0076020608AF}"/>
    <cellStyle name="Normal 3 3 4 6 2 4" xfId="30036" xr:uid="{A983731A-2DDD-4053-96AD-2BC4D1935CF1}"/>
    <cellStyle name="Normal 3 3 4 6 3" xfId="30037" xr:uid="{CACA88DD-DF1B-4E3B-9E27-F2F3B8683890}"/>
    <cellStyle name="Normal 3 3 4 6 3 2" xfId="30038" xr:uid="{02BC32EB-4476-4FC9-8113-05E2782325F3}"/>
    <cellStyle name="Normal 3 3 4 6 4" xfId="30039" xr:uid="{1FCCEA7A-59EC-4F55-B905-6114E6F23780}"/>
    <cellStyle name="Normal 3 3 4 6 4 2" xfId="30040" xr:uid="{B94A820B-81D9-4140-B846-6FE1300792A0}"/>
    <cellStyle name="Normal 3 3 4 6 5" xfId="30041" xr:uid="{02CF74AF-95D9-4A2A-AAB1-D68F2B674A01}"/>
    <cellStyle name="Normal 3 3 4 7" xfId="30042" xr:uid="{C54D7D69-B122-4FD1-ABB1-ABB9CEA5A35D}"/>
    <cellStyle name="Normal 3 3 4 7 2" xfId="30043" xr:uid="{FD0C313A-002F-4D38-85A7-9116DCC40B32}"/>
    <cellStyle name="Normal 3 3 4 7 2 2" xfId="30044" xr:uid="{43450F37-CACC-4117-8324-D3056329115D}"/>
    <cellStyle name="Normal 3 3 4 7 3" xfId="30045" xr:uid="{1E1265FC-BA1B-4DE9-B76F-B94F417DB210}"/>
    <cellStyle name="Normal 3 3 4 7 3 2" xfId="30046" xr:uid="{E05F84BF-7C67-40C3-AB61-FB2A916DC32D}"/>
    <cellStyle name="Normal 3 3 4 7 4" xfId="30047" xr:uid="{5E6C91BB-7257-49D8-B0E7-45B0D1F95DB2}"/>
    <cellStyle name="Normal 3 3 4 8" xfId="30048" xr:uid="{F4CE685E-26D6-433F-979A-50C52B887116}"/>
    <cellStyle name="Normal 3 3 4 8 2" xfId="30049" xr:uid="{F2E15D64-E71A-4030-A06D-306DA7A82F24}"/>
    <cellStyle name="Normal 3 3 4 8 2 2" xfId="30050" xr:uid="{9B776BBA-7077-44D5-BF68-FA93B03CED48}"/>
    <cellStyle name="Normal 3 3 4 8 3" xfId="30051" xr:uid="{ACD57AE3-AFE9-4BA2-9377-C8D84D623185}"/>
    <cellStyle name="Normal 3 3 4 8 3 2" xfId="30052" xr:uid="{A508CDF4-0B9E-4214-876A-B24FE49CE93A}"/>
    <cellStyle name="Normal 3 3 4 8 4" xfId="30053" xr:uid="{25A0B01A-AA50-4532-97D3-614E442483E3}"/>
    <cellStyle name="Normal 3 3 4 9" xfId="30054" xr:uid="{7E9DC0DC-533E-4DA9-B0D0-D9415C2E80E4}"/>
    <cellStyle name="Normal 3 3 4 9 2" xfId="30055" xr:uid="{0C7F1764-ACAD-4475-9FE2-4D063443DE42}"/>
    <cellStyle name="Normal 3 3 4 9 3" xfId="30056" xr:uid="{47CD2ECF-AAF3-4D8C-B936-2F8599CDD179}"/>
    <cellStyle name="Normal 3 3 5" xfId="30057" xr:uid="{B3C58C23-6334-4F2C-B9FB-765E834C18E2}"/>
    <cellStyle name="Normal 3 3 5 2" xfId="30058" xr:uid="{420F124F-E6E8-4C2C-BCD6-AA26D1E379A9}"/>
    <cellStyle name="Normal 3 3 5 2 2" xfId="30059" xr:uid="{ADB0C442-981C-4614-94CC-528C697C7707}"/>
    <cellStyle name="Normal 3 3 5 2 2 2" xfId="30060" xr:uid="{007D1862-9C0C-43AF-A707-53BD58B051C5}"/>
    <cellStyle name="Normal 3 3 5 2 2 2 2" xfId="30061" xr:uid="{5818AA63-ED92-4F9E-8634-10A8B6EC1B82}"/>
    <cellStyle name="Normal 3 3 5 2 2 3" xfId="30062" xr:uid="{75974374-FACD-4D35-A5B6-FF18D467CAFC}"/>
    <cellStyle name="Normal 3 3 5 2 2 3 2" xfId="30063" xr:uid="{3D10F325-96DB-4B60-B1C8-6951211BAB8F}"/>
    <cellStyle name="Normal 3 3 5 2 2 4" xfId="30064" xr:uid="{4563D660-8312-47F3-8884-FF592843B911}"/>
    <cellStyle name="Normal 3 3 5 2 3" xfId="30065" xr:uid="{E11C54DD-396B-42B2-A811-319D077957B3}"/>
    <cellStyle name="Normal 3 3 5 2 3 2" xfId="30066" xr:uid="{D88728F7-9279-428C-A2A2-A29D02E7257B}"/>
    <cellStyle name="Normal 3 3 5 2 3 2 2" xfId="30067" xr:uid="{7673223D-9085-4833-8771-5696BBCA5479}"/>
    <cellStyle name="Normal 3 3 5 2 3 3" xfId="30068" xr:uid="{541CCDA4-C082-4EEA-B8BC-AE0D3D30A4BA}"/>
    <cellStyle name="Normal 3 3 5 2 3 3 2" xfId="30069" xr:uid="{57132917-73B7-4728-B5BA-09770FC8199E}"/>
    <cellStyle name="Normal 3 3 5 2 3 4" xfId="30070" xr:uid="{C228CA7D-75AD-4003-BCDA-C9960C3CD424}"/>
    <cellStyle name="Normal 3 3 5 2 4" xfId="30071" xr:uid="{B314563E-F4ED-4EED-9406-B943AB16CEFB}"/>
    <cellStyle name="Normal 3 3 5 2 4 2" xfId="30072" xr:uid="{BD5ABB0A-F35F-43A1-BFD7-59D6144F2C4F}"/>
    <cellStyle name="Normal 3 3 5 2 5" xfId="30073" xr:uid="{251647DA-F768-4586-BDFC-AC0746F14C8B}"/>
    <cellStyle name="Normal 3 3 5 2 5 2" xfId="30074" xr:uid="{6E51E7F3-5853-4025-9FB5-2363739962BB}"/>
    <cellStyle name="Normal 3 3 5 2 6" xfId="30075" xr:uid="{49C5C2CF-DB1B-4405-A624-B0748B542B98}"/>
    <cellStyle name="Normal 3 3 5 3" xfId="30076" xr:uid="{D28C4E4D-F730-46F6-A959-17DFFB02F3B2}"/>
    <cellStyle name="Normal 3 3 5 3 2" xfId="30077" xr:uid="{BC968FB1-3709-460E-86C9-F4F99A7DE08E}"/>
    <cellStyle name="Normal 3 3 5 3 2 2" xfId="30078" xr:uid="{3C0AD210-D452-4288-8068-11E9BF2FE300}"/>
    <cellStyle name="Normal 3 3 5 3 2 2 2" xfId="30079" xr:uid="{3050811A-5B78-4E55-BAA9-DD68C09A7196}"/>
    <cellStyle name="Normal 3 3 5 3 2 3" xfId="30080" xr:uid="{CC9AB5AF-C4DC-4A8D-911B-FB11A0BF315A}"/>
    <cellStyle name="Normal 3 3 5 3 2 3 2" xfId="30081" xr:uid="{7701B875-38E3-43ED-92CD-4710AB032974}"/>
    <cellStyle name="Normal 3 3 5 3 2 4" xfId="30082" xr:uid="{61C853B5-D6A0-4969-BF81-896015F632E8}"/>
    <cellStyle name="Normal 3 3 5 3 3" xfId="30083" xr:uid="{D9BEDF4F-FE82-4FE2-A7C5-F58F73E874D4}"/>
    <cellStyle name="Normal 3 3 5 3 3 2" xfId="30084" xr:uid="{9BD38701-A490-419D-8E37-C3AD32CAC25F}"/>
    <cellStyle name="Normal 3 3 5 3 4" xfId="30085" xr:uid="{3F960E99-697A-411B-8A80-AE42D7D9B975}"/>
    <cellStyle name="Normal 3 3 5 3 4 2" xfId="30086" xr:uid="{82E82946-67F1-4DAD-9A97-FD9E13749F4A}"/>
    <cellStyle name="Normal 3 3 5 3 5" xfId="30087" xr:uid="{22679263-0A29-4013-AEEE-93493CBED4F8}"/>
    <cellStyle name="Normal 3 3 5 4" xfId="30088" xr:uid="{174510D4-228E-4049-A6B0-BB52E4798BAF}"/>
    <cellStyle name="Normal 3 3 5 4 2" xfId="30089" xr:uid="{4BE94D3C-1B74-42FC-887F-A99517575B78}"/>
    <cellStyle name="Normal 3 3 5 4 2 2" xfId="30090" xr:uid="{D6740FB1-5F96-47D9-8D0E-E93AD9A65A91}"/>
    <cellStyle name="Normal 3 3 5 4 3" xfId="30091" xr:uid="{44B2017D-5FAA-4E46-A8DC-E63DCF728B0D}"/>
    <cellStyle name="Normal 3 3 5 4 3 2" xfId="30092" xr:uid="{ABE5F4A4-BC1A-49DF-97F4-B53874F3A0F2}"/>
    <cellStyle name="Normal 3 3 5 4 4" xfId="30093" xr:uid="{ABFA8BEB-468A-4DE1-BB58-9943A1800D0E}"/>
    <cellStyle name="Normal 3 3 5 5" xfId="30094" xr:uid="{572180F6-8593-42E6-A9F8-61DE1A6ED923}"/>
    <cellStyle name="Normal 3 3 5 5 2" xfId="30095" xr:uid="{00213585-8C48-4524-ABA4-D2D04AA510A7}"/>
    <cellStyle name="Normal 3 3 5 5 2 2" xfId="30096" xr:uid="{0B9C6427-6B7D-47A9-9D21-A2F6746F64AE}"/>
    <cellStyle name="Normal 3 3 5 5 3" xfId="30097" xr:uid="{0A102254-4028-47FE-ACAA-5528E87CF9A8}"/>
    <cellStyle name="Normal 3 3 5 5 3 2" xfId="30098" xr:uid="{F74D2C67-D19B-495B-921A-76159DC968A1}"/>
    <cellStyle name="Normal 3 3 5 5 4" xfId="30099" xr:uid="{C340165F-569D-4DD5-BCB9-7B6A9A347635}"/>
    <cellStyle name="Normal 3 3 5 6" xfId="30100" xr:uid="{611C2570-274D-4F2A-BEC9-0796F8AF5EF1}"/>
    <cellStyle name="Normal 3 3 5 6 2" xfId="30101" xr:uid="{F9E8507A-39C3-4E87-84F9-41DE504FF05C}"/>
    <cellStyle name="Normal 3 3 5 6 3" xfId="30102" xr:uid="{5DB1E15F-6CA7-4F78-B4D9-981AE89F6002}"/>
    <cellStyle name="Normal 3 3 5 7" xfId="30103" xr:uid="{8FBBAE01-8025-4D63-828D-B86B6D94DAE7}"/>
    <cellStyle name="Normal 3 3 5 7 2" xfId="30104" xr:uid="{23AEF735-8895-4E41-BBA0-7E18C784052C}"/>
    <cellStyle name="Normal 3 3 5 8" xfId="30105" xr:uid="{D17F2C01-4CA0-4E91-9C75-F8EFBA5F7D85}"/>
    <cellStyle name="Normal 3 3 5 9" xfId="30106" xr:uid="{04F019A6-6E26-4D05-BBCD-D3B2B96CE1B3}"/>
    <cellStyle name="Normal 3 3 6" xfId="30107" xr:uid="{293D799F-9921-494A-8698-14FBBBA5BF24}"/>
    <cellStyle name="Normal 3 3 6 2" xfId="30108" xr:uid="{0ED1D749-1591-4E78-BEF4-BAAF39B705D1}"/>
    <cellStyle name="Normal 3 3 6 2 2" xfId="30109" xr:uid="{18798126-FE19-4746-95EE-47FBB1874B02}"/>
    <cellStyle name="Normal 3 3 6 2 2 2" xfId="30110" xr:uid="{4A300060-4032-4DCA-A636-EC7718737B6E}"/>
    <cellStyle name="Normal 3 3 6 2 2 2 2" xfId="30111" xr:uid="{493BEDF5-B5D7-4D74-8ADE-609BC12194F5}"/>
    <cellStyle name="Normal 3 3 6 2 2 3" xfId="30112" xr:uid="{B536CA5E-DAB6-47EE-8D93-A28FAACC942C}"/>
    <cellStyle name="Normal 3 3 6 2 2 3 2" xfId="30113" xr:uid="{858881A8-A1D6-44D5-8E57-95FE98197CD0}"/>
    <cellStyle name="Normal 3 3 6 2 2 4" xfId="30114" xr:uid="{7B1F3B1D-C2E6-4EFB-9F38-865BE4389F29}"/>
    <cellStyle name="Normal 3 3 6 2 3" xfId="30115" xr:uid="{FBBBD3BD-5DC7-4D86-912D-897D498E0C4D}"/>
    <cellStyle name="Normal 3 3 6 2 3 2" xfId="30116" xr:uid="{A40A821A-A616-4D93-A700-7AE2C3E792B0}"/>
    <cellStyle name="Normal 3 3 6 2 3 2 2" xfId="30117" xr:uid="{4B85958F-7701-4DF0-A4BF-62BC2F404261}"/>
    <cellStyle name="Normal 3 3 6 2 3 3" xfId="30118" xr:uid="{37B03087-7BDA-4DB8-B6D9-21CACC88A006}"/>
    <cellStyle name="Normal 3 3 6 2 3 3 2" xfId="30119" xr:uid="{772D30D5-E8E6-4DC0-8557-91AB43CA6155}"/>
    <cellStyle name="Normal 3 3 6 2 3 4" xfId="30120" xr:uid="{04D9C89A-D9E9-4246-8C93-745913A09A32}"/>
    <cellStyle name="Normal 3 3 6 2 4" xfId="30121" xr:uid="{E1C1C8C5-3406-48E9-AF14-E573B99B8995}"/>
    <cellStyle name="Normal 3 3 6 2 4 2" xfId="30122" xr:uid="{DB19E667-A0A4-4902-A9DB-D4BFCA5582DE}"/>
    <cellStyle name="Normal 3 3 6 2 5" xfId="30123" xr:uid="{D683DA49-47EB-44F5-B86D-262B5B34C1C1}"/>
    <cellStyle name="Normal 3 3 6 2 5 2" xfId="30124" xr:uid="{DF34D1F1-D972-4D66-9EAF-B62D1EB8FA32}"/>
    <cellStyle name="Normal 3 3 6 2 6" xfId="30125" xr:uid="{0EE306CD-93F6-4905-AD2C-0392C91A4FC2}"/>
    <cellStyle name="Normal 3 3 6 3" xfId="30126" xr:uid="{B372DDD8-DA5F-4212-9EC1-015D5C42E362}"/>
    <cellStyle name="Normal 3 3 6 3 2" xfId="30127" xr:uid="{3C76DDBC-081A-4C1E-815B-3838988F8DB1}"/>
    <cellStyle name="Normal 3 3 6 3 2 2" xfId="30128" xr:uid="{3CA2399F-1C1A-487F-B22F-0C0953BE27AB}"/>
    <cellStyle name="Normal 3 3 6 3 2 2 2" xfId="30129" xr:uid="{891142FC-EED3-4C31-9B38-7A4F562FB875}"/>
    <cellStyle name="Normal 3 3 6 3 2 3" xfId="30130" xr:uid="{B75E01D8-A0D6-43FB-A78E-46650A9DBEB3}"/>
    <cellStyle name="Normal 3 3 6 3 2 3 2" xfId="30131" xr:uid="{AA472F43-FABF-4D3F-8D13-DB04771E11E4}"/>
    <cellStyle name="Normal 3 3 6 3 2 4" xfId="30132" xr:uid="{3E532084-D693-4249-9357-C5CEFC53837D}"/>
    <cellStyle name="Normal 3 3 6 3 3" xfId="30133" xr:uid="{34D950C9-CC3F-41C3-A83D-88ED3EA993F5}"/>
    <cellStyle name="Normal 3 3 6 3 3 2" xfId="30134" xr:uid="{F5899B88-3B0B-4079-9A30-AE9AF425A382}"/>
    <cellStyle name="Normal 3 3 6 3 4" xfId="30135" xr:uid="{44D0290E-EA68-48DD-82FF-702B3E7C2915}"/>
    <cellStyle name="Normal 3 3 6 3 4 2" xfId="30136" xr:uid="{2DB1547D-B8F6-4A0F-B7FC-0DDF58A91105}"/>
    <cellStyle name="Normal 3 3 6 3 5" xfId="30137" xr:uid="{C13C9773-0D75-49F3-AB46-D132C4A73E5F}"/>
    <cellStyle name="Normal 3 3 6 4" xfId="30138" xr:uid="{ABBE023C-9940-47B5-A6D8-70BF4E23BB2B}"/>
    <cellStyle name="Normal 3 3 6 4 2" xfId="30139" xr:uid="{054947B7-162B-4DC7-B1C6-030C6EA93D8F}"/>
    <cellStyle name="Normal 3 3 6 4 2 2" xfId="30140" xr:uid="{631F19EA-EA75-48A0-B27F-0AC51B069466}"/>
    <cellStyle name="Normal 3 3 6 4 3" xfId="30141" xr:uid="{49457BB6-9C40-47CC-9447-7B9F8EE5852C}"/>
    <cellStyle name="Normal 3 3 6 4 3 2" xfId="30142" xr:uid="{DABBB4F2-FE75-4037-A9BD-621E54E82105}"/>
    <cellStyle name="Normal 3 3 6 4 4" xfId="30143" xr:uid="{10E121CD-8D19-4F86-8FFD-4E4216650BB9}"/>
    <cellStyle name="Normal 3 3 6 5" xfId="30144" xr:uid="{75CE69CA-4D74-4D8C-B629-ACB79DADAEC2}"/>
    <cellStyle name="Normal 3 3 6 5 2" xfId="30145" xr:uid="{45C16BAA-4DD9-436E-8405-4E6CB2381F09}"/>
    <cellStyle name="Normal 3 3 6 5 2 2" xfId="30146" xr:uid="{1146CAB1-B550-4F7B-B694-90D69CBD146D}"/>
    <cellStyle name="Normal 3 3 6 5 3" xfId="30147" xr:uid="{F8577F9A-6C50-47FA-A69D-62905D10D8B2}"/>
    <cellStyle name="Normal 3 3 6 5 3 2" xfId="30148" xr:uid="{E39E779E-5A78-4DE7-9D3E-647BC9E9CC90}"/>
    <cellStyle name="Normal 3 3 6 5 4" xfId="30149" xr:uid="{CDCF0643-B8CE-4FF8-9748-8168D89CCAFA}"/>
    <cellStyle name="Normal 3 3 6 6" xfId="30150" xr:uid="{F0ABA8DD-8A2F-4A73-A251-E032BCA14202}"/>
    <cellStyle name="Normal 3 3 6 6 2" xfId="30151" xr:uid="{E8086150-0F8A-4B7D-BD86-E39FA7A52141}"/>
    <cellStyle name="Normal 3 3 6 6 3" xfId="30152" xr:uid="{4DA03B0C-AE1D-4FBE-818C-CBF81B210DBC}"/>
    <cellStyle name="Normal 3 3 6 7" xfId="30153" xr:uid="{76B13F7B-A199-432B-AADA-937361F78705}"/>
    <cellStyle name="Normal 3 3 6 7 2" xfId="30154" xr:uid="{D890F2B8-2AE8-484E-B0E1-8361B8271A9B}"/>
    <cellStyle name="Normal 3 3 6 8" xfId="30155" xr:uid="{B4736AC6-5D84-4F70-B3C9-216621892E51}"/>
    <cellStyle name="Normal 3 3 6 9" xfId="30156" xr:uid="{5C4A96A5-B326-4B40-9B6D-03FB68E8268A}"/>
    <cellStyle name="Normal 3 3 7" xfId="30157" xr:uid="{9EF82FE4-B683-46DE-8AD0-98D55C3465F4}"/>
    <cellStyle name="Normal 3 3 7 2" xfId="30158" xr:uid="{1EFB4107-795F-4189-86B8-B639B51406DF}"/>
    <cellStyle name="Normal 3 3 7 2 2" xfId="30159" xr:uid="{4513EE45-DC4B-445F-9749-E702C40F6610}"/>
    <cellStyle name="Normal 3 3 7 2 2 2" xfId="30160" xr:uid="{C2437ABC-978F-4CE4-9232-34ABD189C0A7}"/>
    <cellStyle name="Normal 3 3 7 2 2 2 2" xfId="30161" xr:uid="{5ACD59E7-6DA6-4D82-B557-D9B79AE7C30B}"/>
    <cellStyle name="Normal 3 3 7 2 2 3" xfId="30162" xr:uid="{BBD5B3C7-CEBF-48A0-B513-A75555037FB2}"/>
    <cellStyle name="Normal 3 3 7 2 2 3 2" xfId="30163" xr:uid="{42770F23-7EAF-4BD4-9BDA-FBF122F06F73}"/>
    <cellStyle name="Normal 3 3 7 2 2 4" xfId="30164" xr:uid="{91172C36-02F5-4145-AB74-04D87D288C59}"/>
    <cellStyle name="Normal 3 3 7 2 3" xfId="30165" xr:uid="{62C29122-3BDF-4F8D-B56D-26BD3AD9407F}"/>
    <cellStyle name="Normal 3 3 7 2 3 2" xfId="30166" xr:uid="{1CB3C832-BAED-4D9F-92E7-0A968349E1E5}"/>
    <cellStyle name="Normal 3 3 7 2 3 2 2" xfId="30167" xr:uid="{DA514143-45DD-4B79-9DE0-6635972486AD}"/>
    <cellStyle name="Normal 3 3 7 2 3 3" xfId="30168" xr:uid="{0165EE4F-C467-4F39-8590-09BB89B0B689}"/>
    <cellStyle name="Normal 3 3 7 2 3 3 2" xfId="30169" xr:uid="{815C0CA1-E086-47DA-B9BB-7EF01273BEF0}"/>
    <cellStyle name="Normal 3 3 7 2 3 4" xfId="30170" xr:uid="{FE74151E-84EC-4B89-8BEC-995DC322CCC3}"/>
    <cellStyle name="Normal 3 3 7 2 4" xfId="30171" xr:uid="{0C7FE685-D099-46A8-8EE1-68F9BC5B5875}"/>
    <cellStyle name="Normal 3 3 7 2 4 2" xfId="30172" xr:uid="{0474E01B-9763-41E6-A6F1-E310FA49059D}"/>
    <cellStyle name="Normal 3 3 7 2 5" xfId="30173" xr:uid="{1E321FAB-2298-43A6-B0A4-90424955917A}"/>
    <cellStyle name="Normal 3 3 7 2 5 2" xfId="30174" xr:uid="{0909EBB6-F9C6-42C2-B03D-E280C32EE493}"/>
    <cellStyle name="Normal 3 3 7 2 6" xfId="30175" xr:uid="{C6C0BADC-E517-442A-BF62-B6063E67F45C}"/>
    <cellStyle name="Normal 3 3 7 3" xfId="30176" xr:uid="{86FC8BA9-2E3F-4FE6-889C-09B95A0E4B20}"/>
    <cellStyle name="Normal 3 3 7 3 2" xfId="30177" xr:uid="{5072BF73-B1B6-4227-B07C-38013E2CB455}"/>
    <cellStyle name="Normal 3 3 7 3 2 2" xfId="30178" xr:uid="{2B178619-2556-4F3C-9533-75F4B05571CA}"/>
    <cellStyle name="Normal 3 3 7 3 2 2 2" xfId="30179" xr:uid="{A40D4674-CA09-41D5-9193-37A626A34FD6}"/>
    <cellStyle name="Normal 3 3 7 3 2 3" xfId="30180" xr:uid="{C4506438-B906-406D-9D8C-52A550DD5CE0}"/>
    <cellStyle name="Normal 3 3 7 3 2 3 2" xfId="30181" xr:uid="{BB0363CA-1088-4EE0-8077-0E3529A22B5C}"/>
    <cellStyle name="Normal 3 3 7 3 2 4" xfId="30182" xr:uid="{B304901C-5A33-4399-88B9-9C2F1CC8FC2A}"/>
    <cellStyle name="Normal 3 3 7 3 3" xfId="30183" xr:uid="{085AF656-C61A-488B-8C7C-D24ADAD593F1}"/>
    <cellStyle name="Normal 3 3 7 3 3 2" xfId="30184" xr:uid="{DE6A16FB-A4F8-4927-8EE6-AE0F980819A2}"/>
    <cellStyle name="Normal 3 3 7 3 4" xfId="30185" xr:uid="{5AFF1AA1-FDD3-4570-8F56-59935CDA9651}"/>
    <cellStyle name="Normal 3 3 7 3 4 2" xfId="30186" xr:uid="{EF1E9C5C-59AC-4D16-8046-4CC3C87144E1}"/>
    <cellStyle name="Normal 3 3 7 3 5" xfId="30187" xr:uid="{0818DF23-AF19-4F49-9313-EDEC5B27952B}"/>
    <cellStyle name="Normal 3 3 7 4" xfId="30188" xr:uid="{4DB94DD0-2BD2-4B07-A9BF-E6E13DC60F5C}"/>
    <cellStyle name="Normal 3 3 7 4 2" xfId="30189" xr:uid="{BE1A5D73-64E3-4286-85B3-9C01BC0D48C4}"/>
    <cellStyle name="Normal 3 3 7 4 2 2" xfId="30190" xr:uid="{05D2930E-2CCD-4F79-B412-055AB9B44D33}"/>
    <cellStyle name="Normal 3 3 7 4 3" xfId="30191" xr:uid="{E5C6B64A-16BF-4562-8A4B-2A97E6B1D401}"/>
    <cellStyle name="Normal 3 3 7 4 3 2" xfId="30192" xr:uid="{F6FB4161-6B79-4752-9F5B-09D81521C318}"/>
    <cellStyle name="Normal 3 3 7 4 4" xfId="30193" xr:uid="{AC4CC1D8-7DDC-46A2-871A-2C5AACCCDD41}"/>
    <cellStyle name="Normal 3 3 7 5" xfId="30194" xr:uid="{C444E482-1C27-452E-A1AA-25A6D548365C}"/>
    <cellStyle name="Normal 3 3 7 5 2" xfId="30195" xr:uid="{580561EE-1867-4AEA-A328-10AD0B9F3007}"/>
    <cellStyle name="Normal 3 3 7 5 2 2" xfId="30196" xr:uid="{B946DB04-7E70-4712-A377-236D74D85AB7}"/>
    <cellStyle name="Normal 3 3 7 5 3" xfId="30197" xr:uid="{3F4DC51F-BC65-4BED-9967-578B17F0FD02}"/>
    <cellStyle name="Normal 3 3 7 5 3 2" xfId="30198" xr:uid="{DC5BE3FC-6C6C-4EB6-AD16-E3EEA6798FFA}"/>
    <cellStyle name="Normal 3 3 7 5 4" xfId="30199" xr:uid="{0BFF4860-C877-4CA4-BA93-499706F2478A}"/>
    <cellStyle name="Normal 3 3 7 6" xfId="30200" xr:uid="{422A2F88-5440-45D2-ABCC-6EE3A40BD680}"/>
    <cellStyle name="Normal 3 3 7 6 2" xfId="30201" xr:uid="{2D797575-1B1C-492D-AB61-491FD52748CC}"/>
    <cellStyle name="Normal 3 3 7 7" xfId="30202" xr:uid="{F47E7A0A-3686-4046-888D-3416E8C68BE7}"/>
    <cellStyle name="Normal 3 3 7 7 2" xfId="30203" xr:uid="{D6445DCA-EED9-4F7C-97D7-A4369AC6F956}"/>
    <cellStyle name="Normal 3 3 7 8" xfId="30204" xr:uid="{B158148E-F20A-4C52-AFDF-91A171631B95}"/>
    <cellStyle name="Normal 3 3 8" xfId="30205" xr:uid="{E36EAA3A-512C-4F2C-B594-DA4172A0C32E}"/>
    <cellStyle name="Normal 3 3 8 2" xfId="30206" xr:uid="{29702C18-F0AB-40C5-B549-3BFD33C1D4C0}"/>
    <cellStyle name="Normal 3 3 8 2 2" xfId="30207" xr:uid="{88F176F3-ED6F-443B-8EC7-5769E7043D42}"/>
    <cellStyle name="Normal 3 3 8 2 2 2" xfId="30208" xr:uid="{46468987-0444-490C-9D93-AC36CB5E8A30}"/>
    <cellStyle name="Normal 3 3 8 2 3" xfId="30209" xr:uid="{B8C29438-4E0B-428E-9809-B0C541C86E15}"/>
    <cellStyle name="Normal 3 3 8 2 3 2" xfId="30210" xr:uid="{65928393-91D2-408E-95C8-97C623483053}"/>
    <cellStyle name="Normal 3 3 8 2 4" xfId="30211" xr:uid="{7E751624-1373-4DE2-AA4F-C7499666BFE1}"/>
    <cellStyle name="Normal 3 3 8 3" xfId="30212" xr:uid="{A9D495F2-C5A6-4999-B1BB-35C42DFE6F80}"/>
    <cellStyle name="Normal 3 3 8 3 2" xfId="30213" xr:uid="{FE47A465-1A19-48F9-8C58-5B82BEE76848}"/>
    <cellStyle name="Normal 3 3 8 3 2 2" xfId="30214" xr:uid="{7D6B27A2-B1AC-4CE2-A1D7-86383EB3DC1A}"/>
    <cellStyle name="Normal 3 3 8 3 3" xfId="30215" xr:uid="{56643BF9-7C1F-49A7-8A84-1F6E85AE87F7}"/>
    <cellStyle name="Normal 3 3 8 3 3 2" xfId="30216" xr:uid="{1D5F897E-7D66-46D8-AF6E-86673C83D0FB}"/>
    <cellStyle name="Normal 3 3 8 3 4" xfId="30217" xr:uid="{949C1AF5-03BE-43C5-830E-A5167A5D0A57}"/>
    <cellStyle name="Normal 3 3 8 4" xfId="30218" xr:uid="{C301EE00-D7DF-40A1-87D8-58BFC0CAE6D3}"/>
    <cellStyle name="Normal 3 3 8 4 2" xfId="30219" xr:uid="{718E4999-66AC-4BB7-9187-CF7709A2164A}"/>
    <cellStyle name="Normal 3 3 8 5" xfId="30220" xr:uid="{2AB3C053-B59C-4DC9-ADA0-01A4F8C7CD9D}"/>
    <cellStyle name="Normal 3 3 8 5 2" xfId="30221" xr:uid="{822AAD22-2582-438F-B15B-F8AD1A11B257}"/>
    <cellStyle name="Normal 3 3 8 6" xfId="30222" xr:uid="{C2C89CF8-6E11-499F-971F-17302838FD26}"/>
    <cellStyle name="Normal 3 3 9" xfId="30223" xr:uid="{5B4D7851-C0D3-4475-910D-E10873AC04D2}"/>
    <cellStyle name="Normal 3 3 9 2" xfId="30224" xr:uid="{8B8B9E30-A199-4978-85D0-A2522E78CB44}"/>
    <cellStyle name="Normal 3 3 9 2 2" xfId="30225" xr:uid="{716A05C8-85AB-4C17-971E-E8FD4D810A71}"/>
    <cellStyle name="Normal 3 3 9 2 2 2" xfId="30226" xr:uid="{4DECD0B8-049D-4C2C-9DFB-8CBAF4E4D99E}"/>
    <cellStyle name="Normal 3 3 9 2 3" xfId="30227" xr:uid="{57932C6D-3699-479E-9672-0334038DFA08}"/>
    <cellStyle name="Normal 3 3 9 2 3 2" xfId="30228" xr:uid="{9EA0D967-0D05-4412-9178-605A3A6C0BC4}"/>
    <cellStyle name="Normal 3 3 9 2 4" xfId="30229" xr:uid="{15AD1676-DA56-4C53-940B-AB29577A266E}"/>
    <cellStyle name="Normal 3 3 9 3" xfId="30230" xr:uid="{71D521E3-9AE4-4C5F-BD34-E3543186921C}"/>
    <cellStyle name="Normal 3 3 9 3 2" xfId="30231" xr:uid="{939FB535-37F6-4E72-85FE-2553A33F2BCF}"/>
    <cellStyle name="Normal 3 3 9 4" xfId="30232" xr:uid="{BF0F4CC1-8B6C-42D5-ABDE-3BFA75A9FE63}"/>
    <cellStyle name="Normal 3 3 9 4 2" xfId="30233" xr:uid="{A3750910-BB27-492E-8CA0-B90D084DB087}"/>
    <cellStyle name="Normal 3 3 9 5" xfId="30234" xr:uid="{A9C834FA-5BFB-4AB3-B7EA-FB7CA60D39DE}"/>
    <cellStyle name="Normal 3 4" xfId="30235" xr:uid="{90D4323B-A03A-4439-BB8C-E6236CF4158F}"/>
    <cellStyle name="Normal 3 4 10" xfId="30236" xr:uid="{6FA1E6BA-D4D1-4F3D-929B-063C6C2844B4}"/>
    <cellStyle name="Normal 3 4 10 2" xfId="30237" xr:uid="{7FD3427A-8561-4458-B3D9-8C6811CECB36}"/>
    <cellStyle name="Normal 3 4 10 2 2" xfId="30238" xr:uid="{220D19E8-32D7-4567-A13A-78BD1B0989FA}"/>
    <cellStyle name="Normal 3 4 10 3" xfId="30239" xr:uid="{F6611E44-822B-4D11-8C5F-F57BF4F856F8}"/>
    <cellStyle name="Normal 3 4 10 3 2" xfId="30240" xr:uid="{5E0FCBD0-C5B9-42D9-8817-8C51BBBA7448}"/>
    <cellStyle name="Normal 3 4 10 4" xfId="30241" xr:uid="{9C7AF497-A4DF-4E5C-A66F-940B10263F15}"/>
    <cellStyle name="Normal 3 4 11" xfId="30242" xr:uid="{B2DDBD43-32E2-469C-B852-D56AD7FEC210}"/>
    <cellStyle name="Normal 3 4 11 2" xfId="30243" xr:uid="{1CD9AA7D-CAF2-4D6A-B2FC-5DC3690F596C}"/>
    <cellStyle name="Normal 3 4 11 2 2" xfId="30244" xr:uid="{A2FAA7FA-C7FB-421A-B6B7-B5186D0DD877}"/>
    <cellStyle name="Normal 3 4 11 3" xfId="30245" xr:uid="{441ABB86-17AA-4142-8230-09CA37616A06}"/>
    <cellStyle name="Normal 3 4 11 3 2" xfId="30246" xr:uid="{DCAD170F-B45C-4F87-B3A8-ABD3EC4C07D3}"/>
    <cellStyle name="Normal 3 4 11 4" xfId="30247" xr:uid="{B2E4E925-2C0D-4AB4-8BCF-7EB06367A2BB}"/>
    <cellStyle name="Normal 3 4 12" xfId="30248" xr:uid="{93E99CAE-6484-4D0F-BFF5-207C411AF326}"/>
    <cellStyle name="Normal 3 4 12 2" xfId="30249" xr:uid="{E8F65A29-D63E-4ED5-9468-BEC9582B357A}"/>
    <cellStyle name="Normal 3 4 12 2 2" xfId="30250" xr:uid="{81087376-2BC0-493A-BC8B-F75EDC1D4EB1}"/>
    <cellStyle name="Normal 3 4 12 3" xfId="30251" xr:uid="{01F36E33-202E-4205-897E-964051247C1E}"/>
    <cellStyle name="Normal 3 4 12 4" xfId="30252" xr:uid="{7402CDBB-58CF-4E4F-8133-FA25F503994C}"/>
    <cellStyle name="Normal 3 4 13" xfId="30253" xr:uid="{57E254C1-BEF9-4662-8245-93CFCC7EA388}"/>
    <cellStyle name="Normal 3 4 13 2" xfId="30254" xr:uid="{E8C5DEE5-8BBF-48F3-9383-F136CA3026AD}"/>
    <cellStyle name="Normal 3 4 13 3" xfId="30255" xr:uid="{1886AAA9-BB53-4A3E-B9A2-AAA44E625650}"/>
    <cellStyle name="Normal 3 4 14" xfId="30256" xr:uid="{5BE8AF53-7200-4122-84CB-E18677C3185F}"/>
    <cellStyle name="Normal 3 4 14 2" xfId="30257" xr:uid="{46A3C0B8-1380-4EBD-B0C5-071FF0DCBB1F}"/>
    <cellStyle name="Normal 3 4 15" xfId="30258" xr:uid="{E4726F0B-8985-411B-AABF-DB1272E30C77}"/>
    <cellStyle name="Normal 3 4 16" xfId="30259" xr:uid="{D375AA1E-C58A-483D-BC61-0B7E13CDCB9A}"/>
    <cellStyle name="Normal 3 4 2" xfId="30260" xr:uid="{8D3C1C29-1EE6-4970-B943-06E507599431}"/>
    <cellStyle name="Normal 3 4 2 10" xfId="30261" xr:uid="{25D51297-3650-427C-B501-75DD85D787D0}"/>
    <cellStyle name="Normal 3 4 2 10 2" xfId="30262" xr:uid="{EC867CD1-0023-4227-BB26-328D63B8625E}"/>
    <cellStyle name="Normal 3 4 2 10 2 2" xfId="30263" xr:uid="{9209568B-9AB8-4A7E-B29D-B932A4AEDD7B}"/>
    <cellStyle name="Normal 3 4 2 10 3" xfId="30264" xr:uid="{B4050C6A-F1E2-4468-9116-45288097EFCE}"/>
    <cellStyle name="Normal 3 4 2 10 3 2" xfId="30265" xr:uid="{8B4E686B-0376-4498-B81C-232CCE363AF1}"/>
    <cellStyle name="Normal 3 4 2 10 4" xfId="30266" xr:uid="{D15C4129-CAE4-4FA4-8FA4-2ADF50025A19}"/>
    <cellStyle name="Normal 3 4 2 11" xfId="30267" xr:uid="{CAA45C8E-7683-4FEF-96A3-57B30FF104AE}"/>
    <cellStyle name="Normal 3 4 2 11 2" xfId="30268" xr:uid="{7040B07E-354B-47B1-A375-71E10036784F}"/>
    <cellStyle name="Normal 3 4 2 11 3" xfId="30269" xr:uid="{0A88190D-F8FA-4735-BF39-4441208443D3}"/>
    <cellStyle name="Normal 3 4 2 12" xfId="30270" xr:uid="{C41D15DF-22EF-4F0D-BC0E-7C92675840AC}"/>
    <cellStyle name="Normal 3 4 2 12 2" xfId="30271" xr:uid="{C519E347-8F42-4E54-BFE7-10C13D5641E9}"/>
    <cellStyle name="Normal 3 4 2 13" xfId="30272" xr:uid="{7C517DBB-6AA5-4888-B523-7772E6C89B64}"/>
    <cellStyle name="Normal 3 4 2 14" xfId="30273" xr:uid="{FC8B1C7C-3F3D-4DC5-ABA0-C7A09DE58029}"/>
    <cellStyle name="Normal 3 4 2 2" xfId="30274" xr:uid="{420CF20A-6F7B-430C-B9AF-2DE06E817B4D}"/>
    <cellStyle name="Normal 3 4 2 2 10" xfId="30275" xr:uid="{AE72C6C6-1C5D-4F28-83E2-446D857CEF5B}"/>
    <cellStyle name="Normal 3 4 2 2 10 2" xfId="30276" xr:uid="{BAB1654E-EDBF-4C02-BD29-B90EEDF92F17}"/>
    <cellStyle name="Normal 3 4 2 2 11" xfId="30277" xr:uid="{56D42450-1FBC-4408-AD79-64314FFFCB72}"/>
    <cellStyle name="Normal 3 4 2 2 2" xfId="30278" xr:uid="{BDDA7FA5-29E8-4864-A98F-A4B4E6DACF55}"/>
    <cellStyle name="Normal 3 4 2 2 2 10" xfId="30279" xr:uid="{BDBF4C18-3D60-4340-96C0-701C1C8C2C8F}"/>
    <cellStyle name="Normal 3 4 2 2 2 2" xfId="30280" xr:uid="{C5E8C338-0B8E-497F-8420-E6B3EFA21E91}"/>
    <cellStyle name="Normal 3 4 2 2 2 2 2" xfId="30281" xr:uid="{153E1D6F-85B1-4B91-A281-6976A0C0DE40}"/>
    <cellStyle name="Normal 3 4 2 2 2 2 2 2" xfId="30282" xr:uid="{3BC73F47-A795-4326-AF82-DF5B37CE29DB}"/>
    <cellStyle name="Normal 3 4 2 2 2 2 2 2 2" xfId="30283" xr:uid="{9308EDED-3ED8-478C-9AE9-E681409887BB}"/>
    <cellStyle name="Normal 3 4 2 2 2 2 2 2 2 2" xfId="30284" xr:uid="{C50E2780-C0C9-4A1D-A852-9908D4602CBE}"/>
    <cellStyle name="Normal 3 4 2 2 2 2 2 2 3" xfId="30285" xr:uid="{F4F304D7-3E79-46B0-956A-D5F56D523C64}"/>
    <cellStyle name="Normal 3 4 2 2 2 2 2 2 3 2" xfId="30286" xr:uid="{4DF4569F-8C72-4746-9DB8-ECA59DC70F29}"/>
    <cellStyle name="Normal 3 4 2 2 2 2 2 2 4" xfId="30287" xr:uid="{1C8BC578-63EE-4E6B-AD90-6EC6CDF0765C}"/>
    <cellStyle name="Normal 3 4 2 2 2 2 2 3" xfId="30288" xr:uid="{C4C4169F-DD1D-4095-82C4-6D223EEFD079}"/>
    <cellStyle name="Normal 3 4 2 2 2 2 2 3 2" xfId="30289" xr:uid="{23565E46-222C-4EE7-B971-149D0EBA1A3E}"/>
    <cellStyle name="Normal 3 4 2 2 2 2 2 3 2 2" xfId="30290" xr:uid="{1FAD12D1-6C9C-4954-9E73-8C82A85D5ECB}"/>
    <cellStyle name="Normal 3 4 2 2 2 2 2 3 3" xfId="30291" xr:uid="{8653C326-C81A-4F77-B4AF-C6DD5CA050D0}"/>
    <cellStyle name="Normal 3 4 2 2 2 2 2 3 3 2" xfId="30292" xr:uid="{50CBC642-320E-49A2-820A-9AE4D5A46759}"/>
    <cellStyle name="Normal 3 4 2 2 2 2 2 3 4" xfId="30293" xr:uid="{C7320832-E301-4DD9-B2CC-4D37A35B5779}"/>
    <cellStyle name="Normal 3 4 2 2 2 2 2 4" xfId="30294" xr:uid="{B5FA161A-41C6-4878-879F-2794720D5CFD}"/>
    <cellStyle name="Normal 3 4 2 2 2 2 2 4 2" xfId="30295" xr:uid="{EAAB90E2-A998-4EAE-B96B-CDF3BDBF805A}"/>
    <cellStyle name="Normal 3 4 2 2 2 2 2 5" xfId="30296" xr:uid="{866421DE-2158-4C71-89AD-EAE25C0234EA}"/>
    <cellStyle name="Normal 3 4 2 2 2 2 2 5 2" xfId="30297" xr:uid="{DBE9277E-A283-428D-B41E-1C315EEF6C33}"/>
    <cellStyle name="Normal 3 4 2 2 2 2 2 6" xfId="30298" xr:uid="{F7C9BE3E-3685-43C9-9AB9-E8FBC1182BC4}"/>
    <cellStyle name="Normal 3 4 2 2 2 2 3" xfId="30299" xr:uid="{6E03A27E-418B-4823-857F-E3C24CADF9B2}"/>
    <cellStyle name="Normal 3 4 2 2 2 2 3 2" xfId="30300" xr:uid="{FF0105E0-00BF-46D4-A302-9F26C020767A}"/>
    <cellStyle name="Normal 3 4 2 2 2 2 3 2 2" xfId="30301" xr:uid="{4AA5C11D-5479-4559-A319-4D558701203E}"/>
    <cellStyle name="Normal 3 4 2 2 2 2 3 2 2 2" xfId="30302" xr:uid="{44AA623C-FE66-4345-8229-4277E5C0A32D}"/>
    <cellStyle name="Normal 3 4 2 2 2 2 3 2 3" xfId="30303" xr:uid="{A7DE5189-ABA1-46D9-9E7E-2962A46C9EBC}"/>
    <cellStyle name="Normal 3 4 2 2 2 2 3 2 3 2" xfId="30304" xr:uid="{1B5C1B08-06B0-45E7-BD78-F713B8210DD1}"/>
    <cellStyle name="Normal 3 4 2 2 2 2 3 2 4" xfId="30305" xr:uid="{24118926-292A-4147-902B-4F077F591E42}"/>
    <cellStyle name="Normal 3 4 2 2 2 2 3 3" xfId="30306" xr:uid="{A2CD375C-F1C2-4A25-9F9A-B40573F0A183}"/>
    <cellStyle name="Normal 3 4 2 2 2 2 3 3 2" xfId="30307" xr:uid="{F12EEBA3-D26F-4B2A-A34A-34A17ADF4A1A}"/>
    <cellStyle name="Normal 3 4 2 2 2 2 3 4" xfId="30308" xr:uid="{B9C47355-19DD-4760-8527-319A52B3D50B}"/>
    <cellStyle name="Normal 3 4 2 2 2 2 3 4 2" xfId="30309" xr:uid="{C2DA4EEC-5FEE-48C4-84A8-F0E02E89590C}"/>
    <cellStyle name="Normal 3 4 2 2 2 2 3 5" xfId="30310" xr:uid="{96E23A0E-251C-4FC7-881B-740F97E653C9}"/>
    <cellStyle name="Normal 3 4 2 2 2 2 4" xfId="30311" xr:uid="{7030E803-0466-44CC-B261-6EBA067AFE70}"/>
    <cellStyle name="Normal 3 4 2 2 2 2 4 2" xfId="30312" xr:uid="{4BA82197-3D0D-4E8D-A2F8-9A5E42CEE4EC}"/>
    <cellStyle name="Normal 3 4 2 2 2 2 4 2 2" xfId="30313" xr:uid="{9AD3839A-D641-4F9B-BF19-222FE94750B6}"/>
    <cellStyle name="Normal 3 4 2 2 2 2 4 3" xfId="30314" xr:uid="{59945629-41AE-4FCA-8054-51DB2D20E0A0}"/>
    <cellStyle name="Normal 3 4 2 2 2 2 4 3 2" xfId="30315" xr:uid="{52DA6D08-3354-416C-BAEE-412AF4030170}"/>
    <cellStyle name="Normal 3 4 2 2 2 2 4 4" xfId="30316" xr:uid="{2441EBB3-81F9-4F44-9C43-FC8B6774C15B}"/>
    <cellStyle name="Normal 3 4 2 2 2 2 5" xfId="30317" xr:uid="{667FE746-63A3-46DA-97A1-5AA91A71C3D7}"/>
    <cellStyle name="Normal 3 4 2 2 2 2 5 2" xfId="30318" xr:uid="{F01CE0E1-2F9F-4D74-8C0F-9E51B2A067F8}"/>
    <cellStyle name="Normal 3 4 2 2 2 2 5 2 2" xfId="30319" xr:uid="{6A7509A4-A645-474F-A36E-CB8CA080007A}"/>
    <cellStyle name="Normal 3 4 2 2 2 2 5 3" xfId="30320" xr:uid="{A5319F18-9941-47E3-B3D6-B154410FD94E}"/>
    <cellStyle name="Normal 3 4 2 2 2 2 5 3 2" xfId="30321" xr:uid="{6F6456FE-3542-421F-B79D-41C49D5AFACB}"/>
    <cellStyle name="Normal 3 4 2 2 2 2 5 4" xfId="30322" xr:uid="{24474AA2-31CA-492D-8C5F-E2053C3D3E25}"/>
    <cellStyle name="Normal 3 4 2 2 2 2 6" xfId="30323" xr:uid="{49FB3085-AF21-45C0-8ECE-33EC48A60893}"/>
    <cellStyle name="Normal 3 4 2 2 2 2 6 2" xfId="30324" xr:uid="{1CD0430D-AB51-494D-B954-D2808170FB96}"/>
    <cellStyle name="Normal 3 4 2 2 2 2 7" xfId="30325" xr:uid="{81130E46-20BD-4CE3-BB20-63C85BD204E8}"/>
    <cellStyle name="Normal 3 4 2 2 2 2 7 2" xfId="30326" xr:uid="{D4AD2B98-39A1-4854-A80A-3EB01BC78931}"/>
    <cellStyle name="Normal 3 4 2 2 2 2 8" xfId="30327" xr:uid="{059A0EB4-635E-4F1C-9A7E-D7C245A06294}"/>
    <cellStyle name="Normal 3 4 2 2 2 3" xfId="30328" xr:uid="{CA8A88F8-873D-4C2B-AF24-BEC61A01C024}"/>
    <cellStyle name="Normal 3 4 2 2 2 3 2" xfId="30329" xr:uid="{8394826F-2077-4BE6-BB00-18E763A1F033}"/>
    <cellStyle name="Normal 3 4 2 2 2 3 2 2" xfId="30330" xr:uid="{E6C045BC-A2F6-4A7D-8F6F-1E34446BC924}"/>
    <cellStyle name="Normal 3 4 2 2 2 3 2 2 2" xfId="30331" xr:uid="{3014F522-F69C-42EA-82B4-6755D204BF9E}"/>
    <cellStyle name="Normal 3 4 2 2 2 3 2 2 2 2" xfId="30332" xr:uid="{3C4B283B-3AA2-407B-B1D5-2E4EB3BB7F72}"/>
    <cellStyle name="Normal 3 4 2 2 2 3 2 2 3" xfId="30333" xr:uid="{D82DEA46-D344-405D-89AA-9CB871DEC59F}"/>
    <cellStyle name="Normal 3 4 2 2 2 3 2 2 3 2" xfId="30334" xr:uid="{B7A49E04-3EF3-41F2-843A-A69EB14C7A34}"/>
    <cellStyle name="Normal 3 4 2 2 2 3 2 2 4" xfId="30335" xr:uid="{4B157EB5-ABBB-4CF7-84D3-35DFC621AB45}"/>
    <cellStyle name="Normal 3 4 2 2 2 3 2 3" xfId="30336" xr:uid="{FFDE986F-E686-46A7-BA6E-B783D5D84323}"/>
    <cellStyle name="Normal 3 4 2 2 2 3 2 3 2" xfId="30337" xr:uid="{FF56FDC5-4297-486B-B6F3-CE8A2DDE9945}"/>
    <cellStyle name="Normal 3 4 2 2 2 3 2 3 2 2" xfId="30338" xr:uid="{CED3E3CF-31FB-4639-8716-E2C4DE15517E}"/>
    <cellStyle name="Normal 3 4 2 2 2 3 2 3 3" xfId="30339" xr:uid="{5D95701A-FB3A-4079-BF59-47507F4B1A22}"/>
    <cellStyle name="Normal 3 4 2 2 2 3 2 3 3 2" xfId="30340" xr:uid="{5EF45268-F1D4-47ED-A41C-A3DF2D463112}"/>
    <cellStyle name="Normal 3 4 2 2 2 3 2 3 4" xfId="30341" xr:uid="{A5163D55-0E8E-4EA6-B2EC-5DA1F74A6F87}"/>
    <cellStyle name="Normal 3 4 2 2 2 3 2 4" xfId="30342" xr:uid="{09211BB6-5ED4-40DC-9463-182BDC898975}"/>
    <cellStyle name="Normal 3 4 2 2 2 3 2 4 2" xfId="30343" xr:uid="{2D3E3333-6432-48BF-877D-11B5C55D1F7E}"/>
    <cellStyle name="Normal 3 4 2 2 2 3 2 5" xfId="30344" xr:uid="{E06615C3-ABCD-4E0F-8B03-AD179D7B823F}"/>
    <cellStyle name="Normal 3 4 2 2 2 3 2 5 2" xfId="30345" xr:uid="{814D802D-CAE3-4710-B4C4-010D60B7FE69}"/>
    <cellStyle name="Normal 3 4 2 2 2 3 2 6" xfId="30346" xr:uid="{2D6B56A6-1E2C-4E6A-AC29-90980394FC1A}"/>
    <cellStyle name="Normal 3 4 2 2 2 3 3" xfId="30347" xr:uid="{7B8F2434-0FF4-421E-BB36-B44150E1EB81}"/>
    <cellStyle name="Normal 3 4 2 2 2 3 3 2" xfId="30348" xr:uid="{EBBFCAD4-D830-4AE0-B1FB-24E6DEFEE617}"/>
    <cellStyle name="Normal 3 4 2 2 2 3 3 2 2" xfId="30349" xr:uid="{E1BC01FC-30AD-4FB2-908F-60C3C4D958DF}"/>
    <cellStyle name="Normal 3 4 2 2 2 3 3 2 2 2" xfId="30350" xr:uid="{7B1AF5DF-5DA3-4619-9542-9AB98678E9FB}"/>
    <cellStyle name="Normal 3 4 2 2 2 3 3 2 3" xfId="30351" xr:uid="{CBC00672-2556-433B-B799-A26E12AFB3EB}"/>
    <cellStyle name="Normal 3 4 2 2 2 3 3 2 3 2" xfId="30352" xr:uid="{E32FBA38-A98F-4E80-A3FE-C7B2353D2426}"/>
    <cellStyle name="Normal 3 4 2 2 2 3 3 2 4" xfId="30353" xr:uid="{14A5F251-7D40-4094-A0E6-D24C43D28352}"/>
    <cellStyle name="Normal 3 4 2 2 2 3 3 3" xfId="30354" xr:uid="{18CD776F-7F63-47F7-B964-E76E444FC432}"/>
    <cellStyle name="Normal 3 4 2 2 2 3 3 3 2" xfId="30355" xr:uid="{488086B3-829D-40EA-913D-D239A544D5E8}"/>
    <cellStyle name="Normal 3 4 2 2 2 3 3 4" xfId="30356" xr:uid="{3157BBA2-C945-4328-A7DC-CA5DC5BD09B8}"/>
    <cellStyle name="Normal 3 4 2 2 2 3 3 4 2" xfId="30357" xr:uid="{AED909CF-1D10-4046-96A1-278AEAD8B4B7}"/>
    <cellStyle name="Normal 3 4 2 2 2 3 3 5" xfId="30358" xr:uid="{90929442-AFC5-48F2-955C-218C6D3DB962}"/>
    <cellStyle name="Normal 3 4 2 2 2 3 4" xfId="30359" xr:uid="{CC17FE6C-6113-4378-9539-AAECC7D0C32C}"/>
    <cellStyle name="Normal 3 4 2 2 2 3 4 2" xfId="30360" xr:uid="{149B844E-ACBE-452C-8042-E17F350234F3}"/>
    <cellStyle name="Normal 3 4 2 2 2 3 4 2 2" xfId="30361" xr:uid="{4A66964E-B967-41EA-9DC4-0F615C88E5E2}"/>
    <cellStyle name="Normal 3 4 2 2 2 3 4 3" xfId="30362" xr:uid="{0EE1BCF0-AA4B-4F35-8991-6B6DDEF6562D}"/>
    <cellStyle name="Normal 3 4 2 2 2 3 4 3 2" xfId="30363" xr:uid="{1B1E417F-81AD-4F28-8B4E-8E542BA62279}"/>
    <cellStyle name="Normal 3 4 2 2 2 3 4 4" xfId="30364" xr:uid="{97CC7BC8-6ACD-421B-B732-87F16B88F269}"/>
    <cellStyle name="Normal 3 4 2 2 2 3 5" xfId="30365" xr:uid="{6B2BB86D-1E4B-4914-BF20-2C64E33A513A}"/>
    <cellStyle name="Normal 3 4 2 2 2 3 5 2" xfId="30366" xr:uid="{8C60B6CE-EA27-4027-BFC4-034579828B8A}"/>
    <cellStyle name="Normal 3 4 2 2 2 3 5 2 2" xfId="30367" xr:uid="{9873813B-A184-4C41-956A-FBFC115A04D4}"/>
    <cellStyle name="Normal 3 4 2 2 2 3 5 3" xfId="30368" xr:uid="{29F5F691-4A12-4FC6-9061-86FB6E164423}"/>
    <cellStyle name="Normal 3 4 2 2 2 3 5 3 2" xfId="30369" xr:uid="{BF517C30-FCC4-48C5-86DF-17AFEDCD49AD}"/>
    <cellStyle name="Normal 3 4 2 2 2 3 5 4" xfId="30370" xr:uid="{71436FDD-8E2B-41DD-97C5-72B785E52385}"/>
    <cellStyle name="Normal 3 4 2 2 2 3 6" xfId="30371" xr:uid="{B0020D4A-ADCC-42A0-9B8D-06817E4A364D}"/>
    <cellStyle name="Normal 3 4 2 2 2 3 6 2" xfId="30372" xr:uid="{771BB8A1-C7DC-4D38-8081-013173362BF0}"/>
    <cellStyle name="Normal 3 4 2 2 2 3 7" xfId="30373" xr:uid="{31A8A72B-7D41-4A11-804C-7528297CB4D1}"/>
    <cellStyle name="Normal 3 4 2 2 2 3 7 2" xfId="30374" xr:uid="{3125E549-6788-46F5-A64F-C1ADABC7D212}"/>
    <cellStyle name="Normal 3 4 2 2 2 3 8" xfId="30375" xr:uid="{E0858B76-FAD0-4D1D-AEB7-9307B0C862BC}"/>
    <cellStyle name="Normal 3 4 2 2 2 4" xfId="30376" xr:uid="{2E5453B6-F87C-4ED2-AD9E-9D7A9543814E}"/>
    <cellStyle name="Normal 3 4 2 2 2 4 2" xfId="30377" xr:uid="{8C64F04C-380E-456B-ACF5-2482A987CFF3}"/>
    <cellStyle name="Normal 3 4 2 2 2 4 2 2" xfId="30378" xr:uid="{047F4A4E-B26B-4B61-ADEE-BF04982B94CC}"/>
    <cellStyle name="Normal 3 4 2 2 2 4 2 2 2" xfId="30379" xr:uid="{8B619E53-CF8D-4999-B9A1-E96038F4E492}"/>
    <cellStyle name="Normal 3 4 2 2 2 4 2 3" xfId="30380" xr:uid="{E8678735-CA29-42F4-B182-53BF30B915EB}"/>
    <cellStyle name="Normal 3 4 2 2 2 4 2 3 2" xfId="30381" xr:uid="{FD6820C4-42BC-490E-9D8F-42F602283436}"/>
    <cellStyle name="Normal 3 4 2 2 2 4 2 4" xfId="30382" xr:uid="{66629C0D-FE1B-4A08-9216-493A611E27CA}"/>
    <cellStyle name="Normal 3 4 2 2 2 4 3" xfId="30383" xr:uid="{76ED67D0-1719-4591-9F2D-CED9EB07C763}"/>
    <cellStyle name="Normal 3 4 2 2 2 4 3 2" xfId="30384" xr:uid="{3906CD2D-B187-4E15-820F-65A7F89C363B}"/>
    <cellStyle name="Normal 3 4 2 2 2 4 3 2 2" xfId="30385" xr:uid="{44616CD6-3280-40BA-AACA-B0BDF82A45C9}"/>
    <cellStyle name="Normal 3 4 2 2 2 4 3 3" xfId="30386" xr:uid="{246435A6-7D17-4F1A-BEC6-B9B729E836F9}"/>
    <cellStyle name="Normal 3 4 2 2 2 4 3 3 2" xfId="30387" xr:uid="{990B14E0-5321-45F9-A5B7-429A22B74ABE}"/>
    <cellStyle name="Normal 3 4 2 2 2 4 3 4" xfId="30388" xr:uid="{00E285E5-90FE-4896-8469-551A0429AB3D}"/>
    <cellStyle name="Normal 3 4 2 2 2 4 4" xfId="30389" xr:uid="{AB543F51-9AF0-48BC-847B-E95337C26777}"/>
    <cellStyle name="Normal 3 4 2 2 2 4 4 2" xfId="30390" xr:uid="{3097AB10-A1C0-444A-AC1D-14CCBA080AD3}"/>
    <cellStyle name="Normal 3 4 2 2 2 4 5" xfId="30391" xr:uid="{DA955D82-38FC-4C58-BB54-E142364F92D2}"/>
    <cellStyle name="Normal 3 4 2 2 2 4 5 2" xfId="30392" xr:uid="{E939173A-C931-410E-BE87-120B9EE50BD0}"/>
    <cellStyle name="Normal 3 4 2 2 2 4 6" xfId="30393" xr:uid="{CBF4305E-A7F1-40D0-A0E3-6A724D8A3500}"/>
    <cellStyle name="Normal 3 4 2 2 2 5" xfId="30394" xr:uid="{48BA02AB-EEC2-4317-8A84-48F64FA534EE}"/>
    <cellStyle name="Normal 3 4 2 2 2 5 2" xfId="30395" xr:uid="{B04456FE-79F6-413A-9C34-1B00D9D5691C}"/>
    <cellStyle name="Normal 3 4 2 2 2 5 2 2" xfId="30396" xr:uid="{810277C5-B71C-4F86-84E7-32C61FA67D77}"/>
    <cellStyle name="Normal 3 4 2 2 2 5 2 2 2" xfId="30397" xr:uid="{C50F344B-AF70-498F-994F-3213B15746E4}"/>
    <cellStyle name="Normal 3 4 2 2 2 5 2 3" xfId="30398" xr:uid="{483B64E2-7CA3-483B-A00B-79ABAE8FB361}"/>
    <cellStyle name="Normal 3 4 2 2 2 5 2 3 2" xfId="30399" xr:uid="{CB9B3B5E-9B43-41CE-8212-D5FB999EB767}"/>
    <cellStyle name="Normal 3 4 2 2 2 5 2 4" xfId="30400" xr:uid="{D7CB8E2C-B30C-497A-A6BE-844A012C65CF}"/>
    <cellStyle name="Normal 3 4 2 2 2 5 3" xfId="30401" xr:uid="{2227AC72-CA36-4B25-A3CF-28B87F95FB42}"/>
    <cellStyle name="Normal 3 4 2 2 2 5 3 2" xfId="30402" xr:uid="{BAAF6647-DFE6-4044-8D5C-7720290F67B3}"/>
    <cellStyle name="Normal 3 4 2 2 2 5 4" xfId="30403" xr:uid="{157D3703-B8B7-466A-881E-3C38B419D9E1}"/>
    <cellStyle name="Normal 3 4 2 2 2 5 4 2" xfId="30404" xr:uid="{9C574EA5-906C-4DB9-A197-9D0D8C61EDA1}"/>
    <cellStyle name="Normal 3 4 2 2 2 5 5" xfId="30405" xr:uid="{923028D6-161D-438B-A42E-38D6E0A204D3}"/>
    <cellStyle name="Normal 3 4 2 2 2 6" xfId="30406" xr:uid="{E7119A1B-A4AD-4454-BD9C-D498B832A725}"/>
    <cellStyle name="Normal 3 4 2 2 2 6 2" xfId="30407" xr:uid="{D02FEA69-3F25-40F5-AA15-42F8C8089DC4}"/>
    <cellStyle name="Normal 3 4 2 2 2 6 2 2" xfId="30408" xr:uid="{371142C6-EE4C-481B-B80C-BFE0AA8F5B05}"/>
    <cellStyle name="Normal 3 4 2 2 2 6 3" xfId="30409" xr:uid="{A36B2A56-17A3-47FD-BE4B-41B5AAF46766}"/>
    <cellStyle name="Normal 3 4 2 2 2 6 3 2" xfId="30410" xr:uid="{FB62A105-1A72-4A19-832C-2FC3AEFB019F}"/>
    <cellStyle name="Normal 3 4 2 2 2 6 4" xfId="30411" xr:uid="{2B642BC0-883D-4CB3-99CD-835AF88E4D98}"/>
    <cellStyle name="Normal 3 4 2 2 2 7" xfId="30412" xr:uid="{27EFF8E0-F83E-4F37-A5FC-932FD5C5B9C1}"/>
    <cellStyle name="Normal 3 4 2 2 2 7 2" xfId="30413" xr:uid="{53AE64E0-EF8D-4865-BFEA-2C40C0ACF17B}"/>
    <cellStyle name="Normal 3 4 2 2 2 7 2 2" xfId="30414" xr:uid="{40E47B04-442F-451F-94A7-DD46FE552A9B}"/>
    <cellStyle name="Normal 3 4 2 2 2 7 3" xfId="30415" xr:uid="{89D9A749-5F92-4BF3-9052-F25B453D0E9E}"/>
    <cellStyle name="Normal 3 4 2 2 2 7 3 2" xfId="30416" xr:uid="{ED4C2830-315A-4AD7-8322-6408B515B92A}"/>
    <cellStyle name="Normal 3 4 2 2 2 7 4" xfId="30417" xr:uid="{F1096A1C-84E6-4D9C-8C7B-045EC765889C}"/>
    <cellStyle name="Normal 3 4 2 2 2 8" xfId="30418" xr:uid="{70AFACA9-7193-4C93-ACDB-0A6D68403B8C}"/>
    <cellStyle name="Normal 3 4 2 2 2 8 2" xfId="30419" xr:uid="{5BCC8FC4-6828-4625-839C-5F750EF4B380}"/>
    <cellStyle name="Normal 3 4 2 2 2 9" xfId="30420" xr:uid="{AA06D3C0-DBB7-4929-A701-DD059480E43B}"/>
    <cellStyle name="Normal 3 4 2 2 2 9 2" xfId="30421" xr:uid="{261C8A8B-BD13-4649-A8B7-8267FFF417A6}"/>
    <cellStyle name="Normal 3 4 2 2 3" xfId="30422" xr:uid="{C4106263-7C2C-4814-B69A-72657CE04FCC}"/>
    <cellStyle name="Normal 3 4 2 2 3 2" xfId="30423" xr:uid="{C60156C2-6B4D-478D-93C5-528329BD4037}"/>
    <cellStyle name="Normal 3 4 2 2 3 2 2" xfId="30424" xr:uid="{5E688CB7-B115-4726-9E5F-8BF699B439E4}"/>
    <cellStyle name="Normal 3 4 2 2 3 2 2 2" xfId="30425" xr:uid="{5906A136-4EA5-4D57-90FC-BC5A3B6A8529}"/>
    <cellStyle name="Normal 3 4 2 2 3 2 2 2 2" xfId="30426" xr:uid="{C0AE3D21-A8FC-4FEA-83D1-8F5E6E222D33}"/>
    <cellStyle name="Normal 3 4 2 2 3 2 2 3" xfId="30427" xr:uid="{B4285DBA-4161-4D09-AA0F-98712D803F71}"/>
    <cellStyle name="Normal 3 4 2 2 3 2 2 3 2" xfId="30428" xr:uid="{E6C96FCB-E061-4866-A622-A880387D7DF4}"/>
    <cellStyle name="Normal 3 4 2 2 3 2 2 4" xfId="30429" xr:uid="{DFC8A520-855E-430A-AE5D-F3906F10EA93}"/>
    <cellStyle name="Normal 3 4 2 2 3 2 3" xfId="30430" xr:uid="{CD92FB49-B3AA-410F-90CB-932E9BEA7DCF}"/>
    <cellStyle name="Normal 3 4 2 2 3 2 3 2" xfId="30431" xr:uid="{2BF90BA6-6115-4C5F-96D6-5D75A3C1C612}"/>
    <cellStyle name="Normal 3 4 2 2 3 2 3 2 2" xfId="30432" xr:uid="{7AD1767F-6743-45B1-B7C3-18E5BF98BDF2}"/>
    <cellStyle name="Normal 3 4 2 2 3 2 3 3" xfId="30433" xr:uid="{78F41A3F-3A70-4634-A599-69D765B3AAA8}"/>
    <cellStyle name="Normal 3 4 2 2 3 2 3 3 2" xfId="30434" xr:uid="{2913BD5D-75BB-4864-B651-2ACADCA523FE}"/>
    <cellStyle name="Normal 3 4 2 2 3 2 3 4" xfId="30435" xr:uid="{1E34EFDD-4B6B-490A-AE7E-E3F06E987D4F}"/>
    <cellStyle name="Normal 3 4 2 2 3 2 4" xfId="30436" xr:uid="{EB24943A-F91D-4959-A288-BD79CF0D3952}"/>
    <cellStyle name="Normal 3 4 2 2 3 2 4 2" xfId="30437" xr:uid="{AE2B1913-A8A9-4BA4-A1DD-42C7F9AEFB90}"/>
    <cellStyle name="Normal 3 4 2 2 3 2 5" xfId="30438" xr:uid="{847480CF-BE1D-4200-B00D-554B717710BD}"/>
    <cellStyle name="Normal 3 4 2 2 3 2 5 2" xfId="30439" xr:uid="{E71907C0-DC48-465F-8518-9E6DBA71358D}"/>
    <cellStyle name="Normal 3 4 2 2 3 2 6" xfId="30440" xr:uid="{CA3708AE-9AD2-4988-BD76-D452247B4E32}"/>
    <cellStyle name="Normal 3 4 2 2 3 3" xfId="30441" xr:uid="{6C42B3E9-DF4E-4983-8AFC-78650DFF9858}"/>
    <cellStyle name="Normal 3 4 2 2 3 3 2" xfId="30442" xr:uid="{6221D03B-F76E-4B01-9063-DB4679B718B0}"/>
    <cellStyle name="Normal 3 4 2 2 3 3 2 2" xfId="30443" xr:uid="{F2AD6426-007A-48EF-B067-D15E208EAEFF}"/>
    <cellStyle name="Normal 3 4 2 2 3 3 2 2 2" xfId="30444" xr:uid="{692909D5-AC5F-41A4-9EE8-863CC4FFE3A9}"/>
    <cellStyle name="Normal 3 4 2 2 3 3 2 3" xfId="30445" xr:uid="{3F1EABCA-DD97-4B67-812F-C88769D26BDA}"/>
    <cellStyle name="Normal 3 4 2 2 3 3 2 3 2" xfId="30446" xr:uid="{FCEF31C9-A2F0-481A-83D8-D279ABE1F09D}"/>
    <cellStyle name="Normal 3 4 2 2 3 3 2 4" xfId="30447" xr:uid="{1F0D3A95-2D2E-43E5-AEB2-4D6958EACC9F}"/>
    <cellStyle name="Normal 3 4 2 2 3 3 3" xfId="30448" xr:uid="{25232051-0744-498A-B271-C6CBC0BCA72F}"/>
    <cellStyle name="Normal 3 4 2 2 3 3 3 2" xfId="30449" xr:uid="{9971B05D-15B3-4B54-BE68-C46A543691B3}"/>
    <cellStyle name="Normal 3 4 2 2 3 3 4" xfId="30450" xr:uid="{CE11D8E7-2AD2-4510-8988-C693593FF2E7}"/>
    <cellStyle name="Normal 3 4 2 2 3 3 4 2" xfId="30451" xr:uid="{C0DCB838-15EA-4B82-AECD-43BC311992EA}"/>
    <cellStyle name="Normal 3 4 2 2 3 3 5" xfId="30452" xr:uid="{1A1CB0D0-3940-4544-AC21-C8376E93683B}"/>
    <cellStyle name="Normal 3 4 2 2 3 4" xfId="30453" xr:uid="{A9A512AA-F398-47CA-A48C-F6F6B21205B8}"/>
    <cellStyle name="Normal 3 4 2 2 3 4 2" xfId="30454" xr:uid="{92F0C916-F1D9-4EED-909A-46BB5E501506}"/>
    <cellStyle name="Normal 3 4 2 2 3 4 2 2" xfId="30455" xr:uid="{40ED1CD9-5E73-495D-B807-22E53AE044E8}"/>
    <cellStyle name="Normal 3 4 2 2 3 4 3" xfId="30456" xr:uid="{7F7EF061-67F0-47D9-A085-BB3A26FAB309}"/>
    <cellStyle name="Normal 3 4 2 2 3 4 3 2" xfId="30457" xr:uid="{E85DB79B-1570-44FF-8A79-65ED20C98BB7}"/>
    <cellStyle name="Normal 3 4 2 2 3 4 4" xfId="30458" xr:uid="{8C1829D4-78BE-441D-B778-42E12CB8C6E9}"/>
    <cellStyle name="Normal 3 4 2 2 3 5" xfId="30459" xr:uid="{392F450E-1EB6-431F-9848-5463EECC6B73}"/>
    <cellStyle name="Normal 3 4 2 2 3 5 2" xfId="30460" xr:uid="{21D19D6B-61B5-4F79-8708-2D1691853AAD}"/>
    <cellStyle name="Normal 3 4 2 2 3 5 2 2" xfId="30461" xr:uid="{21F0A23B-888A-4FDE-9082-AC805F01DE9D}"/>
    <cellStyle name="Normal 3 4 2 2 3 5 3" xfId="30462" xr:uid="{D6CBBBFC-273F-4FEE-AF6A-F94E867B3E2F}"/>
    <cellStyle name="Normal 3 4 2 2 3 5 3 2" xfId="30463" xr:uid="{4E1AC186-3E1E-4D23-87D7-95C5906FF04C}"/>
    <cellStyle name="Normal 3 4 2 2 3 5 4" xfId="30464" xr:uid="{D8F5EF40-24B0-4755-9D72-7F9EC0F055B7}"/>
    <cellStyle name="Normal 3 4 2 2 3 6" xfId="30465" xr:uid="{40E9D582-A562-4A27-BF7A-713D145FA349}"/>
    <cellStyle name="Normal 3 4 2 2 3 6 2" xfId="30466" xr:uid="{00830DAE-9716-4735-A688-5E5EEF1D1E77}"/>
    <cellStyle name="Normal 3 4 2 2 3 7" xfId="30467" xr:uid="{8DA221B5-2F52-4A3D-ABEB-C79711FBA24D}"/>
    <cellStyle name="Normal 3 4 2 2 3 7 2" xfId="30468" xr:uid="{74859652-161C-4F8E-B7B0-876AE485A9C4}"/>
    <cellStyle name="Normal 3 4 2 2 3 8" xfId="30469" xr:uid="{2F144212-60E5-4F37-A3C9-296D5848AC59}"/>
    <cellStyle name="Normal 3 4 2 2 4" xfId="30470" xr:uid="{DAE362FC-C42B-4050-B0D5-66EA79C09079}"/>
    <cellStyle name="Normal 3 4 2 2 4 2" xfId="30471" xr:uid="{0CEA3942-B488-4644-A040-46BC91393F1B}"/>
    <cellStyle name="Normal 3 4 2 2 4 2 2" xfId="30472" xr:uid="{1A53E84C-2468-408D-A181-8D631ABDB8AC}"/>
    <cellStyle name="Normal 3 4 2 2 4 2 2 2" xfId="30473" xr:uid="{A763AA54-ED3F-449F-9F5F-EDD40C6D47A6}"/>
    <cellStyle name="Normal 3 4 2 2 4 2 2 2 2" xfId="30474" xr:uid="{C1EC142B-1214-4F4D-A9C7-61301C7D90CD}"/>
    <cellStyle name="Normal 3 4 2 2 4 2 2 3" xfId="30475" xr:uid="{08711D9C-CF3D-4E5C-8A66-EA1435D54213}"/>
    <cellStyle name="Normal 3 4 2 2 4 2 2 3 2" xfId="30476" xr:uid="{20D0E300-A32E-4C83-98D5-EB25520C7DD8}"/>
    <cellStyle name="Normal 3 4 2 2 4 2 2 4" xfId="30477" xr:uid="{296D71D0-0C2D-4BF2-981F-D5B677F5E163}"/>
    <cellStyle name="Normal 3 4 2 2 4 2 3" xfId="30478" xr:uid="{53786614-0B58-4FBB-9685-B274B55C2E1A}"/>
    <cellStyle name="Normal 3 4 2 2 4 2 3 2" xfId="30479" xr:uid="{538B596C-DFDD-4587-A4AD-465083CE031A}"/>
    <cellStyle name="Normal 3 4 2 2 4 2 3 2 2" xfId="30480" xr:uid="{0ADBC230-AF1E-4B13-B533-86830308ADA9}"/>
    <cellStyle name="Normal 3 4 2 2 4 2 3 3" xfId="30481" xr:uid="{98296CF6-22A4-4264-B20A-F37113613AA2}"/>
    <cellStyle name="Normal 3 4 2 2 4 2 3 3 2" xfId="30482" xr:uid="{E9F1CE62-76C6-4596-87D7-4D8432766C14}"/>
    <cellStyle name="Normal 3 4 2 2 4 2 3 4" xfId="30483" xr:uid="{7890CC75-CEAC-4EA8-949B-F3395E28BA5A}"/>
    <cellStyle name="Normal 3 4 2 2 4 2 4" xfId="30484" xr:uid="{00899083-A366-4A57-A3CE-F7014C3F3E98}"/>
    <cellStyle name="Normal 3 4 2 2 4 2 4 2" xfId="30485" xr:uid="{E99499C7-B634-494D-A8B2-C53937CF768D}"/>
    <cellStyle name="Normal 3 4 2 2 4 2 5" xfId="30486" xr:uid="{CBD06F21-99BB-4E99-9265-3DDAB0CDE208}"/>
    <cellStyle name="Normal 3 4 2 2 4 2 5 2" xfId="30487" xr:uid="{B84A1F2E-FA85-4F12-917E-32EA8C1B3820}"/>
    <cellStyle name="Normal 3 4 2 2 4 2 6" xfId="30488" xr:uid="{B3D464A9-FEB0-4D22-B02F-0F28553E2D2A}"/>
    <cellStyle name="Normal 3 4 2 2 4 3" xfId="30489" xr:uid="{EF1ECD25-FA4B-4478-BFE4-7E76149297EC}"/>
    <cellStyle name="Normal 3 4 2 2 4 3 2" xfId="30490" xr:uid="{82778471-074F-491C-9E30-5D23FFD87D2C}"/>
    <cellStyle name="Normal 3 4 2 2 4 3 2 2" xfId="30491" xr:uid="{099A1751-97C7-4148-9A52-8088090B4F0A}"/>
    <cellStyle name="Normal 3 4 2 2 4 3 2 2 2" xfId="30492" xr:uid="{70E57A99-920A-4EFB-B70B-58DD0DDA3D17}"/>
    <cellStyle name="Normal 3 4 2 2 4 3 2 3" xfId="30493" xr:uid="{84FC84AE-8E1B-4533-9407-0269FFC55A4C}"/>
    <cellStyle name="Normal 3 4 2 2 4 3 2 3 2" xfId="30494" xr:uid="{9282A2CC-E409-4873-B1DC-D092324E37FC}"/>
    <cellStyle name="Normal 3 4 2 2 4 3 2 4" xfId="30495" xr:uid="{C207FA76-D762-45D3-B31C-73090461C7F4}"/>
    <cellStyle name="Normal 3 4 2 2 4 3 3" xfId="30496" xr:uid="{B9266B63-4C0D-4472-A664-CC6F3F181847}"/>
    <cellStyle name="Normal 3 4 2 2 4 3 3 2" xfId="30497" xr:uid="{28444BEF-DD2C-4486-AF1E-E246344AC1DF}"/>
    <cellStyle name="Normal 3 4 2 2 4 3 4" xfId="30498" xr:uid="{FF66B032-C140-4591-AE80-D5F09DB623E8}"/>
    <cellStyle name="Normal 3 4 2 2 4 3 4 2" xfId="30499" xr:uid="{C9EFD27A-3DF1-4347-9F91-CCB8AEADF8BC}"/>
    <cellStyle name="Normal 3 4 2 2 4 3 5" xfId="30500" xr:uid="{89B8F6E8-4BDE-4866-AD65-1B8C2B99C791}"/>
    <cellStyle name="Normal 3 4 2 2 4 4" xfId="30501" xr:uid="{DC441EFE-70AC-4CED-AA8A-2EEDE6F61A1E}"/>
    <cellStyle name="Normal 3 4 2 2 4 4 2" xfId="30502" xr:uid="{EE55F326-7389-4D6E-9C71-FECC164F3EA3}"/>
    <cellStyle name="Normal 3 4 2 2 4 4 2 2" xfId="30503" xr:uid="{BAB12B2F-5779-4A8E-98E4-AC235968295E}"/>
    <cellStyle name="Normal 3 4 2 2 4 4 3" xfId="30504" xr:uid="{093332FF-5090-42FA-8023-2375451D3CE6}"/>
    <cellStyle name="Normal 3 4 2 2 4 4 3 2" xfId="30505" xr:uid="{650E99E8-65D1-4F72-BBC8-2577D882DC6F}"/>
    <cellStyle name="Normal 3 4 2 2 4 4 4" xfId="30506" xr:uid="{50635250-C8EE-4146-876D-E617A693F934}"/>
    <cellStyle name="Normal 3 4 2 2 4 5" xfId="30507" xr:uid="{F98D6962-46A6-410B-B527-92F24FF25251}"/>
    <cellStyle name="Normal 3 4 2 2 4 5 2" xfId="30508" xr:uid="{CADB7794-B13B-4A9A-95CA-6D3D11B30A74}"/>
    <cellStyle name="Normal 3 4 2 2 4 5 2 2" xfId="30509" xr:uid="{543E5654-95CC-49B9-82E3-2FBED93844D4}"/>
    <cellStyle name="Normal 3 4 2 2 4 5 3" xfId="30510" xr:uid="{0C1F5EE4-1621-46E4-A44F-5B86343DE931}"/>
    <cellStyle name="Normal 3 4 2 2 4 5 3 2" xfId="30511" xr:uid="{66A9B3DF-D8C2-4B2B-A9CF-B00014CA3EA8}"/>
    <cellStyle name="Normal 3 4 2 2 4 5 4" xfId="30512" xr:uid="{4D35A91B-DD78-44F0-82BA-7C390B6EBB3B}"/>
    <cellStyle name="Normal 3 4 2 2 4 6" xfId="30513" xr:uid="{00CCBBBD-8A01-46CB-B2DB-FCCEE6F0B967}"/>
    <cellStyle name="Normal 3 4 2 2 4 6 2" xfId="30514" xr:uid="{224EEF95-7A5F-4B51-9DE2-EB9D8814A4FE}"/>
    <cellStyle name="Normal 3 4 2 2 4 7" xfId="30515" xr:uid="{1F658956-1CC9-44C3-9C97-2F0FCACFE0A2}"/>
    <cellStyle name="Normal 3 4 2 2 4 7 2" xfId="30516" xr:uid="{7F0BCDA3-944D-421A-891D-D3C24C287484}"/>
    <cellStyle name="Normal 3 4 2 2 4 8" xfId="30517" xr:uid="{B44604B9-2482-47FB-A233-D0E8B87FA783}"/>
    <cellStyle name="Normal 3 4 2 2 5" xfId="30518" xr:uid="{92B10026-8B5E-4A1A-BF83-468D0F9152AB}"/>
    <cellStyle name="Normal 3 4 2 2 5 2" xfId="30519" xr:uid="{8C4C5AEE-FA77-4F04-838F-B7716F757115}"/>
    <cellStyle name="Normal 3 4 2 2 5 2 2" xfId="30520" xr:uid="{643D8FFE-B681-441E-B4FC-C9CA898A73B9}"/>
    <cellStyle name="Normal 3 4 2 2 5 2 2 2" xfId="30521" xr:uid="{A379A004-16FA-49C2-A2BC-1DEE165B6370}"/>
    <cellStyle name="Normal 3 4 2 2 5 2 3" xfId="30522" xr:uid="{927A5863-AA28-40D6-8D5D-7BE16D74E50D}"/>
    <cellStyle name="Normal 3 4 2 2 5 2 3 2" xfId="30523" xr:uid="{CAB0707C-0651-4798-9F80-84A838FD74DE}"/>
    <cellStyle name="Normal 3 4 2 2 5 2 4" xfId="30524" xr:uid="{D5B7481E-B591-452F-B1AA-CB6754EFFC39}"/>
    <cellStyle name="Normal 3 4 2 2 5 3" xfId="30525" xr:uid="{49815704-1919-4ACB-8D8E-49DA035F37D5}"/>
    <cellStyle name="Normal 3 4 2 2 5 3 2" xfId="30526" xr:uid="{1D5EF79B-A89D-4ABD-B1C7-512B45F9F028}"/>
    <cellStyle name="Normal 3 4 2 2 5 3 2 2" xfId="30527" xr:uid="{FABE2491-EB42-4E38-9F32-5BD8BAD873C8}"/>
    <cellStyle name="Normal 3 4 2 2 5 3 3" xfId="30528" xr:uid="{823C5917-66B1-40C3-BFDD-2DF1710BE52A}"/>
    <cellStyle name="Normal 3 4 2 2 5 3 3 2" xfId="30529" xr:uid="{43886E46-5BF3-4FC3-820D-A7E7BCADC317}"/>
    <cellStyle name="Normal 3 4 2 2 5 3 4" xfId="30530" xr:uid="{798196DB-E304-437E-8B99-5BEFE382FE7E}"/>
    <cellStyle name="Normal 3 4 2 2 5 4" xfId="30531" xr:uid="{EBA20726-2359-4038-B510-8C7067B9447F}"/>
    <cellStyle name="Normal 3 4 2 2 5 4 2" xfId="30532" xr:uid="{EA9F22BC-60A7-426F-9848-75DA39ADBA58}"/>
    <cellStyle name="Normal 3 4 2 2 5 5" xfId="30533" xr:uid="{66A98CCF-A834-4E21-9C4A-3592FD876C98}"/>
    <cellStyle name="Normal 3 4 2 2 5 5 2" xfId="30534" xr:uid="{152981C1-2FE9-4341-B54B-791FDF37BD55}"/>
    <cellStyle name="Normal 3 4 2 2 5 6" xfId="30535" xr:uid="{58123DE6-E98E-4402-9F89-A89756648BCA}"/>
    <cellStyle name="Normal 3 4 2 2 6" xfId="30536" xr:uid="{96B94FF8-7087-42F6-876B-935366E064E1}"/>
    <cellStyle name="Normal 3 4 2 2 6 2" xfId="30537" xr:uid="{909539A0-DF49-4388-9FCD-D09EB75201E4}"/>
    <cellStyle name="Normal 3 4 2 2 6 2 2" xfId="30538" xr:uid="{36562774-A9D0-48BA-A612-68D7AE33462F}"/>
    <cellStyle name="Normal 3 4 2 2 6 2 2 2" xfId="30539" xr:uid="{229BE6C1-094C-48C8-8535-20803965174C}"/>
    <cellStyle name="Normal 3 4 2 2 6 2 3" xfId="30540" xr:uid="{CDE1BA19-50B4-4CD4-A90A-900E1C4A3048}"/>
    <cellStyle name="Normal 3 4 2 2 6 2 3 2" xfId="30541" xr:uid="{0864EA35-2B75-45CB-BA14-CF084183F5E7}"/>
    <cellStyle name="Normal 3 4 2 2 6 2 4" xfId="30542" xr:uid="{D80673E3-0827-4EE7-91CF-876A4A61271F}"/>
    <cellStyle name="Normal 3 4 2 2 6 3" xfId="30543" xr:uid="{341BDB77-7837-4441-AEE1-F14237DE3920}"/>
    <cellStyle name="Normal 3 4 2 2 6 3 2" xfId="30544" xr:uid="{9E71FD86-BA6E-428A-9208-76C4EBC2EB82}"/>
    <cellStyle name="Normal 3 4 2 2 6 4" xfId="30545" xr:uid="{1CE5B6AB-0763-4F91-8B5E-B9E584A0FF7F}"/>
    <cellStyle name="Normal 3 4 2 2 6 4 2" xfId="30546" xr:uid="{042DD31E-D0F8-4081-AAEE-B6C678DE5C33}"/>
    <cellStyle name="Normal 3 4 2 2 6 5" xfId="30547" xr:uid="{E32A1BDB-632A-419A-AE6C-C72D2456CAFB}"/>
    <cellStyle name="Normal 3 4 2 2 7" xfId="30548" xr:uid="{75181501-E750-41D1-8878-47BF19062469}"/>
    <cellStyle name="Normal 3 4 2 2 7 2" xfId="30549" xr:uid="{F312C429-B919-41FF-AE4E-AA0FD02BFF0F}"/>
    <cellStyle name="Normal 3 4 2 2 7 2 2" xfId="30550" xr:uid="{3B6AA1F0-E2BC-40BD-A813-A282D93136E6}"/>
    <cellStyle name="Normal 3 4 2 2 7 3" xfId="30551" xr:uid="{86DB0667-5CF0-4070-9ADE-353805AF8846}"/>
    <cellStyle name="Normal 3 4 2 2 7 3 2" xfId="30552" xr:uid="{FC73DAD0-947B-4EA2-BE4F-C2A1C611D871}"/>
    <cellStyle name="Normal 3 4 2 2 7 4" xfId="30553" xr:uid="{6FB42060-0DFA-4E1D-8CAB-F42054D00C5E}"/>
    <cellStyle name="Normal 3 4 2 2 8" xfId="30554" xr:uid="{BCE448EA-9201-4E12-85E0-CD10A6A13851}"/>
    <cellStyle name="Normal 3 4 2 2 8 2" xfId="30555" xr:uid="{703BA958-7F3D-44FA-A7E3-65D2E6C57CFD}"/>
    <cellStyle name="Normal 3 4 2 2 8 2 2" xfId="30556" xr:uid="{0FCB9F97-44E3-466C-AA6A-87BBFB70C49D}"/>
    <cellStyle name="Normal 3 4 2 2 8 3" xfId="30557" xr:uid="{D8895535-97D7-420B-A58A-7B8318334338}"/>
    <cellStyle name="Normal 3 4 2 2 8 3 2" xfId="30558" xr:uid="{895D1572-7690-4B5B-B1B5-6C934096E575}"/>
    <cellStyle name="Normal 3 4 2 2 8 4" xfId="30559" xr:uid="{96B1E6B1-F083-48F3-85EC-1E37BC71AA2E}"/>
    <cellStyle name="Normal 3 4 2 2 9" xfId="30560" xr:uid="{D456FB86-EE8B-4A9C-9917-01C7C194920E}"/>
    <cellStyle name="Normal 3 4 2 2 9 2" xfId="30561" xr:uid="{1D3C60C7-AF69-4AC6-8E4E-AE71A209068A}"/>
    <cellStyle name="Normal 3 4 2 3" xfId="30562" xr:uid="{1184A86B-8707-419C-BE63-C053B981C7EB}"/>
    <cellStyle name="Normal 3 4 2 3 10" xfId="30563" xr:uid="{9B481A37-F4C8-4CC7-8312-0CB76FC5A458}"/>
    <cellStyle name="Normal 3 4 2 3 2" xfId="30564" xr:uid="{56D71929-D92D-4396-AA0C-FA73F260E628}"/>
    <cellStyle name="Normal 3 4 2 3 2 2" xfId="30565" xr:uid="{25FB50AA-305E-4E73-98AC-F048E6729955}"/>
    <cellStyle name="Normal 3 4 2 3 2 2 2" xfId="30566" xr:uid="{FC000CFE-86B3-4D1F-A9D1-A3E5B52B5179}"/>
    <cellStyle name="Normal 3 4 2 3 2 2 2 2" xfId="30567" xr:uid="{00C7973D-0C99-4135-B0E4-155EE5A4E85F}"/>
    <cellStyle name="Normal 3 4 2 3 2 2 2 2 2" xfId="30568" xr:uid="{090CDF59-079E-422E-89C3-D70A018C4A84}"/>
    <cellStyle name="Normal 3 4 2 3 2 2 2 3" xfId="30569" xr:uid="{CC929F9B-E9E3-4837-A1F1-0A38D965FC76}"/>
    <cellStyle name="Normal 3 4 2 3 2 2 2 3 2" xfId="30570" xr:uid="{754E811B-6D4A-4112-8192-2C31D11BE74C}"/>
    <cellStyle name="Normal 3 4 2 3 2 2 2 4" xfId="30571" xr:uid="{5362A9B2-6FCE-43F8-A7E4-91020C5534E4}"/>
    <cellStyle name="Normal 3 4 2 3 2 2 3" xfId="30572" xr:uid="{F017E42E-F29C-4E92-A21E-6169D2B3D5D0}"/>
    <cellStyle name="Normal 3 4 2 3 2 2 3 2" xfId="30573" xr:uid="{D8D9861D-361E-4D3B-93D5-434E34902241}"/>
    <cellStyle name="Normal 3 4 2 3 2 2 3 2 2" xfId="30574" xr:uid="{491112FF-3087-4BE5-A6D1-631842E80734}"/>
    <cellStyle name="Normal 3 4 2 3 2 2 3 3" xfId="30575" xr:uid="{A02F40DB-A5B5-4A73-ADE6-26165F917B6B}"/>
    <cellStyle name="Normal 3 4 2 3 2 2 3 3 2" xfId="30576" xr:uid="{C260B417-EDD4-4708-9B6B-A1187E427097}"/>
    <cellStyle name="Normal 3 4 2 3 2 2 3 4" xfId="30577" xr:uid="{65A941EA-D76F-4F7D-BA15-5ED8EEE359AB}"/>
    <cellStyle name="Normal 3 4 2 3 2 2 4" xfId="30578" xr:uid="{18C16BE6-CDD7-46EB-9E9A-C40F1C973E01}"/>
    <cellStyle name="Normal 3 4 2 3 2 2 4 2" xfId="30579" xr:uid="{C2C03035-F1DC-4CEC-83BB-56924EDDB131}"/>
    <cellStyle name="Normal 3 4 2 3 2 2 5" xfId="30580" xr:uid="{58BEF534-5F1C-416F-9D7A-241CF3562687}"/>
    <cellStyle name="Normal 3 4 2 3 2 2 5 2" xfId="30581" xr:uid="{B61D61A1-A37C-4B22-AA2F-AC59F13F68E2}"/>
    <cellStyle name="Normal 3 4 2 3 2 2 6" xfId="30582" xr:uid="{335CBCCE-026A-4223-936D-803664223663}"/>
    <cellStyle name="Normal 3 4 2 3 2 3" xfId="30583" xr:uid="{05D10CB4-B663-45EE-87B2-7428AAF06A01}"/>
    <cellStyle name="Normal 3 4 2 3 2 3 2" xfId="30584" xr:uid="{A4A53B70-8590-41A9-87F3-2333C5C68DF8}"/>
    <cellStyle name="Normal 3 4 2 3 2 3 2 2" xfId="30585" xr:uid="{77C36BF3-F8C6-4420-A7D1-BF4CF6D2CB47}"/>
    <cellStyle name="Normal 3 4 2 3 2 3 2 2 2" xfId="30586" xr:uid="{A427DC2F-5A73-429B-92A0-FFD813B086D4}"/>
    <cellStyle name="Normal 3 4 2 3 2 3 2 3" xfId="30587" xr:uid="{9751154A-E90F-4CA9-8C30-70195356BE90}"/>
    <cellStyle name="Normal 3 4 2 3 2 3 2 3 2" xfId="30588" xr:uid="{B8DC9E91-EAD6-4BF1-86CA-89A8A5F6A7CF}"/>
    <cellStyle name="Normal 3 4 2 3 2 3 2 4" xfId="30589" xr:uid="{A66EE5C8-2712-441C-90DA-467FA701F095}"/>
    <cellStyle name="Normal 3 4 2 3 2 3 3" xfId="30590" xr:uid="{898A6D29-1156-4F9F-83AB-AAD6F8F65C33}"/>
    <cellStyle name="Normal 3 4 2 3 2 3 3 2" xfId="30591" xr:uid="{B0ABE7CE-8EA1-4366-B7C0-FC295D843E00}"/>
    <cellStyle name="Normal 3 4 2 3 2 3 4" xfId="30592" xr:uid="{8305E71C-8B67-4A0E-B95A-225E4F1DA8F0}"/>
    <cellStyle name="Normal 3 4 2 3 2 3 4 2" xfId="30593" xr:uid="{3E39580C-0616-48E3-8B16-225972F74661}"/>
    <cellStyle name="Normal 3 4 2 3 2 3 5" xfId="30594" xr:uid="{94EDCDC6-3314-407E-A8D6-DDC0CF81EAA5}"/>
    <cellStyle name="Normal 3 4 2 3 2 4" xfId="30595" xr:uid="{6814BD95-22E0-4C19-BEB8-14938597B2F3}"/>
    <cellStyle name="Normal 3 4 2 3 2 4 2" xfId="30596" xr:uid="{C5CBEA6C-AE0D-4445-B2EA-DD282061C086}"/>
    <cellStyle name="Normal 3 4 2 3 2 4 2 2" xfId="30597" xr:uid="{DEFE8804-FC26-4566-995C-100F232C2D65}"/>
    <cellStyle name="Normal 3 4 2 3 2 4 3" xfId="30598" xr:uid="{0A5269C3-1728-4411-ACAC-7F009CF30D34}"/>
    <cellStyle name="Normal 3 4 2 3 2 4 3 2" xfId="30599" xr:uid="{5CBC64BA-CD30-41E4-9512-13D2E71364D2}"/>
    <cellStyle name="Normal 3 4 2 3 2 4 4" xfId="30600" xr:uid="{DF26F7A7-CD5F-4AD2-A76F-8EE89226D925}"/>
    <cellStyle name="Normal 3 4 2 3 2 5" xfId="30601" xr:uid="{47752293-F1B1-4355-8F36-1598476569A0}"/>
    <cellStyle name="Normal 3 4 2 3 2 5 2" xfId="30602" xr:uid="{BA63FEB8-59F7-4CD5-BDA1-4E5A5A87F928}"/>
    <cellStyle name="Normal 3 4 2 3 2 5 2 2" xfId="30603" xr:uid="{C235CC40-8484-420E-AB4C-F96B395E9D7E}"/>
    <cellStyle name="Normal 3 4 2 3 2 5 3" xfId="30604" xr:uid="{5CBADA85-5499-4852-B15F-C3F4905DF4E0}"/>
    <cellStyle name="Normal 3 4 2 3 2 5 3 2" xfId="30605" xr:uid="{E6504076-0F89-4CF7-BF7E-0EB67E4CCBE5}"/>
    <cellStyle name="Normal 3 4 2 3 2 5 4" xfId="30606" xr:uid="{D6514658-3345-469A-A8F5-F0D298CCD50E}"/>
    <cellStyle name="Normal 3 4 2 3 2 6" xfId="30607" xr:uid="{744A0ACF-F18B-40F6-8DB4-D283435D1CF9}"/>
    <cellStyle name="Normal 3 4 2 3 2 6 2" xfId="30608" xr:uid="{CEC0EC5C-BFB9-482F-BAFD-629C737DDF51}"/>
    <cellStyle name="Normal 3 4 2 3 2 7" xfId="30609" xr:uid="{14E355FB-DB3C-46BD-A9E8-0DB2CFE80197}"/>
    <cellStyle name="Normal 3 4 2 3 2 7 2" xfId="30610" xr:uid="{4A671A61-93A0-4E03-8236-290C650CD76A}"/>
    <cellStyle name="Normal 3 4 2 3 2 8" xfId="30611" xr:uid="{2315B598-D5B2-4B39-AA74-16BA870B5F1E}"/>
    <cellStyle name="Normal 3 4 2 3 3" xfId="30612" xr:uid="{348D0AA4-CE3C-48C9-8BAC-59215A291C4A}"/>
    <cellStyle name="Normal 3 4 2 3 3 2" xfId="30613" xr:uid="{66B8C8EF-2AB4-45A8-9FE6-DE6160084D22}"/>
    <cellStyle name="Normal 3 4 2 3 3 2 2" xfId="30614" xr:uid="{2BF47F2A-1AC4-4BCB-8AEF-0B95AF664B27}"/>
    <cellStyle name="Normal 3 4 2 3 3 2 2 2" xfId="30615" xr:uid="{65D95D2B-C1CD-48AE-A414-7E3C1E69D427}"/>
    <cellStyle name="Normal 3 4 2 3 3 2 2 2 2" xfId="30616" xr:uid="{92DBC750-5E96-4171-BB90-395CBC688F77}"/>
    <cellStyle name="Normal 3 4 2 3 3 2 2 3" xfId="30617" xr:uid="{EB007838-F97C-45A8-9678-5562F1BCB95F}"/>
    <cellStyle name="Normal 3 4 2 3 3 2 2 3 2" xfId="30618" xr:uid="{DD7BC04C-785D-4E74-9967-B446A9385F6F}"/>
    <cellStyle name="Normal 3 4 2 3 3 2 2 4" xfId="30619" xr:uid="{315EF14A-B41F-4E22-8753-20B23E3DC604}"/>
    <cellStyle name="Normal 3 4 2 3 3 2 3" xfId="30620" xr:uid="{F953F0A9-A38B-4002-A94C-83C501836BE7}"/>
    <cellStyle name="Normal 3 4 2 3 3 2 3 2" xfId="30621" xr:uid="{D2B348D0-9BEE-4948-81FE-EB0AC59DEEAB}"/>
    <cellStyle name="Normal 3 4 2 3 3 2 3 2 2" xfId="30622" xr:uid="{A0C8F20E-B260-4ED7-8EC6-3F08B18C8583}"/>
    <cellStyle name="Normal 3 4 2 3 3 2 3 3" xfId="30623" xr:uid="{F167961E-F860-49C3-9A03-A16F55FE7E1B}"/>
    <cellStyle name="Normal 3 4 2 3 3 2 3 3 2" xfId="30624" xr:uid="{FE7A00FC-6129-4EB2-A248-8C70A90996FD}"/>
    <cellStyle name="Normal 3 4 2 3 3 2 3 4" xfId="30625" xr:uid="{B732E41B-5486-49F1-AAD1-5181A03AD537}"/>
    <cellStyle name="Normal 3 4 2 3 3 2 4" xfId="30626" xr:uid="{A705ED02-0F18-43A5-9481-E1B503083A5C}"/>
    <cellStyle name="Normal 3 4 2 3 3 2 4 2" xfId="30627" xr:uid="{87A946FA-2C51-46AF-B0F7-9863F457F912}"/>
    <cellStyle name="Normal 3 4 2 3 3 2 5" xfId="30628" xr:uid="{8966B3A0-9A6A-4600-95D8-6BCEE0DC109F}"/>
    <cellStyle name="Normal 3 4 2 3 3 2 5 2" xfId="30629" xr:uid="{E135C18F-D5E6-4A4F-999C-1428A48AD72F}"/>
    <cellStyle name="Normal 3 4 2 3 3 2 6" xfId="30630" xr:uid="{E2E64013-E471-4BA7-8F76-BF8C42C410EE}"/>
    <cellStyle name="Normal 3 4 2 3 3 3" xfId="30631" xr:uid="{C5DF4EF0-31E0-46BA-9B98-6C32565F4F81}"/>
    <cellStyle name="Normal 3 4 2 3 3 3 2" xfId="30632" xr:uid="{42B1DF9B-F150-4C58-848B-8456B8F089DA}"/>
    <cellStyle name="Normal 3 4 2 3 3 3 2 2" xfId="30633" xr:uid="{443F87FF-C2E4-46AF-A072-1FC84C551D63}"/>
    <cellStyle name="Normal 3 4 2 3 3 3 2 2 2" xfId="30634" xr:uid="{D1F9791C-54D2-41F3-8E76-B21F9699409D}"/>
    <cellStyle name="Normal 3 4 2 3 3 3 2 3" xfId="30635" xr:uid="{B4E54F85-86BB-4BDB-A87A-5465B995C7ED}"/>
    <cellStyle name="Normal 3 4 2 3 3 3 2 3 2" xfId="30636" xr:uid="{D9D772D8-C5BB-4369-B4E9-2343B2B13617}"/>
    <cellStyle name="Normal 3 4 2 3 3 3 2 4" xfId="30637" xr:uid="{5E44DF31-5F3E-48CD-AAC5-9A3D6F97C854}"/>
    <cellStyle name="Normal 3 4 2 3 3 3 3" xfId="30638" xr:uid="{62FF1C96-CC1B-4B38-934D-73E610B6D1CF}"/>
    <cellStyle name="Normal 3 4 2 3 3 3 3 2" xfId="30639" xr:uid="{2B24DFE0-DF5B-4D95-B488-A1617A2471F9}"/>
    <cellStyle name="Normal 3 4 2 3 3 3 4" xfId="30640" xr:uid="{90791057-4C1D-4C7A-A9A4-797381634663}"/>
    <cellStyle name="Normal 3 4 2 3 3 3 4 2" xfId="30641" xr:uid="{03F71F72-0A47-4A43-8347-503E0ADFCCA6}"/>
    <cellStyle name="Normal 3 4 2 3 3 3 5" xfId="30642" xr:uid="{AEC32A7E-784A-41D1-96CF-82825AC6492C}"/>
    <cellStyle name="Normal 3 4 2 3 3 4" xfId="30643" xr:uid="{01161D24-AE99-4133-95DD-67710DDEBEBA}"/>
    <cellStyle name="Normal 3 4 2 3 3 4 2" xfId="30644" xr:uid="{EF163813-6C91-467F-BE33-9FA25C69615A}"/>
    <cellStyle name="Normal 3 4 2 3 3 4 2 2" xfId="30645" xr:uid="{865CF286-D7E4-4831-A1DB-C7D4699C6B78}"/>
    <cellStyle name="Normal 3 4 2 3 3 4 3" xfId="30646" xr:uid="{492EC114-FE46-40F0-82C5-1DC526D494D1}"/>
    <cellStyle name="Normal 3 4 2 3 3 4 3 2" xfId="30647" xr:uid="{B2D524C1-0605-4205-90BE-FBD2C1E22D44}"/>
    <cellStyle name="Normal 3 4 2 3 3 4 4" xfId="30648" xr:uid="{9D588C3E-4EBD-4E29-98B0-D679525E1BE2}"/>
    <cellStyle name="Normal 3 4 2 3 3 5" xfId="30649" xr:uid="{E14511ED-33F2-4A1F-98DD-040E51855545}"/>
    <cellStyle name="Normal 3 4 2 3 3 5 2" xfId="30650" xr:uid="{0278513E-3B83-4E8C-ACBF-783C9557830B}"/>
    <cellStyle name="Normal 3 4 2 3 3 5 2 2" xfId="30651" xr:uid="{DECBD923-C6A1-4E71-B9A0-594600A06611}"/>
    <cellStyle name="Normal 3 4 2 3 3 5 3" xfId="30652" xr:uid="{AF78EACB-CF0C-48B4-816B-1C24D077D899}"/>
    <cellStyle name="Normal 3 4 2 3 3 5 3 2" xfId="30653" xr:uid="{9263CDFF-B8AA-41EE-84C3-2C4AFE5C050A}"/>
    <cellStyle name="Normal 3 4 2 3 3 5 4" xfId="30654" xr:uid="{65DDA334-33ED-4C8F-8DB3-C4A93AA92172}"/>
    <cellStyle name="Normal 3 4 2 3 3 6" xfId="30655" xr:uid="{34C1C666-1562-4572-ABF2-2D84F8467577}"/>
    <cellStyle name="Normal 3 4 2 3 3 6 2" xfId="30656" xr:uid="{1DEE479B-1508-432B-84B3-33FFFCBF401E}"/>
    <cellStyle name="Normal 3 4 2 3 3 7" xfId="30657" xr:uid="{8DC6E785-2F1E-4866-9A1D-7DFB83395FAD}"/>
    <cellStyle name="Normal 3 4 2 3 3 7 2" xfId="30658" xr:uid="{264E679B-F6B2-49AB-AFED-1071AD0B4496}"/>
    <cellStyle name="Normal 3 4 2 3 3 8" xfId="30659" xr:uid="{EC388C05-069B-4B13-ABF9-D3F499FA8CD0}"/>
    <cellStyle name="Normal 3 4 2 3 4" xfId="30660" xr:uid="{C2C66FBD-9755-429E-995E-CF574A198ADD}"/>
    <cellStyle name="Normal 3 4 2 3 4 2" xfId="30661" xr:uid="{03D3DCB7-1BB2-44B3-9DB5-4979780A27F3}"/>
    <cellStyle name="Normal 3 4 2 3 4 2 2" xfId="30662" xr:uid="{6F524541-9944-416E-B4C9-6F650C0E689F}"/>
    <cellStyle name="Normal 3 4 2 3 4 2 2 2" xfId="30663" xr:uid="{E058FD5D-EB46-4B2C-AC2C-6399D65358A9}"/>
    <cellStyle name="Normal 3 4 2 3 4 2 3" xfId="30664" xr:uid="{793E5802-CE38-45DB-9360-B3931BBB1DD7}"/>
    <cellStyle name="Normal 3 4 2 3 4 2 3 2" xfId="30665" xr:uid="{BFD5E05E-79A3-4CA1-A74C-43F7E885BF57}"/>
    <cellStyle name="Normal 3 4 2 3 4 2 4" xfId="30666" xr:uid="{8C519608-4DE0-472B-B2C3-BB847A88AB33}"/>
    <cellStyle name="Normal 3 4 2 3 4 3" xfId="30667" xr:uid="{052B5276-4545-45B9-B34D-6169246ACBCE}"/>
    <cellStyle name="Normal 3 4 2 3 4 3 2" xfId="30668" xr:uid="{31402F68-B18D-426E-AC50-578A04AA7869}"/>
    <cellStyle name="Normal 3 4 2 3 4 3 2 2" xfId="30669" xr:uid="{5FB4AFF9-2C8A-4FD0-BEEF-FAB1441249E5}"/>
    <cellStyle name="Normal 3 4 2 3 4 3 3" xfId="30670" xr:uid="{9DF08123-EA1C-45B6-83E6-A703CCFEA1BB}"/>
    <cellStyle name="Normal 3 4 2 3 4 3 3 2" xfId="30671" xr:uid="{A206B4E7-64C1-4EF7-9F75-DB3EF8212490}"/>
    <cellStyle name="Normal 3 4 2 3 4 3 4" xfId="30672" xr:uid="{ACF21846-C0D8-4BCC-9269-F480BC030486}"/>
    <cellStyle name="Normal 3 4 2 3 4 4" xfId="30673" xr:uid="{41AC35E4-3766-45A2-8C19-1ED9E8C9F765}"/>
    <cellStyle name="Normal 3 4 2 3 4 4 2" xfId="30674" xr:uid="{3FE3D9A5-E616-4BEC-AB1F-C9642C9A0AE6}"/>
    <cellStyle name="Normal 3 4 2 3 4 5" xfId="30675" xr:uid="{A8610C35-C599-49E5-8E67-664304451873}"/>
    <cellStyle name="Normal 3 4 2 3 4 5 2" xfId="30676" xr:uid="{60E3BCAA-774D-4BB2-B3D1-05EF98632037}"/>
    <cellStyle name="Normal 3 4 2 3 4 6" xfId="30677" xr:uid="{3844D72C-E4E7-492A-8B00-0025E849CB29}"/>
    <cellStyle name="Normal 3 4 2 3 5" xfId="30678" xr:uid="{9CE9A937-AEB0-4DD8-B1B5-E656A4B32D19}"/>
    <cellStyle name="Normal 3 4 2 3 5 2" xfId="30679" xr:uid="{17550DAD-8D37-46CA-AD77-2E7753A3FA39}"/>
    <cellStyle name="Normal 3 4 2 3 5 2 2" xfId="30680" xr:uid="{4AF6C496-A308-46B9-B65A-E9906F4CDDCE}"/>
    <cellStyle name="Normal 3 4 2 3 5 2 2 2" xfId="30681" xr:uid="{DEE86DE5-DE33-4B0B-80A9-CFCC1F42DE22}"/>
    <cellStyle name="Normal 3 4 2 3 5 2 3" xfId="30682" xr:uid="{7A6099F2-5469-4352-B715-5D1BC244FDC6}"/>
    <cellStyle name="Normal 3 4 2 3 5 2 3 2" xfId="30683" xr:uid="{521B3335-F775-4111-B0B6-12F806C04330}"/>
    <cellStyle name="Normal 3 4 2 3 5 2 4" xfId="30684" xr:uid="{88798236-EBA6-4986-9FDA-4A86F03F71BD}"/>
    <cellStyle name="Normal 3 4 2 3 5 3" xfId="30685" xr:uid="{7F283E07-2814-49EB-8EE9-098DC27FF31F}"/>
    <cellStyle name="Normal 3 4 2 3 5 3 2" xfId="30686" xr:uid="{F9958FBF-160D-4BD8-BA57-D050AF807657}"/>
    <cellStyle name="Normal 3 4 2 3 5 4" xfId="30687" xr:uid="{ABFDEDEE-C141-44E9-9891-6DA95E12C78F}"/>
    <cellStyle name="Normal 3 4 2 3 5 4 2" xfId="30688" xr:uid="{7AEBB8DC-60B4-4C69-AECA-D6B0433A356D}"/>
    <cellStyle name="Normal 3 4 2 3 5 5" xfId="30689" xr:uid="{FD5FADC5-F707-4DEA-A87D-335016F312F1}"/>
    <cellStyle name="Normal 3 4 2 3 6" xfId="30690" xr:uid="{E3826676-60CE-40A2-90E2-9B055F41AD80}"/>
    <cellStyle name="Normal 3 4 2 3 6 2" xfId="30691" xr:uid="{2CA1A696-1DA8-4357-9945-13AC907BB6A9}"/>
    <cellStyle name="Normal 3 4 2 3 6 2 2" xfId="30692" xr:uid="{84E7FAB6-2714-40BA-9701-0505732C6D21}"/>
    <cellStyle name="Normal 3 4 2 3 6 3" xfId="30693" xr:uid="{78EE462A-618C-427E-AD25-DE24084F6CB1}"/>
    <cellStyle name="Normal 3 4 2 3 6 3 2" xfId="30694" xr:uid="{7AE754A7-CD62-4BF8-B991-5CFE8294D5EE}"/>
    <cellStyle name="Normal 3 4 2 3 6 4" xfId="30695" xr:uid="{61031EAA-D127-4CB8-B527-3F590DCBFB7C}"/>
    <cellStyle name="Normal 3 4 2 3 7" xfId="30696" xr:uid="{4A306825-5800-40C7-ABBC-09F2BD6ACCB1}"/>
    <cellStyle name="Normal 3 4 2 3 7 2" xfId="30697" xr:uid="{07F6C740-23F1-4592-A33B-96D3481C0B94}"/>
    <cellStyle name="Normal 3 4 2 3 7 2 2" xfId="30698" xr:uid="{C6901B47-D004-4353-B305-548040A51F10}"/>
    <cellStyle name="Normal 3 4 2 3 7 3" xfId="30699" xr:uid="{4C8894BD-80C9-41F6-9148-A3FA9C762E4F}"/>
    <cellStyle name="Normal 3 4 2 3 7 3 2" xfId="30700" xr:uid="{5745CB36-611B-485C-A4ED-8F22BAFF69DE}"/>
    <cellStyle name="Normal 3 4 2 3 7 4" xfId="30701" xr:uid="{E0EE452C-D3EE-4964-9934-53EDA45EC0EE}"/>
    <cellStyle name="Normal 3 4 2 3 8" xfId="30702" xr:uid="{36234F45-7963-48B2-AFB1-D69C00810BFB}"/>
    <cellStyle name="Normal 3 4 2 3 8 2" xfId="30703" xr:uid="{85332362-E20E-4909-B9FD-90F3EF0972F7}"/>
    <cellStyle name="Normal 3 4 2 3 9" xfId="30704" xr:uid="{135F4357-ADA3-4790-87AD-E3A8901A97D7}"/>
    <cellStyle name="Normal 3 4 2 3 9 2" xfId="30705" xr:uid="{161405B9-9A9D-4347-9D40-538F618F6C17}"/>
    <cellStyle name="Normal 3 4 2 4" xfId="30706" xr:uid="{2856D821-A1D7-4C58-AB9F-BA989BA8E548}"/>
    <cellStyle name="Normal 3 4 2 4 2" xfId="30707" xr:uid="{03A372ED-1F5A-4945-A9FB-BCB86217E7B1}"/>
    <cellStyle name="Normal 3 4 2 4 2 2" xfId="30708" xr:uid="{41784C12-0A31-490E-BE1C-0991878F566F}"/>
    <cellStyle name="Normal 3 4 2 4 2 2 2" xfId="30709" xr:uid="{5B24F005-0FEC-4CAA-807B-F75FCF7BFD97}"/>
    <cellStyle name="Normal 3 4 2 4 2 2 2 2" xfId="30710" xr:uid="{BE3B1472-41AD-4B0C-A97D-BE778B92A194}"/>
    <cellStyle name="Normal 3 4 2 4 2 2 3" xfId="30711" xr:uid="{6EF8E883-5ABF-4B1F-97E8-8A80920B1ACE}"/>
    <cellStyle name="Normal 3 4 2 4 2 2 3 2" xfId="30712" xr:uid="{3DF9D29E-5C57-4677-AD1C-5D7D4B297774}"/>
    <cellStyle name="Normal 3 4 2 4 2 2 4" xfId="30713" xr:uid="{D2F3BF54-7020-4A4E-8F6F-A0C78E995FA0}"/>
    <cellStyle name="Normal 3 4 2 4 2 3" xfId="30714" xr:uid="{C3CC1B4B-4187-4B51-8333-2ECD1C0A8EF6}"/>
    <cellStyle name="Normal 3 4 2 4 2 3 2" xfId="30715" xr:uid="{A3E106FC-F95C-42C6-88AE-4E07F325BEB1}"/>
    <cellStyle name="Normal 3 4 2 4 2 3 2 2" xfId="30716" xr:uid="{92F09644-B898-4663-8BDC-EC226E8D0DCF}"/>
    <cellStyle name="Normal 3 4 2 4 2 3 3" xfId="30717" xr:uid="{37A14FEA-E382-4347-923F-444A974A9530}"/>
    <cellStyle name="Normal 3 4 2 4 2 3 3 2" xfId="30718" xr:uid="{D213DB1D-FB82-4438-B6CA-2BA7C2E85367}"/>
    <cellStyle name="Normal 3 4 2 4 2 3 4" xfId="30719" xr:uid="{E015ACBD-2BA5-42C4-A14D-80F9F8BC0CF4}"/>
    <cellStyle name="Normal 3 4 2 4 2 4" xfId="30720" xr:uid="{77C92361-A164-442D-BEB5-A5DBA23E7804}"/>
    <cellStyle name="Normal 3 4 2 4 2 4 2" xfId="30721" xr:uid="{153F148A-AE48-43C9-8B4C-99F119FC65C3}"/>
    <cellStyle name="Normal 3 4 2 4 2 5" xfId="30722" xr:uid="{20C0469D-6091-4E7A-A0E1-A7AE94EB9E69}"/>
    <cellStyle name="Normal 3 4 2 4 2 5 2" xfId="30723" xr:uid="{3D6D6277-F592-4A71-907F-2E7E311AA84D}"/>
    <cellStyle name="Normal 3 4 2 4 2 6" xfId="30724" xr:uid="{57190E8E-F912-45DE-BA1D-C57E24A46F84}"/>
    <cellStyle name="Normal 3 4 2 4 3" xfId="30725" xr:uid="{D9F440D5-1F3D-4246-B510-7960E372043F}"/>
    <cellStyle name="Normal 3 4 2 4 3 2" xfId="30726" xr:uid="{374847C5-C43D-4579-9850-D4A41E7F8D7B}"/>
    <cellStyle name="Normal 3 4 2 4 3 2 2" xfId="30727" xr:uid="{FFD5E760-2EC9-47E3-BACC-497499527C6C}"/>
    <cellStyle name="Normal 3 4 2 4 3 2 2 2" xfId="30728" xr:uid="{A17CEE19-2ED7-46DE-B4EE-21522A8A904E}"/>
    <cellStyle name="Normal 3 4 2 4 3 2 3" xfId="30729" xr:uid="{272ECEEC-F65D-4B69-8A8E-B74BDF65353B}"/>
    <cellStyle name="Normal 3 4 2 4 3 2 3 2" xfId="30730" xr:uid="{270033B3-996F-48F5-8CEA-A54DA7CCB853}"/>
    <cellStyle name="Normal 3 4 2 4 3 2 4" xfId="30731" xr:uid="{2661D112-CE6C-4B2D-8B72-6CFBBACDA0C2}"/>
    <cellStyle name="Normal 3 4 2 4 3 3" xfId="30732" xr:uid="{D7FBC598-3FBA-405C-ADEA-4A275DAF55B2}"/>
    <cellStyle name="Normal 3 4 2 4 3 3 2" xfId="30733" xr:uid="{0003C21D-EF2E-4D7A-93A3-496662DB1002}"/>
    <cellStyle name="Normal 3 4 2 4 3 4" xfId="30734" xr:uid="{6F707756-8D3F-40BD-9176-0DBC9675DF8B}"/>
    <cellStyle name="Normal 3 4 2 4 3 4 2" xfId="30735" xr:uid="{A49CA5AB-03A5-4E86-AE51-3BD74D38BCB2}"/>
    <cellStyle name="Normal 3 4 2 4 3 5" xfId="30736" xr:uid="{713E7963-E7FB-47EC-BE9D-22978EAFB9A9}"/>
    <cellStyle name="Normal 3 4 2 4 4" xfId="30737" xr:uid="{856151BC-3CC8-490C-9179-69806752D556}"/>
    <cellStyle name="Normal 3 4 2 4 4 2" xfId="30738" xr:uid="{E7343395-8C98-403A-AD15-8EF0293C3375}"/>
    <cellStyle name="Normal 3 4 2 4 4 2 2" xfId="30739" xr:uid="{C9354EF3-E159-4024-91B6-B81615B595C5}"/>
    <cellStyle name="Normal 3 4 2 4 4 3" xfId="30740" xr:uid="{64807197-1FA9-43BA-91A6-2B4E0609D5B8}"/>
    <cellStyle name="Normal 3 4 2 4 4 3 2" xfId="30741" xr:uid="{D0B0A66D-3910-47CE-910B-F3EA34D4565A}"/>
    <cellStyle name="Normal 3 4 2 4 4 4" xfId="30742" xr:uid="{FC98D50B-AAFE-42D3-8A17-C3F76E906172}"/>
    <cellStyle name="Normal 3 4 2 4 5" xfId="30743" xr:uid="{85562E61-7EE7-405C-BB2E-BA11F69A6AFB}"/>
    <cellStyle name="Normal 3 4 2 4 5 2" xfId="30744" xr:uid="{CBBA57FA-EE95-439E-8522-141EBCD1E4CB}"/>
    <cellStyle name="Normal 3 4 2 4 5 2 2" xfId="30745" xr:uid="{AF34DA28-20C4-4760-A67E-863DDCC11BD7}"/>
    <cellStyle name="Normal 3 4 2 4 5 3" xfId="30746" xr:uid="{54328BA0-9965-4E4D-AD3F-2E59B9F00BE8}"/>
    <cellStyle name="Normal 3 4 2 4 5 3 2" xfId="30747" xr:uid="{65601DF3-C38E-4EAF-AD65-D11F64265470}"/>
    <cellStyle name="Normal 3 4 2 4 5 4" xfId="30748" xr:uid="{492759B8-9C19-4154-BFA3-A7AC47BB2123}"/>
    <cellStyle name="Normal 3 4 2 4 6" xfId="30749" xr:uid="{2DB63B32-CC89-4A43-81CD-7E250B2E4D65}"/>
    <cellStyle name="Normal 3 4 2 4 6 2" xfId="30750" xr:uid="{8C328965-1FFC-4A52-A6DA-B5BA96DEBD7A}"/>
    <cellStyle name="Normal 3 4 2 4 7" xfId="30751" xr:uid="{744BD26E-561F-4B54-B368-C5D1A1C2C967}"/>
    <cellStyle name="Normal 3 4 2 4 7 2" xfId="30752" xr:uid="{D068108C-64DB-48C1-8744-4F7478E42AC1}"/>
    <cellStyle name="Normal 3 4 2 4 8" xfId="30753" xr:uid="{68CC61FD-E4F6-4685-832A-94C622731743}"/>
    <cellStyle name="Normal 3 4 2 5" xfId="30754" xr:uid="{0E91C15D-7C30-4215-8C0E-F01AB50A5970}"/>
    <cellStyle name="Normal 3 4 2 5 2" xfId="30755" xr:uid="{26BB4B06-A73A-4CBE-8324-7873C3F91F7F}"/>
    <cellStyle name="Normal 3 4 2 5 2 2" xfId="30756" xr:uid="{1C8009D7-5055-4C8D-97F6-7E43AE6C3AD1}"/>
    <cellStyle name="Normal 3 4 2 5 2 2 2" xfId="30757" xr:uid="{9B719289-1D9F-4EA1-B83E-982B2842058A}"/>
    <cellStyle name="Normal 3 4 2 5 2 2 2 2" xfId="30758" xr:uid="{A485A9DF-52A1-4AEC-908D-8908BD3E221A}"/>
    <cellStyle name="Normal 3 4 2 5 2 2 3" xfId="30759" xr:uid="{F564FA03-2BB6-410F-8459-C96CA98387CF}"/>
    <cellStyle name="Normal 3 4 2 5 2 2 3 2" xfId="30760" xr:uid="{179A5765-19DD-4CCE-94E2-0537C5355B6F}"/>
    <cellStyle name="Normal 3 4 2 5 2 2 4" xfId="30761" xr:uid="{B6FC22BE-FF0E-4FBA-8C0E-F841E56C27C3}"/>
    <cellStyle name="Normal 3 4 2 5 2 3" xfId="30762" xr:uid="{E3F65ABA-02B7-42A5-9BA6-93C6C1DEC03C}"/>
    <cellStyle name="Normal 3 4 2 5 2 3 2" xfId="30763" xr:uid="{CD0ADD17-0BC3-464E-B63F-A1A42B71EB8A}"/>
    <cellStyle name="Normal 3 4 2 5 2 3 2 2" xfId="30764" xr:uid="{DF90CBF4-7AD1-4CF9-B721-7D2F589AB8DB}"/>
    <cellStyle name="Normal 3 4 2 5 2 3 3" xfId="30765" xr:uid="{3E520A88-5ED3-4ADC-AE15-EBD5364587B8}"/>
    <cellStyle name="Normal 3 4 2 5 2 3 3 2" xfId="30766" xr:uid="{3D6671E7-87CF-4D53-8A1E-F8146277A1BA}"/>
    <cellStyle name="Normal 3 4 2 5 2 3 4" xfId="30767" xr:uid="{6EA945F1-01D2-46CF-AAD8-7D6370DCF396}"/>
    <cellStyle name="Normal 3 4 2 5 2 4" xfId="30768" xr:uid="{C5F44AF0-1C71-4901-B208-B0045225E102}"/>
    <cellStyle name="Normal 3 4 2 5 2 4 2" xfId="30769" xr:uid="{7BE421FF-B839-49FF-97DF-C00E6279AA8E}"/>
    <cellStyle name="Normal 3 4 2 5 2 5" xfId="30770" xr:uid="{9F8372DE-E584-452F-9AE2-D1D490C40656}"/>
    <cellStyle name="Normal 3 4 2 5 2 5 2" xfId="30771" xr:uid="{3E924D5D-CCF4-4CC7-9018-0BB7BD090B0C}"/>
    <cellStyle name="Normal 3 4 2 5 2 6" xfId="30772" xr:uid="{C063A543-BC04-4005-AEAB-1E31FFF60985}"/>
    <cellStyle name="Normal 3 4 2 5 3" xfId="30773" xr:uid="{EF3C94A4-9185-4B9D-B6E6-D5CE378DAD99}"/>
    <cellStyle name="Normal 3 4 2 5 3 2" xfId="30774" xr:uid="{D82AF467-1E50-4F88-896C-C14014909166}"/>
    <cellStyle name="Normal 3 4 2 5 3 2 2" xfId="30775" xr:uid="{32C7C06C-129E-4AEA-948D-A48063B2DA4F}"/>
    <cellStyle name="Normal 3 4 2 5 3 2 2 2" xfId="30776" xr:uid="{8DBE4EED-AFCD-487E-8B23-EAF588D19905}"/>
    <cellStyle name="Normal 3 4 2 5 3 2 3" xfId="30777" xr:uid="{BEB58A08-DBC6-4B16-99AE-94EF7F926882}"/>
    <cellStyle name="Normal 3 4 2 5 3 2 3 2" xfId="30778" xr:uid="{2A8043BC-5D1C-46C5-A55D-15A6EDEE3C48}"/>
    <cellStyle name="Normal 3 4 2 5 3 2 4" xfId="30779" xr:uid="{46560878-7606-4341-847A-6C3F1B5731DD}"/>
    <cellStyle name="Normal 3 4 2 5 3 3" xfId="30780" xr:uid="{24634081-370B-4BE2-9FB5-5D5ACE35290F}"/>
    <cellStyle name="Normal 3 4 2 5 3 3 2" xfId="30781" xr:uid="{E060583B-521C-4137-8D7D-CB678B136513}"/>
    <cellStyle name="Normal 3 4 2 5 3 4" xfId="30782" xr:uid="{3BE3EC8C-D69B-427D-9C61-4FAC39352FC9}"/>
    <cellStyle name="Normal 3 4 2 5 3 4 2" xfId="30783" xr:uid="{DE8B0DF2-36E8-4574-9487-53470A0BA01F}"/>
    <cellStyle name="Normal 3 4 2 5 3 5" xfId="30784" xr:uid="{DBE35642-0BF1-4857-A953-8FD934E132A9}"/>
    <cellStyle name="Normal 3 4 2 5 4" xfId="30785" xr:uid="{84C9DBBD-7227-458D-B0F0-2E1258EABD0C}"/>
    <cellStyle name="Normal 3 4 2 5 4 2" xfId="30786" xr:uid="{2003C783-01F9-499A-9C42-0D4482FF9F22}"/>
    <cellStyle name="Normal 3 4 2 5 4 2 2" xfId="30787" xr:uid="{E531E321-F1DF-457B-8BAF-D14A48F5A231}"/>
    <cellStyle name="Normal 3 4 2 5 4 3" xfId="30788" xr:uid="{1D2C1C4A-CF9B-4DFC-A67D-BCD92D76CA56}"/>
    <cellStyle name="Normal 3 4 2 5 4 3 2" xfId="30789" xr:uid="{71D1309F-A489-465A-8532-11CEDE72B8F7}"/>
    <cellStyle name="Normal 3 4 2 5 4 4" xfId="30790" xr:uid="{80B2F68F-D2E6-412B-9153-A6C2DBE9C870}"/>
    <cellStyle name="Normal 3 4 2 5 5" xfId="30791" xr:uid="{B375F19A-D8AC-4927-9CC8-236041368C09}"/>
    <cellStyle name="Normal 3 4 2 5 5 2" xfId="30792" xr:uid="{58F9077B-8666-4118-B294-8478CE2DCC22}"/>
    <cellStyle name="Normal 3 4 2 5 5 2 2" xfId="30793" xr:uid="{B306B8B7-3C2C-4961-97B9-BF4025F083DD}"/>
    <cellStyle name="Normal 3 4 2 5 5 3" xfId="30794" xr:uid="{3AB4A0DA-19F6-4D28-841C-A541ECEC5187}"/>
    <cellStyle name="Normal 3 4 2 5 5 3 2" xfId="30795" xr:uid="{C7BB8215-E0E3-4CE2-8B4E-9F607F7193B3}"/>
    <cellStyle name="Normal 3 4 2 5 5 4" xfId="30796" xr:uid="{7E39D8B2-A1B9-4921-9424-62DDDEAD1137}"/>
    <cellStyle name="Normal 3 4 2 5 6" xfId="30797" xr:uid="{785D9495-C907-4EF9-BD1B-4E4F75143287}"/>
    <cellStyle name="Normal 3 4 2 5 6 2" xfId="30798" xr:uid="{D254F370-D8B7-4FC7-8E4E-59E88BFE5728}"/>
    <cellStyle name="Normal 3 4 2 5 7" xfId="30799" xr:uid="{DCE01348-0EE1-4518-AD34-C248CD7D82C2}"/>
    <cellStyle name="Normal 3 4 2 5 7 2" xfId="30800" xr:uid="{3EB61FF3-C04F-453C-AFF8-F543B7938992}"/>
    <cellStyle name="Normal 3 4 2 5 8" xfId="30801" xr:uid="{FC14712E-8EF4-424D-8FC4-1E77D6DB8946}"/>
    <cellStyle name="Normal 3 4 2 6" xfId="30802" xr:uid="{DD63F9FB-1BE4-4607-80FA-4E9DB08D4D73}"/>
    <cellStyle name="Normal 3 4 2 6 2" xfId="30803" xr:uid="{74F54607-B7BC-430B-A002-5383977F2CF1}"/>
    <cellStyle name="Normal 3 4 2 6 2 2" xfId="30804" xr:uid="{0CCEFEB9-536A-4E5F-9B8D-1C505F1E0DF6}"/>
    <cellStyle name="Normal 3 4 2 6 2 2 2" xfId="30805" xr:uid="{0089880A-DD08-49B7-9B18-A89F8DD35E01}"/>
    <cellStyle name="Normal 3 4 2 6 2 2 2 2" xfId="30806" xr:uid="{E8E25E7B-6AC7-4A28-AA51-A127C0D1CE3A}"/>
    <cellStyle name="Normal 3 4 2 6 2 2 3" xfId="30807" xr:uid="{6FF4E683-1014-4B0D-8E05-7DF5F38A7E4E}"/>
    <cellStyle name="Normal 3 4 2 6 2 2 3 2" xfId="30808" xr:uid="{5A84ACFF-15E0-485D-93D4-875E73A0189E}"/>
    <cellStyle name="Normal 3 4 2 6 2 2 4" xfId="30809" xr:uid="{8557EF18-8178-4585-B408-47E479DE8BFF}"/>
    <cellStyle name="Normal 3 4 2 6 2 3" xfId="30810" xr:uid="{0F289797-4C4F-454D-A055-4B73A93AF3ED}"/>
    <cellStyle name="Normal 3 4 2 6 2 3 2" xfId="30811" xr:uid="{2CC31B15-C295-4E36-871E-6909E46578EE}"/>
    <cellStyle name="Normal 3 4 2 6 2 3 2 2" xfId="30812" xr:uid="{6115CE30-3E15-4FDC-97AB-DE1112D13F7C}"/>
    <cellStyle name="Normal 3 4 2 6 2 3 3" xfId="30813" xr:uid="{1DECBEF3-758D-408C-91AD-EDEBEF1FA45F}"/>
    <cellStyle name="Normal 3 4 2 6 2 3 3 2" xfId="30814" xr:uid="{78CC8B76-1A54-4F0D-A4FB-A46C60697392}"/>
    <cellStyle name="Normal 3 4 2 6 2 3 4" xfId="30815" xr:uid="{B0B13D81-0F25-4D7C-933F-36015BDEFC1B}"/>
    <cellStyle name="Normal 3 4 2 6 2 4" xfId="30816" xr:uid="{85710E77-9EF4-4F7F-9FC1-1A93D86D97B6}"/>
    <cellStyle name="Normal 3 4 2 6 2 4 2" xfId="30817" xr:uid="{E6501088-135A-476C-ABA4-D66986C24EC1}"/>
    <cellStyle name="Normal 3 4 2 6 2 5" xfId="30818" xr:uid="{3F24631E-A85D-4A2E-8F0E-7033E0CE79E0}"/>
    <cellStyle name="Normal 3 4 2 6 2 5 2" xfId="30819" xr:uid="{B374B8BC-A2E1-4794-84FE-2BB2D93835D4}"/>
    <cellStyle name="Normal 3 4 2 6 2 6" xfId="30820" xr:uid="{939B6CEC-21E7-43C2-8173-471EA45382F5}"/>
    <cellStyle name="Normal 3 4 2 6 3" xfId="30821" xr:uid="{5D946192-93B5-4A39-9F21-50DDD80FB0E8}"/>
    <cellStyle name="Normal 3 4 2 6 3 2" xfId="30822" xr:uid="{4B0F60C6-38E1-4646-9D53-681B538FE6A5}"/>
    <cellStyle name="Normal 3 4 2 6 3 2 2" xfId="30823" xr:uid="{89043BBC-36DC-4F97-83F8-1F60CF5EC674}"/>
    <cellStyle name="Normal 3 4 2 6 3 2 2 2" xfId="30824" xr:uid="{E3ED565A-B91A-4603-A833-7B0546DEDE00}"/>
    <cellStyle name="Normal 3 4 2 6 3 2 3" xfId="30825" xr:uid="{A371C669-3543-4AFF-9573-BD45A7E9970B}"/>
    <cellStyle name="Normal 3 4 2 6 3 2 3 2" xfId="30826" xr:uid="{1819889E-A659-4413-A947-02910CA94F21}"/>
    <cellStyle name="Normal 3 4 2 6 3 2 4" xfId="30827" xr:uid="{73FBD69C-7E22-46BC-8A19-8D9F57E40DB9}"/>
    <cellStyle name="Normal 3 4 2 6 3 3" xfId="30828" xr:uid="{72CDEA45-DE65-4A45-B5A7-5309E82F2F29}"/>
    <cellStyle name="Normal 3 4 2 6 3 3 2" xfId="30829" xr:uid="{4D8C2D71-DA7D-4078-9A6C-B8ECE1F3CEDF}"/>
    <cellStyle name="Normal 3 4 2 6 3 4" xfId="30830" xr:uid="{E8875298-1A1C-43DE-8524-D1111D9B32F9}"/>
    <cellStyle name="Normal 3 4 2 6 3 4 2" xfId="30831" xr:uid="{1D38078E-1591-4DB6-8DFD-E16AF083BB42}"/>
    <cellStyle name="Normal 3 4 2 6 3 5" xfId="30832" xr:uid="{B9F282A3-59C3-4F0D-8F2A-80ED93623C54}"/>
    <cellStyle name="Normal 3 4 2 6 4" xfId="30833" xr:uid="{E15E93DE-FD06-4E55-AB86-5F1A21F17220}"/>
    <cellStyle name="Normal 3 4 2 6 4 2" xfId="30834" xr:uid="{4FD0C5F0-8B87-4F76-88AF-A2BD0F47A83D}"/>
    <cellStyle name="Normal 3 4 2 6 4 2 2" xfId="30835" xr:uid="{DD0829C5-1439-4805-9ADA-D0F7814A1299}"/>
    <cellStyle name="Normal 3 4 2 6 4 3" xfId="30836" xr:uid="{87AAC98B-205B-4F68-99E3-1DBC454FFB4D}"/>
    <cellStyle name="Normal 3 4 2 6 4 3 2" xfId="30837" xr:uid="{4877BB1F-83B6-42C3-91B1-629A10EEF4F7}"/>
    <cellStyle name="Normal 3 4 2 6 4 4" xfId="30838" xr:uid="{C53E9CE9-4538-4371-91CA-3E0829A896E9}"/>
    <cellStyle name="Normal 3 4 2 6 5" xfId="30839" xr:uid="{8D1901C6-621D-4BF4-903B-BF50FD9E03C9}"/>
    <cellStyle name="Normal 3 4 2 6 5 2" xfId="30840" xr:uid="{EBE88B12-051D-4291-8488-8B22C38B6FBB}"/>
    <cellStyle name="Normal 3 4 2 6 5 2 2" xfId="30841" xr:uid="{2E6ECC93-22A5-476D-86FE-1C965102ABA4}"/>
    <cellStyle name="Normal 3 4 2 6 5 3" xfId="30842" xr:uid="{E5ACBB64-665E-48CC-B13D-61C52AB4D5F5}"/>
    <cellStyle name="Normal 3 4 2 6 5 3 2" xfId="30843" xr:uid="{A43F6810-DC16-4000-A339-7850B602714E}"/>
    <cellStyle name="Normal 3 4 2 6 5 4" xfId="30844" xr:uid="{CDB8161E-FA10-4611-A3CF-82C12D2F0D61}"/>
    <cellStyle name="Normal 3 4 2 6 6" xfId="30845" xr:uid="{C715390D-8152-471F-923C-9B6158B0218E}"/>
    <cellStyle name="Normal 3 4 2 6 6 2" xfId="30846" xr:uid="{39424283-25A2-42A4-8381-9AE5B18631B2}"/>
    <cellStyle name="Normal 3 4 2 6 7" xfId="30847" xr:uid="{59738061-0871-4E07-8354-F8A71EF698ED}"/>
    <cellStyle name="Normal 3 4 2 6 7 2" xfId="30848" xr:uid="{406E87CB-B9A3-49F3-97FB-DC57DB386246}"/>
    <cellStyle name="Normal 3 4 2 6 8" xfId="30849" xr:uid="{4A479FBD-403C-4178-8F07-01145DCFA2BC}"/>
    <cellStyle name="Normal 3 4 2 7" xfId="30850" xr:uid="{903C9CA2-7285-4905-9B38-8E91B1462BC7}"/>
    <cellStyle name="Normal 3 4 2 7 2" xfId="30851" xr:uid="{560F8AAE-5509-4AC0-9C3B-0EB97174BEDC}"/>
    <cellStyle name="Normal 3 4 2 7 2 2" xfId="30852" xr:uid="{76C0AEF4-5439-4374-B727-391957CB467F}"/>
    <cellStyle name="Normal 3 4 2 7 2 2 2" xfId="30853" xr:uid="{5F4F2C4F-C687-42D7-AE44-6C8F095AFFDE}"/>
    <cellStyle name="Normal 3 4 2 7 2 3" xfId="30854" xr:uid="{38ECA726-C58B-4051-B738-5BC788E6415A}"/>
    <cellStyle name="Normal 3 4 2 7 2 3 2" xfId="30855" xr:uid="{3DC2690C-14C0-4B96-A243-FD200A96BDFD}"/>
    <cellStyle name="Normal 3 4 2 7 2 4" xfId="30856" xr:uid="{95F03546-10C4-4E51-9E81-7F9D5E24BA9C}"/>
    <cellStyle name="Normal 3 4 2 7 3" xfId="30857" xr:uid="{FFAE9163-4FFB-49AD-802E-6CE54091DC7A}"/>
    <cellStyle name="Normal 3 4 2 7 3 2" xfId="30858" xr:uid="{CC5000C1-D00B-486A-B7D4-F5B392891E13}"/>
    <cellStyle name="Normal 3 4 2 7 3 2 2" xfId="30859" xr:uid="{BF4F9AE8-E6DC-425F-AB07-A87BF4EF1DDD}"/>
    <cellStyle name="Normal 3 4 2 7 3 3" xfId="30860" xr:uid="{251A1164-7C06-44D4-8AAF-B26590D424EC}"/>
    <cellStyle name="Normal 3 4 2 7 3 3 2" xfId="30861" xr:uid="{8F513E38-D03A-404E-A898-FD0DA179B395}"/>
    <cellStyle name="Normal 3 4 2 7 3 4" xfId="30862" xr:uid="{05FC7ABA-6071-47A0-8A77-89EF08AC0B1A}"/>
    <cellStyle name="Normal 3 4 2 7 4" xfId="30863" xr:uid="{0F44F847-72B1-4596-86CF-96CE4EE5266F}"/>
    <cellStyle name="Normal 3 4 2 7 4 2" xfId="30864" xr:uid="{167BB583-7B64-4BFE-9276-00ED05269CB2}"/>
    <cellStyle name="Normal 3 4 2 7 5" xfId="30865" xr:uid="{37B58E11-25D8-46CC-9FBE-08974B10DA31}"/>
    <cellStyle name="Normal 3 4 2 7 5 2" xfId="30866" xr:uid="{518078E6-A4E5-41BD-B840-F1F21172562A}"/>
    <cellStyle name="Normal 3 4 2 7 6" xfId="30867" xr:uid="{8BB19197-C97B-4BB5-8C4D-58214CCD4B49}"/>
    <cellStyle name="Normal 3 4 2 8" xfId="30868" xr:uid="{A7BEA78F-6019-4F22-954C-00B4691C341D}"/>
    <cellStyle name="Normal 3 4 2 8 2" xfId="30869" xr:uid="{08D007DA-76EC-460F-8E79-980D12819865}"/>
    <cellStyle name="Normal 3 4 2 8 2 2" xfId="30870" xr:uid="{EA0E184B-D192-48AC-99C8-93DDED4DCBC0}"/>
    <cellStyle name="Normal 3 4 2 8 2 2 2" xfId="30871" xr:uid="{8F1B13D0-9324-439D-BFB2-A405339961CF}"/>
    <cellStyle name="Normal 3 4 2 8 2 3" xfId="30872" xr:uid="{FD41030A-0646-414E-B391-FB22CD158FF9}"/>
    <cellStyle name="Normal 3 4 2 8 2 3 2" xfId="30873" xr:uid="{ACC7D1C8-F7D4-4378-9DA5-3D3A08803BBA}"/>
    <cellStyle name="Normal 3 4 2 8 2 4" xfId="30874" xr:uid="{6E8D7BB0-9A2E-4A45-8A9F-A0874606FF0B}"/>
    <cellStyle name="Normal 3 4 2 8 3" xfId="30875" xr:uid="{B2949284-8E60-4FAD-8CB9-59F5E8567C4B}"/>
    <cellStyle name="Normal 3 4 2 8 3 2" xfId="30876" xr:uid="{2FC3A626-A1B2-45DB-8589-462BC692ED6E}"/>
    <cellStyle name="Normal 3 4 2 8 4" xfId="30877" xr:uid="{8B6788E6-0DAE-402F-A83D-5A16E3EEBF4F}"/>
    <cellStyle name="Normal 3 4 2 8 4 2" xfId="30878" xr:uid="{8DB74C26-47C9-4213-987E-E52948B5E769}"/>
    <cellStyle name="Normal 3 4 2 8 5" xfId="30879" xr:uid="{803FDAEA-375D-4B84-9EA5-EDF092143EAC}"/>
    <cellStyle name="Normal 3 4 2 9" xfId="30880" xr:uid="{587E2FBD-5EF1-4EA9-B468-0598F2DAC7F2}"/>
    <cellStyle name="Normal 3 4 2 9 2" xfId="30881" xr:uid="{0BCC0433-7602-428F-86DA-CD80B065DA46}"/>
    <cellStyle name="Normal 3 4 2 9 2 2" xfId="30882" xr:uid="{ED72C0FF-C349-4677-A69D-1A0A39604C58}"/>
    <cellStyle name="Normal 3 4 2 9 3" xfId="30883" xr:uid="{3421CBE6-7973-4D01-9D52-FBE6406148E4}"/>
    <cellStyle name="Normal 3 4 2 9 3 2" xfId="30884" xr:uid="{C93CF280-3814-42B1-8A7B-0C8CC22D31BF}"/>
    <cellStyle name="Normal 3 4 2 9 4" xfId="30885" xr:uid="{D8923CC3-0E22-4443-9006-58EBC0EB42F4}"/>
    <cellStyle name="Normal 3 4 3" xfId="30886" xr:uid="{81858F16-F104-4BCE-B449-F055B503F86E}"/>
    <cellStyle name="Normal 3 4 3 10" xfId="30887" xr:uid="{755A6BC3-29B7-40FB-B1A7-A382EB62AF8D}"/>
    <cellStyle name="Normal 3 4 3 10 2" xfId="30888" xr:uid="{06304E37-D154-4CE3-A6CA-129033F4C384}"/>
    <cellStyle name="Normal 3 4 3 11" xfId="30889" xr:uid="{F1B27F44-C26C-4AA6-8976-292C70C551B6}"/>
    <cellStyle name="Normal 3 4 3 12" xfId="30890" xr:uid="{C25A4EDD-4FD5-4B59-BD22-5C06AB7B758B}"/>
    <cellStyle name="Normal 3 4 3 2" xfId="30891" xr:uid="{A72AA068-85B6-4E94-B499-124B1A17480C}"/>
    <cellStyle name="Normal 3 4 3 2 10" xfId="30892" xr:uid="{738C10BD-C3BB-43C0-9CA5-770E52DE95D4}"/>
    <cellStyle name="Normal 3 4 3 2 2" xfId="30893" xr:uid="{7FFCF799-15FA-436B-BF19-A773971EC65B}"/>
    <cellStyle name="Normal 3 4 3 2 2 2" xfId="30894" xr:uid="{0EC429FB-51F9-449A-872C-AF85C1B3306C}"/>
    <cellStyle name="Normal 3 4 3 2 2 2 2" xfId="30895" xr:uid="{D5D1B2B8-7CD4-42FF-BE92-86C2A56FB995}"/>
    <cellStyle name="Normal 3 4 3 2 2 2 2 2" xfId="30896" xr:uid="{8662A5C7-A95B-4F91-8C2E-91DD8BC882EA}"/>
    <cellStyle name="Normal 3 4 3 2 2 2 2 2 2" xfId="30897" xr:uid="{49663E92-145A-4CE6-99D8-145A177280E7}"/>
    <cellStyle name="Normal 3 4 3 2 2 2 2 3" xfId="30898" xr:uid="{13B50B11-A8EB-4F96-817F-3C7ABC6646C4}"/>
    <cellStyle name="Normal 3 4 3 2 2 2 2 3 2" xfId="30899" xr:uid="{07DEEC89-D386-4599-88C3-240B423AEA38}"/>
    <cellStyle name="Normal 3 4 3 2 2 2 2 4" xfId="30900" xr:uid="{6D9AA720-86C6-437D-AB12-EDAECDA064EF}"/>
    <cellStyle name="Normal 3 4 3 2 2 2 3" xfId="30901" xr:uid="{7DEDA474-F10A-4E6A-A8F1-CBA8ABCDEBD4}"/>
    <cellStyle name="Normal 3 4 3 2 2 2 3 2" xfId="30902" xr:uid="{B4D0CCB5-77D7-49FF-854B-A2AF23F11E2D}"/>
    <cellStyle name="Normal 3 4 3 2 2 2 3 2 2" xfId="30903" xr:uid="{948DD649-FA3D-48D5-80E3-DFEDFED923E0}"/>
    <cellStyle name="Normal 3 4 3 2 2 2 3 3" xfId="30904" xr:uid="{F23EB96F-FA02-4A7F-AECA-09EB68E9FC0A}"/>
    <cellStyle name="Normal 3 4 3 2 2 2 3 3 2" xfId="30905" xr:uid="{F194AC07-9941-47FC-9FF0-4D35CCFF9BFC}"/>
    <cellStyle name="Normal 3 4 3 2 2 2 3 4" xfId="30906" xr:uid="{7F45F918-4FE5-4F27-933E-4C988B9DBABF}"/>
    <cellStyle name="Normal 3 4 3 2 2 2 4" xfId="30907" xr:uid="{4D0ADF51-053F-4BB2-8FE0-F58A253E9E54}"/>
    <cellStyle name="Normal 3 4 3 2 2 2 4 2" xfId="30908" xr:uid="{C1BCE282-BD8C-4E23-B8BF-2BD58C92A05A}"/>
    <cellStyle name="Normal 3 4 3 2 2 2 5" xfId="30909" xr:uid="{12778C38-F99C-4AFC-A4A0-AB8FF324A275}"/>
    <cellStyle name="Normal 3 4 3 2 2 2 5 2" xfId="30910" xr:uid="{904B6DCB-B326-4110-8DC2-E34206E78C5C}"/>
    <cellStyle name="Normal 3 4 3 2 2 2 6" xfId="30911" xr:uid="{D8E88505-ACBE-4583-ABBD-3D492CB26D84}"/>
    <cellStyle name="Normal 3 4 3 2 2 3" xfId="30912" xr:uid="{8C178A69-FD2F-445A-96EC-5228E0DAE312}"/>
    <cellStyle name="Normal 3 4 3 2 2 3 2" xfId="30913" xr:uid="{B4F5BB0D-2FAC-4123-B288-B51EFAC54305}"/>
    <cellStyle name="Normal 3 4 3 2 2 3 2 2" xfId="30914" xr:uid="{6863D4F3-5505-485A-9D2E-3367A9505702}"/>
    <cellStyle name="Normal 3 4 3 2 2 3 2 2 2" xfId="30915" xr:uid="{D3DCBC4F-652D-4FB4-9ACA-2AE70D74DFF5}"/>
    <cellStyle name="Normal 3 4 3 2 2 3 2 3" xfId="30916" xr:uid="{287F0C2A-A002-45BD-B811-5A42C2F4F99E}"/>
    <cellStyle name="Normal 3 4 3 2 2 3 2 3 2" xfId="30917" xr:uid="{6A597E88-903E-4AE0-AD6B-27B33D9D46B0}"/>
    <cellStyle name="Normal 3 4 3 2 2 3 2 4" xfId="30918" xr:uid="{E6364709-57E0-4C53-95EF-237A907A5534}"/>
    <cellStyle name="Normal 3 4 3 2 2 3 3" xfId="30919" xr:uid="{24BD19C3-B659-46C8-B02A-04A3BED02363}"/>
    <cellStyle name="Normal 3 4 3 2 2 3 3 2" xfId="30920" xr:uid="{9A2B0CE6-7D93-425F-9F56-3BA0ED9B1690}"/>
    <cellStyle name="Normal 3 4 3 2 2 3 4" xfId="30921" xr:uid="{6F0254BD-1E60-4CDD-96B0-F11C5F49AEA3}"/>
    <cellStyle name="Normal 3 4 3 2 2 3 4 2" xfId="30922" xr:uid="{A48736A0-0941-4763-BC21-2873919D84A3}"/>
    <cellStyle name="Normal 3 4 3 2 2 3 5" xfId="30923" xr:uid="{7F18B1E2-1EC8-46DA-9BEE-BE10961B9928}"/>
    <cellStyle name="Normal 3 4 3 2 2 4" xfId="30924" xr:uid="{879FEDB3-32A9-45B5-9BC1-CBE176C2A803}"/>
    <cellStyle name="Normal 3 4 3 2 2 4 2" xfId="30925" xr:uid="{F18A4747-0C36-4B99-B2F5-DF3623027DA7}"/>
    <cellStyle name="Normal 3 4 3 2 2 4 2 2" xfId="30926" xr:uid="{AE8A4B75-CEBF-457B-B8CF-E12D877584CA}"/>
    <cellStyle name="Normal 3 4 3 2 2 4 3" xfId="30927" xr:uid="{6A6A5FD0-3593-453B-80AA-92184B4C6760}"/>
    <cellStyle name="Normal 3 4 3 2 2 4 3 2" xfId="30928" xr:uid="{87B93D11-B629-4383-85E3-ECD1B87F756D}"/>
    <cellStyle name="Normal 3 4 3 2 2 4 4" xfId="30929" xr:uid="{86AAE3E7-9E52-44A7-849D-96D3EA47CE8E}"/>
    <cellStyle name="Normal 3 4 3 2 2 5" xfId="30930" xr:uid="{2ED3926E-9EB5-45B9-852E-6E7AB87A3223}"/>
    <cellStyle name="Normal 3 4 3 2 2 5 2" xfId="30931" xr:uid="{618661E7-4529-460C-A020-21DD0F9203C5}"/>
    <cellStyle name="Normal 3 4 3 2 2 5 2 2" xfId="30932" xr:uid="{6B55378C-BA94-4BCF-B009-327AF23829AE}"/>
    <cellStyle name="Normal 3 4 3 2 2 5 3" xfId="30933" xr:uid="{FA22101B-D256-4F51-AA6A-A05BD6A5E9C4}"/>
    <cellStyle name="Normal 3 4 3 2 2 5 3 2" xfId="30934" xr:uid="{BAF219BE-2B32-44A2-BAB7-7CBCE2DD2E79}"/>
    <cellStyle name="Normal 3 4 3 2 2 5 4" xfId="30935" xr:uid="{DCB6FDF5-F4F1-4BE1-93C1-091DD0948520}"/>
    <cellStyle name="Normal 3 4 3 2 2 6" xfId="30936" xr:uid="{9815BC57-29AC-4337-8C24-454FD0708E83}"/>
    <cellStyle name="Normal 3 4 3 2 2 6 2" xfId="30937" xr:uid="{F8CC9B03-2CF6-458D-B4BC-54884707A3BA}"/>
    <cellStyle name="Normal 3 4 3 2 2 7" xfId="30938" xr:uid="{F320624B-1D88-4DEE-AE40-B496D4E12095}"/>
    <cellStyle name="Normal 3 4 3 2 2 7 2" xfId="30939" xr:uid="{CA8613EE-6234-4634-9101-208FC95F7A25}"/>
    <cellStyle name="Normal 3 4 3 2 2 8" xfId="30940" xr:uid="{5C54D200-C36E-4148-BF0B-62DF65B6CB2F}"/>
    <cellStyle name="Normal 3 4 3 2 3" xfId="30941" xr:uid="{910CAA46-6EB4-42EA-967C-5C48013C96B0}"/>
    <cellStyle name="Normal 3 4 3 2 3 2" xfId="30942" xr:uid="{0B77856E-5A28-4B52-8BF4-94202DF1D974}"/>
    <cellStyle name="Normal 3 4 3 2 3 2 2" xfId="30943" xr:uid="{AE0EE04F-D28F-4F58-B1C2-031CFE0522A5}"/>
    <cellStyle name="Normal 3 4 3 2 3 2 2 2" xfId="30944" xr:uid="{C86FFED9-1791-417E-8D9D-482163A003C1}"/>
    <cellStyle name="Normal 3 4 3 2 3 2 2 2 2" xfId="30945" xr:uid="{3E3B0DD2-1BCD-4041-9E14-DAF371B6E239}"/>
    <cellStyle name="Normal 3 4 3 2 3 2 2 3" xfId="30946" xr:uid="{AFEA686B-4AE2-420A-8995-89BACBAE9B0F}"/>
    <cellStyle name="Normal 3 4 3 2 3 2 2 3 2" xfId="30947" xr:uid="{967AC987-CB4E-4615-9894-8D80E9907186}"/>
    <cellStyle name="Normal 3 4 3 2 3 2 2 4" xfId="30948" xr:uid="{A999E1A0-86ED-4B9B-88F8-B5B8161CAFA1}"/>
    <cellStyle name="Normal 3 4 3 2 3 2 3" xfId="30949" xr:uid="{BE20A924-8221-4D88-904A-3CEB63D985E5}"/>
    <cellStyle name="Normal 3 4 3 2 3 2 3 2" xfId="30950" xr:uid="{60D3B755-B734-45A0-B3E2-193E78542A79}"/>
    <cellStyle name="Normal 3 4 3 2 3 2 3 2 2" xfId="30951" xr:uid="{181E4E7E-C54F-4394-AC6F-129B1776412D}"/>
    <cellStyle name="Normal 3 4 3 2 3 2 3 3" xfId="30952" xr:uid="{86A0B5FE-6329-4E57-8AB0-27358783C813}"/>
    <cellStyle name="Normal 3 4 3 2 3 2 3 3 2" xfId="30953" xr:uid="{61C6460B-FF21-4D10-A57E-20E6B4252659}"/>
    <cellStyle name="Normal 3 4 3 2 3 2 3 4" xfId="30954" xr:uid="{2050772D-E33E-4F63-A323-4E365CE6DF54}"/>
    <cellStyle name="Normal 3 4 3 2 3 2 4" xfId="30955" xr:uid="{4C118F35-C3AD-4FE6-9B57-0C24D43564BF}"/>
    <cellStyle name="Normal 3 4 3 2 3 2 4 2" xfId="30956" xr:uid="{CBF2856E-75A3-432E-954D-8482981D1490}"/>
    <cellStyle name="Normal 3 4 3 2 3 2 5" xfId="30957" xr:uid="{AF14A0F6-8295-4D93-B629-6843F13D74DE}"/>
    <cellStyle name="Normal 3 4 3 2 3 2 5 2" xfId="30958" xr:uid="{41974248-29FD-4299-ABE0-D869873E5D4E}"/>
    <cellStyle name="Normal 3 4 3 2 3 2 6" xfId="30959" xr:uid="{9CCAAF8B-2F9A-400E-89FC-0151E3CBA599}"/>
    <cellStyle name="Normal 3 4 3 2 3 3" xfId="30960" xr:uid="{6E93B86B-75BE-4FF0-8051-BD2E5F88974D}"/>
    <cellStyle name="Normal 3 4 3 2 3 3 2" xfId="30961" xr:uid="{02C5344A-E87A-4FB7-B58B-468C07D02634}"/>
    <cellStyle name="Normal 3 4 3 2 3 3 2 2" xfId="30962" xr:uid="{394EBBF5-BC54-4FDA-82B9-D832630ED1B5}"/>
    <cellStyle name="Normal 3 4 3 2 3 3 2 2 2" xfId="30963" xr:uid="{BECF99AE-369F-402A-B4FC-52CF22F4CA92}"/>
    <cellStyle name="Normal 3 4 3 2 3 3 2 3" xfId="30964" xr:uid="{9604D9D8-8219-4464-BD7F-23F59547007F}"/>
    <cellStyle name="Normal 3 4 3 2 3 3 2 3 2" xfId="30965" xr:uid="{8E0668EF-F95E-445A-A666-B9864D4D3E64}"/>
    <cellStyle name="Normal 3 4 3 2 3 3 2 4" xfId="30966" xr:uid="{52A34D1E-EF2B-4752-A7D1-F07AFD62E04F}"/>
    <cellStyle name="Normal 3 4 3 2 3 3 3" xfId="30967" xr:uid="{BD74AE68-09E1-441A-BDEF-D172FAC80CFA}"/>
    <cellStyle name="Normal 3 4 3 2 3 3 3 2" xfId="30968" xr:uid="{9D91131E-8A5B-4C75-92D2-90B740CD9851}"/>
    <cellStyle name="Normal 3 4 3 2 3 3 4" xfId="30969" xr:uid="{9D16CB2C-6C19-48F2-BEDC-12E49E21E6C0}"/>
    <cellStyle name="Normal 3 4 3 2 3 3 4 2" xfId="30970" xr:uid="{A23FE68F-27EB-415F-A136-B2DF453204A4}"/>
    <cellStyle name="Normal 3 4 3 2 3 3 5" xfId="30971" xr:uid="{25D9F4B3-4233-4214-BAB1-1FA2FF58AC93}"/>
    <cellStyle name="Normal 3 4 3 2 3 4" xfId="30972" xr:uid="{03D0F309-C855-4197-9F3B-F5B77CC40DCA}"/>
    <cellStyle name="Normal 3 4 3 2 3 4 2" xfId="30973" xr:uid="{A6885758-FF87-4CC2-AFDC-F0F4E524CBEE}"/>
    <cellStyle name="Normal 3 4 3 2 3 4 2 2" xfId="30974" xr:uid="{21D062A0-16E2-4D47-8BD3-06BB438A474A}"/>
    <cellStyle name="Normal 3 4 3 2 3 4 3" xfId="30975" xr:uid="{BB6C5891-4D4A-4A19-8B48-A3D6F21120EA}"/>
    <cellStyle name="Normal 3 4 3 2 3 4 3 2" xfId="30976" xr:uid="{31DC891D-0C20-462F-8D7D-E32433393B16}"/>
    <cellStyle name="Normal 3 4 3 2 3 4 4" xfId="30977" xr:uid="{77BEF9EE-8B7A-4853-AFB1-D684EC3CBC40}"/>
    <cellStyle name="Normal 3 4 3 2 3 5" xfId="30978" xr:uid="{315031AE-5A02-4F3B-8298-C33E5D46F1D7}"/>
    <cellStyle name="Normal 3 4 3 2 3 5 2" xfId="30979" xr:uid="{A41CE39E-7DB5-43D6-970D-F195235D3629}"/>
    <cellStyle name="Normal 3 4 3 2 3 5 2 2" xfId="30980" xr:uid="{C2D54077-3B47-4F37-A7A2-B9CEFEC99205}"/>
    <cellStyle name="Normal 3 4 3 2 3 5 3" xfId="30981" xr:uid="{762BA021-4BD8-46F1-8B1E-D161B48781FC}"/>
    <cellStyle name="Normal 3 4 3 2 3 5 3 2" xfId="30982" xr:uid="{425057BF-CF07-470A-B6BA-56C2C3EB090A}"/>
    <cellStyle name="Normal 3 4 3 2 3 5 4" xfId="30983" xr:uid="{4DA98ECD-20CD-4BC1-A574-2E36271F07A0}"/>
    <cellStyle name="Normal 3 4 3 2 3 6" xfId="30984" xr:uid="{435D1921-3DC2-4856-8EE7-29750BCBE3DB}"/>
    <cellStyle name="Normal 3 4 3 2 3 6 2" xfId="30985" xr:uid="{4DDD4D07-9EF5-4B5E-9BCF-8193D44E2198}"/>
    <cellStyle name="Normal 3 4 3 2 3 7" xfId="30986" xr:uid="{013949F7-3CCA-42F6-8595-12E79E2830DC}"/>
    <cellStyle name="Normal 3 4 3 2 3 7 2" xfId="30987" xr:uid="{F382F2A0-AB18-407A-853C-983BBFFE9F15}"/>
    <cellStyle name="Normal 3 4 3 2 3 8" xfId="30988" xr:uid="{7FD85706-54AA-4ADB-8F87-3E0294EF0A7F}"/>
    <cellStyle name="Normal 3 4 3 2 4" xfId="30989" xr:uid="{BF973B7D-1AF3-4BE4-9DB1-811B33C88EA6}"/>
    <cellStyle name="Normal 3 4 3 2 4 2" xfId="30990" xr:uid="{628662FA-54CD-45EE-9EA2-38FDAF436E84}"/>
    <cellStyle name="Normal 3 4 3 2 4 2 2" xfId="30991" xr:uid="{EFFA2099-A7C8-4523-B5EE-4B26D6515AB0}"/>
    <cellStyle name="Normal 3 4 3 2 4 2 2 2" xfId="30992" xr:uid="{051668CD-CB32-49BB-AE07-8B21015F7695}"/>
    <cellStyle name="Normal 3 4 3 2 4 2 3" xfId="30993" xr:uid="{E3EB0840-6CE7-4A49-ADBB-932BC9F26FB7}"/>
    <cellStyle name="Normal 3 4 3 2 4 2 3 2" xfId="30994" xr:uid="{3E57E211-53D7-449E-A90F-21948664FBD1}"/>
    <cellStyle name="Normal 3 4 3 2 4 2 4" xfId="30995" xr:uid="{09317292-0332-4CB7-8BDB-D9B13230FB38}"/>
    <cellStyle name="Normal 3 4 3 2 4 3" xfId="30996" xr:uid="{4F642EA5-F871-4B78-939F-D6EC45CC0C78}"/>
    <cellStyle name="Normal 3 4 3 2 4 3 2" xfId="30997" xr:uid="{5FB7B975-99F9-465E-8141-9F451A3A14CC}"/>
    <cellStyle name="Normal 3 4 3 2 4 3 2 2" xfId="30998" xr:uid="{FBD02434-EE95-439E-99DD-340A2470DDBB}"/>
    <cellStyle name="Normal 3 4 3 2 4 3 3" xfId="30999" xr:uid="{6921EC5C-E057-4680-9344-785B5E8DC955}"/>
    <cellStyle name="Normal 3 4 3 2 4 3 3 2" xfId="31000" xr:uid="{338F7CA6-BA00-4434-B056-412B73F4B30B}"/>
    <cellStyle name="Normal 3 4 3 2 4 3 4" xfId="31001" xr:uid="{3DE164E4-0CDC-49B8-9E5B-1C5307B622A2}"/>
    <cellStyle name="Normal 3 4 3 2 4 4" xfId="31002" xr:uid="{9BC2F88B-37E5-44E8-982B-CD1362BB1041}"/>
    <cellStyle name="Normal 3 4 3 2 4 4 2" xfId="31003" xr:uid="{5BED58A3-7278-489B-9986-6D158CAF8D5B}"/>
    <cellStyle name="Normal 3 4 3 2 4 5" xfId="31004" xr:uid="{58345957-F0DE-4478-81BB-DDFDFAA2F523}"/>
    <cellStyle name="Normal 3 4 3 2 4 5 2" xfId="31005" xr:uid="{116B9856-78F8-4877-A901-37EEE8DDB021}"/>
    <cellStyle name="Normal 3 4 3 2 4 6" xfId="31006" xr:uid="{DBF60857-EC33-4FC3-88F1-7877ED7D7760}"/>
    <cellStyle name="Normal 3 4 3 2 5" xfId="31007" xr:uid="{435D70FB-72D3-4EBD-8BA8-A67CBBB53605}"/>
    <cellStyle name="Normal 3 4 3 2 5 2" xfId="31008" xr:uid="{2003E86F-301C-47E6-8B30-4230AA6C3059}"/>
    <cellStyle name="Normal 3 4 3 2 5 2 2" xfId="31009" xr:uid="{585F8AC1-FE54-4784-A9DD-F79B32C457C9}"/>
    <cellStyle name="Normal 3 4 3 2 5 2 2 2" xfId="31010" xr:uid="{6C0E09E3-C4A5-4A71-89B9-36022FDBE5F4}"/>
    <cellStyle name="Normal 3 4 3 2 5 2 3" xfId="31011" xr:uid="{B3F3A76C-9060-4103-BF1F-3A2B129D3484}"/>
    <cellStyle name="Normal 3 4 3 2 5 2 3 2" xfId="31012" xr:uid="{A9002B9A-ACF6-41E0-A5BE-305CD7E4C5E2}"/>
    <cellStyle name="Normal 3 4 3 2 5 2 4" xfId="31013" xr:uid="{28D75AF4-3066-43F8-A241-3FFBFCF5D686}"/>
    <cellStyle name="Normal 3 4 3 2 5 3" xfId="31014" xr:uid="{830A4D12-120B-4AEA-955F-908AB7651DDD}"/>
    <cellStyle name="Normal 3 4 3 2 5 3 2" xfId="31015" xr:uid="{EB4676D7-4054-45CB-88A8-ACE5F58A6075}"/>
    <cellStyle name="Normal 3 4 3 2 5 4" xfId="31016" xr:uid="{EEC3D730-2534-4810-B31F-F6CAE42B35B4}"/>
    <cellStyle name="Normal 3 4 3 2 5 4 2" xfId="31017" xr:uid="{9568B02A-413C-4083-9801-266620942DE5}"/>
    <cellStyle name="Normal 3 4 3 2 5 5" xfId="31018" xr:uid="{2F6BE01F-D5A2-4B5B-9B63-7513D441FFB7}"/>
    <cellStyle name="Normal 3 4 3 2 6" xfId="31019" xr:uid="{6A1CF52C-8A2C-4080-96E0-FDCA66015457}"/>
    <cellStyle name="Normal 3 4 3 2 6 2" xfId="31020" xr:uid="{C39BD959-0FE0-416E-A3EC-C2074B97F3D7}"/>
    <cellStyle name="Normal 3 4 3 2 6 2 2" xfId="31021" xr:uid="{CBE157F7-9F8F-4585-A861-D0F92C7A16C3}"/>
    <cellStyle name="Normal 3 4 3 2 6 3" xfId="31022" xr:uid="{6412EF6B-A8CB-4088-B479-06D25AE58094}"/>
    <cellStyle name="Normal 3 4 3 2 6 3 2" xfId="31023" xr:uid="{E9D87781-FCB7-4B7E-8024-6C2E715EEA25}"/>
    <cellStyle name="Normal 3 4 3 2 6 4" xfId="31024" xr:uid="{D27B7176-38E2-45EE-8454-AED25EAFAA8A}"/>
    <cellStyle name="Normal 3 4 3 2 7" xfId="31025" xr:uid="{BD0BA324-258B-41F9-9DE3-55D95079CC01}"/>
    <cellStyle name="Normal 3 4 3 2 7 2" xfId="31026" xr:uid="{ECEB2DF8-0ABC-422E-8D3D-79CEB3C1493A}"/>
    <cellStyle name="Normal 3 4 3 2 7 2 2" xfId="31027" xr:uid="{C3B5319C-A2D5-4C75-BA84-6698CD9B06A1}"/>
    <cellStyle name="Normal 3 4 3 2 7 3" xfId="31028" xr:uid="{812581B8-3780-4043-9D79-51986D6BB0C3}"/>
    <cellStyle name="Normal 3 4 3 2 7 3 2" xfId="31029" xr:uid="{1685858C-5630-46BD-A359-9F9C763C9CDA}"/>
    <cellStyle name="Normal 3 4 3 2 7 4" xfId="31030" xr:uid="{84A3CBE9-DAB7-454A-8979-186BD9C3EEEB}"/>
    <cellStyle name="Normal 3 4 3 2 8" xfId="31031" xr:uid="{C77E75EE-CAE2-4EF2-AEE1-A2E43FA17535}"/>
    <cellStyle name="Normal 3 4 3 2 8 2" xfId="31032" xr:uid="{39BF6092-829D-4D31-AC76-DA4AE218056F}"/>
    <cellStyle name="Normal 3 4 3 2 9" xfId="31033" xr:uid="{1DE76848-383F-41A8-939C-B2BA9189FC66}"/>
    <cellStyle name="Normal 3 4 3 2 9 2" xfId="31034" xr:uid="{63C73899-4D0E-4307-B4CA-9A9C24701C2C}"/>
    <cellStyle name="Normal 3 4 3 3" xfId="31035" xr:uid="{BCD45CD6-AD70-4D87-B68A-5CBCC84C65D9}"/>
    <cellStyle name="Normal 3 4 3 3 2" xfId="31036" xr:uid="{14C3402B-57E5-44C0-AEDE-7A1660E898D0}"/>
    <cellStyle name="Normal 3 4 3 3 2 2" xfId="31037" xr:uid="{3A7E0AB4-BD06-4FA9-8D9B-353EEC48F665}"/>
    <cellStyle name="Normal 3 4 3 3 2 2 2" xfId="31038" xr:uid="{4797777C-A19A-4606-9A03-00855E7E2FAE}"/>
    <cellStyle name="Normal 3 4 3 3 2 2 2 2" xfId="31039" xr:uid="{EE27E351-E448-437A-A732-F921467C0B79}"/>
    <cellStyle name="Normal 3 4 3 3 2 2 3" xfId="31040" xr:uid="{085ACA7A-44B6-4399-82CF-0798A007F77D}"/>
    <cellStyle name="Normal 3 4 3 3 2 2 3 2" xfId="31041" xr:uid="{621FA739-8453-4C2E-A6A2-4ACD263962A5}"/>
    <cellStyle name="Normal 3 4 3 3 2 2 4" xfId="31042" xr:uid="{C1CF2142-61E5-44CF-BACB-7B22F6E1876D}"/>
    <cellStyle name="Normal 3 4 3 3 2 3" xfId="31043" xr:uid="{BBC57AF2-3E09-4FA2-AA19-5D57A721CBBE}"/>
    <cellStyle name="Normal 3 4 3 3 2 3 2" xfId="31044" xr:uid="{5F2DA9CA-90CB-4A31-BA9C-4487AC36FFB3}"/>
    <cellStyle name="Normal 3 4 3 3 2 3 2 2" xfId="31045" xr:uid="{FEE2706D-949A-4D28-91F8-911D74351F1A}"/>
    <cellStyle name="Normal 3 4 3 3 2 3 3" xfId="31046" xr:uid="{185FF350-57F4-4F58-8591-8C643929A602}"/>
    <cellStyle name="Normal 3 4 3 3 2 3 3 2" xfId="31047" xr:uid="{7B9763A3-052D-4CFD-8568-E28CA7CFFFB6}"/>
    <cellStyle name="Normal 3 4 3 3 2 3 4" xfId="31048" xr:uid="{9D3DD056-C403-40BE-8D52-9DA2FCE4C496}"/>
    <cellStyle name="Normal 3 4 3 3 2 4" xfId="31049" xr:uid="{07082742-7BA3-4EFA-B462-F649E1F82936}"/>
    <cellStyle name="Normal 3 4 3 3 2 4 2" xfId="31050" xr:uid="{6F138D3F-479C-4C09-9EE1-DFDB551E3AC7}"/>
    <cellStyle name="Normal 3 4 3 3 2 5" xfId="31051" xr:uid="{EE84E637-8D7D-4B42-9CD5-5D6B644DC6F3}"/>
    <cellStyle name="Normal 3 4 3 3 2 5 2" xfId="31052" xr:uid="{DA64A69F-D109-4551-AE3D-07109D2C7F1F}"/>
    <cellStyle name="Normal 3 4 3 3 2 6" xfId="31053" xr:uid="{ABFB4727-99A4-4D4E-A6F8-BA6F97219CC3}"/>
    <cellStyle name="Normal 3 4 3 3 3" xfId="31054" xr:uid="{238AFCAB-33CA-42FB-B31A-C93DC87F1431}"/>
    <cellStyle name="Normal 3 4 3 3 3 2" xfId="31055" xr:uid="{F7BB8176-264A-404F-9D9F-DCFD932A2AFC}"/>
    <cellStyle name="Normal 3 4 3 3 3 2 2" xfId="31056" xr:uid="{B7D678F4-276B-4FFF-B7E8-AE1191F38789}"/>
    <cellStyle name="Normal 3 4 3 3 3 2 2 2" xfId="31057" xr:uid="{F25CAF4F-437B-4DD7-9FFE-BE5159AF18D8}"/>
    <cellStyle name="Normal 3 4 3 3 3 2 3" xfId="31058" xr:uid="{712F1F52-1CD8-440C-BA16-EC52EE0048F0}"/>
    <cellStyle name="Normal 3 4 3 3 3 2 3 2" xfId="31059" xr:uid="{3DB1802B-A9BA-4545-ACA4-574DBFEC08A6}"/>
    <cellStyle name="Normal 3 4 3 3 3 2 4" xfId="31060" xr:uid="{B6146BD1-D96F-41D1-9C8C-93B9891441A8}"/>
    <cellStyle name="Normal 3 4 3 3 3 3" xfId="31061" xr:uid="{B76033F6-9E30-44C6-B282-FDDC6B70A928}"/>
    <cellStyle name="Normal 3 4 3 3 3 3 2" xfId="31062" xr:uid="{10638A9D-EBEC-42E7-A0A6-0A94837174A4}"/>
    <cellStyle name="Normal 3 4 3 3 3 4" xfId="31063" xr:uid="{D4338E20-59CE-49EA-8C2B-FC7118F1FB34}"/>
    <cellStyle name="Normal 3 4 3 3 3 4 2" xfId="31064" xr:uid="{7BB81CDA-B89A-400C-8BBF-D8885174FA4C}"/>
    <cellStyle name="Normal 3 4 3 3 3 5" xfId="31065" xr:uid="{3DD9C5DD-8E7A-4814-8948-A6F6C0207987}"/>
    <cellStyle name="Normal 3 4 3 3 4" xfId="31066" xr:uid="{3711CEC9-53FC-432A-9BB8-40D814DA6650}"/>
    <cellStyle name="Normal 3 4 3 3 4 2" xfId="31067" xr:uid="{F75F70BB-4076-4BD5-85B6-EC190F5CADC3}"/>
    <cellStyle name="Normal 3 4 3 3 4 2 2" xfId="31068" xr:uid="{1758FD34-CA42-4A83-A691-5006AF7F79C9}"/>
    <cellStyle name="Normal 3 4 3 3 4 3" xfId="31069" xr:uid="{06D57860-5BC8-4A94-8759-93E73764F04B}"/>
    <cellStyle name="Normal 3 4 3 3 4 3 2" xfId="31070" xr:uid="{FE8EA4FB-6FB0-4CA3-A23B-AFB0CF2AEB4F}"/>
    <cellStyle name="Normal 3 4 3 3 4 4" xfId="31071" xr:uid="{CDE637B5-6E93-4BC3-B9BD-C118380175AB}"/>
    <cellStyle name="Normal 3 4 3 3 5" xfId="31072" xr:uid="{A808E6CC-F6A4-4356-AFD7-DF2CD77864A0}"/>
    <cellStyle name="Normal 3 4 3 3 5 2" xfId="31073" xr:uid="{571E7F45-2D63-4F08-973C-054CEE8FA363}"/>
    <cellStyle name="Normal 3 4 3 3 5 2 2" xfId="31074" xr:uid="{FAD30933-2A3A-4C04-BBF7-8C70E7E3D8BB}"/>
    <cellStyle name="Normal 3 4 3 3 5 3" xfId="31075" xr:uid="{AB9B425A-DC73-4080-90D7-65826CB62E41}"/>
    <cellStyle name="Normal 3 4 3 3 5 3 2" xfId="31076" xr:uid="{D9C0C0F6-5C01-452A-9981-6B9F2059D855}"/>
    <cellStyle name="Normal 3 4 3 3 5 4" xfId="31077" xr:uid="{A304E869-7A05-41E5-9037-4F85DC2DD7DE}"/>
    <cellStyle name="Normal 3 4 3 3 6" xfId="31078" xr:uid="{457FAFAE-BA24-4E52-8CA9-82B1C570628E}"/>
    <cellStyle name="Normal 3 4 3 3 6 2" xfId="31079" xr:uid="{ED1249A1-3DB3-4904-B07C-E241E36562BF}"/>
    <cellStyle name="Normal 3 4 3 3 7" xfId="31080" xr:uid="{2C6BDA6E-B38C-40DD-9CF5-E11CE96571EA}"/>
    <cellStyle name="Normal 3 4 3 3 7 2" xfId="31081" xr:uid="{38CCC585-5E6F-491D-8588-16D32AC264DB}"/>
    <cellStyle name="Normal 3 4 3 3 8" xfId="31082" xr:uid="{BA0D299F-F882-4054-97AF-2D0418D5B3BD}"/>
    <cellStyle name="Normal 3 4 3 4" xfId="31083" xr:uid="{4C4231AF-39AA-4820-8DD0-CA9FCC656B24}"/>
    <cellStyle name="Normal 3 4 3 4 2" xfId="31084" xr:uid="{54D47C85-A6AF-4870-A97E-700E8B30BEC4}"/>
    <cellStyle name="Normal 3 4 3 4 2 2" xfId="31085" xr:uid="{76D61E08-CF27-4768-AE39-12B3A2D05218}"/>
    <cellStyle name="Normal 3 4 3 4 2 2 2" xfId="31086" xr:uid="{1DF2D83D-A43B-4044-A7B0-0CEC6879847C}"/>
    <cellStyle name="Normal 3 4 3 4 2 2 2 2" xfId="31087" xr:uid="{A281EBE5-C21B-4F53-A0EE-1A5BA6E56B7A}"/>
    <cellStyle name="Normal 3 4 3 4 2 2 3" xfId="31088" xr:uid="{970F9726-6754-4B43-B354-9971A12C0811}"/>
    <cellStyle name="Normal 3 4 3 4 2 2 3 2" xfId="31089" xr:uid="{9015CC3A-FA52-4148-A87D-CBCDA5C030E3}"/>
    <cellStyle name="Normal 3 4 3 4 2 2 4" xfId="31090" xr:uid="{6190CC99-AB93-4B1F-A60F-D97E9F03438D}"/>
    <cellStyle name="Normal 3 4 3 4 2 3" xfId="31091" xr:uid="{59853052-9262-4620-A140-197CB049424B}"/>
    <cellStyle name="Normal 3 4 3 4 2 3 2" xfId="31092" xr:uid="{24D4F425-22F1-4005-9102-E2B932F09900}"/>
    <cellStyle name="Normal 3 4 3 4 2 3 2 2" xfId="31093" xr:uid="{47F4BF60-CF1B-456F-A36D-E16DCBC43DFD}"/>
    <cellStyle name="Normal 3 4 3 4 2 3 3" xfId="31094" xr:uid="{B762FF74-364B-4515-AC82-3EC598EA553C}"/>
    <cellStyle name="Normal 3 4 3 4 2 3 3 2" xfId="31095" xr:uid="{D432CB44-CDCA-4702-AFAE-E5DA91182D9F}"/>
    <cellStyle name="Normal 3 4 3 4 2 3 4" xfId="31096" xr:uid="{F13CB9D7-6A00-441D-AC5D-5075773A0BA0}"/>
    <cellStyle name="Normal 3 4 3 4 2 4" xfId="31097" xr:uid="{00B9E15B-0145-43F6-8A94-A487949D6D59}"/>
    <cellStyle name="Normal 3 4 3 4 2 4 2" xfId="31098" xr:uid="{CBD9CDEB-E076-4751-BBA5-D8AA8A5DAB46}"/>
    <cellStyle name="Normal 3 4 3 4 2 5" xfId="31099" xr:uid="{E6D6193C-853D-47C2-8102-16A508FE9A33}"/>
    <cellStyle name="Normal 3 4 3 4 2 5 2" xfId="31100" xr:uid="{4E845F9B-6676-474C-A62C-6DA87B616AC7}"/>
    <cellStyle name="Normal 3 4 3 4 2 6" xfId="31101" xr:uid="{8951597D-DD39-41B1-BDBE-194C69F9B7D3}"/>
    <cellStyle name="Normal 3 4 3 4 3" xfId="31102" xr:uid="{11B0A999-6303-4FC4-A0E5-C24682EF79AB}"/>
    <cellStyle name="Normal 3 4 3 4 3 2" xfId="31103" xr:uid="{A63BA2CF-072C-4B04-9A5F-8A29FCA8088A}"/>
    <cellStyle name="Normal 3 4 3 4 3 2 2" xfId="31104" xr:uid="{CCA64CC1-B16A-4BD6-98E7-B6E035B6C047}"/>
    <cellStyle name="Normal 3 4 3 4 3 2 2 2" xfId="31105" xr:uid="{4F44C532-83FD-4F59-B7A4-8D083B2C15B9}"/>
    <cellStyle name="Normal 3 4 3 4 3 2 3" xfId="31106" xr:uid="{F40CBD19-F36B-4399-99D2-5D930E6AB42E}"/>
    <cellStyle name="Normal 3 4 3 4 3 2 3 2" xfId="31107" xr:uid="{57588542-F623-4858-881E-F2A74137D0D2}"/>
    <cellStyle name="Normal 3 4 3 4 3 2 4" xfId="31108" xr:uid="{7736A7F5-B094-4320-B331-51077E954926}"/>
    <cellStyle name="Normal 3 4 3 4 3 3" xfId="31109" xr:uid="{B5F8F048-A334-40E1-AFE0-9FA1C0C9E143}"/>
    <cellStyle name="Normal 3 4 3 4 3 3 2" xfId="31110" xr:uid="{91CD03BF-36AE-4018-B4FD-22E1851B896E}"/>
    <cellStyle name="Normal 3 4 3 4 3 4" xfId="31111" xr:uid="{D79C1017-69E7-4A45-9041-2B4C331B33F7}"/>
    <cellStyle name="Normal 3 4 3 4 3 4 2" xfId="31112" xr:uid="{53B761D9-BC29-4A11-95A8-65D100B77974}"/>
    <cellStyle name="Normal 3 4 3 4 3 5" xfId="31113" xr:uid="{869B68D1-E7CA-47E0-BA9C-39FD5A8BF815}"/>
    <cellStyle name="Normal 3 4 3 4 4" xfId="31114" xr:uid="{FDF4B9FD-BED6-4857-8780-F0F54BE9AFE9}"/>
    <cellStyle name="Normal 3 4 3 4 4 2" xfId="31115" xr:uid="{DF66C834-DFE7-4D5A-AF21-0F679D93B877}"/>
    <cellStyle name="Normal 3 4 3 4 4 2 2" xfId="31116" xr:uid="{94A2ABFE-BE4B-4A69-87CA-0D8E2198288A}"/>
    <cellStyle name="Normal 3 4 3 4 4 3" xfId="31117" xr:uid="{B218F2BA-1F92-44BB-B752-3B709AF217EB}"/>
    <cellStyle name="Normal 3 4 3 4 4 3 2" xfId="31118" xr:uid="{5222A0FA-0C88-47A4-B6EA-BB08AC919615}"/>
    <cellStyle name="Normal 3 4 3 4 4 4" xfId="31119" xr:uid="{4AD33CDA-7627-41F8-BF03-7DEB6928E1D5}"/>
    <cellStyle name="Normal 3 4 3 4 5" xfId="31120" xr:uid="{B5A1689C-BF43-4BFC-B6E2-92CA244CF8AA}"/>
    <cellStyle name="Normal 3 4 3 4 5 2" xfId="31121" xr:uid="{B3A1203F-6744-4AC1-BDB1-D791EC455BF1}"/>
    <cellStyle name="Normal 3 4 3 4 5 2 2" xfId="31122" xr:uid="{CF7A0FFF-06A2-4944-9C67-6892968ECE34}"/>
    <cellStyle name="Normal 3 4 3 4 5 3" xfId="31123" xr:uid="{C0A5F5E3-2360-42F6-8D34-DA76FA15FF51}"/>
    <cellStyle name="Normal 3 4 3 4 5 3 2" xfId="31124" xr:uid="{C43BAA40-87C6-43D8-B4BE-4872E98BF3AD}"/>
    <cellStyle name="Normal 3 4 3 4 5 4" xfId="31125" xr:uid="{E077D4D1-7BAC-4823-86AD-83AFEE4B1173}"/>
    <cellStyle name="Normal 3 4 3 4 6" xfId="31126" xr:uid="{62C49828-D061-49BB-88E5-F16175A86676}"/>
    <cellStyle name="Normal 3 4 3 4 6 2" xfId="31127" xr:uid="{F0BE6DCC-86E8-4D99-BF6B-31684CD00BB0}"/>
    <cellStyle name="Normal 3 4 3 4 7" xfId="31128" xr:uid="{F3911454-C595-4A51-BD55-9397F7B9C945}"/>
    <cellStyle name="Normal 3 4 3 4 7 2" xfId="31129" xr:uid="{2E6E2A5B-EC98-4AC6-A47E-6AD4B42DA614}"/>
    <cellStyle name="Normal 3 4 3 4 8" xfId="31130" xr:uid="{119DF821-B3FE-4CB8-9E09-6F270E77068E}"/>
    <cellStyle name="Normal 3 4 3 5" xfId="31131" xr:uid="{0B3547F8-2399-4443-B172-D4B2047373AC}"/>
    <cellStyle name="Normal 3 4 3 5 2" xfId="31132" xr:uid="{0EC6EE6A-DEF9-464D-A525-1409FA9E4E8D}"/>
    <cellStyle name="Normal 3 4 3 5 2 2" xfId="31133" xr:uid="{639F3F16-D9FC-487C-8DD5-4A873F1CA324}"/>
    <cellStyle name="Normal 3 4 3 5 2 2 2" xfId="31134" xr:uid="{43E80231-F591-48C0-B047-D158EB52DF29}"/>
    <cellStyle name="Normal 3 4 3 5 2 3" xfId="31135" xr:uid="{170D1F25-6F70-46BB-B34B-9ECD62BE8279}"/>
    <cellStyle name="Normal 3 4 3 5 2 3 2" xfId="31136" xr:uid="{90D350CF-85AC-432D-A78A-236F2BC93083}"/>
    <cellStyle name="Normal 3 4 3 5 2 4" xfId="31137" xr:uid="{5C824F1F-8E6A-4086-B581-25A4B3FA38EC}"/>
    <cellStyle name="Normal 3 4 3 5 3" xfId="31138" xr:uid="{EE1129D0-D2BC-4790-8171-31892AC73E25}"/>
    <cellStyle name="Normal 3 4 3 5 3 2" xfId="31139" xr:uid="{A15576A6-8918-43AD-94CE-8033428F2AE7}"/>
    <cellStyle name="Normal 3 4 3 5 3 2 2" xfId="31140" xr:uid="{EC2820E0-C379-4C6A-B589-C3C4D04FF9A9}"/>
    <cellStyle name="Normal 3 4 3 5 3 3" xfId="31141" xr:uid="{FE0A9058-09B6-44E6-BB13-FE8AB6BB4DDA}"/>
    <cellStyle name="Normal 3 4 3 5 3 3 2" xfId="31142" xr:uid="{AB140256-0830-406C-B3A9-659F8722F31F}"/>
    <cellStyle name="Normal 3 4 3 5 3 4" xfId="31143" xr:uid="{85C1742E-0E37-4023-88E3-987B29572FD3}"/>
    <cellStyle name="Normal 3 4 3 5 4" xfId="31144" xr:uid="{24040200-28A7-4A0E-809E-ACC8D6FE74A6}"/>
    <cellStyle name="Normal 3 4 3 5 4 2" xfId="31145" xr:uid="{EF8B7BE0-EC5B-4EFF-892E-115D93E6056C}"/>
    <cellStyle name="Normal 3 4 3 5 5" xfId="31146" xr:uid="{DB427E92-BB26-46D5-9BE5-301AFD637F59}"/>
    <cellStyle name="Normal 3 4 3 5 5 2" xfId="31147" xr:uid="{AC119B8E-2BAA-4935-ADF8-76F7E9BDAD98}"/>
    <cellStyle name="Normal 3 4 3 5 6" xfId="31148" xr:uid="{C1B7EA5C-3249-4A1D-A6F0-0B42404FA1A2}"/>
    <cellStyle name="Normal 3 4 3 6" xfId="31149" xr:uid="{288C5453-D789-4CF8-AE69-020C051B0DC5}"/>
    <cellStyle name="Normal 3 4 3 6 2" xfId="31150" xr:uid="{07DBCA2C-B90D-4978-AC10-E4780BA7ADB7}"/>
    <cellStyle name="Normal 3 4 3 6 2 2" xfId="31151" xr:uid="{F117E481-DE92-4197-8E6B-D050DE04BAD3}"/>
    <cellStyle name="Normal 3 4 3 6 2 2 2" xfId="31152" xr:uid="{5904D5CF-1C4A-4488-B873-005CD55A109B}"/>
    <cellStyle name="Normal 3 4 3 6 2 3" xfId="31153" xr:uid="{CA806E9E-D094-4019-BF3D-D508F7575E25}"/>
    <cellStyle name="Normal 3 4 3 6 2 3 2" xfId="31154" xr:uid="{1B951528-E0EE-47E9-8F2C-2672C65F1A27}"/>
    <cellStyle name="Normal 3 4 3 6 2 4" xfId="31155" xr:uid="{F882B272-E32D-4DD8-9B8E-C90D8F794A7D}"/>
    <cellStyle name="Normal 3 4 3 6 3" xfId="31156" xr:uid="{95D8CA0B-A9D1-4D90-B004-D76F6D0E9BAD}"/>
    <cellStyle name="Normal 3 4 3 6 3 2" xfId="31157" xr:uid="{6864F91D-ADED-45B5-B6C0-B15E0576F68C}"/>
    <cellStyle name="Normal 3 4 3 6 4" xfId="31158" xr:uid="{DE024C3A-BE13-4B74-9C5D-A09DBC406CD4}"/>
    <cellStyle name="Normal 3 4 3 6 4 2" xfId="31159" xr:uid="{B95ECF23-A773-444E-AF49-F04AEA45F322}"/>
    <cellStyle name="Normal 3 4 3 6 5" xfId="31160" xr:uid="{7FDFCCCE-93B7-49AF-9BE9-1F2B5215EFBA}"/>
    <cellStyle name="Normal 3 4 3 7" xfId="31161" xr:uid="{B073A5BC-FAD0-4A42-B3F1-DC29B0CAB1A0}"/>
    <cellStyle name="Normal 3 4 3 7 2" xfId="31162" xr:uid="{F3A4615A-00D3-444B-BEB0-9E7175FD9B6E}"/>
    <cellStyle name="Normal 3 4 3 7 2 2" xfId="31163" xr:uid="{8392F93B-8DCD-4689-B03A-6ACB286D6309}"/>
    <cellStyle name="Normal 3 4 3 7 3" xfId="31164" xr:uid="{6F614121-ECD3-4442-9EE3-2E5BC0AE1CC5}"/>
    <cellStyle name="Normal 3 4 3 7 3 2" xfId="31165" xr:uid="{3384FA54-5E48-49DD-8AE5-3E9065529766}"/>
    <cellStyle name="Normal 3 4 3 7 4" xfId="31166" xr:uid="{60339DB3-F6BA-418A-8721-4B2A2AD40E01}"/>
    <cellStyle name="Normal 3 4 3 8" xfId="31167" xr:uid="{F409921A-A0F3-41E4-B35F-5AF4778C362A}"/>
    <cellStyle name="Normal 3 4 3 8 2" xfId="31168" xr:uid="{443E7605-F927-4DB4-8010-A6A3921FCE0B}"/>
    <cellStyle name="Normal 3 4 3 8 2 2" xfId="31169" xr:uid="{209CB34A-6ABC-4553-ADBC-86F91DE18D3D}"/>
    <cellStyle name="Normal 3 4 3 8 3" xfId="31170" xr:uid="{D51A31A8-0282-4067-8D52-37FCC1799EFD}"/>
    <cellStyle name="Normal 3 4 3 8 3 2" xfId="31171" xr:uid="{DBDB2982-045F-48CD-B430-3A5F3837BE31}"/>
    <cellStyle name="Normal 3 4 3 8 4" xfId="31172" xr:uid="{6F270F59-89D1-4330-A8AC-B10F0E3DA849}"/>
    <cellStyle name="Normal 3 4 3 9" xfId="31173" xr:uid="{A13BB9E3-B628-47BB-BB10-52232E8AE15A}"/>
    <cellStyle name="Normal 3 4 3 9 2" xfId="31174" xr:uid="{A69D7869-7D6E-40C9-BFF3-9F02FC86DFF2}"/>
    <cellStyle name="Normal 3 4 3 9 3" xfId="31175" xr:uid="{B0BAECD2-5819-4E05-AD3C-BA07CE815EE9}"/>
    <cellStyle name="Normal 3 4 4" xfId="31176" xr:uid="{F7525516-85CE-46DD-AF28-90C501A4FFB6}"/>
    <cellStyle name="Normal 3 4 4 10" xfId="31177" xr:uid="{076D2F12-DCE0-420A-8C41-7CEC896C4498}"/>
    <cellStyle name="Normal 3 4 4 11" xfId="31178" xr:uid="{F12C17D3-7501-42FF-B273-EC75945CFCBF}"/>
    <cellStyle name="Normal 3 4 4 2" xfId="31179" xr:uid="{5BC80CAC-381B-4882-84CA-BFE43BFB81EB}"/>
    <cellStyle name="Normal 3 4 4 2 2" xfId="31180" xr:uid="{63961A44-65CD-497D-BB00-BBF5F1BE7723}"/>
    <cellStyle name="Normal 3 4 4 2 2 2" xfId="31181" xr:uid="{FA894A6D-3EE1-4235-B129-67B6DE1FDA6F}"/>
    <cellStyle name="Normal 3 4 4 2 2 2 2" xfId="31182" xr:uid="{4E8E634E-E572-4E32-9370-FC8F8F949A16}"/>
    <cellStyle name="Normal 3 4 4 2 2 2 2 2" xfId="31183" xr:uid="{6C5AB275-7867-405D-8718-0562764DD636}"/>
    <cellStyle name="Normal 3 4 4 2 2 2 3" xfId="31184" xr:uid="{28E2E234-2EEA-4E67-93E8-1E7B0CA8E50F}"/>
    <cellStyle name="Normal 3 4 4 2 2 2 3 2" xfId="31185" xr:uid="{015690CD-B237-46F2-A7D0-32BA0379C0CD}"/>
    <cellStyle name="Normal 3 4 4 2 2 2 4" xfId="31186" xr:uid="{C27AD3A3-3676-43D3-8215-567967091852}"/>
    <cellStyle name="Normal 3 4 4 2 2 3" xfId="31187" xr:uid="{CDFACC74-8AEC-472A-9B4C-D17631B3DB3E}"/>
    <cellStyle name="Normal 3 4 4 2 2 3 2" xfId="31188" xr:uid="{CB42CCA3-813F-4C59-ACD5-6880ED0075CF}"/>
    <cellStyle name="Normal 3 4 4 2 2 3 2 2" xfId="31189" xr:uid="{3AA6DAAA-2F9B-404E-BC58-59066F9614CC}"/>
    <cellStyle name="Normal 3 4 4 2 2 3 3" xfId="31190" xr:uid="{5A4CBA70-58A2-4AC6-B242-6982524CCF6D}"/>
    <cellStyle name="Normal 3 4 4 2 2 3 3 2" xfId="31191" xr:uid="{271833EE-58C2-4641-966E-E13838EC4492}"/>
    <cellStyle name="Normal 3 4 4 2 2 3 4" xfId="31192" xr:uid="{5C2B27EA-AFE0-4ADA-82EA-2A7D81AFEB33}"/>
    <cellStyle name="Normal 3 4 4 2 2 4" xfId="31193" xr:uid="{5C206716-BFA1-4571-862B-5FC7AC2693A5}"/>
    <cellStyle name="Normal 3 4 4 2 2 4 2" xfId="31194" xr:uid="{032CE71A-56A9-4570-A059-55CBFBCA42A7}"/>
    <cellStyle name="Normal 3 4 4 2 2 5" xfId="31195" xr:uid="{06C069B0-C8DE-4788-BBC6-7F09D5230BA4}"/>
    <cellStyle name="Normal 3 4 4 2 2 5 2" xfId="31196" xr:uid="{E83E7618-D20F-4643-8980-C78C9F318BAA}"/>
    <cellStyle name="Normal 3 4 4 2 2 6" xfId="31197" xr:uid="{0516D962-B673-44B2-9BBE-5A05EE199DA7}"/>
    <cellStyle name="Normal 3 4 4 2 3" xfId="31198" xr:uid="{B040650B-D0C2-47B8-B07F-1E4F6476C1F9}"/>
    <cellStyle name="Normal 3 4 4 2 3 2" xfId="31199" xr:uid="{622B25BC-984A-4454-A044-E2E0980437C8}"/>
    <cellStyle name="Normal 3 4 4 2 3 2 2" xfId="31200" xr:uid="{71334962-5EE4-4593-BBCC-7D2725B86C59}"/>
    <cellStyle name="Normal 3 4 4 2 3 2 2 2" xfId="31201" xr:uid="{611A119F-E6F4-44AE-A3B6-0FE49323E97C}"/>
    <cellStyle name="Normal 3 4 4 2 3 2 3" xfId="31202" xr:uid="{C12E201C-2105-4B00-ABD3-12FD4D32CCD3}"/>
    <cellStyle name="Normal 3 4 4 2 3 2 3 2" xfId="31203" xr:uid="{AD96820C-798B-484D-9913-B07F2B4ED9B7}"/>
    <cellStyle name="Normal 3 4 4 2 3 2 4" xfId="31204" xr:uid="{4BCE2308-6D3C-4AF8-B1F2-42C4F6801484}"/>
    <cellStyle name="Normal 3 4 4 2 3 3" xfId="31205" xr:uid="{C5891883-AFE8-419F-8978-EC9B81C1A5D4}"/>
    <cellStyle name="Normal 3 4 4 2 3 3 2" xfId="31206" xr:uid="{6F61FE66-6609-4CD0-96B1-FCF9982D7A49}"/>
    <cellStyle name="Normal 3 4 4 2 3 4" xfId="31207" xr:uid="{7032EEB0-3383-4073-95D4-99DB3A70181D}"/>
    <cellStyle name="Normal 3 4 4 2 3 4 2" xfId="31208" xr:uid="{20C1A2F8-8467-4A32-96ED-761AB11AD6EA}"/>
    <cellStyle name="Normal 3 4 4 2 3 5" xfId="31209" xr:uid="{DA53E8C9-2E14-4E4F-9523-DCEFFBEC37C7}"/>
    <cellStyle name="Normal 3 4 4 2 4" xfId="31210" xr:uid="{49387F5B-8E5C-4326-A326-D812981A1906}"/>
    <cellStyle name="Normal 3 4 4 2 4 2" xfId="31211" xr:uid="{AE52408B-11B6-44B5-96D0-4321A8C5BEB0}"/>
    <cellStyle name="Normal 3 4 4 2 4 2 2" xfId="31212" xr:uid="{FE5D9C87-E513-41D8-AFCD-7D0A54C529FE}"/>
    <cellStyle name="Normal 3 4 4 2 4 3" xfId="31213" xr:uid="{4794D456-4D7A-4D1F-ABB4-276140DF3E53}"/>
    <cellStyle name="Normal 3 4 4 2 4 3 2" xfId="31214" xr:uid="{46B12FA8-BC2E-4A9D-B496-D8F26BC9A3B1}"/>
    <cellStyle name="Normal 3 4 4 2 4 4" xfId="31215" xr:uid="{069ACB01-52D5-4723-A384-26C79F344FE9}"/>
    <cellStyle name="Normal 3 4 4 2 5" xfId="31216" xr:uid="{DB0FEE98-AEF8-495B-8DDE-0660DAD99702}"/>
    <cellStyle name="Normal 3 4 4 2 5 2" xfId="31217" xr:uid="{D9C2584E-FA32-4CD7-89E0-14DAB2D6DB15}"/>
    <cellStyle name="Normal 3 4 4 2 5 2 2" xfId="31218" xr:uid="{597FA16A-A8F2-46C0-9801-03D87C00698F}"/>
    <cellStyle name="Normal 3 4 4 2 5 3" xfId="31219" xr:uid="{B9EE392A-0E71-4145-8454-DEACD3AE36C6}"/>
    <cellStyle name="Normal 3 4 4 2 5 3 2" xfId="31220" xr:uid="{070862EA-6C28-4B60-A638-0A33371A6457}"/>
    <cellStyle name="Normal 3 4 4 2 5 4" xfId="31221" xr:uid="{877C97E2-7AB9-428D-8127-A321AE9D2B22}"/>
    <cellStyle name="Normal 3 4 4 2 6" xfId="31222" xr:uid="{A21C40CB-1315-4DF6-985F-90E26A8BC53F}"/>
    <cellStyle name="Normal 3 4 4 2 6 2" xfId="31223" xr:uid="{26C4E98E-F530-4D63-B51F-568BE9713E5A}"/>
    <cellStyle name="Normal 3 4 4 2 7" xfId="31224" xr:uid="{1CC184C8-A643-4B33-96D6-31489AEFCB4D}"/>
    <cellStyle name="Normal 3 4 4 2 7 2" xfId="31225" xr:uid="{CF0C4D2F-E319-4C52-AC64-AE314978091A}"/>
    <cellStyle name="Normal 3 4 4 2 8" xfId="31226" xr:uid="{CB58412E-E804-4AC4-ADFC-A348E1591582}"/>
    <cellStyle name="Normal 3 4 4 3" xfId="31227" xr:uid="{D59A4CEC-2584-413A-AEF1-0BF68A8C2F4C}"/>
    <cellStyle name="Normal 3 4 4 3 2" xfId="31228" xr:uid="{F03931EC-BDA8-4351-9808-871A60956B4B}"/>
    <cellStyle name="Normal 3 4 4 3 2 2" xfId="31229" xr:uid="{BA0FF9AA-AFE2-495E-8033-AF0D47E0DBE6}"/>
    <cellStyle name="Normal 3 4 4 3 2 2 2" xfId="31230" xr:uid="{31C5B215-F91A-450F-8F32-4BF3198B0EF5}"/>
    <cellStyle name="Normal 3 4 4 3 2 2 2 2" xfId="31231" xr:uid="{2047A77E-70D7-490C-BB40-AC61BF436333}"/>
    <cellStyle name="Normal 3 4 4 3 2 2 3" xfId="31232" xr:uid="{057AE0EC-7318-49A2-BD9F-B96B1782D1C6}"/>
    <cellStyle name="Normal 3 4 4 3 2 2 3 2" xfId="31233" xr:uid="{D3D99439-9209-4C97-AAA3-FF1F93964A85}"/>
    <cellStyle name="Normal 3 4 4 3 2 2 4" xfId="31234" xr:uid="{3479809C-BDED-4247-BAC9-BD2BF6F70818}"/>
    <cellStyle name="Normal 3 4 4 3 2 3" xfId="31235" xr:uid="{F81E1ECA-4229-4587-8991-E0314A50FBFB}"/>
    <cellStyle name="Normal 3 4 4 3 2 3 2" xfId="31236" xr:uid="{8D0714C4-E035-4260-9C73-90D7A805B139}"/>
    <cellStyle name="Normal 3 4 4 3 2 3 2 2" xfId="31237" xr:uid="{9A9EDE69-8A01-4174-95B7-356355D1AED6}"/>
    <cellStyle name="Normal 3 4 4 3 2 3 3" xfId="31238" xr:uid="{BD80A1A4-90F3-4B5B-A9F7-E3C38F96E8AD}"/>
    <cellStyle name="Normal 3 4 4 3 2 3 3 2" xfId="31239" xr:uid="{085B19AB-19D9-4957-A9D7-96E839ACA467}"/>
    <cellStyle name="Normal 3 4 4 3 2 3 4" xfId="31240" xr:uid="{AFD33FA9-EC80-45E5-9A73-51D48AC80D6F}"/>
    <cellStyle name="Normal 3 4 4 3 2 4" xfId="31241" xr:uid="{EF371564-CD61-4A9C-B82E-8B0F657886EA}"/>
    <cellStyle name="Normal 3 4 4 3 2 4 2" xfId="31242" xr:uid="{833DE54F-886C-431E-84E0-2E28BB7F14CB}"/>
    <cellStyle name="Normal 3 4 4 3 2 5" xfId="31243" xr:uid="{12281611-ACCC-4D13-AC4B-C5B89B39577D}"/>
    <cellStyle name="Normal 3 4 4 3 2 5 2" xfId="31244" xr:uid="{EF6D186E-B292-49EC-86CB-51373AFE5B6D}"/>
    <cellStyle name="Normal 3 4 4 3 2 6" xfId="31245" xr:uid="{86DD2FD2-514D-4F0E-8A60-0F4A0E4F8954}"/>
    <cellStyle name="Normal 3 4 4 3 3" xfId="31246" xr:uid="{8056CF7E-A5D1-4FE8-9BC0-F35A6AAD45DD}"/>
    <cellStyle name="Normal 3 4 4 3 3 2" xfId="31247" xr:uid="{65EE3E05-14E0-4940-BE7C-3B9CA6FBC0F7}"/>
    <cellStyle name="Normal 3 4 4 3 3 2 2" xfId="31248" xr:uid="{6C0CA408-C014-4F70-ABC9-1DD4A3561B6E}"/>
    <cellStyle name="Normal 3 4 4 3 3 2 2 2" xfId="31249" xr:uid="{4B512306-DF64-4EE3-BD11-6DBDED4E7BD3}"/>
    <cellStyle name="Normal 3 4 4 3 3 2 3" xfId="31250" xr:uid="{813BA757-21EF-4004-BE21-7B923442C0A0}"/>
    <cellStyle name="Normal 3 4 4 3 3 2 3 2" xfId="31251" xr:uid="{1F01FC92-B41A-4EE2-833E-DA0C54DAEF95}"/>
    <cellStyle name="Normal 3 4 4 3 3 2 4" xfId="31252" xr:uid="{0CE48A16-207A-452A-B9B1-EC4FFB40DD35}"/>
    <cellStyle name="Normal 3 4 4 3 3 3" xfId="31253" xr:uid="{23C5DC98-54FD-478C-B7A6-17083C09CAD5}"/>
    <cellStyle name="Normal 3 4 4 3 3 3 2" xfId="31254" xr:uid="{5B7B5E6B-53DC-4B07-B0F4-6C1A515BC750}"/>
    <cellStyle name="Normal 3 4 4 3 3 4" xfId="31255" xr:uid="{811999F8-905B-4C26-B1CF-578456CE6A3C}"/>
    <cellStyle name="Normal 3 4 4 3 3 4 2" xfId="31256" xr:uid="{37708577-FE59-4272-8C0A-BABD9D9B1502}"/>
    <cellStyle name="Normal 3 4 4 3 3 5" xfId="31257" xr:uid="{EAA1BD71-C831-436C-A71C-8323D34F9A50}"/>
    <cellStyle name="Normal 3 4 4 3 4" xfId="31258" xr:uid="{77A1C642-5669-4AC5-ADBC-DA9BEEB23AEC}"/>
    <cellStyle name="Normal 3 4 4 3 4 2" xfId="31259" xr:uid="{E3AA0BF6-C9C7-49FF-BD19-F95E1413422E}"/>
    <cellStyle name="Normal 3 4 4 3 4 2 2" xfId="31260" xr:uid="{53022087-6BE0-40A2-AD7A-8650A585EFD5}"/>
    <cellStyle name="Normal 3 4 4 3 4 3" xfId="31261" xr:uid="{5DB77ED2-685E-473B-8FB4-86FF25535D9C}"/>
    <cellStyle name="Normal 3 4 4 3 4 3 2" xfId="31262" xr:uid="{2B7B104A-E000-49D6-A20B-5583F1732214}"/>
    <cellStyle name="Normal 3 4 4 3 4 4" xfId="31263" xr:uid="{8EBEDD67-595B-41E5-9C2A-580A1DCAF999}"/>
    <cellStyle name="Normal 3 4 4 3 5" xfId="31264" xr:uid="{D4965E9A-06D0-4F3E-8710-D6D1F9A294B7}"/>
    <cellStyle name="Normal 3 4 4 3 5 2" xfId="31265" xr:uid="{CD1E03CF-F9C1-4DB4-982C-22512A7630FA}"/>
    <cellStyle name="Normal 3 4 4 3 5 2 2" xfId="31266" xr:uid="{C9C35F78-812E-46BE-9861-855484C9D397}"/>
    <cellStyle name="Normal 3 4 4 3 5 3" xfId="31267" xr:uid="{948CC9A1-15DA-484A-A2BD-CA9A1A0513B1}"/>
    <cellStyle name="Normal 3 4 4 3 5 3 2" xfId="31268" xr:uid="{A35A4A7D-B50B-471C-8FC8-A4E971A2A214}"/>
    <cellStyle name="Normal 3 4 4 3 5 4" xfId="31269" xr:uid="{352A77ED-DD5E-4C1A-930E-388E58638C86}"/>
    <cellStyle name="Normal 3 4 4 3 6" xfId="31270" xr:uid="{DA087CC2-AD68-4E59-ABED-72633A21A89D}"/>
    <cellStyle name="Normal 3 4 4 3 6 2" xfId="31271" xr:uid="{0D98DA4A-47D1-49DD-9649-5409F1FF45E6}"/>
    <cellStyle name="Normal 3 4 4 3 7" xfId="31272" xr:uid="{144D97E8-2006-48B2-BF07-3E866B78DC03}"/>
    <cellStyle name="Normal 3 4 4 3 7 2" xfId="31273" xr:uid="{CA7920FE-532A-4B65-9BAB-C820DB6D09FD}"/>
    <cellStyle name="Normal 3 4 4 3 8" xfId="31274" xr:uid="{8B247AF9-0ADB-43DC-8A1F-5488DD60268E}"/>
    <cellStyle name="Normal 3 4 4 4" xfId="31275" xr:uid="{7427F0E8-E267-4032-914D-01FA5A75B34D}"/>
    <cellStyle name="Normal 3 4 4 4 2" xfId="31276" xr:uid="{94271A41-CBF1-472C-A6BE-08F0810EBB13}"/>
    <cellStyle name="Normal 3 4 4 4 2 2" xfId="31277" xr:uid="{D9694C3C-95D9-4033-A1F9-0DE412C29F83}"/>
    <cellStyle name="Normal 3 4 4 4 2 2 2" xfId="31278" xr:uid="{22CC9027-0797-40E9-9A50-E675EF4F1AC8}"/>
    <cellStyle name="Normal 3 4 4 4 2 3" xfId="31279" xr:uid="{EE8B64EE-3A67-492A-BDF7-3FC650CBF477}"/>
    <cellStyle name="Normal 3 4 4 4 2 3 2" xfId="31280" xr:uid="{5710225E-2B4E-4FD6-AF37-6C92589A6665}"/>
    <cellStyle name="Normal 3 4 4 4 2 4" xfId="31281" xr:uid="{A49A7FE3-111E-4130-9F35-9EA7B00EFCA7}"/>
    <cellStyle name="Normal 3 4 4 4 3" xfId="31282" xr:uid="{8CA957EF-26A1-4A7B-AA68-F802281AA844}"/>
    <cellStyle name="Normal 3 4 4 4 3 2" xfId="31283" xr:uid="{CA94AE01-BCD2-4583-AB6C-F643B50751C0}"/>
    <cellStyle name="Normal 3 4 4 4 3 2 2" xfId="31284" xr:uid="{50052600-4971-42BB-A9DD-2EAC98523978}"/>
    <cellStyle name="Normal 3 4 4 4 3 3" xfId="31285" xr:uid="{9DB9D094-3DF8-4EE3-808A-86A0B17DA031}"/>
    <cellStyle name="Normal 3 4 4 4 3 3 2" xfId="31286" xr:uid="{8A38F027-1722-4920-BF1D-D36B3E29EBBE}"/>
    <cellStyle name="Normal 3 4 4 4 3 4" xfId="31287" xr:uid="{27A8F47E-E64D-4C14-9CEC-95A68C4FF5CB}"/>
    <cellStyle name="Normal 3 4 4 4 4" xfId="31288" xr:uid="{0FC4F816-48CB-42F0-9847-6315D012A13C}"/>
    <cellStyle name="Normal 3 4 4 4 4 2" xfId="31289" xr:uid="{4E9E832E-0F51-4DD5-B5A3-95B91BCFFF55}"/>
    <cellStyle name="Normal 3 4 4 4 5" xfId="31290" xr:uid="{0631A1A5-9F08-401F-9F4E-3C045DFE3A84}"/>
    <cellStyle name="Normal 3 4 4 4 5 2" xfId="31291" xr:uid="{73BB40AC-B942-476C-BC43-25FAD525BACF}"/>
    <cellStyle name="Normal 3 4 4 4 6" xfId="31292" xr:uid="{B0D81463-700D-407E-A8B3-126899C50370}"/>
    <cellStyle name="Normal 3 4 4 5" xfId="31293" xr:uid="{767FB53D-8E13-4B1E-BF7C-68ED9FCC7C92}"/>
    <cellStyle name="Normal 3 4 4 5 2" xfId="31294" xr:uid="{E375E689-4B43-483A-8975-AC932B3E9473}"/>
    <cellStyle name="Normal 3 4 4 5 2 2" xfId="31295" xr:uid="{5E505583-CBBC-4D36-894A-1B43DCB0108B}"/>
    <cellStyle name="Normal 3 4 4 5 2 2 2" xfId="31296" xr:uid="{168FEEA3-4731-476E-B032-E56786F55DE9}"/>
    <cellStyle name="Normal 3 4 4 5 2 3" xfId="31297" xr:uid="{B1CC10B0-B54B-4773-A05D-825C67DA0EF2}"/>
    <cellStyle name="Normal 3 4 4 5 2 3 2" xfId="31298" xr:uid="{30FEC579-BB34-4931-B526-88359BBF838A}"/>
    <cellStyle name="Normal 3 4 4 5 2 4" xfId="31299" xr:uid="{540ECC70-F135-44A4-842C-0BAA7C0EB9BC}"/>
    <cellStyle name="Normal 3 4 4 5 3" xfId="31300" xr:uid="{FCC13708-0B5C-488B-945A-0E40A093FB40}"/>
    <cellStyle name="Normal 3 4 4 5 3 2" xfId="31301" xr:uid="{430385A4-DCB9-4F01-91B0-406763EB0D08}"/>
    <cellStyle name="Normal 3 4 4 5 4" xfId="31302" xr:uid="{8051EF29-2598-47A7-B8F5-18E09B10B431}"/>
    <cellStyle name="Normal 3 4 4 5 4 2" xfId="31303" xr:uid="{982CA9B8-9B52-4A29-A219-91FCAFDE4061}"/>
    <cellStyle name="Normal 3 4 4 5 5" xfId="31304" xr:uid="{EB0FD255-B8A1-4F55-80F2-65167CA5CDB5}"/>
    <cellStyle name="Normal 3 4 4 6" xfId="31305" xr:uid="{34D6B7CC-6793-490A-8E91-5EF64EC777E4}"/>
    <cellStyle name="Normal 3 4 4 6 2" xfId="31306" xr:uid="{DEC2DC45-D609-4011-9E3C-32D022BC7978}"/>
    <cellStyle name="Normal 3 4 4 6 2 2" xfId="31307" xr:uid="{E457ADA2-1B63-468D-B281-5C66955236F2}"/>
    <cellStyle name="Normal 3 4 4 6 3" xfId="31308" xr:uid="{D58FB695-129A-4A08-ADFC-4F9303BFC8C4}"/>
    <cellStyle name="Normal 3 4 4 6 3 2" xfId="31309" xr:uid="{4FF26167-32B9-4A58-A6FA-203EACD996D1}"/>
    <cellStyle name="Normal 3 4 4 6 4" xfId="31310" xr:uid="{A67D51A9-A5FE-4FE3-A561-5A22EE9E3E6A}"/>
    <cellStyle name="Normal 3 4 4 7" xfId="31311" xr:uid="{2A397304-CA9D-4612-A663-C561F3765D7E}"/>
    <cellStyle name="Normal 3 4 4 7 2" xfId="31312" xr:uid="{37135C67-8B21-49F1-8ADD-FDCAE91794ED}"/>
    <cellStyle name="Normal 3 4 4 7 2 2" xfId="31313" xr:uid="{069166CA-E89D-4307-A734-8962D395C829}"/>
    <cellStyle name="Normal 3 4 4 7 3" xfId="31314" xr:uid="{8FBE0DC2-170C-4D6E-8007-617C968DE89C}"/>
    <cellStyle name="Normal 3 4 4 7 3 2" xfId="31315" xr:uid="{4B867E33-5B12-43C8-814C-C85922CCD1A5}"/>
    <cellStyle name="Normal 3 4 4 7 4" xfId="31316" xr:uid="{D53A73C1-127D-4BAD-AF45-6FB4B36D8D80}"/>
    <cellStyle name="Normal 3 4 4 8" xfId="31317" xr:uid="{9F24F215-0436-46F9-BC32-932D2B7E872C}"/>
    <cellStyle name="Normal 3 4 4 8 2" xfId="31318" xr:uid="{F5B13FB0-A6CB-4674-A042-DD18FACF39B9}"/>
    <cellStyle name="Normal 3 4 4 8 3" xfId="31319" xr:uid="{2FFF605F-E154-437B-B331-FCA71C49F16B}"/>
    <cellStyle name="Normal 3 4 4 9" xfId="31320" xr:uid="{653F228D-F32A-4CBC-95C0-BB5FC23D1724}"/>
    <cellStyle name="Normal 3 4 4 9 2" xfId="31321" xr:uid="{80E0015D-5B43-418D-9228-2DC87CB2B579}"/>
    <cellStyle name="Normal 3 4 5" xfId="31322" xr:uid="{BD19D1A2-FB26-4928-8C73-89533485294C}"/>
    <cellStyle name="Normal 3 4 5 2" xfId="31323" xr:uid="{5AF187A0-6591-42FD-BDDE-13030707E22D}"/>
    <cellStyle name="Normal 3 4 5 2 2" xfId="31324" xr:uid="{02811504-7613-4E3C-AE27-BDE6A9CB9726}"/>
    <cellStyle name="Normal 3 4 5 2 2 2" xfId="31325" xr:uid="{0D3441AD-76A6-4A8C-B3D7-F90B0DD5FCCC}"/>
    <cellStyle name="Normal 3 4 5 2 2 2 2" xfId="31326" xr:uid="{6BDB70B5-7277-4EA8-8C6B-24CACFF008A9}"/>
    <cellStyle name="Normal 3 4 5 2 2 3" xfId="31327" xr:uid="{6F86A97A-AEC8-4977-9DB6-22917A0F7C47}"/>
    <cellStyle name="Normal 3 4 5 2 2 3 2" xfId="31328" xr:uid="{A9E8B794-BF18-415B-ABC4-E36015A0AE3A}"/>
    <cellStyle name="Normal 3 4 5 2 2 4" xfId="31329" xr:uid="{8422475B-193B-4483-A5B2-E53410B33944}"/>
    <cellStyle name="Normal 3 4 5 2 3" xfId="31330" xr:uid="{06E7C453-363E-4BF4-BEF2-FCD652DA670B}"/>
    <cellStyle name="Normal 3 4 5 2 3 2" xfId="31331" xr:uid="{E0671553-AD6E-4935-9AAC-525000587258}"/>
    <cellStyle name="Normal 3 4 5 2 3 2 2" xfId="31332" xr:uid="{E4714684-F0A5-41FA-8B28-257369A2BAD3}"/>
    <cellStyle name="Normal 3 4 5 2 3 3" xfId="31333" xr:uid="{B648AC2C-DD36-49DE-B8D3-4DAAD8EA2C60}"/>
    <cellStyle name="Normal 3 4 5 2 3 3 2" xfId="31334" xr:uid="{C30F84B9-63BA-4B69-AF8C-589FD0F531CC}"/>
    <cellStyle name="Normal 3 4 5 2 3 4" xfId="31335" xr:uid="{CAD2ADB9-D842-4EE2-80E4-5519E8FA3284}"/>
    <cellStyle name="Normal 3 4 5 2 4" xfId="31336" xr:uid="{11854C05-FB1A-4ED8-AD26-33EDF5C707E0}"/>
    <cellStyle name="Normal 3 4 5 2 4 2" xfId="31337" xr:uid="{EE038F89-D6AC-4E7F-9B4B-4E5BBB0CB3FA}"/>
    <cellStyle name="Normal 3 4 5 2 5" xfId="31338" xr:uid="{2BDBB0F0-54A6-47BC-9BDB-996A96EA7610}"/>
    <cellStyle name="Normal 3 4 5 2 5 2" xfId="31339" xr:uid="{F01D2C23-A6B7-4CB1-8264-80290F6F6510}"/>
    <cellStyle name="Normal 3 4 5 2 6" xfId="31340" xr:uid="{DBA0463F-151F-4476-8131-0515E483FEA0}"/>
    <cellStyle name="Normal 3 4 5 3" xfId="31341" xr:uid="{20FB295F-23F8-4CDA-938B-0C3FE2C2C154}"/>
    <cellStyle name="Normal 3 4 5 3 2" xfId="31342" xr:uid="{DA7A4E2A-228A-47C0-89E3-2E65E13CD200}"/>
    <cellStyle name="Normal 3 4 5 3 2 2" xfId="31343" xr:uid="{EBF3FC3B-7E74-4692-851D-81E9780CCBC2}"/>
    <cellStyle name="Normal 3 4 5 3 2 2 2" xfId="31344" xr:uid="{ABBB6A7D-609D-4E95-A6ED-9219D967C13B}"/>
    <cellStyle name="Normal 3 4 5 3 2 3" xfId="31345" xr:uid="{950BF50D-B061-4CB1-87AE-F6548FCAC3C0}"/>
    <cellStyle name="Normal 3 4 5 3 2 3 2" xfId="31346" xr:uid="{C493501D-2941-455F-B7B7-6B9C078AE429}"/>
    <cellStyle name="Normal 3 4 5 3 2 4" xfId="31347" xr:uid="{B6085469-A2E9-46BA-AF04-2DAF5AD3D770}"/>
    <cellStyle name="Normal 3 4 5 3 3" xfId="31348" xr:uid="{4B5FE38E-807F-4A0D-8A2F-90DE63B2FDB7}"/>
    <cellStyle name="Normal 3 4 5 3 3 2" xfId="31349" xr:uid="{43E57201-65D6-4E14-9F16-786621364DF4}"/>
    <cellStyle name="Normal 3 4 5 3 4" xfId="31350" xr:uid="{3CBBE898-233A-4AD9-A0E6-4495330A70BC}"/>
    <cellStyle name="Normal 3 4 5 3 4 2" xfId="31351" xr:uid="{C0F11C64-7159-4F4B-AF4E-0BABA8C01CC2}"/>
    <cellStyle name="Normal 3 4 5 3 5" xfId="31352" xr:uid="{4C9E4867-943D-4CF9-AE34-148129075B2B}"/>
    <cellStyle name="Normal 3 4 5 4" xfId="31353" xr:uid="{0191B4E7-F96E-4911-8184-7D92DBB92EE8}"/>
    <cellStyle name="Normal 3 4 5 4 2" xfId="31354" xr:uid="{E5A34E6F-87B7-4FEA-BE09-E10A36D5E78B}"/>
    <cellStyle name="Normal 3 4 5 4 2 2" xfId="31355" xr:uid="{8FAC2339-0C5F-4E3C-B359-8CA64D2F0D1B}"/>
    <cellStyle name="Normal 3 4 5 4 3" xfId="31356" xr:uid="{02E20FCC-CF8B-4D02-A6A3-DEEDA8EF21BB}"/>
    <cellStyle name="Normal 3 4 5 4 3 2" xfId="31357" xr:uid="{A6F67D5C-6031-44B7-AEF2-4692264EC11D}"/>
    <cellStyle name="Normal 3 4 5 4 4" xfId="31358" xr:uid="{34A3C877-06EB-4B3E-A069-4599F5D7FF32}"/>
    <cellStyle name="Normal 3 4 5 5" xfId="31359" xr:uid="{A2B066E4-24BE-4C7D-BF78-2367DD2363BE}"/>
    <cellStyle name="Normal 3 4 5 5 2" xfId="31360" xr:uid="{61BDBEC1-5D48-4BAE-B67C-0C31FFA9D1D0}"/>
    <cellStyle name="Normal 3 4 5 5 2 2" xfId="31361" xr:uid="{099A255F-F895-41B8-A583-EB727DB183E7}"/>
    <cellStyle name="Normal 3 4 5 5 3" xfId="31362" xr:uid="{16F506E0-7D23-4BA6-AD94-6E4959A83FC2}"/>
    <cellStyle name="Normal 3 4 5 5 3 2" xfId="31363" xr:uid="{E13E83AC-51FF-4370-804D-1462F3A6A82B}"/>
    <cellStyle name="Normal 3 4 5 5 4" xfId="31364" xr:uid="{17AFE110-5489-43E3-BD55-A0B47B8CD7BD}"/>
    <cellStyle name="Normal 3 4 5 6" xfId="31365" xr:uid="{68868FA4-2C2D-49A5-8028-2F1210EFF012}"/>
    <cellStyle name="Normal 3 4 5 6 2" xfId="31366" xr:uid="{A392A8C5-6D15-4251-834C-22D2753F12D0}"/>
    <cellStyle name="Normal 3 4 5 7" xfId="31367" xr:uid="{CDFB14B7-0775-4C0E-A6CD-B8BF193F57F2}"/>
    <cellStyle name="Normal 3 4 5 7 2" xfId="31368" xr:uid="{48CEF843-73EC-49C6-9F3E-520BD97CCA7D}"/>
    <cellStyle name="Normal 3 4 5 8" xfId="31369" xr:uid="{2AAE2D28-28A2-413D-B2D0-B451DA4423D0}"/>
    <cellStyle name="Normal 3 4 6" xfId="31370" xr:uid="{6909E81F-E04D-40DB-A233-63F4E1544B7D}"/>
    <cellStyle name="Normal 3 4 6 2" xfId="31371" xr:uid="{15358872-89E5-4CE1-B2FA-9D1E7D7FF46D}"/>
    <cellStyle name="Normal 3 4 6 2 2" xfId="31372" xr:uid="{207FE072-19D2-4C90-952A-FDB9356B0D62}"/>
    <cellStyle name="Normal 3 4 6 2 2 2" xfId="31373" xr:uid="{180A737D-5B4C-43E1-9C1C-373EDE65F0A1}"/>
    <cellStyle name="Normal 3 4 6 2 2 2 2" xfId="31374" xr:uid="{DE87BF81-5067-4C6A-8C19-262861B72BB1}"/>
    <cellStyle name="Normal 3 4 6 2 2 3" xfId="31375" xr:uid="{852DD9D5-0556-4A70-A32B-78F9C34F417B}"/>
    <cellStyle name="Normal 3 4 6 2 2 3 2" xfId="31376" xr:uid="{5C8CE231-0DAF-487A-A51F-F874A5239E42}"/>
    <cellStyle name="Normal 3 4 6 2 2 4" xfId="31377" xr:uid="{A9010D41-6C16-4121-AF28-4F06BCAD5723}"/>
    <cellStyle name="Normal 3 4 6 2 3" xfId="31378" xr:uid="{99684087-1B35-409B-882D-4AC5F27B216D}"/>
    <cellStyle name="Normal 3 4 6 2 3 2" xfId="31379" xr:uid="{758E5955-7C17-4734-8DC9-E2D72F833988}"/>
    <cellStyle name="Normal 3 4 6 2 3 2 2" xfId="31380" xr:uid="{DBBA3CD5-06CF-49B7-A565-DCAD421A6FF6}"/>
    <cellStyle name="Normal 3 4 6 2 3 3" xfId="31381" xr:uid="{CA0B4097-3DA7-4699-BD97-9A0432596A4D}"/>
    <cellStyle name="Normal 3 4 6 2 3 3 2" xfId="31382" xr:uid="{8B0CBBEE-CB23-466C-A6BC-392096292D0B}"/>
    <cellStyle name="Normal 3 4 6 2 3 4" xfId="31383" xr:uid="{BA584DAD-0E96-4AC9-950F-E29CB311896E}"/>
    <cellStyle name="Normal 3 4 6 2 4" xfId="31384" xr:uid="{9A693E08-15B3-49DA-A250-89442D1A3001}"/>
    <cellStyle name="Normal 3 4 6 2 4 2" xfId="31385" xr:uid="{A18DABEB-E7BE-4294-90DC-B8EA17F46C53}"/>
    <cellStyle name="Normal 3 4 6 2 5" xfId="31386" xr:uid="{8509F68E-FC6E-4354-A6FF-AE2874B2083A}"/>
    <cellStyle name="Normal 3 4 6 2 5 2" xfId="31387" xr:uid="{7362167E-253F-4D09-BFC2-FC5845BAAB81}"/>
    <cellStyle name="Normal 3 4 6 2 6" xfId="31388" xr:uid="{921AD3CC-E37D-47B3-9D50-55F241BF01E8}"/>
    <cellStyle name="Normal 3 4 6 3" xfId="31389" xr:uid="{8810D680-7A90-4007-9B3A-67BECA485A4F}"/>
    <cellStyle name="Normal 3 4 6 3 2" xfId="31390" xr:uid="{0605C29A-2687-4A7E-9696-8F9666DA3CDB}"/>
    <cellStyle name="Normal 3 4 6 3 2 2" xfId="31391" xr:uid="{F0CA3D75-E29F-4552-A69E-8BC67BF13969}"/>
    <cellStyle name="Normal 3 4 6 3 2 2 2" xfId="31392" xr:uid="{DFA9B349-4569-42AA-85E6-DA5F535D2C67}"/>
    <cellStyle name="Normal 3 4 6 3 2 3" xfId="31393" xr:uid="{AE7141A2-356C-46A9-B411-CC53F31D3D83}"/>
    <cellStyle name="Normal 3 4 6 3 2 3 2" xfId="31394" xr:uid="{8E9D4395-B646-4629-90E6-C6DC491CC567}"/>
    <cellStyle name="Normal 3 4 6 3 2 4" xfId="31395" xr:uid="{2E25E53E-8368-423F-8FF0-CE8BEF329D18}"/>
    <cellStyle name="Normal 3 4 6 3 3" xfId="31396" xr:uid="{BA89C6A0-6A0A-48DD-B94A-F1CBF2A08CAB}"/>
    <cellStyle name="Normal 3 4 6 3 3 2" xfId="31397" xr:uid="{320D2817-787E-449D-A98B-5B6539B66B3B}"/>
    <cellStyle name="Normal 3 4 6 3 4" xfId="31398" xr:uid="{3546CE46-7E54-4AB0-A16A-589DCF5E00EB}"/>
    <cellStyle name="Normal 3 4 6 3 4 2" xfId="31399" xr:uid="{CB287B84-0D7F-47F9-BCE4-81D4014108EC}"/>
    <cellStyle name="Normal 3 4 6 3 5" xfId="31400" xr:uid="{87A3B374-E01E-4E51-8BA7-1BC7AC5FA941}"/>
    <cellStyle name="Normal 3 4 6 4" xfId="31401" xr:uid="{6FF95FD1-9D95-4D4B-9ED9-279B0263D0DA}"/>
    <cellStyle name="Normal 3 4 6 4 2" xfId="31402" xr:uid="{62ACFDD3-2EFE-4048-81A5-D5C16646457B}"/>
    <cellStyle name="Normal 3 4 6 4 2 2" xfId="31403" xr:uid="{A7A41319-7B8A-40DB-928E-A4CF3C432599}"/>
    <cellStyle name="Normal 3 4 6 4 3" xfId="31404" xr:uid="{28AB03D3-94F7-460B-911D-796E585BEEAF}"/>
    <cellStyle name="Normal 3 4 6 4 3 2" xfId="31405" xr:uid="{1B5B271B-DED9-4979-AE3A-4E45036DEC25}"/>
    <cellStyle name="Normal 3 4 6 4 4" xfId="31406" xr:uid="{07104AC1-CFBC-4E77-974F-6E5E4B38DBD7}"/>
    <cellStyle name="Normal 3 4 6 5" xfId="31407" xr:uid="{D6AB85D6-2637-4979-B1AD-E9D4840260AA}"/>
    <cellStyle name="Normal 3 4 6 5 2" xfId="31408" xr:uid="{9447B6E4-8647-4F1D-8419-109A4CDE4349}"/>
    <cellStyle name="Normal 3 4 6 5 2 2" xfId="31409" xr:uid="{2C5396B5-A709-41DF-930B-962016257722}"/>
    <cellStyle name="Normal 3 4 6 5 3" xfId="31410" xr:uid="{3D59F45D-9C05-4D66-94CD-D94C9B1C6B19}"/>
    <cellStyle name="Normal 3 4 6 5 3 2" xfId="31411" xr:uid="{D9259886-EB40-4032-A23C-04DCB9E15B56}"/>
    <cellStyle name="Normal 3 4 6 5 4" xfId="31412" xr:uid="{7BC3C3A8-2053-4868-A419-822B683957BA}"/>
    <cellStyle name="Normal 3 4 6 6" xfId="31413" xr:uid="{037EBFC0-D346-4DF2-B34D-08D1AEC49021}"/>
    <cellStyle name="Normal 3 4 6 6 2" xfId="31414" xr:uid="{2487851B-3480-4944-8FB1-685328653649}"/>
    <cellStyle name="Normal 3 4 6 7" xfId="31415" xr:uid="{5D1A3450-2CF5-478A-9018-B5F6D1A73711}"/>
    <cellStyle name="Normal 3 4 6 7 2" xfId="31416" xr:uid="{88CF8BF3-55C8-40B3-ACAA-44D778425BDF}"/>
    <cellStyle name="Normal 3 4 6 8" xfId="31417" xr:uid="{2524107E-E61C-4283-9FC1-157932F7594B}"/>
    <cellStyle name="Normal 3 4 7" xfId="31418" xr:uid="{699A9A7E-E79F-431C-96C1-E0B1F9411E8A}"/>
    <cellStyle name="Normal 3 4 7 2" xfId="31419" xr:uid="{ECC2B7DB-8F8E-4641-89C8-951D6D42E8E1}"/>
    <cellStyle name="Normal 3 4 7 2 2" xfId="31420" xr:uid="{86FBF165-6B0F-4296-A35F-BB7F27C0FB8C}"/>
    <cellStyle name="Normal 3 4 7 2 2 2" xfId="31421" xr:uid="{37B31A3D-D061-460F-A851-2984F01ABC87}"/>
    <cellStyle name="Normal 3 4 7 2 2 2 2" xfId="31422" xr:uid="{20B57C58-FB79-42E5-B4EE-9A2352DE72DE}"/>
    <cellStyle name="Normal 3 4 7 2 2 3" xfId="31423" xr:uid="{6531CB6C-AA52-4FD6-846C-93473856F3A5}"/>
    <cellStyle name="Normal 3 4 7 2 2 3 2" xfId="31424" xr:uid="{DE1D670F-6979-4211-975D-E15A86D0B4D7}"/>
    <cellStyle name="Normal 3 4 7 2 2 4" xfId="31425" xr:uid="{96AEAC7F-D73A-44E7-A8C2-991AE18C16C0}"/>
    <cellStyle name="Normal 3 4 7 2 3" xfId="31426" xr:uid="{804801DA-6962-4EF4-986D-57E80FE77191}"/>
    <cellStyle name="Normal 3 4 7 2 3 2" xfId="31427" xr:uid="{FBA98DC4-B01B-499C-AA6B-ECC4B6F08D05}"/>
    <cellStyle name="Normal 3 4 7 2 3 2 2" xfId="31428" xr:uid="{A33D370A-B9F7-40D6-8FE2-55AD5E480BCA}"/>
    <cellStyle name="Normal 3 4 7 2 3 3" xfId="31429" xr:uid="{922E7627-83C3-4986-ABBD-A6F6774E0623}"/>
    <cellStyle name="Normal 3 4 7 2 3 3 2" xfId="31430" xr:uid="{0BA270EF-4492-431C-B999-133D6C46F94A}"/>
    <cellStyle name="Normal 3 4 7 2 3 4" xfId="31431" xr:uid="{D2CC551F-F7A4-47D4-9F12-70E0C89E8C8A}"/>
    <cellStyle name="Normal 3 4 7 2 4" xfId="31432" xr:uid="{89ED12CE-6048-4CF4-83C8-DECD0908674B}"/>
    <cellStyle name="Normal 3 4 7 2 4 2" xfId="31433" xr:uid="{AB4DF329-E3E8-4A65-AD9B-1B336FDF3914}"/>
    <cellStyle name="Normal 3 4 7 2 5" xfId="31434" xr:uid="{83C56DEC-EA82-45EE-8E6D-F80A4E7EDDC5}"/>
    <cellStyle name="Normal 3 4 7 2 5 2" xfId="31435" xr:uid="{4CCC434B-59F5-4633-8B34-CD19B71F5212}"/>
    <cellStyle name="Normal 3 4 7 2 6" xfId="31436" xr:uid="{D84D2103-DD31-479F-8DA8-BBEC77CF3A78}"/>
    <cellStyle name="Normal 3 4 7 3" xfId="31437" xr:uid="{341CDE62-539F-4E8D-B57C-6B9C82BC246F}"/>
    <cellStyle name="Normal 3 4 7 3 2" xfId="31438" xr:uid="{42208A0B-6265-4E82-840E-0B923E316B25}"/>
    <cellStyle name="Normal 3 4 7 3 2 2" xfId="31439" xr:uid="{DC0F1399-5250-4F01-B3C3-2329B880C02F}"/>
    <cellStyle name="Normal 3 4 7 3 2 2 2" xfId="31440" xr:uid="{7D847D1D-CAC1-4410-A2A7-EB169D459912}"/>
    <cellStyle name="Normal 3 4 7 3 2 3" xfId="31441" xr:uid="{226D207F-7862-447D-B66B-D97C9477EE7F}"/>
    <cellStyle name="Normal 3 4 7 3 2 3 2" xfId="31442" xr:uid="{5BC55A17-0BF3-424F-8596-A716CFE8BE85}"/>
    <cellStyle name="Normal 3 4 7 3 2 4" xfId="31443" xr:uid="{D0496A7B-2F0F-445B-8176-B22A6C680398}"/>
    <cellStyle name="Normal 3 4 7 3 3" xfId="31444" xr:uid="{2344A650-E009-49EF-8BBC-558C65DC5C42}"/>
    <cellStyle name="Normal 3 4 7 3 3 2" xfId="31445" xr:uid="{6FBDE76F-0AF7-498F-8A98-4C94D7CF8D5A}"/>
    <cellStyle name="Normal 3 4 7 3 4" xfId="31446" xr:uid="{17425D77-237B-4526-8F6E-C87EFC1DDDBC}"/>
    <cellStyle name="Normal 3 4 7 3 4 2" xfId="31447" xr:uid="{9711DC19-2872-4337-A18B-5C005E90FE90}"/>
    <cellStyle name="Normal 3 4 7 3 5" xfId="31448" xr:uid="{711FB33F-356E-442C-9F48-6F566633F4C0}"/>
    <cellStyle name="Normal 3 4 7 4" xfId="31449" xr:uid="{BC421A2D-F26E-4469-A19B-18955B13EB65}"/>
    <cellStyle name="Normal 3 4 7 4 2" xfId="31450" xr:uid="{7D5D43C5-4EFB-4A80-BC35-DF5D8DE2C240}"/>
    <cellStyle name="Normal 3 4 7 4 2 2" xfId="31451" xr:uid="{5BBABBEE-F39B-4FAF-B408-D081E37D9E75}"/>
    <cellStyle name="Normal 3 4 7 4 3" xfId="31452" xr:uid="{0529C434-716C-4510-AF73-17D00FEC7F9C}"/>
    <cellStyle name="Normal 3 4 7 4 3 2" xfId="31453" xr:uid="{9D6354C0-150D-4C6F-88EB-855B2318721D}"/>
    <cellStyle name="Normal 3 4 7 4 4" xfId="31454" xr:uid="{F06A83AC-B31D-4B88-B011-4C67D3609659}"/>
    <cellStyle name="Normal 3 4 7 5" xfId="31455" xr:uid="{1EDD95EB-EC65-4034-A232-5A729F3D57A9}"/>
    <cellStyle name="Normal 3 4 7 5 2" xfId="31456" xr:uid="{0DBB259E-856B-45CA-ABD3-D8AC4FD1D892}"/>
    <cellStyle name="Normal 3 4 7 5 2 2" xfId="31457" xr:uid="{72D8191B-0DAF-4E8C-A6D2-23974DDEE9CA}"/>
    <cellStyle name="Normal 3 4 7 5 3" xfId="31458" xr:uid="{C00E67ED-668B-41F8-8184-F1E98D598336}"/>
    <cellStyle name="Normal 3 4 7 5 3 2" xfId="31459" xr:uid="{D49E811F-67B1-4186-9ACE-2B8027DD8964}"/>
    <cellStyle name="Normal 3 4 7 5 4" xfId="31460" xr:uid="{9A7E7A72-750F-4BD6-8CCA-AE16D3C70BFB}"/>
    <cellStyle name="Normal 3 4 7 6" xfId="31461" xr:uid="{0CAA017C-6B1C-4439-B516-DA4817E05E97}"/>
    <cellStyle name="Normal 3 4 7 6 2" xfId="31462" xr:uid="{F7ABEC69-128C-45DC-9988-912FB073A6FC}"/>
    <cellStyle name="Normal 3 4 7 7" xfId="31463" xr:uid="{A2F48C68-BA38-4FF6-A959-EBA3A8750489}"/>
    <cellStyle name="Normal 3 4 7 7 2" xfId="31464" xr:uid="{B9AB7085-E364-4A98-8C1F-F2FD9E512BA9}"/>
    <cellStyle name="Normal 3 4 7 8" xfId="31465" xr:uid="{5E8C15A9-0346-48BA-805D-82442B96866A}"/>
    <cellStyle name="Normal 3 4 8" xfId="31466" xr:uid="{FB565B8B-1169-4EE4-9967-2F11E3011309}"/>
    <cellStyle name="Normal 3 4 8 2" xfId="31467" xr:uid="{6DA68940-E514-4162-9DE0-2BA6DC613E20}"/>
    <cellStyle name="Normal 3 4 8 2 2" xfId="31468" xr:uid="{ADDCE697-7D56-4E22-97D9-DF5823F97606}"/>
    <cellStyle name="Normal 3 4 8 2 2 2" xfId="31469" xr:uid="{8CB8BEE6-53EB-40E9-B8B9-DFFDB7A8FA58}"/>
    <cellStyle name="Normal 3 4 8 2 3" xfId="31470" xr:uid="{D6E3A4AA-82A3-420B-B9BF-4B032F4681EF}"/>
    <cellStyle name="Normal 3 4 8 2 3 2" xfId="31471" xr:uid="{1167344F-F31A-4D99-B074-C023FC0E400F}"/>
    <cellStyle name="Normal 3 4 8 2 4" xfId="31472" xr:uid="{958EA27B-97A0-4C18-9D6B-7F26A60903E7}"/>
    <cellStyle name="Normal 3 4 8 3" xfId="31473" xr:uid="{BD401C76-EE1B-4D36-9820-D6F04656151D}"/>
    <cellStyle name="Normal 3 4 8 3 2" xfId="31474" xr:uid="{94510018-36AD-4684-A293-36909E6A5D7C}"/>
    <cellStyle name="Normal 3 4 8 3 2 2" xfId="31475" xr:uid="{3FB07CC8-E689-4676-8CA0-6933BBBC4523}"/>
    <cellStyle name="Normal 3 4 8 3 3" xfId="31476" xr:uid="{9291EBC6-0355-484F-AE77-DA31C66EEDF4}"/>
    <cellStyle name="Normal 3 4 8 3 3 2" xfId="31477" xr:uid="{641DEFD8-6860-4BE1-A5E1-175BC6331F4E}"/>
    <cellStyle name="Normal 3 4 8 3 4" xfId="31478" xr:uid="{D13681CA-99D5-4A49-8A66-F754151F6EB9}"/>
    <cellStyle name="Normal 3 4 8 4" xfId="31479" xr:uid="{80FA60AF-E519-4E2F-AB68-409949D715D4}"/>
    <cellStyle name="Normal 3 4 8 4 2" xfId="31480" xr:uid="{03D06334-DAB4-4C69-BE18-1381E3F360D9}"/>
    <cellStyle name="Normal 3 4 8 5" xfId="31481" xr:uid="{7ABDFC42-0F32-4C4E-B3F7-BBB300F16C4A}"/>
    <cellStyle name="Normal 3 4 8 5 2" xfId="31482" xr:uid="{6B94516E-6F58-4B58-944E-95EF0C6EC1C5}"/>
    <cellStyle name="Normal 3 4 8 6" xfId="31483" xr:uid="{5018DD97-1514-4CFC-A2DB-EBB872DFB53E}"/>
    <cellStyle name="Normal 3 4 9" xfId="31484" xr:uid="{D1AB0783-F356-48CB-8163-360E01E58D32}"/>
    <cellStyle name="Normal 3 4 9 2" xfId="31485" xr:uid="{0E2F935F-0114-4AA7-ADD6-933CF2A42FBB}"/>
    <cellStyle name="Normal 3 4 9 2 2" xfId="31486" xr:uid="{90722443-85FD-4797-BC01-D29B673BD78E}"/>
    <cellStyle name="Normal 3 4 9 2 2 2" xfId="31487" xr:uid="{B7C2622D-8DA0-41F0-8D94-DA81E4BD5FC9}"/>
    <cellStyle name="Normal 3 4 9 2 3" xfId="31488" xr:uid="{404BAC13-9D31-4236-B92E-DEFB373DFB19}"/>
    <cellStyle name="Normal 3 4 9 2 3 2" xfId="31489" xr:uid="{C3D7C1D1-36DA-463A-B28E-13581601E0F7}"/>
    <cellStyle name="Normal 3 4 9 2 4" xfId="31490" xr:uid="{F65C08BD-1D02-44F4-82E4-1C2E31213CDD}"/>
    <cellStyle name="Normal 3 4 9 3" xfId="31491" xr:uid="{BB9F8003-B5DB-457A-8B4B-4CB1165FB3BA}"/>
    <cellStyle name="Normal 3 4 9 3 2" xfId="31492" xr:uid="{BD1F077F-BEAC-4655-A99A-75BB9D940976}"/>
    <cellStyle name="Normal 3 4 9 4" xfId="31493" xr:uid="{D519B312-7C8D-4825-9567-8B7B9B16118A}"/>
    <cellStyle name="Normal 3 4 9 4 2" xfId="31494" xr:uid="{07AD9B60-1996-438C-992E-4D3C7B5615C8}"/>
    <cellStyle name="Normal 3 4 9 5" xfId="31495" xr:uid="{C98D59BE-36CF-4686-A0A5-FD330632039E}"/>
    <cellStyle name="Normal 3 5" xfId="31496" xr:uid="{7EB80EF3-F905-4608-B8B3-BF1A42B4CB9B}"/>
    <cellStyle name="Normal 3 5 10" xfId="31497" xr:uid="{6CB216C9-C34C-4D76-A208-7657DF6CB04C}"/>
    <cellStyle name="Normal 3 5 10 2" xfId="31498" xr:uid="{914F1026-6D2A-4A37-9B3A-E39C8728E744}"/>
    <cellStyle name="Normal 3 5 10 2 2" xfId="31499" xr:uid="{7253D301-E09C-41B1-BB75-FD2B974AB4E9}"/>
    <cellStyle name="Normal 3 5 10 3" xfId="31500" xr:uid="{96907FE8-75A5-42FB-BC84-96C9A005A627}"/>
    <cellStyle name="Normal 3 5 10 3 2" xfId="31501" xr:uid="{15711651-3294-419B-A4BE-C2FB39583462}"/>
    <cellStyle name="Normal 3 5 10 4" xfId="31502" xr:uid="{210C6AA1-3F12-4EA0-A105-A18BCEE4E9E3}"/>
    <cellStyle name="Normal 3 5 11" xfId="31503" xr:uid="{E3965295-DFC7-4A80-AC95-A3241C65B777}"/>
    <cellStyle name="Normal 3 5 11 2" xfId="31504" xr:uid="{1FCB39D9-33F9-40EF-AEC9-873BD28B8DF9}"/>
    <cellStyle name="Normal 3 5 11 3" xfId="31505" xr:uid="{17A389CD-3EFC-4CD3-9C08-F36630DB6533}"/>
    <cellStyle name="Normal 3 5 12" xfId="31506" xr:uid="{EAD06B88-7821-442C-BF6A-2E0CAB5E9815}"/>
    <cellStyle name="Normal 3 5 12 2" xfId="31507" xr:uid="{4BD6B0A6-2801-4FCB-8847-247A47BF0405}"/>
    <cellStyle name="Normal 3 5 13" xfId="31508" xr:uid="{850E9296-E3DE-4BDA-85C0-42EECD136053}"/>
    <cellStyle name="Normal 3 5 14" xfId="31509" xr:uid="{869A1088-2B9F-42B7-92B8-C4EF433A27C4}"/>
    <cellStyle name="Normal 3 5 2" xfId="31510" xr:uid="{F17490C6-0793-4B87-9B2F-DAE3425B7A4B}"/>
    <cellStyle name="Normal 3 5 2 10" xfId="31511" xr:uid="{A4E397A9-D27E-4560-A3C0-DACB67609C91}"/>
    <cellStyle name="Normal 3 5 2 10 2" xfId="31512" xr:uid="{77E2B746-5D2F-4F4E-AE33-3FB8B7EE790F}"/>
    <cellStyle name="Normal 3 5 2 11" xfId="31513" xr:uid="{12A03DFB-8B84-433D-A334-FD5850FDF437}"/>
    <cellStyle name="Normal 3 5 2 12" xfId="31514" xr:uid="{3C955227-F785-4CCF-AE89-81B3D0ED6D40}"/>
    <cellStyle name="Normal 3 5 2 2" xfId="31515" xr:uid="{7D425160-C900-4DA1-B704-E79707B458FB}"/>
    <cellStyle name="Normal 3 5 2 2 10" xfId="31516" xr:uid="{B86C5658-F2DB-40EC-A7B8-C38E48E35491}"/>
    <cellStyle name="Normal 3 5 2 2 2" xfId="31517" xr:uid="{9902F16D-3F49-417D-8DC6-72A6FD027186}"/>
    <cellStyle name="Normal 3 5 2 2 2 2" xfId="31518" xr:uid="{44E7B97C-5AEE-40C9-BAFC-36D40CB52215}"/>
    <cellStyle name="Normal 3 5 2 2 2 2 2" xfId="31519" xr:uid="{8894AFBE-EDA0-4BBA-9C14-C342C2FE8933}"/>
    <cellStyle name="Normal 3 5 2 2 2 2 2 2" xfId="31520" xr:uid="{4FD1C27C-9B2F-4703-9F2D-49F3085E440F}"/>
    <cellStyle name="Normal 3 5 2 2 2 2 2 2 2" xfId="31521" xr:uid="{2F896E74-2B54-469C-B595-7BBF61825F7B}"/>
    <cellStyle name="Normal 3 5 2 2 2 2 2 3" xfId="31522" xr:uid="{F05691D6-A793-4C81-B3D8-22E3A0EAD7B3}"/>
    <cellStyle name="Normal 3 5 2 2 2 2 2 3 2" xfId="31523" xr:uid="{5AE6F4FD-9A6F-402B-834F-8659E0F958F3}"/>
    <cellStyle name="Normal 3 5 2 2 2 2 2 4" xfId="31524" xr:uid="{523F6CBE-3CF5-4FC0-9673-356A0FF0CEB7}"/>
    <cellStyle name="Normal 3 5 2 2 2 2 3" xfId="31525" xr:uid="{52216D55-38B3-4F2C-8A9C-1A8C2CDDA0D4}"/>
    <cellStyle name="Normal 3 5 2 2 2 2 3 2" xfId="31526" xr:uid="{16F16E42-9029-45A6-9609-76E871EF4575}"/>
    <cellStyle name="Normal 3 5 2 2 2 2 3 2 2" xfId="31527" xr:uid="{DEF0F6FD-C8F3-4D9E-BB3A-DA5DFB18C787}"/>
    <cellStyle name="Normal 3 5 2 2 2 2 3 3" xfId="31528" xr:uid="{C9CDAB67-B08B-44B7-9812-2E3FC37E433F}"/>
    <cellStyle name="Normal 3 5 2 2 2 2 3 3 2" xfId="31529" xr:uid="{6437EC39-A251-4C02-B962-933789E89634}"/>
    <cellStyle name="Normal 3 5 2 2 2 2 3 4" xfId="31530" xr:uid="{CC99693C-6BFD-4187-A5E3-0AB986DB7130}"/>
    <cellStyle name="Normal 3 5 2 2 2 2 4" xfId="31531" xr:uid="{672C5848-670C-44B8-A5B7-0D3631D4E7C1}"/>
    <cellStyle name="Normal 3 5 2 2 2 2 4 2" xfId="31532" xr:uid="{E1B220CB-1AD5-4D71-9578-D0F7CA8BD703}"/>
    <cellStyle name="Normal 3 5 2 2 2 2 5" xfId="31533" xr:uid="{706738BD-797E-4D1C-A168-DFB9B178EE6B}"/>
    <cellStyle name="Normal 3 5 2 2 2 2 5 2" xfId="31534" xr:uid="{04F77F38-BF91-4B29-8245-4E53C54811F6}"/>
    <cellStyle name="Normal 3 5 2 2 2 2 6" xfId="31535" xr:uid="{941C10FB-0F15-4194-96BF-AAF3DCBE5E15}"/>
    <cellStyle name="Normal 3 5 2 2 2 3" xfId="31536" xr:uid="{403DB974-B2F6-4F74-8D85-2897B9DA9D45}"/>
    <cellStyle name="Normal 3 5 2 2 2 3 2" xfId="31537" xr:uid="{72899CE5-41B0-4E01-A441-30C2BBDC98AA}"/>
    <cellStyle name="Normal 3 5 2 2 2 3 2 2" xfId="31538" xr:uid="{BC56DB2A-FE84-4C29-85E2-EA1A4F989698}"/>
    <cellStyle name="Normal 3 5 2 2 2 3 2 2 2" xfId="31539" xr:uid="{5FEBA5BB-0A55-4CC6-AA16-3663152C1B4F}"/>
    <cellStyle name="Normal 3 5 2 2 2 3 2 3" xfId="31540" xr:uid="{EC04417E-11B3-464B-AB13-D76471F615E3}"/>
    <cellStyle name="Normal 3 5 2 2 2 3 2 3 2" xfId="31541" xr:uid="{BD56DDF5-4E50-4A74-9209-67A447A83F6E}"/>
    <cellStyle name="Normal 3 5 2 2 2 3 2 4" xfId="31542" xr:uid="{A98A1804-5E56-4EFB-86DC-ECD93159112C}"/>
    <cellStyle name="Normal 3 5 2 2 2 3 3" xfId="31543" xr:uid="{1DA3AE3C-3CCB-4A71-BD91-8A00602BC14E}"/>
    <cellStyle name="Normal 3 5 2 2 2 3 3 2" xfId="31544" xr:uid="{64A092E4-0FF5-4F13-A930-C9F5355E7255}"/>
    <cellStyle name="Normal 3 5 2 2 2 3 4" xfId="31545" xr:uid="{5A32D39B-7087-45A4-A700-9C4FEF0F4CFC}"/>
    <cellStyle name="Normal 3 5 2 2 2 3 4 2" xfId="31546" xr:uid="{DF7799C6-D601-4300-A8B0-BCA3787C4D9C}"/>
    <cellStyle name="Normal 3 5 2 2 2 3 5" xfId="31547" xr:uid="{EB6FFD9D-0D38-4AFB-853F-3CEC2524588A}"/>
    <cellStyle name="Normal 3 5 2 2 2 4" xfId="31548" xr:uid="{413F1296-8F2C-4879-A144-DC226EA000F2}"/>
    <cellStyle name="Normal 3 5 2 2 2 4 2" xfId="31549" xr:uid="{85D0670D-B136-4DA6-A86C-2056A80BFF41}"/>
    <cellStyle name="Normal 3 5 2 2 2 4 2 2" xfId="31550" xr:uid="{D25C472B-8343-470F-B868-08C13EB04A9D}"/>
    <cellStyle name="Normal 3 5 2 2 2 4 3" xfId="31551" xr:uid="{AA68D703-AD52-411D-BA0D-75EFC2A7AE1E}"/>
    <cellStyle name="Normal 3 5 2 2 2 4 3 2" xfId="31552" xr:uid="{FBB782AF-E107-41A0-B890-43FC5C9F4891}"/>
    <cellStyle name="Normal 3 5 2 2 2 4 4" xfId="31553" xr:uid="{BAE27260-9281-42F6-B245-042FF214A2BB}"/>
    <cellStyle name="Normal 3 5 2 2 2 5" xfId="31554" xr:uid="{957C09CA-F2D3-4EC8-8123-E6F201FE7105}"/>
    <cellStyle name="Normal 3 5 2 2 2 5 2" xfId="31555" xr:uid="{2B8C2182-8B9B-462C-9F2A-16EF3CB96795}"/>
    <cellStyle name="Normal 3 5 2 2 2 5 2 2" xfId="31556" xr:uid="{EE8AF248-5702-4018-A74C-95C3543A7B9E}"/>
    <cellStyle name="Normal 3 5 2 2 2 5 3" xfId="31557" xr:uid="{3FD52E86-446D-4282-A97C-0B78396B1F63}"/>
    <cellStyle name="Normal 3 5 2 2 2 5 3 2" xfId="31558" xr:uid="{510B58B9-8551-4277-9C16-D17AB1F1986C}"/>
    <cellStyle name="Normal 3 5 2 2 2 5 4" xfId="31559" xr:uid="{1DEDF8BD-54D9-408C-A8DF-6D8A51476C81}"/>
    <cellStyle name="Normal 3 5 2 2 2 6" xfId="31560" xr:uid="{06B7E3C5-EA06-4FF6-8D49-37BE28A0D64F}"/>
    <cellStyle name="Normal 3 5 2 2 2 6 2" xfId="31561" xr:uid="{9D183251-CC36-48F4-8F01-AE54878BD49A}"/>
    <cellStyle name="Normal 3 5 2 2 2 7" xfId="31562" xr:uid="{94E10D77-7EE6-4DE8-8B19-43384D5D60BF}"/>
    <cellStyle name="Normal 3 5 2 2 2 7 2" xfId="31563" xr:uid="{59BB91AA-72BF-457B-803C-72D89889B238}"/>
    <cellStyle name="Normal 3 5 2 2 2 8" xfId="31564" xr:uid="{0E62A02E-563F-4367-8A90-87D330FCCA09}"/>
    <cellStyle name="Normal 3 5 2 2 3" xfId="31565" xr:uid="{5DC814FF-3BD1-45A3-B89B-191FE6BF6B11}"/>
    <cellStyle name="Normal 3 5 2 2 3 2" xfId="31566" xr:uid="{AB146C27-A44F-4782-AA47-2E493BAFAD77}"/>
    <cellStyle name="Normal 3 5 2 2 3 2 2" xfId="31567" xr:uid="{600A6C3F-294B-4038-A44B-4FD4C497F536}"/>
    <cellStyle name="Normal 3 5 2 2 3 2 2 2" xfId="31568" xr:uid="{CFE4C01C-7042-4529-83FF-FD5F4667ED4E}"/>
    <cellStyle name="Normal 3 5 2 2 3 2 2 2 2" xfId="31569" xr:uid="{C13152B5-6A74-4337-BC5E-ECF1E75E508C}"/>
    <cellStyle name="Normal 3 5 2 2 3 2 2 3" xfId="31570" xr:uid="{31BB02C8-46DA-4696-BE08-818367C6C1E2}"/>
    <cellStyle name="Normal 3 5 2 2 3 2 2 3 2" xfId="31571" xr:uid="{E9424C41-29DB-41FF-BABF-BC9D663562BD}"/>
    <cellStyle name="Normal 3 5 2 2 3 2 2 4" xfId="31572" xr:uid="{6155A9F5-895D-4649-8D5B-1B4ED47FF6E4}"/>
    <cellStyle name="Normal 3 5 2 2 3 2 3" xfId="31573" xr:uid="{B264F7C9-44BE-4B08-82A3-9393D6A28D45}"/>
    <cellStyle name="Normal 3 5 2 2 3 2 3 2" xfId="31574" xr:uid="{0D2688FC-39D6-48D9-B7AA-D3946640911B}"/>
    <cellStyle name="Normal 3 5 2 2 3 2 3 2 2" xfId="31575" xr:uid="{8EC1CF56-A8B2-4AE5-B14D-DEF8C419D99D}"/>
    <cellStyle name="Normal 3 5 2 2 3 2 3 3" xfId="31576" xr:uid="{44CCFBFC-1C6E-48AF-9685-98E3E4DF3C8A}"/>
    <cellStyle name="Normal 3 5 2 2 3 2 3 3 2" xfId="31577" xr:uid="{43CF78DD-B242-4F7F-80D8-65BAA329CE96}"/>
    <cellStyle name="Normal 3 5 2 2 3 2 3 4" xfId="31578" xr:uid="{90052B01-E631-406E-A294-08883C70388B}"/>
    <cellStyle name="Normal 3 5 2 2 3 2 4" xfId="31579" xr:uid="{CC7FA83A-85E7-471B-AFB3-B89B291C015F}"/>
    <cellStyle name="Normal 3 5 2 2 3 2 4 2" xfId="31580" xr:uid="{FED28534-CF79-47A8-9240-1CF70F031F94}"/>
    <cellStyle name="Normal 3 5 2 2 3 2 5" xfId="31581" xr:uid="{BF092448-071D-4D22-8C11-3746839F7C7E}"/>
    <cellStyle name="Normal 3 5 2 2 3 2 5 2" xfId="31582" xr:uid="{A45318E1-5DC8-43F6-8156-740905142CEB}"/>
    <cellStyle name="Normal 3 5 2 2 3 2 6" xfId="31583" xr:uid="{AE79C4FF-A3CA-40ED-9D17-2EF801509CC6}"/>
    <cellStyle name="Normal 3 5 2 2 3 3" xfId="31584" xr:uid="{306A40C9-3630-46F4-83A3-2F32FE613841}"/>
    <cellStyle name="Normal 3 5 2 2 3 3 2" xfId="31585" xr:uid="{4D25997A-F4AF-49BC-AB9D-1B9CF052E8E2}"/>
    <cellStyle name="Normal 3 5 2 2 3 3 2 2" xfId="31586" xr:uid="{3B6E391F-CEFB-41D6-97D1-9FA8A59D0B79}"/>
    <cellStyle name="Normal 3 5 2 2 3 3 2 2 2" xfId="31587" xr:uid="{5805008E-FA2B-4F3F-BEF5-5F11141C6DB3}"/>
    <cellStyle name="Normal 3 5 2 2 3 3 2 3" xfId="31588" xr:uid="{7B1A2E7F-D36E-4855-A924-A652532D5D90}"/>
    <cellStyle name="Normal 3 5 2 2 3 3 2 3 2" xfId="31589" xr:uid="{958CC899-4236-470C-A91E-461C52D369A7}"/>
    <cellStyle name="Normal 3 5 2 2 3 3 2 4" xfId="31590" xr:uid="{B4249DDC-339F-4A5F-BD61-44D399722954}"/>
    <cellStyle name="Normal 3 5 2 2 3 3 3" xfId="31591" xr:uid="{B72AAAA0-5885-4A59-838D-D1748632CCFF}"/>
    <cellStyle name="Normal 3 5 2 2 3 3 3 2" xfId="31592" xr:uid="{E5389B34-9A08-470D-BA0F-B7BB2C0D5E93}"/>
    <cellStyle name="Normal 3 5 2 2 3 3 4" xfId="31593" xr:uid="{F2FBBBFD-2884-45F1-8BBA-FFDAB7F6FECC}"/>
    <cellStyle name="Normal 3 5 2 2 3 3 4 2" xfId="31594" xr:uid="{E159E043-8D12-4A12-9152-C0F604A14CBF}"/>
    <cellStyle name="Normal 3 5 2 2 3 3 5" xfId="31595" xr:uid="{BD88E73A-6BC0-4493-91A9-8495048F5126}"/>
    <cellStyle name="Normal 3 5 2 2 3 4" xfId="31596" xr:uid="{71F39862-3693-42D7-BAAD-260824F6CF81}"/>
    <cellStyle name="Normal 3 5 2 2 3 4 2" xfId="31597" xr:uid="{ECB5EEB2-A452-4D55-86D6-A4C79BB9294E}"/>
    <cellStyle name="Normal 3 5 2 2 3 4 2 2" xfId="31598" xr:uid="{9F74E436-9561-45EA-968C-DF7118076C88}"/>
    <cellStyle name="Normal 3 5 2 2 3 4 3" xfId="31599" xr:uid="{77A4B7F2-BB1B-4CEF-AE74-33EDBDD48C17}"/>
    <cellStyle name="Normal 3 5 2 2 3 4 3 2" xfId="31600" xr:uid="{74BD1B5F-E489-42AD-8D7E-82C19BECE1FC}"/>
    <cellStyle name="Normal 3 5 2 2 3 4 4" xfId="31601" xr:uid="{D0A896DC-48A2-40CD-8819-5188D4BD514F}"/>
    <cellStyle name="Normal 3 5 2 2 3 5" xfId="31602" xr:uid="{D3EC5F8C-AF9E-4D32-A909-095B94E4F4EF}"/>
    <cellStyle name="Normal 3 5 2 2 3 5 2" xfId="31603" xr:uid="{FEF4EF63-2308-42A7-BC34-E9FE22B6CC01}"/>
    <cellStyle name="Normal 3 5 2 2 3 5 2 2" xfId="31604" xr:uid="{8305A47C-CE0A-488E-A8AA-1B25E904ABDB}"/>
    <cellStyle name="Normal 3 5 2 2 3 5 3" xfId="31605" xr:uid="{60F0527B-C6A4-49EA-99C5-10B13C85B18C}"/>
    <cellStyle name="Normal 3 5 2 2 3 5 3 2" xfId="31606" xr:uid="{27A802BA-0C1A-4448-BAEE-31D80CFA7506}"/>
    <cellStyle name="Normal 3 5 2 2 3 5 4" xfId="31607" xr:uid="{5653214C-28B7-4C5A-AFDC-018726052A87}"/>
    <cellStyle name="Normal 3 5 2 2 3 6" xfId="31608" xr:uid="{82BC36F4-1491-4CA4-A74F-BA1FD503609A}"/>
    <cellStyle name="Normal 3 5 2 2 3 6 2" xfId="31609" xr:uid="{88C0E730-DEAA-4846-ACA8-FE1FA200E2E8}"/>
    <cellStyle name="Normal 3 5 2 2 3 7" xfId="31610" xr:uid="{6DE5BC21-E4D7-4AAA-86BE-16A4B96D10A6}"/>
    <cellStyle name="Normal 3 5 2 2 3 7 2" xfId="31611" xr:uid="{2DBBC716-D5A4-4F17-B623-47B039DAA7C3}"/>
    <cellStyle name="Normal 3 5 2 2 3 8" xfId="31612" xr:uid="{4E683E4F-74E4-4A32-94D9-85F8BDA74D0C}"/>
    <cellStyle name="Normal 3 5 2 2 4" xfId="31613" xr:uid="{B4D13788-5F19-43B9-8EBD-193CB61060DC}"/>
    <cellStyle name="Normal 3 5 2 2 4 2" xfId="31614" xr:uid="{2B94F130-6F78-4646-91FA-047F8AFD9039}"/>
    <cellStyle name="Normal 3 5 2 2 4 2 2" xfId="31615" xr:uid="{1D531DDC-4EA1-49DE-BFB4-362AB0270342}"/>
    <cellStyle name="Normal 3 5 2 2 4 2 2 2" xfId="31616" xr:uid="{225D737A-93C5-44CB-B286-288C5A47E96F}"/>
    <cellStyle name="Normal 3 5 2 2 4 2 3" xfId="31617" xr:uid="{379EF120-7490-447E-A2E3-E1271FA7FD9B}"/>
    <cellStyle name="Normal 3 5 2 2 4 2 3 2" xfId="31618" xr:uid="{B99D01CD-E30A-4D67-B33C-0C00235DED1D}"/>
    <cellStyle name="Normal 3 5 2 2 4 2 4" xfId="31619" xr:uid="{EED3ED16-F8E7-4188-AAEA-1BE41F3FA317}"/>
    <cellStyle name="Normal 3 5 2 2 4 3" xfId="31620" xr:uid="{59189E91-B301-4663-94E8-3C37BAD6ADAA}"/>
    <cellStyle name="Normal 3 5 2 2 4 3 2" xfId="31621" xr:uid="{90BFF6CF-A7B5-4DD8-B966-32C9BF4BD338}"/>
    <cellStyle name="Normal 3 5 2 2 4 3 2 2" xfId="31622" xr:uid="{D51BDAA2-6A3A-4089-A7A3-A3C9E66C4F0F}"/>
    <cellStyle name="Normal 3 5 2 2 4 3 3" xfId="31623" xr:uid="{95314C1B-3E66-44AB-BDD5-5D9BF74AFF3D}"/>
    <cellStyle name="Normal 3 5 2 2 4 3 3 2" xfId="31624" xr:uid="{752A690E-1ABA-4F51-9D19-CD12FC8DC162}"/>
    <cellStyle name="Normal 3 5 2 2 4 3 4" xfId="31625" xr:uid="{67DB1212-8A9C-4587-A768-62E237EABC64}"/>
    <cellStyle name="Normal 3 5 2 2 4 4" xfId="31626" xr:uid="{21DD1AE1-7DD5-44D3-A866-0B11072A1C32}"/>
    <cellStyle name="Normal 3 5 2 2 4 4 2" xfId="31627" xr:uid="{59FB0E21-0F96-4EBC-9D2D-9DD5413D77A3}"/>
    <cellStyle name="Normal 3 5 2 2 4 5" xfId="31628" xr:uid="{CC42E4F6-7263-48F8-A94B-2A406BFC82BA}"/>
    <cellStyle name="Normal 3 5 2 2 4 5 2" xfId="31629" xr:uid="{ABEEC235-6F52-4D37-A632-64B425EE021B}"/>
    <cellStyle name="Normal 3 5 2 2 4 6" xfId="31630" xr:uid="{845E16BE-BBF5-4835-8F9D-7507A7FFB562}"/>
    <cellStyle name="Normal 3 5 2 2 5" xfId="31631" xr:uid="{D04A97BB-081C-437F-A54B-1C6DB4AD12E4}"/>
    <cellStyle name="Normal 3 5 2 2 5 2" xfId="31632" xr:uid="{38A13518-09E2-435A-ACDE-64B6F6BFEDDF}"/>
    <cellStyle name="Normal 3 5 2 2 5 2 2" xfId="31633" xr:uid="{DB16901D-570E-47AB-9D33-9C9C10D2C130}"/>
    <cellStyle name="Normal 3 5 2 2 5 2 2 2" xfId="31634" xr:uid="{C7FB464D-6372-4F08-B007-C7E6E52C61CA}"/>
    <cellStyle name="Normal 3 5 2 2 5 2 3" xfId="31635" xr:uid="{3F52DE4C-6C4E-479C-AEF6-DF822DBBA231}"/>
    <cellStyle name="Normal 3 5 2 2 5 2 3 2" xfId="31636" xr:uid="{F88578B6-17A9-42A2-B12E-876F126CD6BD}"/>
    <cellStyle name="Normal 3 5 2 2 5 2 4" xfId="31637" xr:uid="{72497647-967B-4869-A73B-57703DB5E61E}"/>
    <cellStyle name="Normal 3 5 2 2 5 3" xfId="31638" xr:uid="{FB460A32-E58D-4D39-B359-C5DE45644788}"/>
    <cellStyle name="Normal 3 5 2 2 5 3 2" xfId="31639" xr:uid="{D65E081E-9C86-47DD-A168-D94DE203F4E1}"/>
    <cellStyle name="Normal 3 5 2 2 5 4" xfId="31640" xr:uid="{32C1A660-AF9D-45DC-A402-D08FA3BD31CA}"/>
    <cellStyle name="Normal 3 5 2 2 5 4 2" xfId="31641" xr:uid="{573C3E5E-19F6-4AF1-BCF0-A335D6F0C7CE}"/>
    <cellStyle name="Normal 3 5 2 2 5 5" xfId="31642" xr:uid="{822661C7-C0E1-4462-9370-4332C4E5D443}"/>
    <cellStyle name="Normal 3 5 2 2 6" xfId="31643" xr:uid="{BF078022-4241-45B3-ADE4-51F71F3AB51D}"/>
    <cellStyle name="Normal 3 5 2 2 6 2" xfId="31644" xr:uid="{546844DC-0ECF-432C-AE20-DD6D2ACA3F0D}"/>
    <cellStyle name="Normal 3 5 2 2 6 2 2" xfId="31645" xr:uid="{9C1BF6F8-5FA2-40BF-86D2-1239D3773CC5}"/>
    <cellStyle name="Normal 3 5 2 2 6 3" xfId="31646" xr:uid="{32E1566C-2731-4378-808A-17108076D643}"/>
    <cellStyle name="Normal 3 5 2 2 6 3 2" xfId="31647" xr:uid="{575EFF17-94BD-451D-9FC7-F83487BD6185}"/>
    <cellStyle name="Normal 3 5 2 2 6 4" xfId="31648" xr:uid="{E2DD8941-AC74-4C51-BC83-93F032016E6E}"/>
    <cellStyle name="Normal 3 5 2 2 7" xfId="31649" xr:uid="{7C2AE2D3-A1D5-4240-840D-7F1E1E471131}"/>
    <cellStyle name="Normal 3 5 2 2 7 2" xfId="31650" xr:uid="{07A933EF-282D-480D-AD31-FBBBA3ABB068}"/>
    <cellStyle name="Normal 3 5 2 2 7 2 2" xfId="31651" xr:uid="{0127D8B7-94F3-44E2-8A7C-4108981255F7}"/>
    <cellStyle name="Normal 3 5 2 2 7 3" xfId="31652" xr:uid="{0F2A0D74-31DB-43B6-A85A-840EDF2D2081}"/>
    <cellStyle name="Normal 3 5 2 2 7 3 2" xfId="31653" xr:uid="{DC6B5010-058A-4DB2-BD26-842D0BE8706A}"/>
    <cellStyle name="Normal 3 5 2 2 7 4" xfId="31654" xr:uid="{71A30FD9-E14F-4F9F-B119-DE7206863480}"/>
    <cellStyle name="Normal 3 5 2 2 8" xfId="31655" xr:uid="{B6AD4DE9-398D-433F-A33B-45290370C064}"/>
    <cellStyle name="Normal 3 5 2 2 8 2" xfId="31656" xr:uid="{EDC3DFB0-C859-47B3-BE4D-EE7B607DBA6A}"/>
    <cellStyle name="Normal 3 5 2 2 9" xfId="31657" xr:uid="{5C8CB2CC-4174-4AFD-96D0-781A29E201FE}"/>
    <cellStyle name="Normal 3 5 2 2 9 2" xfId="31658" xr:uid="{359C65EE-C9EE-4853-84F0-45D685A14CC8}"/>
    <cellStyle name="Normal 3 5 2 3" xfId="31659" xr:uid="{751D4FF1-2D17-40DF-B2B1-138C558F1C78}"/>
    <cellStyle name="Normal 3 5 2 3 2" xfId="31660" xr:uid="{67353A4A-7784-45DF-B856-8BDFC7DC7155}"/>
    <cellStyle name="Normal 3 5 2 3 2 2" xfId="31661" xr:uid="{70B124DD-9D8C-4DC4-8D64-472F0BA6E035}"/>
    <cellStyle name="Normal 3 5 2 3 2 2 2" xfId="31662" xr:uid="{1BC94E37-325D-4B45-BCD1-372D34DE50BD}"/>
    <cellStyle name="Normal 3 5 2 3 2 2 2 2" xfId="31663" xr:uid="{62337733-825D-4FBB-8B8E-7E510AB4F000}"/>
    <cellStyle name="Normal 3 5 2 3 2 2 3" xfId="31664" xr:uid="{65507089-38AF-4000-A395-E340B54246E2}"/>
    <cellStyle name="Normal 3 5 2 3 2 2 3 2" xfId="31665" xr:uid="{98C3DDCD-0D9D-43ED-9C30-2C77B5165F5C}"/>
    <cellStyle name="Normal 3 5 2 3 2 2 4" xfId="31666" xr:uid="{A5653868-B417-4990-B768-59B752B6C25C}"/>
    <cellStyle name="Normal 3 5 2 3 2 3" xfId="31667" xr:uid="{A4704AB4-49D8-45C8-9B22-AC8FD63B1080}"/>
    <cellStyle name="Normal 3 5 2 3 2 3 2" xfId="31668" xr:uid="{F3E65026-9A25-4D0D-962E-D9C2D6259CB4}"/>
    <cellStyle name="Normal 3 5 2 3 2 3 2 2" xfId="31669" xr:uid="{C2F7BFDD-C419-4713-B99E-7EEB2F40D9CD}"/>
    <cellStyle name="Normal 3 5 2 3 2 3 3" xfId="31670" xr:uid="{827B7F57-8C3C-4F7F-8AF5-50F2EF06098F}"/>
    <cellStyle name="Normal 3 5 2 3 2 3 3 2" xfId="31671" xr:uid="{8C2266E5-EB13-4781-84F8-53EF987FC567}"/>
    <cellStyle name="Normal 3 5 2 3 2 3 4" xfId="31672" xr:uid="{73E34DE2-67AB-49EA-B179-225616DF0286}"/>
    <cellStyle name="Normal 3 5 2 3 2 4" xfId="31673" xr:uid="{F0D6442E-02A7-4BBC-B133-FD8DB6823BE7}"/>
    <cellStyle name="Normal 3 5 2 3 2 4 2" xfId="31674" xr:uid="{34192209-9E83-40D8-98F7-C1EC4A32EFCA}"/>
    <cellStyle name="Normal 3 5 2 3 2 5" xfId="31675" xr:uid="{D0043732-EF25-42B7-ACA4-9836D8602FC5}"/>
    <cellStyle name="Normal 3 5 2 3 2 5 2" xfId="31676" xr:uid="{FEC4DDC2-5BFA-4A27-A3A1-371AD78774A0}"/>
    <cellStyle name="Normal 3 5 2 3 2 6" xfId="31677" xr:uid="{C1B80CDF-BD00-4DE9-AAEB-C0168CB5F861}"/>
    <cellStyle name="Normal 3 5 2 3 3" xfId="31678" xr:uid="{B6B8D5D2-AC78-498D-B91B-B456F9D55AF9}"/>
    <cellStyle name="Normal 3 5 2 3 3 2" xfId="31679" xr:uid="{B896493D-BE7C-430D-B6A1-13D86722CA18}"/>
    <cellStyle name="Normal 3 5 2 3 3 2 2" xfId="31680" xr:uid="{849A712F-FBCF-434C-8C44-69488DA3EFFC}"/>
    <cellStyle name="Normal 3 5 2 3 3 2 2 2" xfId="31681" xr:uid="{8B1BF452-4EC0-4A9E-8121-C7FADB93D791}"/>
    <cellStyle name="Normal 3 5 2 3 3 2 3" xfId="31682" xr:uid="{B305D9EE-F9F1-410E-9320-48BD42765F02}"/>
    <cellStyle name="Normal 3 5 2 3 3 2 3 2" xfId="31683" xr:uid="{AFA636B0-96A5-4DD9-827D-B62552094568}"/>
    <cellStyle name="Normal 3 5 2 3 3 2 4" xfId="31684" xr:uid="{C2B0F8F1-0477-4991-BE43-AE0652A640A6}"/>
    <cellStyle name="Normal 3 5 2 3 3 3" xfId="31685" xr:uid="{5440D5F0-F360-4D07-A624-0659DE2D91DF}"/>
    <cellStyle name="Normal 3 5 2 3 3 3 2" xfId="31686" xr:uid="{86825738-577A-4B33-9E2E-7E9ED1759651}"/>
    <cellStyle name="Normal 3 5 2 3 3 4" xfId="31687" xr:uid="{E3118B55-CFEF-47B5-801B-CAF93B5560A9}"/>
    <cellStyle name="Normal 3 5 2 3 3 4 2" xfId="31688" xr:uid="{1A0B717C-F433-433B-8C1F-3B062678F9BA}"/>
    <cellStyle name="Normal 3 5 2 3 3 5" xfId="31689" xr:uid="{CA35AC3C-C102-4AEC-B286-F54CCEA2F406}"/>
    <cellStyle name="Normal 3 5 2 3 4" xfId="31690" xr:uid="{B9B5ED29-781B-4109-A424-8565C61E10FF}"/>
    <cellStyle name="Normal 3 5 2 3 4 2" xfId="31691" xr:uid="{02C0A70F-E782-4C03-A3DE-1B99EA73A44F}"/>
    <cellStyle name="Normal 3 5 2 3 4 2 2" xfId="31692" xr:uid="{2F345D23-FEFC-4706-977E-D3ABAF965B88}"/>
    <cellStyle name="Normal 3 5 2 3 4 3" xfId="31693" xr:uid="{B0899D49-705A-479A-BFB2-F1E4C735EAC4}"/>
    <cellStyle name="Normal 3 5 2 3 4 3 2" xfId="31694" xr:uid="{B1B658F5-58F5-4042-82A0-9F4235C61BEB}"/>
    <cellStyle name="Normal 3 5 2 3 4 4" xfId="31695" xr:uid="{4F34E922-1F8D-4A11-AC8D-48BC4EBFB7B7}"/>
    <cellStyle name="Normal 3 5 2 3 5" xfId="31696" xr:uid="{B163C325-3D0D-48C1-A100-14D8BF69753D}"/>
    <cellStyle name="Normal 3 5 2 3 5 2" xfId="31697" xr:uid="{551531CC-A200-464C-8142-C1CAB8490E0D}"/>
    <cellStyle name="Normal 3 5 2 3 5 2 2" xfId="31698" xr:uid="{E4CB96B3-5B34-42F1-8BAA-D210423B72E8}"/>
    <cellStyle name="Normal 3 5 2 3 5 3" xfId="31699" xr:uid="{ECCD4DE5-E29D-4B96-868A-E8F4D5D01516}"/>
    <cellStyle name="Normal 3 5 2 3 5 3 2" xfId="31700" xr:uid="{D61B3DC6-501C-4232-912D-83003E472F05}"/>
    <cellStyle name="Normal 3 5 2 3 5 4" xfId="31701" xr:uid="{D6A44C1B-0E75-4FA1-8C3F-23CC1DB969B2}"/>
    <cellStyle name="Normal 3 5 2 3 6" xfId="31702" xr:uid="{0067E689-F4A9-4019-B7F1-C9B265C035FD}"/>
    <cellStyle name="Normal 3 5 2 3 6 2" xfId="31703" xr:uid="{21A49F53-162A-4F2E-ADA9-8C3B1C5474C8}"/>
    <cellStyle name="Normal 3 5 2 3 7" xfId="31704" xr:uid="{C5B5B765-E56C-4AFE-B34A-EE6F51C45FA7}"/>
    <cellStyle name="Normal 3 5 2 3 7 2" xfId="31705" xr:uid="{80643D54-1D1B-4A40-82E7-06E20DE6053D}"/>
    <cellStyle name="Normal 3 5 2 3 8" xfId="31706" xr:uid="{253E825A-1027-4ABC-A32D-B86045E2FF92}"/>
    <cellStyle name="Normal 3 5 2 4" xfId="31707" xr:uid="{36B369B2-255A-4DB8-9CF2-50CC18F52648}"/>
    <cellStyle name="Normal 3 5 2 4 2" xfId="31708" xr:uid="{B3116E95-BD1D-4CCD-B338-5972D579EAD8}"/>
    <cellStyle name="Normal 3 5 2 4 2 2" xfId="31709" xr:uid="{26893AB8-C275-400A-B1A8-0584003A691E}"/>
    <cellStyle name="Normal 3 5 2 4 2 2 2" xfId="31710" xr:uid="{115FC2B9-6D08-400E-A6A8-E7C6F947DD94}"/>
    <cellStyle name="Normal 3 5 2 4 2 2 2 2" xfId="31711" xr:uid="{35213736-A05E-4A1C-9F73-6A80818D67B0}"/>
    <cellStyle name="Normal 3 5 2 4 2 2 3" xfId="31712" xr:uid="{A3E0D256-7620-413F-B3E9-AFCDBE5DF569}"/>
    <cellStyle name="Normal 3 5 2 4 2 2 3 2" xfId="31713" xr:uid="{76B01CC9-95AC-42D2-9D78-E4D19B25D016}"/>
    <cellStyle name="Normal 3 5 2 4 2 2 4" xfId="31714" xr:uid="{6B92ABBA-3694-4CB5-9823-D263536482DD}"/>
    <cellStyle name="Normal 3 5 2 4 2 3" xfId="31715" xr:uid="{EDB7FED6-9AE1-428A-BB35-4A7732527DA0}"/>
    <cellStyle name="Normal 3 5 2 4 2 3 2" xfId="31716" xr:uid="{46762552-E358-4345-BB1A-0AC7B750EF50}"/>
    <cellStyle name="Normal 3 5 2 4 2 3 2 2" xfId="31717" xr:uid="{72652690-3576-47C3-9766-028B32E6AAD0}"/>
    <cellStyle name="Normal 3 5 2 4 2 3 3" xfId="31718" xr:uid="{4242F746-F838-4506-9431-566DC247681E}"/>
    <cellStyle name="Normal 3 5 2 4 2 3 3 2" xfId="31719" xr:uid="{76218033-5844-458F-A529-EBC579271975}"/>
    <cellStyle name="Normal 3 5 2 4 2 3 4" xfId="31720" xr:uid="{6C1F5CA5-3425-48D8-841D-A0F22FF423B4}"/>
    <cellStyle name="Normal 3 5 2 4 2 4" xfId="31721" xr:uid="{24FD52F4-A266-4DD7-8F43-6C70D7AFF321}"/>
    <cellStyle name="Normal 3 5 2 4 2 4 2" xfId="31722" xr:uid="{7085B361-71EC-47E2-A07B-F3DBDEE16A26}"/>
    <cellStyle name="Normal 3 5 2 4 2 5" xfId="31723" xr:uid="{0C796DE8-E1D0-423A-A2D9-F6F087AE06B4}"/>
    <cellStyle name="Normal 3 5 2 4 2 5 2" xfId="31724" xr:uid="{7BCEDF11-B2CE-48DE-A2E9-DA2D3322236E}"/>
    <cellStyle name="Normal 3 5 2 4 2 6" xfId="31725" xr:uid="{4A44B00B-CAF9-49D0-BBA5-3DE4177F06BB}"/>
    <cellStyle name="Normal 3 5 2 4 3" xfId="31726" xr:uid="{D8F25801-F079-498E-8491-CC3B24D5840C}"/>
    <cellStyle name="Normal 3 5 2 4 3 2" xfId="31727" xr:uid="{6E95C44F-F284-46B4-9F5A-54486122FB99}"/>
    <cellStyle name="Normal 3 5 2 4 3 2 2" xfId="31728" xr:uid="{A5874B1D-EF86-4039-B92B-3359A8A87BB8}"/>
    <cellStyle name="Normal 3 5 2 4 3 2 2 2" xfId="31729" xr:uid="{01331A95-22E2-4164-8F73-43B2A1EEBB19}"/>
    <cellStyle name="Normal 3 5 2 4 3 2 3" xfId="31730" xr:uid="{774E45D7-D7E0-469C-9F50-198BBC6AA31B}"/>
    <cellStyle name="Normal 3 5 2 4 3 2 3 2" xfId="31731" xr:uid="{0A13B167-6F0F-4798-BC14-AF5D2DB38F26}"/>
    <cellStyle name="Normal 3 5 2 4 3 2 4" xfId="31732" xr:uid="{D331218B-C1E9-4F04-8764-574EABFC5CF2}"/>
    <cellStyle name="Normal 3 5 2 4 3 3" xfId="31733" xr:uid="{F003DC22-3A4C-49EB-A9DE-28E1ECE0151D}"/>
    <cellStyle name="Normal 3 5 2 4 3 3 2" xfId="31734" xr:uid="{F3751B70-B70A-4A02-9969-B8F461255C0C}"/>
    <cellStyle name="Normal 3 5 2 4 3 4" xfId="31735" xr:uid="{A57C209E-72C3-40B9-AA8E-EAED57733629}"/>
    <cellStyle name="Normal 3 5 2 4 3 4 2" xfId="31736" xr:uid="{69BB26A1-2DBE-4C67-B00A-6669BC5B1C61}"/>
    <cellStyle name="Normal 3 5 2 4 3 5" xfId="31737" xr:uid="{D3BBEC75-B02B-4D52-816E-3DD1DDCEB001}"/>
    <cellStyle name="Normal 3 5 2 4 4" xfId="31738" xr:uid="{8F5328F6-50E3-41D5-825C-3D67D8205EC4}"/>
    <cellStyle name="Normal 3 5 2 4 4 2" xfId="31739" xr:uid="{43D8287C-295A-46A9-B4B8-4282E514F336}"/>
    <cellStyle name="Normal 3 5 2 4 4 2 2" xfId="31740" xr:uid="{C7C78E1F-7838-4BAA-9FC0-2173C76570F9}"/>
    <cellStyle name="Normal 3 5 2 4 4 3" xfId="31741" xr:uid="{2517A03B-76A4-4033-ADD4-7CE7547D0652}"/>
    <cellStyle name="Normal 3 5 2 4 4 3 2" xfId="31742" xr:uid="{71B3704E-E78A-4E13-B61E-202FC3566907}"/>
    <cellStyle name="Normal 3 5 2 4 4 4" xfId="31743" xr:uid="{11009CD6-B981-4005-910E-D8803DCF790D}"/>
    <cellStyle name="Normal 3 5 2 4 5" xfId="31744" xr:uid="{B6B96714-080E-4E84-BBDF-DDF5FA50C098}"/>
    <cellStyle name="Normal 3 5 2 4 5 2" xfId="31745" xr:uid="{EA2FDA5A-06B2-4715-A1A2-2E3FF9BEDDB0}"/>
    <cellStyle name="Normal 3 5 2 4 5 2 2" xfId="31746" xr:uid="{77A03CC9-709A-4604-A70E-3CB9B42B3161}"/>
    <cellStyle name="Normal 3 5 2 4 5 3" xfId="31747" xr:uid="{2CE0A282-66B6-40A8-8668-391EFF5FC5A2}"/>
    <cellStyle name="Normal 3 5 2 4 5 3 2" xfId="31748" xr:uid="{AFDE2BFF-1149-4478-89DF-C0C7150A956C}"/>
    <cellStyle name="Normal 3 5 2 4 5 4" xfId="31749" xr:uid="{9B43100E-B39A-4EFB-B1FF-DE2CF0EC6666}"/>
    <cellStyle name="Normal 3 5 2 4 6" xfId="31750" xr:uid="{F4B3C6E9-753A-49C2-AE84-BE6884C24485}"/>
    <cellStyle name="Normal 3 5 2 4 6 2" xfId="31751" xr:uid="{5CD42599-C7A1-4A95-88A6-BB468EB9F6DC}"/>
    <cellStyle name="Normal 3 5 2 4 7" xfId="31752" xr:uid="{EAEBA90F-87A4-482C-B5B7-B3D8370F91CD}"/>
    <cellStyle name="Normal 3 5 2 4 7 2" xfId="31753" xr:uid="{2531A80D-B8E0-45A9-82EA-0FF21C624FCA}"/>
    <cellStyle name="Normal 3 5 2 4 8" xfId="31754" xr:uid="{E7B839B0-A7D2-49F2-AB0E-92CE1E43E75A}"/>
    <cellStyle name="Normal 3 5 2 5" xfId="31755" xr:uid="{BC861541-8727-4B6A-91EE-C047D7FB602C}"/>
    <cellStyle name="Normal 3 5 2 5 2" xfId="31756" xr:uid="{907DC58B-DF69-4A88-95B4-31EF76F04918}"/>
    <cellStyle name="Normal 3 5 2 5 2 2" xfId="31757" xr:uid="{8CF022B2-DE3D-4D3D-A6D8-882528D4B220}"/>
    <cellStyle name="Normal 3 5 2 5 2 2 2" xfId="31758" xr:uid="{D823530E-BE34-42C9-BDA5-BF8610BCE814}"/>
    <cellStyle name="Normal 3 5 2 5 2 3" xfId="31759" xr:uid="{799ED761-3E35-4BE9-B774-822AA9094F2C}"/>
    <cellStyle name="Normal 3 5 2 5 2 3 2" xfId="31760" xr:uid="{A73269EE-F232-4623-B945-9A4382EC37AE}"/>
    <cellStyle name="Normal 3 5 2 5 2 4" xfId="31761" xr:uid="{C65F06BB-F9D4-4150-B374-B5660335CD22}"/>
    <cellStyle name="Normal 3 5 2 5 3" xfId="31762" xr:uid="{4008D59D-8E4D-4CDC-8C1B-37E5D3A9A6C6}"/>
    <cellStyle name="Normal 3 5 2 5 3 2" xfId="31763" xr:uid="{A1A65D67-9B46-4D7D-9E82-824A8F3193F9}"/>
    <cellStyle name="Normal 3 5 2 5 3 2 2" xfId="31764" xr:uid="{1D31830B-793A-47C3-AD71-2DB90AC185DF}"/>
    <cellStyle name="Normal 3 5 2 5 3 3" xfId="31765" xr:uid="{9C716D11-167D-4F5F-9AC2-94D8EFB48DAB}"/>
    <cellStyle name="Normal 3 5 2 5 3 3 2" xfId="31766" xr:uid="{2AC7C668-B026-4485-9917-BE3DDF959E59}"/>
    <cellStyle name="Normal 3 5 2 5 3 4" xfId="31767" xr:uid="{F23A7F0C-58CF-4605-98DB-6A3452046AFD}"/>
    <cellStyle name="Normal 3 5 2 5 4" xfId="31768" xr:uid="{72077529-A7B4-46F1-A1D5-AD9222435135}"/>
    <cellStyle name="Normal 3 5 2 5 4 2" xfId="31769" xr:uid="{A84D3CC4-0EA7-42A6-85FB-32B7354AB86F}"/>
    <cellStyle name="Normal 3 5 2 5 5" xfId="31770" xr:uid="{615E87AA-EE59-4438-A8D2-8030E7409C92}"/>
    <cellStyle name="Normal 3 5 2 5 5 2" xfId="31771" xr:uid="{D8EF03D2-C140-4170-A552-88B8CCE5DC7A}"/>
    <cellStyle name="Normal 3 5 2 5 6" xfId="31772" xr:uid="{DC24C3AC-D7A1-4636-B399-7A5789A92C12}"/>
    <cellStyle name="Normal 3 5 2 6" xfId="31773" xr:uid="{1834F29D-C552-42AF-847C-11188B53681E}"/>
    <cellStyle name="Normal 3 5 2 6 2" xfId="31774" xr:uid="{D8E1ED9A-2B3E-43AA-938E-40B3BDA31733}"/>
    <cellStyle name="Normal 3 5 2 6 2 2" xfId="31775" xr:uid="{0569194A-B9C1-402A-AE9F-8CD57F2B52A7}"/>
    <cellStyle name="Normal 3 5 2 6 2 2 2" xfId="31776" xr:uid="{CE92ADAB-A050-4694-9ECA-97F1347FC5AB}"/>
    <cellStyle name="Normal 3 5 2 6 2 3" xfId="31777" xr:uid="{525370C5-B73C-447C-88FC-4235EA108C58}"/>
    <cellStyle name="Normal 3 5 2 6 2 3 2" xfId="31778" xr:uid="{D78E249B-4A46-4CD6-BE9B-DC0F316D945E}"/>
    <cellStyle name="Normal 3 5 2 6 2 4" xfId="31779" xr:uid="{11D741B8-E318-4050-A964-3F5AB706DE35}"/>
    <cellStyle name="Normal 3 5 2 6 3" xfId="31780" xr:uid="{2C37DCC4-0119-4212-B7D5-7D042E459B0A}"/>
    <cellStyle name="Normal 3 5 2 6 3 2" xfId="31781" xr:uid="{F70C728A-3C05-461A-A852-E0E06D187F9C}"/>
    <cellStyle name="Normal 3 5 2 6 4" xfId="31782" xr:uid="{2B064CFB-1ABE-47EB-A59E-4A4D867A33B9}"/>
    <cellStyle name="Normal 3 5 2 6 4 2" xfId="31783" xr:uid="{CE5A2C62-5F0D-44B8-8C24-53999296EB50}"/>
    <cellStyle name="Normal 3 5 2 6 5" xfId="31784" xr:uid="{871C3DE1-7543-41CA-B1E8-B0C13A8B3946}"/>
    <cellStyle name="Normal 3 5 2 7" xfId="31785" xr:uid="{CD7B150F-6DBC-4E94-A4EA-6A36CC0E107D}"/>
    <cellStyle name="Normal 3 5 2 7 2" xfId="31786" xr:uid="{5DC65755-C537-4140-A911-D378698B1A19}"/>
    <cellStyle name="Normal 3 5 2 7 2 2" xfId="31787" xr:uid="{B31B990A-8049-49DC-8335-52CA9F180AF5}"/>
    <cellStyle name="Normal 3 5 2 7 3" xfId="31788" xr:uid="{799A2338-AEAA-4FBE-8967-DECA5907F72A}"/>
    <cellStyle name="Normal 3 5 2 7 3 2" xfId="31789" xr:uid="{5D07C08A-E30B-4D43-9B84-C1125D94E2CA}"/>
    <cellStyle name="Normal 3 5 2 7 4" xfId="31790" xr:uid="{989AAD26-78BA-4708-A776-07BD4234B0F2}"/>
    <cellStyle name="Normal 3 5 2 8" xfId="31791" xr:uid="{8FE3EE85-36C8-446E-A3C2-F39AA1E5BDA5}"/>
    <cellStyle name="Normal 3 5 2 8 2" xfId="31792" xr:uid="{72456496-AAF4-4AFE-813C-A772B4B00664}"/>
    <cellStyle name="Normal 3 5 2 8 2 2" xfId="31793" xr:uid="{DC497BB7-248B-4D66-B258-EFEE3B577287}"/>
    <cellStyle name="Normal 3 5 2 8 3" xfId="31794" xr:uid="{1D08C412-4FA6-4F24-9426-78CFD92F6B63}"/>
    <cellStyle name="Normal 3 5 2 8 3 2" xfId="31795" xr:uid="{83F344A2-4934-4DA4-8CC3-7CAFF1A31C2C}"/>
    <cellStyle name="Normal 3 5 2 8 4" xfId="31796" xr:uid="{DC4D1555-F0F8-46A0-BEB3-9ED9FA16D927}"/>
    <cellStyle name="Normal 3 5 2 9" xfId="31797" xr:uid="{27F598DB-B777-4938-B2F9-DFEEA55F235D}"/>
    <cellStyle name="Normal 3 5 2 9 2" xfId="31798" xr:uid="{AE820F00-E507-452B-830A-9DD75CD080CD}"/>
    <cellStyle name="Normal 3 5 2 9 3" xfId="31799" xr:uid="{B5F8DAA3-126D-4888-9923-CDCE6CCA52E7}"/>
    <cellStyle name="Normal 3 5 3" xfId="31800" xr:uid="{1F529BC9-F6B8-4058-9F89-DF4D3EFA19D1}"/>
    <cellStyle name="Normal 3 5 3 10" xfId="31801" xr:uid="{3B356B7E-AB7D-4A4D-98E3-363CA914605B}"/>
    <cellStyle name="Normal 3 5 3 11" xfId="31802" xr:uid="{B4E0386D-61C4-4CF1-A1F0-07B64B98BC86}"/>
    <cellStyle name="Normal 3 5 3 2" xfId="31803" xr:uid="{719354D4-C003-4258-A9CD-AC792CA337BA}"/>
    <cellStyle name="Normal 3 5 3 2 2" xfId="31804" xr:uid="{AF04CF35-2E81-428B-970F-D4F7C8C54CDA}"/>
    <cellStyle name="Normal 3 5 3 2 2 2" xfId="31805" xr:uid="{A1856904-4BC3-4E6D-AECC-6E8588A50949}"/>
    <cellStyle name="Normal 3 5 3 2 2 2 2" xfId="31806" xr:uid="{2A591C7F-2452-43E7-B879-03C8C8D4FCDE}"/>
    <cellStyle name="Normal 3 5 3 2 2 2 2 2" xfId="31807" xr:uid="{C97CFC5F-507B-4E01-9398-A0E972CEB94A}"/>
    <cellStyle name="Normal 3 5 3 2 2 2 3" xfId="31808" xr:uid="{359E72C7-35C8-4F5B-B39D-DCD466AF1DFA}"/>
    <cellStyle name="Normal 3 5 3 2 2 2 3 2" xfId="31809" xr:uid="{557E546B-4A91-495D-8658-F315AD153DFF}"/>
    <cellStyle name="Normal 3 5 3 2 2 2 4" xfId="31810" xr:uid="{F018C38B-B3DD-405B-83E0-4B13D18C1EC6}"/>
    <cellStyle name="Normal 3 5 3 2 2 3" xfId="31811" xr:uid="{1EFB7D2A-A5C2-4865-ABD1-8E3625ADA866}"/>
    <cellStyle name="Normal 3 5 3 2 2 3 2" xfId="31812" xr:uid="{CB71BA5D-B682-4953-B8C4-4DD94722B170}"/>
    <cellStyle name="Normal 3 5 3 2 2 3 2 2" xfId="31813" xr:uid="{1873C2B1-B6F2-4B51-85E6-83CF9B4EEE64}"/>
    <cellStyle name="Normal 3 5 3 2 2 3 3" xfId="31814" xr:uid="{5DA16AD3-EAF4-40D5-A148-D2A72A3E453E}"/>
    <cellStyle name="Normal 3 5 3 2 2 3 3 2" xfId="31815" xr:uid="{77ABA1BB-C21D-4435-8E5E-A035A420E416}"/>
    <cellStyle name="Normal 3 5 3 2 2 3 4" xfId="31816" xr:uid="{B2C72239-5D06-4332-978C-52C377A75C6E}"/>
    <cellStyle name="Normal 3 5 3 2 2 4" xfId="31817" xr:uid="{AC6DD942-7EA6-4639-86CC-C48AB895AFA6}"/>
    <cellStyle name="Normal 3 5 3 2 2 4 2" xfId="31818" xr:uid="{C7C5BF5E-36D4-4485-95DA-B5A1DA630AB7}"/>
    <cellStyle name="Normal 3 5 3 2 2 5" xfId="31819" xr:uid="{A97E93C4-3466-4000-A98D-905471A02647}"/>
    <cellStyle name="Normal 3 5 3 2 2 5 2" xfId="31820" xr:uid="{CC813099-CF72-4D7D-81D1-7E4469129721}"/>
    <cellStyle name="Normal 3 5 3 2 2 6" xfId="31821" xr:uid="{418C54D8-1FA4-48D4-840A-CD437BA9429D}"/>
    <cellStyle name="Normal 3 5 3 2 3" xfId="31822" xr:uid="{0A1CC94B-1924-4A16-9746-7C28505EFF49}"/>
    <cellStyle name="Normal 3 5 3 2 3 2" xfId="31823" xr:uid="{C8E3A29B-520E-49D5-AD4F-CE953F43A9A1}"/>
    <cellStyle name="Normal 3 5 3 2 3 2 2" xfId="31824" xr:uid="{2BB20EE3-90D7-4AE0-B549-68FD1D03F342}"/>
    <cellStyle name="Normal 3 5 3 2 3 2 2 2" xfId="31825" xr:uid="{A7005710-020C-4957-ADA5-F4BD7A1F3A35}"/>
    <cellStyle name="Normal 3 5 3 2 3 2 3" xfId="31826" xr:uid="{BFD9CBD8-341E-4FBD-885D-0A6D1D6803C6}"/>
    <cellStyle name="Normal 3 5 3 2 3 2 3 2" xfId="31827" xr:uid="{F96B1883-53D2-4056-AFEE-CED4F27C6A91}"/>
    <cellStyle name="Normal 3 5 3 2 3 2 4" xfId="31828" xr:uid="{082A7D1C-54BB-4F45-AC1A-E30D6F48D2AB}"/>
    <cellStyle name="Normal 3 5 3 2 3 3" xfId="31829" xr:uid="{DAA70495-E73A-4183-B68A-B32EF30C538D}"/>
    <cellStyle name="Normal 3 5 3 2 3 3 2" xfId="31830" xr:uid="{5B5672B3-9E38-4EB6-88F8-E1999583B2DF}"/>
    <cellStyle name="Normal 3 5 3 2 3 4" xfId="31831" xr:uid="{1AE631CF-DE09-4E18-A24C-24B2CC3AF14B}"/>
    <cellStyle name="Normal 3 5 3 2 3 4 2" xfId="31832" xr:uid="{F7134674-F5BE-4429-AF00-8DFAF715E4A6}"/>
    <cellStyle name="Normal 3 5 3 2 3 5" xfId="31833" xr:uid="{034E67EC-8B68-426B-A8C0-0340B95E21CB}"/>
    <cellStyle name="Normal 3 5 3 2 4" xfId="31834" xr:uid="{60A25240-D933-4902-8CC7-BE7719EDB233}"/>
    <cellStyle name="Normal 3 5 3 2 4 2" xfId="31835" xr:uid="{C23A7695-2C8E-4511-8EA5-1D1934E63FB3}"/>
    <cellStyle name="Normal 3 5 3 2 4 2 2" xfId="31836" xr:uid="{0AA9C692-4329-4B38-87A7-B690F1C62A03}"/>
    <cellStyle name="Normal 3 5 3 2 4 3" xfId="31837" xr:uid="{AC3F92FA-87AB-453F-87DD-2C7A1239DCF8}"/>
    <cellStyle name="Normal 3 5 3 2 4 3 2" xfId="31838" xr:uid="{B786A56F-A4AE-4105-B18F-D53BBDB3E0B5}"/>
    <cellStyle name="Normal 3 5 3 2 4 4" xfId="31839" xr:uid="{C7FD11A9-5A02-44F7-B7FF-CDAF649415B2}"/>
    <cellStyle name="Normal 3 5 3 2 5" xfId="31840" xr:uid="{D1B14838-E8A6-4DE8-970C-018F58C41918}"/>
    <cellStyle name="Normal 3 5 3 2 5 2" xfId="31841" xr:uid="{0BDD7E9D-B874-47A2-B4E3-EFBACB1AFA30}"/>
    <cellStyle name="Normal 3 5 3 2 5 2 2" xfId="31842" xr:uid="{D855C14E-087E-4C9E-82C5-F1B3EFF3E4A5}"/>
    <cellStyle name="Normal 3 5 3 2 5 3" xfId="31843" xr:uid="{46722829-3E37-4735-9755-FDFF21469360}"/>
    <cellStyle name="Normal 3 5 3 2 5 3 2" xfId="31844" xr:uid="{6B4D9313-6BAE-4E08-BBF1-87EE6AFD4E13}"/>
    <cellStyle name="Normal 3 5 3 2 5 4" xfId="31845" xr:uid="{DC0CC50C-FD73-4E73-8D38-EBD074A99F53}"/>
    <cellStyle name="Normal 3 5 3 2 6" xfId="31846" xr:uid="{68E4F083-E1B9-456A-A7FE-4240E59B4645}"/>
    <cellStyle name="Normal 3 5 3 2 6 2" xfId="31847" xr:uid="{48128905-77FD-4B13-A3B3-DAE3831E5C5A}"/>
    <cellStyle name="Normal 3 5 3 2 7" xfId="31848" xr:uid="{414D7065-0430-46C5-B829-E57BF654BD67}"/>
    <cellStyle name="Normal 3 5 3 2 7 2" xfId="31849" xr:uid="{5841B918-8B6A-420D-8083-DFDDE04F58A2}"/>
    <cellStyle name="Normal 3 5 3 2 8" xfId="31850" xr:uid="{19C59A0E-BCA8-4EFE-81CE-1657264D6A10}"/>
    <cellStyle name="Normal 3 5 3 3" xfId="31851" xr:uid="{D300202F-325C-4595-8225-2690D1245465}"/>
    <cellStyle name="Normal 3 5 3 3 2" xfId="31852" xr:uid="{104F3BE9-FE40-4FCF-BF0F-EDFD585DCC82}"/>
    <cellStyle name="Normal 3 5 3 3 2 2" xfId="31853" xr:uid="{166F8E9C-BD83-42BA-A228-B6D770DC35B8}"/>
    <cellStyle name="Normal 3 5 3 3 2 2 2" xfId="31854" xr:uid="{A5566804-8E9C-41BD-B20A-D4FD23EA7317}"/>
    <cellStyle name="Normal 3 5 3 3 2 2 2 2" xfId="31855" xr:uid="{DA16CCCD-3330-4DAC-BBE0-CC5DA539AF7A}"/>
    <cellStyle name="Normal 3 5 3 3 2 2 3" xfId="31856" xr:uid="{C7EA1DE8-6E7F-41D4-AC09-CCE5D58CE5D4}"/>
    <cellStyle name="Normal 3 5 3 3 2 2 3 2" xfId="31857" xr:uid="{C668EFB8-253A-4E4E-A409-744F2D01CD7E}"/>
    <cellStyle name="Normal 3 5 3 3 2 2 4" xfId="31858" xr:uid="{C3300A74-84CB-41FB-8DCE-BD903A50702D}"/>
    <cellStyle name="Normal 3 5 3 3 2 3" xfId="31859" xr:uid="{7B0768DF-3AAB-4CDC-A55B-13B78437E569}"/>
    <cellStyle name="Normal 3 5 3 3 2 3 2" xfId="31860" xr:uid="{34BC1DC2-D17C-4F72-83D9-197BDB1BFEFE}"/>
    <cellStyle name="Normal 3 5 3 3 2 3 2 2" xfId="31861" xr:uid="{55B45099-2AE6-4438-B3A4-F0386BA458EA}"/>
    <cellStyle name="Normal 3 5 3 3 2 3 3" xfId="31862" xr:uid="{0AC70EB1-2B7F-4593-B7DF-9A0DE90FA30E}"/>
    <cellStyle name="Normal 3 5 3 3 2 3 3 2" xfId="31863" xr:uid="{14241804-83FD-4FCC-B5D8-0DB1B52ECEF2}"/>
    <cellStyle name="Normal 3 5 3 3 2 3 4" xfId="31864" xr:uid="{682773E3-2E32-4F9D-8301-405AD75CD589}"/>
    <cellStyle name="Normal 3 5 3 3 2 4" xfId="31865" xr:uid="{15CFBC7A-7AA3-4C68-A5DC-FB9FC1D64CC6}"/>
    <cellStyle name="Normal 3 5 3 3 2 4 2" xfId="31866" xr:uid="{0B013776-FE99-4AF6-BBF3-B36BECD2FBEE}"/>
    <cellStyle name="Normal 3 5 3 3 2 5" xfId="31867" xr:uid="{E9A831DC-74B9-4641-8D5D-04D3C6DDCDEC}"/>
    <cellStyle name="Normal 3 5 3 3 2 5 2" xfId="31868" xr:uid="{87DC534E-6814-4CB7-8B03-527875A229AC}"/>
    <cellStyle name="Normal 3 5 3 3 2 6" xfId="31869" xr:uid="{111846AF-F819-4F03-BCDA-7E9E09B7EB88}"/>
    <cellStyle name="Normal 3 5 3 3 3" xfId="31870" xr:uid="{9B976BCA-25A1-464C-9353-F0D2BF5DB4DA}"/>
    <cellStyle name="Normal 3 5 3 3 3 2" xfId="31871" xr:uid="{F11F6B7B-E278-4A4D-9838-6914FF076932}"/>
    <cellStyle name="Normal 3 5 3 3 3 2 2" xfId="31872" xr:uid="{A454F065-C484-42F0-B44F-C0D10241936A}"/>
    <cellStyle name="Normal 3 5 3 3 3 2 2 2" xfId="31873" xr:uid="{B3ADF604-AB2C-462D-BC4C-32F050CEEAB5}"/>
    <cellStyle name="Normal 3 5 3 3 3 2 3" xfId="31874" xr:uid="{2F7E6F00-A8FB-48C6-803F-5BC80371976B}"/>
    <cellStyle name="Normal 3 5 3 3 3 2 3 2" xfId="31875" xr:uid="{10CACB9C-3675-4794-BC11-F333590D3BC3}"/>
    <cellStyle name="Normal 3 5 3 3 3 2 4" xfId="31876" xr:uid="{8F8827C3-0CCB-4660-95A1-000C786623BB}"/>
    <cellStyle name="Normal 3 5 3 3 3 3" xfId="31877" xr:uid="{911C0A30-56A0-4D0E-9D4E-676501A72A3E}"/>
    <cellStyle name="Normal 3 5 3 3 3 3 2" xfId="31878" xr:uid="{099A2B1E-E980-4FB1-96EA-1856F0D4114E}"/>
    <cellStyle name="Normal 3 5 3 3 3 4" xfId="31879" xr:uid="{22B04313-C1AB-4E83-BAEF-957910B7613C}"/>
    <cellStyle name="Normal 3 5 3 3 3 4 2" xfId="31880" xr:uid="{E9A864A2-FAEA-44AB-A76D-17EC5343BC75}"/>
    <cellStyle name="Normal 3 5 3 3 3 5" xfId="31881" xr:uid="{C567699E-877C-4E27-B6CE-52EEFED10A1F}"/>
    <cellStyle name="Normal 3 5 3 3 4" xfId="31882" xr:uid="{98C6A608-C353-4997-A65E-28F60C935059}"/>
    <cellStyle name="Normal 3 5 3 3 4 2" xfId="31883" xr:uid="{ACCFC3DF-5DFD-43E0-81D2-DA480D5D32D1}"/>
    <cellStyle name="Normal 3 5 3 3 4 2 2" xfId="31884" xr:uid="{0D3E520A-AAFB-41C5-B6D2-8FE68DEA03B6}"/>
    <cellStyle name="Normal 3 5 3 3 4 3" xfId="31885" xr:uid="{48739236-7205-4B77-AFB9-14BCFDF23CA7}"/>
    <cellStyle name="Normal 3 5 3 3 4 3 2" xfId="31886" xr:uid="{11BCE386-5971-41FA-B485-1C749FFB1A6A}"/>
    <cellStyle name="Normal 3 5 3 3 4 4" xfId="31887" xr:uid="{62777993-7FE6-4282-86C6-BC0FCB8B8BDD}"/>
    <cellStyle name="Normal 3 5 3 3 5" xfId="31888" xr:uid="{E827EF4C-045E-46DC-96DC-79E4959662B3}"/>
    <cellStyle name="Normal 3 5 3 3 5 2" xfId="31889" xr:uid="{225DD094-A556-45E4-B5A0-D0E53DF4B12E}"/>
    <cellStyle name="Normal 3 5 3 3 5 2 2" xfId="31890" xr:uid="{3D20F1B0-32C2-4212-AE3E-C51CD9EFE744}"/>
    <cellStyle name="Normal 3 5 3 3 5 3" xfId="31891" xr:uid="{D52E647A-1FC6-4689-87D5-614C26BF128F}"/>
    <cellStyle name="Normal 3 5 3 3 5 3 2" xfId="31892" xr:uid="{8D970EC1-919F-47E1-8BDD-98A0735B9157}"/>
    <cellStyle name="Normal 3 5 3 3 5 4" xfId="31893" xr:uid="{561C52BC-5E71-454C-AE25-3F2C1646C801}"/>
    <cellStyle name="Normal 3 5 3 3 6" xfId="31894" xr:uid="{67884D8A-AB66-4993-9C7B-38577EB64B4B}"/>
    <cellStyle name="Normal 3 5 3 3 6 2" xfId="31895" xr:uid="{8D96ABB3-C5C2-4070-BBAD-695362BA827D}"/>
    <cellStyle name="Normal 3 5 3 3 7" xfId="31896" xr:uid="{7DC8C7C3-59D7-4FA3-9B4B-622F99FD3199}"/>
    <cellStyle name="Normal 3 5 3 3 7 2" xfId="31897" xr:uid="{2EE4A91C-E7FE-4819-AAB3-71DF95B9E389}"/>
    <cellStyle name="Normal 3 5 3 3 8" xfId="31898" xr:uid="{0AD06F89-8EFB-49FF-AB58-1153AC6D752F}"/>
    <cellStyle name="Normal 3 5 3 4" xfId="31899" xr:uid="{350A43FC-79EA-4DC3-8AA4-8BFA39FB851F}"/>
    <cellStyle name="Normal 3 5 3 4 2" xfId="31900" xr:uid="{7E0883DA-4A96-4273-A9B9-80657D68E494}"/>
    <cellStyle name="Normal 3 5 3 4 2 2" xfId="31901" xr:uid="{0E270083-AA3A-4EE3-ABC0-4E64024FEEC1}"/>
    <cellStyle name="Normal 3 5 3 4 2 2 2" xfId="31902" xr:uid="{B722A67E-83B9-4AA6-A956-09FC9B693C9D}"/>
    <cellStyle name="Normal 3 5 3 4 2 3" xfId="31903" xr:uid="{1AEA4BA6-690C-49F9-B741-4534C6C0745F}"/>
    <cellStyle name="Normal 3 5 3 4 2 3 2" xfId="31904" xr:uid="{50B3E237-50A9-4E03-8E02-CE089A36505F}"/>
    <cellStyle name="Normal 3 5 3 4 2 4" xfId="31905" xr:uid="{C4D57851-FBF2-4B64-A9A2-9AB80C367683}"/>
    <cellStyle name="Normal 3 5 3 4 3" xfId="31906" xr:uid="{86E37945-F18E-4163-9028-733CFCAB55DE}"/>
    <cellStyle name="Normal 3 5 3 4 3 2" xfId="31907" xr:uid="{1118E68B-641F-4608-BC6F-065690A372EA}"/>
    <cellStyle name="Normal 3 5 3 4 3 2 2" xfId="31908" xr:uid="{ECFB5AA8-5CBB-486D-BD23-4AB5A61FFEE4}"/>
    <cellStyle name="Normal 3 5 3 4 3 3" xfId="31909" xr:uid="{90DBBDDE-BA05-4B9E-9095-E7674A0E2C8D}"/>
    <cellStyle name="Normal 3 5 3 4 3 3 2" xfId="31910" xr:uid="{94E73BF5-4A55-4D97-8ACE-A938DAF858F5}"/>
    <cellStyle name="Normal 3 5 3 4 3 4" xfId="31911" xr:uid="{392DCB36-C850-49A1-B619-5E96D2A8533D}"/>
    <cellStyle name="Normal 3 5 3 4 4" xfId="31912" xr:uid="{CBC9616A-A012-47D8-B720-77DEE6E778D9}"/>
    <cellStyle name="Normal 3 5 3 4 4 2" xfId="31913" xr:uid="{3881D7FE-26E3-489E-B791-2A7C7D32AB37}"/>
    <cellStyle name="Normal 3 5 3 4 5" xfId="31914" xr:uid="{044E8861-A8EB-42B0-BB3A-C5F1C4E258FD}"/>
    <cellStyle name="Normal 3 5 3 4 5 2" xfId="31915" xr:uid="{065123E4-C752-457F-A808-633F78DCF018}"/>
    <cellStyle name="Normal 3 5 3 4 6" xfId="31916" xr:uid="{8E2455DB-8086-4510-8B9A-3E4095E4C4BF}"/>
    <cellStyle name="Normal 3 5 3 5" xfId="31917" xr:uid="{26474C7E-E8AA-4F82-B51F-B05C7E18AFA0}"/>
    <cellStyle name="Normal 3 5 3 5 2" xfId="31918" xr:uid="{939B433B-BCCF-4FD0-A12B-341024830D99}"/>
    <cellStyle name="Normal 3 5 3 5 2 2" xfId="31919" xr:uid="{6F195E55-8AF7-420C-A4D6-91F31B4853F2}"/>
    <cellStyle name="Normal 3 5 3 5 2 2 2" xfId="31920" xr:uid="{1462F0B9-1BE4-4BFE-AB19-DA330D579637}"/>
    <cellStyle name="Normal 3 5 3 5 2 3" xfId="31921" xr:uid="{2ECC245D-9732-484E-9B22-BC6BFB6C2AB0}"/>
    <cellStyle name="Normal 3 5 3 5 2 3 2" xfId="31922" xr:uid="{CD999DF9-738E-49FB-BA04-ED4885E5280E}"/>
    <cellStyle name="Normal 3 5 3 5 2 4" xfId="31923" xr:uid="{82552033-FFC5-460C-A514-4FDC8EF17A14}"/>
    <cellStyle name="Normal 3 5 3 5 3" xfId="31924" xr:uid="{180EDEF0-A98E-4787-A5CA-98B96A02AABB}"/>
    <cellStyle name="Normal 3 5 3 5 3 2" xfId="31925" xr:uid="{9B2BD293-F458-4049-BAB8-0A8B290A07F6}"/>
    <cellStyle name="Normal 3 5 3 5 4" xfId="31926" xr:uid="{8A99F1B8-F9B7-4136-BC08-D89DCACAE7C3}"/>
    <cellStyle name="Normal 3 5 3 5 4 2" xfId="31927" xr:uid="{E8D7B103-5DB3-49B8-AFF1-B72EF1B3042D}"/>
    <cellStyle name="Normal 3 5 3 5 5" xfId="31928" xr:uid="{480E871D-7889-4CB4-8C26-6173B1EAEC8D}"/>
    <cellStyle name="Normal 3 5 3 6" xfId="31929" xr:uid="{8BA364E1-990F-4070-90FD-06184626EB3B}"/>
    <cellStyle name="Normal 3 5 3 6 2" xfId="31930" xr:uid="{FF0A8961-6522-4A56-BBD0-65D6C35C2217}"/>
    <cellStyle name="Normal 3 5 3 6 2 2" xfId="31931" xr:uid="{12C3F017-9D47-474A-B148-7E1B792F3183}"/>
    <cellStyle name="Normal 3 5 3 6 3" xfId="31932" xr:uid="{BAB28EAE-11FA-4F30-A857-FFCCF6D405EA}"/>
    <cellStyle name="Normal 3 5 3 6 3 2" xfId="31933" xr:uid="{F8A79D97-7080-4C70-8673-467816302676}"/>
    <cellStyle name="Normal 3 5 3 6 4" xfId="31934" xr:uid="{534D3059-88C0-4B67-913C-5114B3B6C880}"/>
    <cellStyle name="Normal 3 5 3 7" xfId="31935" xr:uid="{B5B680F9-8E64-481D-B552-FE09AAE27055}"/>
    <cellStyle name="Normal 3 5 3 7 2" xfId="31936" xr:uid="{BEA8FE51-A1B4-432C-8918-79E05277B0BC}"/>
    <cellStyle name="Normal 3 5 3 7 2 2" xfId="31937" xr:uid="{A27F1A23-B7B3-4B38-B2B5-F40BB8C294E5}"/>
    <cellStyle name="Normal 3 5 3 7 3" xfId="31938" xr:uid="{63C27E7C-8330-4970-BAA4-BA236E11F591}"/>
    <cellStyle name="Normal 3 5 3 7 3 2" xfId="31939" xr:uid="{B8A85946-B120-4FD4-ACFE-E83E90684053}"/>
    <cellStyle name="Normal 3 5 3 7 4" xfId="31940" xr:uid="{E3277E18-4CC8-45A4-9752-F69A22A6091A}"/>
    <cellStyle name="Normal 3 5 3 8" xfId="31941" xr:uid="{BE4B3D80-0A28-4A0D-AC58-24AAE26D30AC}"/>
    <cellStyle name="Normal 3 5 3 8 2" xfId="31942" xr:uid="{35EC6A59-5793-4337-877A-FEF6F6CAF311}"/>
    <cellStyle name="Normal 3 5 3 8 3" xfId="31943" xr:uid="{37750055-08FC-4D6C-B837-82BEA4B0FF0E}"/>
    <cellStyle name="Normal 3 5 3 9" xfId="31944" xr:uid="{FFFEFDD1-96AC-4423-8EA3-4FEC54B20EDA}"/>
    <cellStyle name="Normal 3 5 3 9 2" xfId="31945" xr:uid="{C73B5AF2-2772-4558-ACAF-A29457047705}"/>
    <cellStyle name="Normal 3 5 4" xfId="31946" xr:uid="{362F4807-783B-4456-AE14-4E592F890D34}"/>
    <cellStyle name="Normal 3 5 4 2" xfId="31947" xr:uid="{74EE3768-F56F-41A8-B357-5E331B85F688}"/>
    <cellStyle name="Normal 3 5 4 2 2" xfId="31948" xr:uid="{F81056D7-3181-4BE9-A107-AF58D6F3E16C}"/>
    <cellStyle name="Normal 3 5 4 2 2 2" xfId="31949" xr:uid="{F6D789BC-FAB1-4450-B41E-BEC6EC06B30E}"/>
    <cellStyle name="Normal 3 5 4 2 2 2 2" xfId="31950" xr:uid="{982070E3-0864-4431-965C-1B0D527A0F4A}"/>
    <cellStyle name="Normal 3 5 4 2 2 3" xfId="31951" xr:uid="{B896B372-B5C4-445F-93FC-3848B3907541}"/>
    <cellStyle name="Normal 3 5 4 2 2 3 2" xfId="31952" xr:uid="{6DC79783-BA9F-417E-A781-5202F14D1D7E}"/>
    <cellStyle name="Normal 3 5 4 2 2 4" xfId="31953" xr:uid="{1E5597E2-A798-41B0-92C5-E8E656AA36AC}"/>
    <cellStyle name="Normal 3 5 4 2 3" xfId="31954" xr:uid="{F4CA4C30-AE50-4D69-9B61-0C8EDF1CAE78}"/>
    <cellStyle name="Normal 3 5 4 2 3 2" xfId="31955" xr:uid="{B439ABC2-2D5F-46D4-A196-E6EA956B18BB}"/>
    <cellStyle name="Normal 3 5 4 2 3 2 2" xfId="31956" xr:uid="{5A119B71-EB31-48CF-BABD-F5921293A2C8}"/>
    <cellStyle name="Normal 3 5 4 2 3 3" xfId="31957" xr:uid="{C320A150-86B9-4F88-9F2A-15C5A1C1C6EE}"/>
    <cellStyle name="Normal 3 5 4 2 3 3 2" xfId="31958" xr:uid="{D7FFEF2D-EFC7-4126-8D3D-EFA1D15D6C5D}"/>
    <cellStyle name="Normal 3 5 4 2 3 4" xfId="31959" xr:uid="{8861E67B-662F-461E-8FAD-141C976A6C7F}"/>
    <cellStyle name="Normal 3 5 4 2 4" xfId="31960" xr:uid="{D184306E-91D0-4D3D-BCA2-7E8C5B39BE5F}"/>
    <cellStyle name="Normal 3 5 4 2 4 2" xfId="31961" xr:uid="{672A319D-400E-4040-B074-74BCDD9FD213}"/>
    <cellStyle name="Normal 3 5 4 2 5" xfId="31962" xr:uid="{0374BFCE-805E-4445-8C54-E3CBCD779069}"/>
    <cellStyle name="Normal 3 5 4 2 5 2" xfId="31963" xr:uid="{CEA85183-2F21-4378-A723-E8A83B6D642F}"/>
    <cellStyle name="Normal 3 5 4 2 6" xfId="31964" xr:uid="{C02AB067-1768-4A0A-A08E-3C87587E5EDA}"/>
    <cellStyle name="Normal 3 5 4 3" xfId="31965" xr:uid="{36254810-AA7D-4B1C-B4BD-3369CB011E4D}"/>
    <cellStyle name="Normal 3 5 4 3 2" xfId="31966" xr:uid="{D395C286-9ED1-4698-8BE8-3C1E6C0E7340}"/>
    <cellStyle name="Normal 3 5 4 3 2 2" xfId="31967" xr:uid="{855A7963-E415-4439-A4FF-A06F504DB5BE}"/>
    <cellStyle name="Normal 3 5 4 3 2 2 2" xfId="31968" xr:uid="{31C9D0E7-94CF-4EF4-8DC3-1975DDE6FA63}"/>
    <cellStyle name="Normal 3 5 4 3 2 3" xfId="31969" xr:uid="{DDE0D36B-F7ED-4B47-8D37-66EFB72347FC}"/>
    <cellStyle name="Normal 3 5 4 3 2 3 2" xfId="31970" xr:uid="{118F8D59-3DD7-4D06-AFFB-8624D93174D8}"/>
    <cellStyle name="Normal 3 5 4 3 2 4" xfId="31971" xr:uid="{480CED1A-6EEE-4AD2-9A22-F8DAFD9B38FB}"/>
    <cellStyle name="Normal 3 5 4 3 3" xfId="31972" xr:uid="{5CB66BE5-AC2B-407C-89E7-5398E0FE8652}"/>
    <cellStyle name="Normal 3 5 4 3 3 2" xfId="31973" xr:uid="{C3B9400A-F396-4601-9D96-F8D6F8223694}"/>
    <cellStyle name="Normal 3 5 4 3 4" xfId="31974" xr:uid="{8AAF1265-699D-4429-B4CA-B1F3B00D68E3}"/>
    <cellStyle name="Normal 3 5 4 3 4 2" xfId="31975" xr:uid="{4E367799-C7FD-4555-BA2A-5EBC7CB6871F}"/>
    <cellStyle name="Normal 3 5 4 3 5" xfId="31976" xr:uid="{F68AD80E-0E59-4B97-9944-FD3881DF043B}"/>
    <cellStyle name="Normal 3 5 4 4" xfId="31977" xr:uid="{3865668C-C72A-4627-9171-E47F114B9E62}"/>
    <cellStyle name="Normal 3 5 4 4 2" xfId="31978" xr:uid="{FF2C3B3E-4036-49CC-B0EA-8A00AAC6B3B6}"/>
    <cellStyle name="Normal 3 5 4 4 2 2" xfId="31979" xr:uid="{F07EE3BB-F454-44AF-9A09-D1DB74D44AE0}"/>
    <cellStyle name="Normal 3 5 4 4 3" xfId="31980" xr:uid="{EDB473D1-D41A-458C-B3E4-97FE02B0584E}"/>
    <cellStyle name="Normal 3 5 4 4 3 2" xfId="31981" xr:uid="{9D16C6E9-782A-4318-836E-B1CAA049F20D}"/>
    <cellStyle name="Normal 3 5 4 4 4" xfId="31982" xr:uid="{5E7FED2C-7EF8-4A5B-90F2-5B9FDC68C2AB}"/>
    <cellStyle name="Normal 3 5 4 5" xfId="31983" xr:uid="{958502D7-9643-4C2D-A70F-133C55C3E5A0}"/>
    <cellStyle name="Normal 3 5 4 5 2" xfId="31984" xr:uid="{24848912-6FE0-43D9-9C16-A705E0D607DF}"/>
    <cellStyle name="Normal 3 5 4 5 2 2" xfId="31985" xr:uid="{AEADBDE3-C211-4482-ACC1-DBE9197D88B0}"/>
    <cellStyle name="Normal 3 5 4 5 3" xfId="31986" xr:uid="{57F18DB3-BD35-4F91-B6D8-21E08C96B995}"/>
    <cellStyle name="Normal 3 5 4 5 3 2" xfId="31987" xr:uid="{36338670-2AB6-4890-8121-6A17FF7D034D}"/>
    <cellStyle name="Normal 3 5 4 5 4" xfId="31988" xr:uid="{58E70E88-5D2C-4AB0-9F9D-D93640E70CE5}"/>
    <cellStyle name="Normal 3 5 4 6" xfId="31989" xr:uid="{6B49B3F5-F9AE-4363-8131-5B4C82C61415}"/>
    <cellStyle name="Normal 3 5 4 6 2" xfId="31990" xr:uid="{CBB9250B-C4F7-4097-AC72-98BDB1270BB8}"/>
    <cellStyle name="Normal 3 5 4 7" xfId="31991" xr:uid="{B26B17A5-E576-4E36-BD3C-136A3365E12A}"/>
    <cellStyle name="Normal 3 5 4 7 2" xfId="31992" xr:uid="{E7BC9AAA-86C0-4230-9E72-D8A38A18DADD}"/>
    <cellStyle name="Normal 3 5 4 8" xfId="31993" xr:uid="{51669FCF-268C-426B-9636-B1B1079B5953}"/>
    <cellStyle name="Normal 3 5 5" xfId="31994" xr:uid="{85440FCA-1407-46D5-9903-FA348659ADEB}"/>
    <cellStyle name="Normal 3 5 5 2" xfId="31995" xr:uid="{F118EE88-F101-4A1D-9030-8C73DFF785C6}"/>
    <cellStyle name="Normal 3 5 5 2 2" xfId="31996" xr:uid="{DBA48983-2793-4AF4-BCF6-A82D3F13BFA3}"/>
    <cellStyle name="Normal 3 5 5 2 2 2" xfId="31997" xr:uid="{D9D42EFB-AF6D-420C-A0BC-0967C6F524A4}"/>
    <cellStyle name="Normal 3 5 5 2 2 2 2" xfId="31998" xr:uid="{BC12819A-9C13-46A6-8937-E37A2D342E43}"/>
    <cellStyle name="Normal 3 5 5 2 2 3" xfId="31999" xr:uid="{691630AA-33CB-4B32-B87E-9B48BB16531E}"/>
    <cellStyle name="Normal 3 5 5 2 2 3 2" xfId="32000" xr:uid="{ED7A2967-8522-4DE1-96FF-19EBF951B508}"/>
    <cellStyle name="Normal 3 5 5 2 2 4" xfId="32001" xr:uid="{1C93F47B-0CE3-4753-895D-BD53015CC130}"/>
    <cellStyle name="Normal 3 5 5 2 3" xfId="32002" xr:uid="{117E9A46-C248-43C4-B184-26311A05F7F9}"/>
    <cellStyle name="Normal 3 5 5 2 3 2" xfId="32003" xr:uid="{0A5980C3-9FDC-4BDB-BEE0-3F876A488004}"/>
    <cellStyle name="Normal 3 5 5 2 3 2 2" xfId="32004" xr:uid="{7D027447-D9F7-4BC4-86CC-F1B9BCAB184A}"/>
    <cellStyle name="Normal 3 5 5 2 3 3" xfId="32005" xr:uid="{F4CE9BE9-69C2-4075-95A1-306705644A8B}"/>
    <cellStyle name="Normal 3 5 5 2 3 3 2" xfId="32006" xr:uid="{7DA0AB92-E122-419E-8F60-B11B03C74E1B}"/>
    <cellStyle name="Normal 3 5 5 2 3 4" xfId="32007" xr:uid="{AC345FB2-300F-43D1-83D1-3C2119556AD2}"/>
    <cellStyle name="Normal 3 5 5 2 4" xfId="32008" xr:uid="{25A0F61F-144E-4EA8-BB3F-CD9C85F958F2}"/>
    <cellStyle name="Normal 3 5 5 2 4 2" xfId="32009" xr:uid="{3DF061C0-9543-44B6-8DF9-C1828275374F}"/>
    <cellStyle name="Normal 3 5 5 2 5" xfId="32010" xr:uid="{90ADEF92-1D4D-4732-B48B-51EB034216F1}"/>
    <cellStyle name="Normal 3 5 5 2 5 2" xfId="32011" xr:uid="{670BB4A6-2782-45A0-AA6A-F6F176DFFD80}"/>
    <cellStyle name="Normal 3 5 5 2 6" xfId="32012" xr:uid="{87413FDA-48CD-4821-86F4-8756A74DCD7C}"/>
    <cellStyle name="Normal 3 5 5 3" xfId="32013" xr:uid="{38D74E55-6D02-4406-9EC3-5DE42C26F25E}"/>
    <cellStyle name="Normal 3 5 5 3 2" xfId="32014" xr:uid="{FBE1788C-D5C8-4005-A314-2308A5B1CA71}"/>
    <cellStyle name="Normal 3 5 5 3 2 2" xfId="32015" xr:uid="{AAA41969-CBC6-4CCF-B2A9-D0F2C4FB1E0D}"/>
    <cellStyle name="Normal 3 5 5 3 2 2 2" xfId="32016" xr:uid="{58B600C8-CFAB-4954-AEC0-6F58D0268194}"/>
    <cellStyle name="Normal 3 5 5 3 2 3" xfId="32017" xr:uid="{BB13127A-7409-4AC1-914B-CE2BA7004CFF}"/>
    <cellStyle name="Normal 3 5 5 3 2 3 2" xfId="32018" xr:uid="{E7F395CE-1280-4988-A845-B78FDC99F118}"/>
    <cellStyle name="Normal 3 5 5 3 2 4" xfId="32019" xr:uid="{0F883C93-7AAA-491F-BC7C-E4E41066DE9A}"/>
    <cellStyle name="Normal 3 5 5 3 3" xfId="32020" xr:uid="{9F15E34C-380E-44F2-9EBF-16AF31D9898C}"/>
    <cellStyle name="Normal 3 5 5 3 3 2" xfId="32021" xr:uid="{4A417106-ADF2-4254-A529-EEF3B9A72D91}"/>
    <cellStyle name="Normal 3 5 5 3 4" xfId="32022" xr:uid="{DD49A04C-A6C4-435C-9EAC-B43EE26FB738}"/>
    <cellStyle name="Normal 3 5 5 3 4 2" xfId="32023" xr:uid="{6240A712-74DE-4296-B9C6-80BD49291FD9}"/>
    <cellStyle name="Normal 3 5 5 3 5" xfId="32024" xr:uid="{B05DE07B-87B3-4F8D-BBDE-8D0DE5474BDF}"/>
    <cellStyle name="Normal 3 5 5 4" xfId="32025" xr:uid="{69D4664E-8D47-4EDD-A736-4F931AA90EA3}"/>
    <cellStyle name="Normal 3 5 5 4 2" xfId="32026" xr:uid="{B4D98598-2A85-4A8D-914F-E269B6CD52C2}"/>
    <cellStyle name="Normal 3 5 5 4 2 2" xfId="32027" xr:uid="{725173D7-DDB6-46A5-AF4A-DA7BA57A93CD}"/>
    <cellStyle name="Normal 3 5 5 4 3" xfId="32028" xr:uid="{28F1FF63-8B5B-4DE3-8BE5-142FC672265F}"/>
    <cellStyle name="Normal 3 5 5 4 3 2" xfId="32029" xr:uid="{23A7ABF2-76E6-43B1-A69A-DE157A34CAA0}"/>
    <cellStyle name="Normal 3 5 5 4 4" xfId="32030" xr:uid="{3DE7301E-D154-4C1F-B39D-CF3E76D4C3A4}"/>
    <cellStyle name="Normal 3 5 5 5" xfId="32031" xr:uid="{870AFBEF-E722-44C7-BB6A-2BCFD3C6DE77}"/>
    <cellStyle name="Normal 3 5 5 5 2" xfId="32032" xr:uid="{E0E1FD32-5915-485C-9427-B277EA8B6F9F}"/>
    <cellStyle name="Normal 3 5 5 5 2 2" xfId="32033" xr:uid="{44A872E0-644D-4D36-9E79-BE5AD7AF23D6}"/>
    <cellStyle name="Normal 3 5 5 5 3" xfId="32034" xr:uid="{B77D070E-38E1-449A-B5A5-0F5F1ADEFA94}"/>
    <cellStyle name="Normal 3 5 5 5 3 2" xfId="32035" xr:uid="{2AC092B3-D256-4D85-A221-D2944AB36C1C}"/>
    <cellStyle name="Normal 3 5 5 5 4" xfId="32036" xr:uid="{934F7FB5-6BB2-42B4-8915-30ED7DEC23CE}"/>
    <cellStyle name="Normal 3 5 5 6" xfId="32037" xr:uid="{24019CD6-EC77-44DB-A2CE-AA808679A51B}"/>
    <cellStyle name="Normal 3 5 5 6 2" xfId="32038" xr:uid="{D78300CE-F573-421F-BC4C-B3F97726D161}"/>
    <cellStyle name="Normal 3 5 5 7" xfId="32039" xr:uid="{56042AC9-3D9C-47CE-BC3F-F7541086D2BC}"/>
    <cellStyle name="Normal 3 5 5 7 2" xfId="32040" xr:uid="{6528B93A-AA10-4910-B375-C5D65A75654A}"/>
    <cellStyle name="Normal 3 5 5 8" xfId="32041" xr:uid="{2D72A306-5C4C-44DC-A669-D2BBC7091EE8}"/>
    <cellStyle name="Normal 3 5 6" xfId="32042" xr:uid="{2AA01157-4BC7-444C-A7F3-8D4E5F8684C7}"/>
    <cellStyle name="Normal 3 5 6 2" xfId="32043" xr:uid="{F2CA55C5-A82B-4C7F-8031-1ABE10388C90}"/>
    <cellStyle name="Normal 3 5 6 2 2" xfId="32044" xr:uid="{5325875C-8340-44D0-88DA-E65DA3F9F70A}"/>
    <cellStyle name="Normal 3 5 6 2 2 2" xfId="32045" xr:uid="{46BC0C7F-DEB4-42F4-A526-E3398742C1FE}"/>
    <cellStyle name="Normal 3 5 6 2 2 2 2" xfId="32046" xr:uid="{92C3EDEB-2843-4905-ABA6-916AE8E45778}"/>
    <cellStyle name="Normal 3 5 6 2 2 3" xfId="32047" xr:uid="{73E5A06D-9481-42ED-AE36-577F7CC2B652}"/>
    <cellStyle name="Normal 3 5 6 2 2 3 2" xfId="32048" xr:uid="{EF4B93F8-C8F6-4250-A5EE-19D25D94F469}"/>
    <cellStyle name="Normal 3 5 6 2 2 4" xfId="32049" xr:uid="{18426F90-B00B-45D8-B5F6-F31ADEF18A8C}"/>
    <cellStyle name="Normal 3 5 6 2 3" xfId="32050" xr:uid="{E85876A3-B5F8-4D6F-B1A5-6916D14C5C92}"/>
    <cellStyle name="Normal 3 5 6 2 3 2" xfId="32051" xr:uid="{4AC8E711-EFF7-4E03-8049-7458E46368A6}"/>
    <cellStyle name="Normal 3 5 6 2 3 2 2" xfId="32052" xr:uid="{DDF56B6C-C0E7-4E40-B365-21D829821C43}"/>
    <cellStyle name="Normal 3 5 6 2 3 3" xfId="32053" xr:uid="{21839AA7-4487-47CF-A5FB-80851AEC43BC}"/>
    <cellStyle name="Normal 3 5 6 2 3 3 2" xfId="32054" xr:uid="{92A01B89-6A89-40CA-A3E1-84E2F8089F69}"/>
    <cellStyle name="Normal 3 5 6 2 3 4" xfId="32055" xr:uid="{4BDB574C-4DE7-4224-B9D3-A8E83A60B872}"/>
    <cellStyle name="Normal 3 5 6 2 4" xfId="32056" xr:uid="{E8B5BA31-F8F5-4B3B-8857-1FBDF4BF3769}"/>
    <cellStyle name="Normal 3 5 6 2 4 2" xfId="32057" xr:uid="{7E1DE875-4A19-48CC-B350-4AFBFE5FB364}"/>
    <cellStyle name="Normal 3 5 6 2 5" xfId="32058" xr:uid="{A96A997E-8902-423B-97C2-967298D5B6C0}"/>
    <cellStyle name="Normal 3 5 6 2 5 2" xfId="32059" xr:uid="{52DC2D31-6C86-44A7-8BC4-6763CBA5AAFF}"/>
    <cellStyle name="Normal 3 5 6 2 6" xfId="32060" xr:uid="{16CE2A6E-1DE1-4CEB-B4E9-DEB468AA473F}"/>
    <cellStyle name="Normal 3 5 6 3" xfId="32061" xr:uid="{7677EEB7-D976-48A3-8678-C277618F4D6A}"/>
    <cellStyle name="Normal 3 5 6 3 2" xfId="32062" xr:uid="{F9FD26A7-8B6F-4EFF-99D1-975BDF9F8B90}"/>
    <cellStyle name="Normal 3 5 6 3 2 2" xfId="32063" xr:uid="{8719D67E-6AB5-4B18-A642-12D8F87A5827}"/>
    <cellStyle name="Normal 3 5 6 3 2 2 2" xfId="32064" xr:uid="{F82CD476-8B37-4EC9-97FB-3E36BA8B7D9C}"/>
    <cellStyle name="Normal 3 5 6 3 2 3" xfId="32065" xr:uid="{CC1BF07C-9061-4519-A10E-99506DA2BB8C}"/>
    <cellStyle name="Normal 3 5 6 3 2 3 2" xfId="32066" xr:uid="{9AFC1839-1052-4D10-80C3-4C08EFAB621E}"/>
    <cellStyle name="Normal 3 5 6 3 2 4" xfId="32067" xr:uid="{3C945C1C-C6DE-4A17-B2CA-692CB19CA13C}"/>
    <cellStyle name="Normal 3 5 6 3 3" xfId="32068" xr:uid="{02034A31-68B5-4F35-9EEA-6D15904EF9AF}"/>
    <cellStyle name="Normal 3 5 6 3 3 2" xfId="32069" xr:uid="{21C1526F-051F-4186-93CF-38572CE17AE0}"/>
    <cellStyle name="Normal 3 5 6 3 4" xfId="32070" xr:uid="{C22764AC-1998-49E2-B907-623F9BA365A8}"/>
    <cellStyle name="Normal 3 5 6 3 4 2" xfId="32071" xr:uid="{A4999A8E-9E28-4D3C-8D3B-C2B393044DF2}"/>
    <cellStyle name="Normal 3 5 6 3 5" xfId="32072" xr:uid="{6D01C417-7EFA-407D-A5E6-9149FE43F425}"/>
    <cellStyle name="Normal 3 5 6 4" xfId="32073" xr:uid="{2D3B9297-A8C3-4230-B359-4F8B9D4A5BA6}"/>
    <cellStyle name="Normal 3 5 6 4 2" xfId="32074" xr:uid="{4A9457EC-26D6-40FC-B2DF-FB526A8F56EE}"/>
    <cellStyle name="Normal 3 5 6 4 2 2" xfId="32075" xr:uid="{584CFE48-1BEC-4E6D-9D7C-CC87EA780358}"/>
    <cellStyle name="Normal 3 5 6 4 3" xfId="32076" xr:uid="{443D903A-F302-43F3-9C67-C2B242CBF117}"/>
    <cellStyle name="Normal 3 5 6 4 3 2" xfId="32077" xr:uid="{C8984AD1-CA2C-4821-83E3-C06DF022B53D}"/>
    <cellStyle name="Normal 3 5 6 4 4" xfId="32078" xr:uid="{CA5E81DB-EE48-49BA-A932-1AE47C387D76}"/>
    <cellStyle name="Normal 3 5 6 5" xfId="32079" xr:uid="{8098B480-295F-4045-A37D-70980C1F041D}"/>
    <cellStyle name="Normal 3 5 6 5 2" xfId="32080" xr:uid="{E5F280AF-8D3D-442D-AB20-2A3CC2CA148B}"/>
    <cellStyle name="Normal 3 5 6 5 2 2" xfId="32081" xr:uid="{F79CB749-CE8C-4EA3-A9AE-27C9F7412BA0}"/>
    <cellStyle name="Normal 3 5 6 5 3" xfId="32082" xr:uid="{CB51793B-3226-43D8-91CD-DDC98CD69E4B}"/>
    <cellStyle name="Normal 3 5 6 5 3 2" xfId="32083" xr:uid="{537481C3-D824-4FF8-A768-0FAEAED0D919}"/>
    <cellStyle name="Normal 3 5 6 5 4" xfId="32084" xr:uid="{0E1D9E8F-99AB-4978-83B4-6E7AD8DB22E8}"/>
    <cellStyle name="Normal 3 5 6 6" xfId="32085" xr:uid="{957108DB-9D08-4E62-81D5-28495D1B62E5}"/>
    <cellStyle name="Normal 3 5 6 6 2" xfId="32086" xr:uid="{F74D414A-10F3-4728-BB2C-E49871B30073}"/>
    <cellStyle name="Normal 3 5 6 7" xfId="32087" xr:uid="{65158000-F7DC-437D-8B15-35FCCB77FB07}"/>
    <cellStyle name="Normal 3 5 6 7 2" xfId="32088" xr:uid="{B82000B7-02F8-46B3-A937-2154978B25E0}"/>
    <cellStyle name="Normal 3 5 6 8" xfId="32089" xr:uid="{C0B70018-83A2-41AA-AFBA-5F3C2C9676A1}"/>
    <cellStyle name="Normal 3 5 7" xfId="32090" xr:uid="{67C8D4B3-EF70-4563-9835-B36D5EE6C213}"/>
    <cellStyle name="Normal 3 5 7 2" xfId="32091" xr:uid="{261A7F73-1E41-42BB-AF81-D52A9EC5B9D1}"/>
    <cellStyle name="Normal 3 5 7 2 2" xfId="32092" xr:uid="{F6BB11B2-F433-4BF5-99D3-57BA05CCD8D7}"/>
    <cellStyle name="Normal 3 5 7 2 2 2" xfId="32093" xr:uid="{76B19FC1-2BBC-425C-94D4-73247FA6D165}"/>
    <cellStyle name="Normal 3 5 7 2 3" xfId="32094" xr:uid="{BBD0BE9C-EEF8-4AB5-8105-7C530A4795BE}"/>
    <cellStyle name="Normal 3 5 7 2 3 2" xfId="32095" xr:uid="{71C1C173-ABE9-4D1E-AC37-45F2587C8B5C}"/>
    <cellStyle name="Normal 3 5 7 2 4" xfId="32096" xr:uid="{D5DA9F33-FDD8-48BE-93CD-AE2A496F85CC}"/>
    <cellStyle name="Normal 3 5 7 3" xfId="32097" xr:uid="{727E838B-372F-47AC-9675-5269B72114A4}"/>
    <cellStyle name="Normal 3 5 7 3 2" xfId="32098" xr:uid="{6F4AE0DF-AD27-4F64-A373-E8773D23A8E4}"/>
    <cellStyle name="Normal 3 5 7 3 2 2" xfId="32099" xr:uid="{67708E98-8C14-4DF3-9A02-28A6BFF336CB}"/>
    <cellStyle name="Normal 3 5 7 3 3" xfId="32100" xr:uid="{55D5E2DF-3612-432D-900C-876785D5019B}"/>
    <cellStyle name="Normal 3 5 7 3 3 2" xfId="32101" xr:uid="{493A5AC9-783C-449E-ADF2-4783B4DC12F3}"/>
    <cellStyle name="Normal 3 5 7 3 4" xfId="32102" xr:uid="{32594BCD-BE4F-434B-A50B-A31A871666AA}"/>
    <cellStyle name="Normal 3 5 7 4" xfId="32103" xr:uid="{7DE1C218-AD7A-48BC-921D-5E85C3D95896}"/>
    <cellStyle name="Normal 3 5 7 4 2" xfId="32104" xr:uid="{86BBE0F2-AA73-48B4-86D0-AE0EE1B101F3}"/>
    <cellStyle name="Normal 3 5 7 5" xfId="32105" xr:uid="{4164E593-0E79-4A3E-92A5-2E2D5541CB4E}"/>
    <cellStyle name="Normal 3 5 7 5 2" xfId="32106" xr:uid="{718F4F68-DB7E-4D28-9EA5-8444BA991BB5}"/>
    <cellStyle name="Normal 3 5 7 6" xfId="32107" xr:uid="{3CEA79C6-5ECC-4F51-BA34-F4681756436B}"/>
    <cellStyle name="Normal 3 5 8" xfId="32108" xr:uid="{45FBA6CC-B24C-4CC3-B837-98DF4FCAC694}"/>
    <cellStyle name="Normal 3 5 8 2" xfId="32109" xr:uid="{F799ECAA-BF96-4052-A9AD-A58D62CDD0F9}"/>
    <cellStyle name="Normal 3 5 8 2 2" xfId="32110" xr:uid="{111A6D0D-9C3F-4D59-BA4C-621499CFB3CF}"/>
    <cellStyle name="Normal 3 5 8 2 2 2" xfId="32111" xr:uid="{4BE2A816-4D21-40EB-B7F7-ABC82C532E89}"/>
    <cellStyle name="Normal 3 5 8 2 3" xfId="32112" xr:uid="{9CEF2B59-58C1-481F-BCB8-D097A2225040}"/>
    <cellStyle name="Normal 3 5 8 2 3 2" xfId="32113" xr:uid="{E339CEE4-37CE-428B-B6E2-D0C64C6BFF8F}"/>
    <cellStyle name="Normal 3 5 8 2 4" xfId="32114" xr:uid="{9F5A8075-9CA6-411D-AACD-7AFA4C0E9D07}"/>
    <cellStyle name="Normal 3 5 8 3" xfId="32115" xr:uid="{9DD4E0F7-D412-46C0-ADC6-C80BCDC5ABBF}"/>
    <cellStyle name="Normal 3 5 8 3 2" xfId="32116" xr:uid="{CE79B81B-92A5-4FD0-B4EF-166C8D85AB2D}"/>
    <cellStyle name="Normal 3 5 8 4" xfId="32117" xr:uid="{CF23AF45-A442-48B6-B168-3D0D33C995E6}"/>
    <cellStyle name="Normal 3 5 8 4 2" xfId="32118" xr:uid="{B9665A47-2739-472A-9AA8-22B89D1F8725}"/>
    <cellStyle name="Normal 3 5 8 5" xfId="32119" xr:uid="{3D242A78-A758-4808-95D1-3D9145833098}"/>
    <cellStyle name="Normal 3 5 9" xfId="32120" xr:uid="{BD255249-8B77-4536-93A6-475ACDF8C2DD}"/>
    <cellStyle name="Normal 3 5 9 2" xfId="32121" xr:uid="{E7EAAAFA-6A04-4D26-A724-AEF6F46EF8E2}"/>
    <cellStyle name="Normal 3 5 9 2 2" xfId="32122" xr:uid="{0FF9E25D-1BE8-4E5E-81A2-8DD515DEA2FB}"/>
    <cellStyle name="Normal 3 5 9 3" xfId="32123" xr:uid="{0A42501A-29AF-48B4-B514-CE4077FE7748}"/>
    <cellStyle name="Normal 3 5 9 3 2" xfId="32124" xr:uid="{36AA4397-DB47-4A26-9763-C96457001BF0}"/>
    <cellStyle name="Normal 3 5 9 4" xfId="32125" xr:uid="{ABCCC82D-1B98-41FA-9B8D-B34911956BBE}"/>
    <cellStyle name="Normal 3 6" xfId="32126" xr:uid="{607C0163-5794-4980-9D54-871487737A75}"/>
    <cellStyle name="Normal 3 6 10" xfId="32127" xr:uid="{B9748607-D1F6-4300-9E10-91C1F6DA71CC}"/>
    <cellStyle name="Normal 3 6 10 2" xfId="32128" xr:uid="{659112B5-C5F2-4CE9-9D1B-85EDCEB9700F}"/>
    <cellStyle name="Normal 3 6 10 3" xfId="32129" xr:uid="{8CE9D802-F586-49B4-9A35-DB3B4D9715CB}"/>
    <cellStyle name="Normal 3 6 11" xfId="32130" xr:uid="{B81AAE9A-1CEC-418C-8B41-A5A68801688C}"/>
    <cellStyle name="Normal 3 6 11 2" xfId="32131" xr:uid="{CF39D226-7002-402C-A0C0-BC8003FC9475}"/>
    <cellStyle name="Normal 3 6 2" xfId="32132" xr:uid="{2090552D-784B-4A74-969F-1539DCBE433A}"/>
    <cellStyle name="Normal 3 6 2 10" xfId="32133" xr:uid="{A3B9BD2F-57A0-4020-8CB7-C51004E12087}"/>
    <cellStyle name="Normal 3 6 2 2" xfId="32134" xr:uid="{B116081D-A775-4FE2-A6CA-30301EA8F059}"/>
    <cellStyle name="Normal 3 6 2 2 2" xfId="32135" xr:uid="{8F96C139-17BA-40F5-BB2A-525184167B65}"/>
    <cellStyle name="Normal 3 6 2 2 2 2" xfId="32136" xr:uid="{B3C86FF5-49DF-43BB-8379-891F81700093}"/>
    <cellStyle name="Normal 3 6 2 2 2 2 2" xfId="32137" xr:uid="{6EBBD582-F651-479B-8ADB-07439F541289}"/>
    <cellStyle name="Normal 3 6 2 2 2 2 2 2" xfId="32138" xr:uid="{0AAB35B7-F7B4-40B0-B43F-CDE45E820FF2}"/>
    <cellStyle name="Normal 3 6 2 2 2 2 3" xfId="32139" xr:uid="{7A35A974-8984-4864-90FA-F8CF23346027}"/>
    <cellStyle name="Normal 3 6 2 2 2 2 3 2" xfId="32140" xr:uid="{2088A21B-E949-4382-A16A-D4F01A1AD36D}"/>
    <cellStyle name="Normal 3 6 2 2 2 2 4" xfId="32141" xr:uid="{EE68ADAA-3749-4755-9AEF-364D268AC13A}"/>
    <cellStyle name="Normal 3 6 2 2 2 3" xfId="32142" xr:uid="{16FE62E7-B356-45D4-8E37-FD0881E65206}"/>
    <cellStyle name="Normal 3 6 2 2 2 3 2" xfId="32143" xr:uid="{C53AED02-DFD2-487F-90A3-534DF851B706}"/>
    <cellStyle name="Normal 3 6 2 2 2 3 2 2" xfId="32144" xr:uid="{C47556AB-F27A-4D23-BE79-45C9B3BD2FB0}"/>
    <cellStyle name="Normal 3 6 2 2 2 3 3" xfId="32145" xr:uid="{EA68AA8E-BB0D-4BAD-9315-6F7D082913FB}"/>
    <cellStyle name="Normal 3 6 2 2 2 3 3 2" xfId="32146" xr:uid="{FD5421AF-4B7D-4560-AC2E-ADDECFEB7B47}"/>
    <cellStyle name="Normal 3 6 2 2 2 3 4" xfId="32147" xr:uid="{6E5FAB52-215B-4A38-AAD2-3A10096D608F}"/>
    <cellStyle name="Normal 3 6 2 2 2 4" xfId="32148" xr:uid="{01F276A4-60C9-4C6F-9C87-CE4B16411E9E}"/>
    <cellStyle name="Normal 3 6 2 2 2 4 2" xfId="32149" xr:uid="{9D95400E-F62F-4253-94ED-C39D6804BC5D}"/>
    <cellStyle name="Normal 3 6 2 2 2 5" xfId="32150" xr:uid="{6173D4E7-8B6E-4076-A5E6-E9AE8B8D7F7B}"/>
    <cellStyle name="Normal 3 6 2 2 2 5 2" xfId="32151" xr:uid="{8144F3FE-F7C8-4519-84F8-1CB5A84C2445}"/>
    <cellStyle name="Normal 3 6 2 2 2 6" xfId="32152" xr:uid="{2BC483F5-0539-4087-99EA-1A158DC5CAE0}"/>
    <cellStyle name="Normal 3 6 2 2 3" xfId="32153" xr:uid="{AF62BF11-D614-4F05-BE77-3D36377D876D}"/>
    <cellStyle name="Normal 3 6 2 2 3 2" xfId="32154" xr:uid="{94642647-0CBA-4F89-87CF-ADDEB8DAD1A6}"/>
    <cellStyle name="Normal 3 6 2 2 3 2 2" xfId="32155" xr:uid="{0456FD8E-517C-457D-B3F4-3AB637E9B1F1}"/>
    <cellStyle name="Normal 3 6 2 2 3 2 2 2" xfId="32156" xr:uid="{7BF954CF-A78C-4DEE-9426-47ADC065D5EA}"/>
    <cellStyle name="Normal 3 6 2 2 3 2 3" xfId="32157" xr:uid="{72003068-709B-4B92-B40A-72B86BA23846}"/>
    <cellStyle name="Normal 3 6 2 2 3 2 3 2" xfId="32158" xr:uid="{5DB6E70D-355E-4280-9E12-61C5D87ABD2C}"/>
    <cellStyle name="Normal 3 6 2 2 3 2 4" xfId="32159" xr:uid="{09AA9B86-6E8E-424A-8D30-A95F2FB34C6A}"/>
    <cellStyle name="Normal 3 6 2 2 3 3" xfId="32160" xr:uid="{955805A7-180D-4C25-BED3-1558337C3AEF}"/>
    <cellStyle name="Normal 3 6 2 2 3 3 2" xfId="32161" xr:uid="{1E8C76E2-C55A-4BC7-92AE-7A28A4B528F6}"/>
    <cellStyle name="Normal 3 6 2 2 3 4" xfId="32162" xr:uid="{51477CD0-4C0A-42A3-B05E-1DFDEB68AB1D}"/>
    <cellStyle name="Normal 3 6 2 2 3 4 2" xfId="32163" xr:uid="{F8396487-6E19-4AA1-BB38-E76E63923C11}"/>
    <cellStyle name="Normal 3 6 2 2 3 5" xfId="32164" xr:uid="{0498428B-8D34-4C54-9A6E-67E346A98289}"/>
    <cellStyle name="Normal 3 6 2 2 4" xfId="32165" xr:uid="{5E08878E-5D33-40A0-B9DE-471F2F0115C2}"/>
    <cellStyle name="Normal 3 6 2 2 4 2" xfId="32166" xr:uid="{8D6DA218-F9F2-4FF6-88C6-446EA70F2EF4}"/>
    <cellStyle name="Normal 3 6 2 2 4 2 2" xfId="32167" xr:uid="{80FFA0B1-60A2-422D-A33C-765C18D1E10C}"/>
    <cellStyle name="Normal 3 6 2 2 4 3" xfId="32168" xr:uid="{E9E42577-187E-4AE6-8921-F99A46F2576C}"/>
    <cellStyle name="Normal 3 6 2 2 4 3 2" xfId="32169" xr:uid="{E4394726-5EBE-4EF8-A8FA-0FD4EE30E7BC}"/>
    <cellStyle name="Normal 3 6 2 2 4 4" xfId="32170" xr:uid="{B3F2207A-7920-47DF-95FD-58EC4BB07E0B}"/>
    <cellStyle name="Normal 3 6 2 2 5" xfId="32171" xr:uid="{0A3889E5-8933-4ED4-B3CF-FB63D15D3F9D}"/>
    <cellStyle name="Normal 3 6 2 2 5 2" xfId="32172" xr:uid="{5753D160-BFF7-430A-9BA0-2D7B6EA8656B}"/>
    <cellStyle name="Normal 3 6 2 2 5 2 2" xfId="32173" xr:uid="{09734B88-CD6C-449E-92A9-B6B555B485C1}"/>
    <cellStyle name="Normal 3 6 2 2 5 3" xfId="32174" xr:uid="{FCB380EA-88E8-4FF1-B953-5155968D1426}"/>
    <cellStyle name="Normal 3 6 2 2 5 3 2" xfId="32175" xr:uid="{4A786813-C35A-4C86-8003-EDCAF38A292E}"/>
    <cellStyle name="Normal 3 6 2 2 5 4" xfId="32176" xr:uid="{AB0F80CA-54DB-4318-AAF3-77919E4D66FA}"/>
    <cellStyle name="Normal 3 6 2 2 6" xfId="32177" xr:uid="{577B1FA6-B838-4A63-8B5D-DB5E3B98F5E8}"/>
    <cellStyle name="Normal 3 6 2 2 6 2" xfId="32178" xr:uid="{9BA19BE8-00EA-4E06-8D75-36356E98EE42}"/>
    <cellStyle name="Normal 3 6 2 2 7" xfId="32179" xr:uid="{C0B8A8F3-EBC8-4BDE-9819-163068DE0DDC}"/>
    <cellStyle name="Normal 3 6 2 2 7 2" xfId="32180" xr:uid="{2B133E1D-52FB-4D61-AE02-A461351CA93B}"/>
    <cellStyle name="Normal 3 6 2 2 8" xfId="32181" xr:uid="{1927D028-8F8A-4430-8467-7946D1BA86F0}"/>
    <cellStyle name="Normal 3 6 2 3" xfId="32182" xr:uid="{0B92F4A8-5604-4633-AFCD-4FBE4C60F92F}"/>
    <cellStyle name="Normal 3 6 2 3 2" xfId="32183" xr:uid="{438FD974-C524-45AD-8EC4-4795B69A1D32}"/>
    <cellStyle name="Normal 3 6 2 3 2 2" xfId="32184" xr:uid="{03B0D83C-A786-4007-8C1E-C692DDC300B9}"/>
    <cellStyle name="Normal 3 6 2 3 2 2 2" xfId="32185" xr:uid="{F6451A0E-44F9-4DE6-AD7B-DDCEAA767CAB}"/>
    <cellStyle name="Normal 3 6 2 3 2 2 2 2" xfId="32186" xr:uid="{08BDD653-8A0E-43CB-8CEF-C29604856228}"/>
    <cellStyle name="Normal 3 6 2 3 2 2 3" xfId="32187" xr:uid="{30330DC0-8EA0-4CF1-BC50-4BEE92813795}"/>
    <cellStyle name="Normal 3 6 2 3 2 2 3 2" xfId="32188" xr:uid="{7DFC8786-48E4-4442-9544-3C27879D307C}"/>
    <cellStyle name="Normal 3 6 2 3 2 2 4" xfId="32189" xr:uid="{50B6CD93-EEFC-46BD-8F82-95B3BA915751}"/>
    <cellStyle name="Normal 3 6 2 3 2 3" xfId="32190" xr:uid="{49779094-126F-4098-9C84-8AB412E9AF56}"/>
    <cellStyle name="Normal 3 6 2 3 2 3 2" xfId="32191" xr:uid="{1AE12274-2CC1-4063-B42B-635B42E8210A}"/>
    <cellStyle name="Normal 3 6 2 3 2 3 2 2" xfId="32192" xr:uid="{CA002F91-9409-4BC6-BBF2-3DFF687321F3}"/>
    <cellStyle name="Normal 3 6 2 3 2 3 3" xfId="32193" xr:uid="{99F3BFF2-1A0C-4AFD-BAD3-597DCE5E5F37}"/>
    <cellStyle name="Normal 3 6 2 3 2 3 3 2" xfId="32194" xr:uid="{70A0109A-E042-45C8-8E2D-C7BEE7CEFDD5}"/>
    <cellStyle name="Normal 3 6 2 3 2 3 4" xfId="32195" xr:uid="{AFFD9C71-F681-4109-B047-C98E8D5C2E1B}"/>
    <cellStyle name="Normal 3 6 2 3 2 4" xfId="32196" xr:uid="{95A34198-B457-4A49-8846-C4746B18D5B8}"/>
    <cellStyle name="Normal 3 6 2 3 2 4 2" xfId="32197" xr:uid="{62D4BCFA-9048-408A-9E02-2CC5A364BA52}"/>
    <cellStyle name="Normal 3 6 2 3 2 5" xfId="32198" xr:uid="{A9B59B1C-4759-4046-86E4-C6D3023E1A84}"/>
    <cellStyle name="Normal 3 6 2 3 2 5 2" xfId="32199" xr:uid="{A250E7D3-7AA5-43FD-8F31-CD7EEE515DFB}"/>
    <cellStyle name="Normal 3 6 2 3 2 6" xfId="32200" xr:uid="{21430633-6C15-4EA8-AB40-2B9AF7F82905}"/>
    <cellStyle name="Normal 3 6 2 3 3" xfId="32201" xr:uid="{DB83AFE7-0CFF-4438-9748-1416DAE12BB3}"/>
    <cellStyle name="Normal 3 6 2 3 3 2" xfId="32202" xr:uid="{121B7BBA-0464-42DB-9D20-278659CD070A}"/>
    <cellStyle name="Normal 3 6 2 3 3 2 2" xfId="32203" xr:uid="{1BC725C7-3250-4094-80BF-5E35AB7151B2}"/>
    <cellStyle name="Normal 3 6 2 3 3 2 2 2" xfId="32204" xr:uid="{3B57AD9F-5949-49B9-9CF2-25586E9C817E}"/>
    <cellStyle name="Normal 3 6 2 3 3 2 3" xfId="32205" xr:uid="{9E9EDE97-7149-4726-BA2F-A3F630B67F15}"/>
    <cellStyle name="Normal 3 6 2 3 3 2 3 2" xfId="32206" xr:uid="{6D1E5017-5432-460B-BFC4-9F5AC727B08C}"/>
    <cellStyle name="Normal 3 6 2 3 3 2 4" xfId="32207" xr:uid="{58F38DDE-E539-4333-9D2F-654E1E234C3D}"/>
    <cellStyle name="Normal 3 6 2 3 3 3" xfId="32208" xr:uid="{CD7D9621-E702-4346-A5E2-91D73858B74C}"/>
    <cellStyle name="Normal 3 6 2 3 3 3 2" xfId="32209" xr:uid="{8CBD4482-D7B4-4D81-9D48-730AC8D5C067}"/>
    <cellStyle name="Normal 3 6 2 3 3 4" xfId="32210" xr:uid="{26C6625B-6D6E-4FA9-BC00-C1ECF8D0BFDB}"/>
    <cellStyle name="Normal 3 6 2 3 3 4 2" xfId="32211" xr:uid="{A4D6F27F-9DAF-45E2-B4E6-852B9A26E368}"/>
    <cellStyle name="Normal 3 6 2 3 3 5" xfId="32212" xr:uid="{2AEBF7B5-9599-4D65-BA38-154FD0181B19}"/>
    <cellStyle name="Normal 3 6 2 3 4" xfId="32213" xr:uid="{6BA5E391-F8D7-4D2D-BA61-9C2773666F0B}"/>
    <cellStyle name="Normal 3 6 2 3 4 2" xfId="32214" xr:uid="{E6435179-EED1-4984-8D4A-6129EF8C8ABE}"/>
    <cellStyle name="Normal 3 6 2 3 4 2 2" xfId="32215" xr:uid="{D06FD734-9ACA-4913-AD34-8E56960D0157}"/>
    <cellStyle name="Normal 3 6 2 3 4 3" xfId="32216" xr:uid="{0C81CA16-5BAC-46B8-9060-B754CE489F29}"/>
    <cellStyle name="Normal 3 6 2 3 4 3 2" xfId="32217" xr:uid="{D09F14FB-851E-4A68-B440-512D8BBD6DC6}"/>
    <cellStyle name="Normal 3 6 2 3 4 4" xfId="32218" xr:uid="{FB39D70E-8ABA-450A-8557-F1188FC9F37C}"/>
    <cellStyle name="Normal 3 6 2 3 5" xfId="32219" xr:uid="{489FE7C3-126A-492A-A467-FD36F400591D}"/>
    <cellStyle name="Normal 3 6 2 3 5 2" xfId="32220" xr:uid="{275E1AB0-19C2-46BA-82B7-27F8ECDBC38B}"/>
    <cellStyle name="Normal 3 6 2 3 5 2 2" xfId="32221" xr:uid="{F55EE871-9F79-492E-8096-7E5CA7641479}"/>
    <cellStyle name="Normal 3 6 2 3 5 3" xfId="32222" xr:uid="{AC6F7D51-95CB-464B-A301-5C0D2F177A11}"/>
    <cellStyle name="Normal 3 6 2 3 5 3 2" xfId="32223" xr:uid="{3CA404D4-62C5-48B9-82FF-121C88B19CC9}"/>
    <cellStyle name="Normal 3 6 2 3 5 4" xfId="32224" xr:uid="{B49EDD54-AFC6-4FB4-8EAA-E706D95D8F78}"/>
    <cellStyle name="Normal 3 6 2 3 6" xfId="32225" xr:uid="{6081F9FC-06AF-4351-9518-5A1B13A5C867}"/>
    <cellStyle name="Normal 3 6 2 3 6 2" xfId="32226" xr:uid="{4E36DDB9-5F56-45DD-9635-17F443C16862}"/>
    <cellStyle name="Normal 3 6 2 3 7" xfId="32227" xr:uid="{77616CAF-6A1E-4DB0-9DC3-90D1B077BC6A}"/>
    <cellStyle name="Normal 3 6 2 3 7 2" xfId="32228" xr:uid="{42D32077-8B13-451F-A38E-95103BE3021D}"/>
    <cellStyle name="Normal 3 6 2 3 8" xfId="32229" xr:uid="{A5A172C2-0789-4422-8612-DA9DB747B664}"/>
    <cellStyle name="Normal 3 6 2 4" xfId="32230" xr:uid="{15A45927-16F3-42E0-8E3C-E19EF62A481B}"/>
    <cellStyle name="Normal 3 6 2 4 2" xfId="32231" xr:uid="{3D26D509-058B-4FFB-800C-39F80BEE7E4B}"/>
    <cellStyle name="Normal 3 6 2 4 2 2" xfId="32232" xr:uid="{3838348A-8BC1-4C3C-A87B-5B3EE71AEA5C}"/>
    <cellStyle name="Normal 3 6 2 4 2 2 2" xfId="32233" xr:uid="{4A4F31F3-7904-4F72-88E4-0E17414B33FF}"/>
    <cellStyle name="Normal 3 6 2 4 2 3" xfId="32234" xr:uid="{8B206029-2AB8-4E30-A521-A128057507F9}"/>
    <cellStyle name="Normal 3 6 2 4 2 3 2" xfId="32235" xr:uid="{D16AFA3C-FBCF-4E71-B60D-8C0155656B2A}"/>
    <cellStyle name="Normal 3 6 2 4 2 4" xfId="32236" xr:uid="{B1E238F4-32A6-4F1A-A298-AAA4892C8466}"/>
    <cellStyle name="Normal 3 6 2 4 3" xfId="32237" xr:uid="{B5DE2910-F8C6-41F4-8A5E-97AB6D5D9FA3}"/>
    <cellStyle name="Normal 3 6 2 4 3 2" xfId="32238" xr:uid="{D10FBFD6-9329-4C05-9EF0-A70FE8212E4D}"/>
    <cellStyle name="Normal 3 6 2 4 3 2 2" xfId="32239" xr:uid="{F75F3B13-1442-4581-87A0-06987F6F0CF4}"/>
    <cellStyle name="Normal 3 6 2 4 3 3" xfId="32240" xr:uid="{36D0EEB6-6107-48A3-91D0-D814EA5E8413}"/>
    <cellStyle name="Normal 3 6 2 4 3 3 2" xfId="32241" xr:uid="{0400CF2E-5C63-4C0D-9A9F-C0E65BA145D8}"/>
    <cellStyle name="Normal 3 6 2 4 3 4" xfId="32242" xr:uid="{66EC25F1-65F7-4ED5-BFB9-2DCF63D48A2C}"/>
    <cellStyle name="Normal 3 6 2 4 4" xfId="32243" xr:uid="{6CB59B98-5651-428D-9EDA-F75988AAC0BE}"/>
    <cellStyle name="Normal 3 6 2 4 4 2" xfId="32244" xr:uid="{F22F06B5-8FAF-4904-96AA-EF3F3C5C88E9}"/>
    <cellStyle name="Normal 3 6 2 4 5" xfId="32245" xr:uid="{24B804C8-B1C9-4480-9CA7-87257BE966CA}"/>
    <cellStyle name="Normal 3 6 2 4 5 2" xfId="32246" xr:uid="{190078B5-44B8-49CB-BCE8-2D594C9C620E}"/>
    <cellStyle name="Normal 3 6 2 4 6" xfId="32247" xr:uid="{299612EC-7770-4564-9A7D-BD50D920751C}"/>
    <cellStyle name="Normal 3 6 2 5" xfId="32248" xr:uid="{F7F93557-701F-4ECE-9E00-92FD6057F611}"/>
    <cellStyle name="Normal 3 6 2 5 2" xfId="32249" xr:uid="{757F3186-D6F9-4224-AE4C-8BF5B38D765D}"/>
    <cellStyle name="Normal 3 6 2 5 2 2" xfId="32250" xr:uid="{6D1774C0-8350-4B3B-83E1-DBBC2D045891}"/>
    <cellStyle name="Normal 3 6 2 5 2 2 2" xfId="32251" xr:uid="{8076206A-62A7-4F73-95A5-831AC2EEE3D2}"/>
    <cellStyle name="Normal 3 6 2 5 2 3" xfId="32252" xr:uid="{F1958962-5FAE-47F4-93CC-FF4E03EC7C85}"/>
    <cellStyle name="Normal 3 6 2 5 2 3 2" xfId="32253" xr:uid="{1CDE2ACA-0017-4829-910B-4ACC41E405C8}"/>
    <cellStyle name="Normal 3 6 2 5 2 4" xfId="32254" xr:uid="{D20C2F29-C731-45FF-AA8B-E25ADD9D0611}"/>
    <cellStyle name="Normal 3 6 2 5 3" xfId="32255" xr:uid="{F7B7F254-A9C9-4650-966C-B425EC939DC7}"/>
    <cellStyle name="Normal 3 6 2 5 3 2" xfId="32256" xr:uid="{DF10FF14-C328-4F44-B592-B8594A2AA1BF}"/>
    <cellStyle name="Normal 3 6 2 5 4" xfId="32257" xr:uid="{616D5F4F-E7BB-47BF-8031-41358351F015}"/>
    <cellStyle name="Normal 3 6 2 5 4 2" xfId="32258" xr:uid="{40ECF573-6BDE-4B14-A9FD-FD982EA872F4}"/>
    <cellStyle name="Normal 3 6 2 5 5" xfId="32259" xr:uid="{692044AA-A97D-46AF-9F9F-9981C75D6D27}"/>
    <cellStyle name="Normal 3 6 2 6" xfId="32260" xr:uid="{BD2D6A2C-09E9-4EBF-B508-FCF9AFFA63AA}"/>
    <cellStyle name="Normal 3 6 2 6 2" xfId="32261" xr:uid="{25ED88A4-9883-4F2B-BC16-B8C8CEED2EB4}"/>
    <cellStyle name="Normal 3 6 2 6 2 2" xfId="32262" xr:uid="{EBC2679B-1F75-44DB-9753-6C4EED7E8821}"/>
    <cellStyle name="Normal 3 6 2 6 3" xfId="32263" xr:uid="{6B908756-B91F-4250-B9FA-3DA7A0A31C2B}"/>
    <cellStyle name="Normal 3 6 2 6 3 2" xfId="32264" xr:uid="{7DBB9480-4DDF-466A-A4E4-FBCA9A0846B6}"/>
    <cellStyle name="Normal 3 6 2 6 4" xfId="32265" xr:uid="{59F815D0-0B94-4EFD-AD2E-4658888A3B6F}"/>
    <cellStyle name="Normal 3 6 2 7" xfId="32266" xr:uid="{462B68E6-50D0-41D6-9528-ECF7B3CF90C5}"/>
    <cellStyle name="Normal 3 6 2 7 2" xfId="32267" xr:uid="{2261C561-5AE6-423A-82BE-7DCF61AEB485}"/>
    <cellStyle name="Normal 3 6 2 7 2 2" xfId="32268" xr:uid="{3E41C934-2613-4C06-8FDC-F1303E539025}"/>
    <cellStyle name="Normal 3 6 2 7 3" xfId="32269" xr:uid="{5452F85C-C2F6-4BDC-98CE-E09D8B9B852C}"/>
    <cellStyle name="Normal 3 6 2 7 3 2" xfId="32270" xr:uid="{2EB952B4-D1FC-4B29-9559-9EF252836E65}"/>
    <cellStyle name="Normal 3 6 2 7 4" xfId="32271" xr:uid="{10D01D08-8856-4DA9-83E1-7F2CD74CAEED}"/>
    <cellStyle name="Normal 3 6 2 8" xfId="32272" xr:uid="{F5A6A89D-E9A1-4CE1-826B-EF5E0E465844}"/>
    <cellStyle name="Normal 3 6 2 8 2" xfId="32273" xr:uid="{B0BA91A9-344C-477B-859D-EA2061655900}"/>
    <cellStyle name="Normal 3 6 2 9" xfId="32274" xr:uid="{7711BC9F-E773-48A9-BBF6-1E0806C1A53B}"/>
    <cellStyle name="Normal 3 6 2 9 2" xfId="32275" xr:uid="{2E993016-E17E-449B-8AAE-46626045C0AE}"/>
    <cellStyle name="Normal 3 6 3" xfId="32276" xr:uid="{71A12172-5281-4D16-98CA-43736428FC73}"/>
    <cellStyle name="Normal 3 6 3 2" xfId="32277" xr:uid="{B49E45B5-6300-4F13-B5A9-2FEBA5016534}"/>
    <cellStyle name="Normal 3 6 3 2 2" xfId="32278" xr:uid="{87F799B8-70DE-45D6-83F5-40CBFE6CDBB2}"/>
    <cellStyle name="Normal 3 6 3 2 2 2" xfId="32279" xr:uid="{270CB360-D35E-43F8-98C9-C6863D01132D}"/>
    <cellStyle name="Normal 3 6 3 2 2 2 2" xfId="32280" xr:uid="{BD3B5844-F706-4327-8B26-EE58B5A528FE}"/>
    <cellStyle name="Normal 3 6 3 2 2 3" xfId="32281" xr:uid="{C3445250-0B47-480C-8305-BE2F8EE93987}"/>
    <cellStyle name="Normal 3 6 3 2 2 3 2" xfId="32282" xr:uid="{5868B50D-1D6B-4D22-9CF9-55FC8FDAA6F4}"/>
    <cellStyle name="Normal 3 6 3 2 2 4" xfId="32283" xr:uid="{C3914A10-2B7A-4C48-BFB5-D547EEFBA3DB}"/>
    <cellStyle name="Normal 3 6 3 2 3" xfId="32284" xr:uid="{D6494D92-9DFD-4245-895D-21104FF316DE}"/>
    <cellStyle name="Normal 3 6 3 2 3 2" xfId="32285" xr:uid="{CC1C4CEC-CC54-4F31-8E26-67970C4BC9ED}"/>
    <cellStyle name="Normal 3 6 3 2 3 2 2" xfId="32286" xr:uid="{62F6138E-F6E3-4E2F-9D53-0AD88C7ADC99}"/>
    <cellStyle name="Normal 3 6 3 2 3 3" xfId="32287" xr:uid="{05F625CE-FB38-43D3-BFF0-8E1D301B2BB7}"/>
    <cellStyle name="Normal 3 6 3 2 3 3 2" xfId="32288" xr:uid="{F4B3168B-CD05-4523-8D35-F062AD7A1C72}"/>
    <cellStyle name="Normal 3 6 3 2 3 4" xfId="32289" xr:uid="{E87464BB-E12C-4A86-805B-4DEB97202F34}"/>
    <cellStyle name="Normal 3 6 3 2 4" xfId="32290" xr:uid="{20F2BF18-4C83-4F4B-8C54-425CBB5DA222}"/>
    <cellStyle name="Normal 3 6 3 2 4 2" xfId="32291" xr:uid="{7B59FD08-D4DA-4DB1-8EC2-239AE271D2BD}"/>
    <cellStyle name="Normal 3 6 3 2 5" xfId="32292" xr:uid="{F1F27B9B-2876-4B35-A620-082A3F2BCB0A}"/>
    <cellStyle name="Normal 3 6 3 2 5 2" xfId="32293" xr:uid="{8E03AFF7-013F-4635-8422-AE5BD309EE01}"/>
    <cellStyle name="Normal 3 6 3 2 6" xfId="32294" xr:uid="{11FA2523-30E7-4410-8434-55CD4E15C868}"/>
    <cellStyle name="Normal 3 6 3 3" xfId="32295" xr:uid="{85B0E289-C9EB-498E-8714-FED33D43C718}"/>
    <cellStyle name="Normal 3 6 3 3 2" xfId="32296" xr:uid="{32A0CAC6-4490-4341-AB40-A60C9B106282}"/>
    <cellStyle name="Normal 3 6 3 3 2 2" xfId="32297" xr:uid="{4BC0A90A-3AD8-44A1-B3A0-0CA82388EA3A}"/>
    <cellStyle name="Normal 3 6 3 3 2 2 2" xfId="32298" xr:uid="{6E013EF4-182D-4FBD-AC65-65508C2CEAEF}"/>
    <cellStyle name="Normal 3 6 3 3 2 3" xfId="32299" xr:uid="{8FD449B8-AC4A-469C-9042-6BBFBDF1053E}"/>
    <cellStyle name="Normal 3 6 3 3 2 3 2" xfId="32300" xr:uid="{18BC017D-2C78-44AB-A436-5DA9ED4C7559}"/>
    <cellStyle name="Normal 3 6 3 3 2 4" xfId="32301" xr:uid="{AB7F1401-4798-47D1-8C7E-983E19D24F24}"/>
    <cellStyle name="Normal 3 6 3 3 3" xfId="32302" xr:uid="{498693C3-3B9C-4B7C-B42E-370109538AE9}"/>
    <cellStyle name="Normal 3 6 3 3 3 2" xfId="32303" xr:uid="{7706DA9D-5D5E-493C-8284-B0BA9C729FAC}"/>
    <cellStyle name="Normal 3 6 3 3 4" xfId="32304" xr:uid="{6B95B0FD-34C2-45D9-BE16-B71C6FF64AAE}"/>
    <cellStyle name="Normal 3 6 3 3 4 2" xfId="32305" xr:uid="{5A6625D7-B94A-484C-8B42-5CAE61B7D719}"/>
    <cellStyle name="Normal 3 6 3 3 5" xfId="32306" xr:uid="{8EEEF533-B2CE-4846-8C3F-D2ABEDF14FA7}"/>
    <cellStyle name="Normal 3 6 3 4" xfId="32307" xr:uid="{3F414F21-BDA5-47C1-98E9-60A6860390EC}"/>
    <cellStyle name="Normal 3 6 3 4 2" xfId="32308" xr:uid="{4884B112-EA8B-403B-9409-4C08E423A25F}"/>
    <cellStyle name="Normal 3 6 3 4 2 2" xfId="32309" xr:uid="{18134262-C737-4272-8609-8F7EDF123C46}"/>
    <cellStyle name="Normal 3 6 3 4 3" xfId="32310" xr:uid="{A7871A4B-60B3-47D0-806E-6D934A8C752F}"/>
    <cellStyle name="Normal 3 6 3 4 3 2" xfId="32311" xr:uid="{A476591A-68D8-40FD-8475-A664CD76083E}"/>
    <cellStyle name="Normal 3 6 3 4 4" xfId="32312" xr:uid="{C8C2C260-C87D-46CB-BF1B-365134179D34}"/>
    <cellStyle name="Normal 3 6 3 5" xfId="32313" xr:uid="{6FAB54F2-FDF5-4F3D-BC4A-FFCDB3E6B695}"/>
    <cellStyle name="Normal 3 6 3 5 2" xfId="32314" xr:uid="{0431D829-5269-4B74-A7C4-D747C55A75AE}"/>
    <cellStyle name="Normal 3 6 3 5 2 2" xfId="32315" xr:uid="{E2896066-EA73-42C7-9B2C-06B7C9195F4D}"/>
    <cellStyle name="Normal 3 6 3 5 3" xfId="32316" xr:uid="{05137ED9-4B47-4458-8A17-FA756799692B}"/>
    <cellStyle name="Normal 3 6 3 5 3 2" xfId="32317" xr:uid="{892F48C3-56ED-4873-8C1F-1033D5FA4C95}"/>
    <cellStyle name="Normal 3 6 3 5 4" xfId="32318" xr:uid="{E7E9C2ED-7CD2-4D52-AA36-D08B225CB707}"/>
    <cellStyle name="Normal 3 6 3 6" xfId="32319" xr:uid="{24ED3F42-88F9-42D1-BAC2-A1E85C80CCC7}"/>
    <cellStyle name="Normal 3 6 3 6 2" xfId="32320" xr:uid="{097419BC-36F8-4333-8B3E-D405D3E88B2E}"/>
    <cellStyle name="Normal 3 6 3 7" xfId="32321" xr:uid="{425D7F69-30FA-43D6-A07A-7EC28F45FCF0}"/>
    <cellStyle name="Normal 3 6 3 7 2" xfId="32322" xr:uid="{45EF8AAC-C772-4C82-8EBD-16FEA6A97F32}"/>
    <cellStyle name="Normal 3 6 3 8" xfId="32323" xr:uid="{4C5E1A8D-CE23-4F27-A59A-869B5FC97997}"/>
    <cellStyle name="Normal 3 6 4" xfId="32324" xr:uid="{AFF8DF9C-A1C9-4767-A1A1-A7F5A73A500F}"/>
    <cellStyle name="Normal 3 6 4 2" xfId="32325" xr:uid="{E8537C05-0B9F-410F-89F5-20664C817DDC}"/>
    <cellStyle name="Normal 3 6 4 2 2" xfId="32326" xr:uid="{AF959D3B-BE05-4DCF-BD16-5829D14204CB}"/>
    <cellStyle name="Normal 3 6 4 2 2 2" xfId="32327" xr:uid="{9E1D5998-BF73-49A1-8BBA-FABA51883401}"/>
    <cellStyle name="Normal 3 6 4 2 2 2 2" xfId="32328" xr:uid="{A63698E8-7F7C-4C55-9284-F958F3ACF239}"/>
    <cellStyle name="Normal 3 6 4 2 2 3" xfId="32329" xr:uid="{B9315BDC-4953-4E5F-89E7-BA026D4ABC88}"/>
    <cellStyle name="Normal 3 6 4 2 2 3 2" xfId="32330" xr:uid="{43A6DD99-4940-4A5A-AF9F-E48E84283B63}"/>
    <cellStyle name="Normal 3 6 4 2 2 4" xfId="32331" xr:uid="{043BBAFD-9614-4A76-8A57-9F742C906137}"/>
    <cellStyle name="Normal 3 6 4 2 3" xfId="32332" xr:uid="{D5D2F4A3-A5DC-4C1D-B6FC-F547162F471F}"/>
    <cellStyle name="Normal 3 6 4 2 3 2" xfId="32333" xr:uid="{156C2A02-465C-457D-9F32-93A774282162}"/>
    <cellStyle name="Normal 3 6 4 2 3 2 2" xfId="32334" xr:uid="{D1DB4795-FCCD-4ABF-B25A-F71282E52D74}"/>
    <cellStyle name="Normal 3 6 4 2 3 3" xfId="32335" xr:uid="{A930EB16-2706-49F2-BA58-33005A1545C0}"/>
    <cellStyle name="Normal 3 6 4 2 3 3 2" xfId="32336" xr:uid="{2F987ABB-E2F7-4B56-92A8-E05A593D71D7}"/>
    <cellStyle name="Normal 3 6 4 2 3 4" xfId="32337" xr:uid="{06C4AA33-ED39-4394-B995-AE80418AA8A6}"/>
    <cellStyle name="Normal 3 6 4 2 4" xfId="32338" xr:uid="{505BFC98-A34F-46BA-B4EA-8E2E6160CAA4}"/>
    <cellStyle name="Normal 3 6 4 2 4 2" xfId="32339" xr:uid="{7D1D6882-B61C-485F-B653-F433DD790F25}"/>
    <cellStyle name="Normal 3 6 4 2 5" xfId="32340" xr:uid="{06CD962D-2CF2-4B57-A251-661823542766}"/>
    <cellStyle name="Normal 3 6 4 2 5 2" xfId="32341" xr:uid="{D51D80A4-757B-4101-9377-FA5323BA47B5}"/>
    <cellStyle name="Normal 3 6 4 2 6" xfId="32342" xr:uid="{903D842F-B918-4290-BF0B-FDA5A358BDD6}"/>
    <cellStyle name="Normal 3 6 4 3" xfId="32343" xr:uid="{12D678A8-9ED7-4CFF-BE47-2CB4336817DA}"/>
    <cellStyle name="Normal 3 6 4 3 2" xfId="32344" xr:uid="{DB7E7591-ADCF-47E0-B38A-05D5537C9017}"/>
    <cellStyle name="Normal 3 6 4 3 2 2" xfId="32345" xr:uid="{9333CA65-C0D8-4C5D-914D-6DA793604D9F}"/>
    <cellStyle name="Normal 3 6 4 3 2 2 2" xfId="32346" xr:uid="{89F731A3-F51A-4F98-95A9-F02C960EAE22}"/>
    <cellStyle name="Normal 3 6 4 3 2 3" xfId="32347" xr:uid="{4907D572-79EA-44D6-8D9F-F74012530991}"/>
    <cellStyle name="Normal 3 6 4 3 2 3 2" xfId="32348" xr:uid="{725FAC2D-039C-4E90-8E2F-AF67E3052731}"/>
    <cellStyle name="Normal 3 6 4 3 2 4" xfId="32349" xr:uid="{0A9F7E43-69AD-4CF7-A6C6-F28076E239AC}"/>
    <cellStyle name="Normal 3 6 4 3 3" xfId="32350" xr:uid="{DA46FC3F-2D2A-41BC-AECA-0E0B216F7AAF}"/>
    <cellStyle name="Normal 3 6 4 3 3 2" xfId="32351" xr:uid="{067DBAAA-2BF5-4050-A313-041A58C62DC2}"/>
    <cellStyle name="Normal 3 6 4 3 4" xfId="32352" xr:uid="{ACDA64E5-CF75-4234-BB63-91648923DC1C}"/>
    <cellStyle name="Normal 3 6 4 3 4 2" xfId="32353" xr:uid="{8BC64623-3349-4490-B1B9-A4E5A9A409AE}"/>
    <cellStyle name="Normal 3 6 4 3 5" xfId="32354" xr:uid="{227C7D86-2428-4B4D-9F3D-0A9467E38ED8}"/>
    <cellStyle name="Normal 3 6 4 4" xfId="32355" xr:uid="{A807BDDD-F81D-49E2-B484-141C87F66C2A}"/>
    <cellStyle name="Normal 3 6 4 4 2" xfId="32356" xr:uid="{E85CFA95-BA3B-4185-BB0B-75C776E4BC78}"/>
    <cellStyle name="Normal 3 6 4 4 2 2" xfId="32357" xr:uid="{BC8DEFF8-2737-448C-A5B5-23F9F36165FF}"/>
    <cellStyle name="Normal 3 6 4 4 3" xfId="32358" xr:uid="{42D6FE33-31BA-450E-BF8C-16E5E57F1348}"/>
    <cellStyle name="Normal 3 6 4 4 3 2" xfId="32359" xr:uid="{031BC0BD-7413-4562-BDC7-1E73F66A6F33}"/>
    <cellStyle name="Normal 3 6 4 4 4" xfId="32360" xr:uid="{F2943146-C9C5-4E36-8F29-E5D7F06FC3CC}"/>
    <cellStyle name="Normal 3 6 4 5" xfId="32361" xr:uid="{51EB6A74-9193-4B4F-96C2-282E56EAD366}"/>
    <cellStyle name="Normal 3 6 4 5 2" xfId="32362" xr:uid="{64B630CC-0463-4B1B-BBCE-049C8063C432}"/>
    <cellStyle name="Normal 3 6 4 5 2 2" xfId="32363" xr:uid="{4594FE3C-8CA1-4670-A0E4-58EB753D84F2}"/>
    <cellStyle name="Normal 3 6 4 5 3" xfId="32364" xr:uid="{AEB272BE-D3F4-477B-9FB5-76FF8B8EC9B2}"/>
    <cellStyle name="Normal 3 6 4 5 3 2" xfId="32365" xr:uid="{5774F36C-09C2-43E5-AB21-1BA4207B228A}"/>
    <cellStyle name="Normal 3 6 4 5 4" xfId="32366" xr:uid="{12AFCCDC-0063-4524-BB1B-2CEB86FE9EB3}"/>
    <cellStyle name="Normal 3 6 4 6" xfId="32367" xr:uid="{6C1CEF60-6E74-495A-B01D-867FFB10D228}"/>
    <cellStyle name="Normal 3 6 4 6 2" xfId="32368" xr:uid="{FDD67F6E-BD61-4A78-A592-51C7BA586F22}"/>
    <cellStyle name="Normal 3 6 4 7" xfId="32369" xr:uid="{1C2FD5CA-2F26-4B71-9712-811FCB131749}"/>
    <cellStyle name="Normal 3 6 4 7 2" xfId="32370" xr:uid="{48AD6D62-9498-47AB-9811-CBE14396FB1D}"/>
    <cellStyle name="Normal 3 6 4 8" xfId="32371" xr:uid="{65ACE897-B612-4FC6-8005-78A11E235CE5}"/>
    <cellStyle name="Normal 3 6 5" xfId="32372" xr:uid="{D11BE49E-26AD-4BAA-A58F-33288EB72A30}"/>
    <cellStyle name="Normal 3 6 6" xfId="32373" xr:uid="{EB6F4B86-43BD-4917-A9DF-05B377AB1308}"/>
    <cellStyle name="Normal 3 6 6 2" xfId="32374" xr:uid="{BE679668-CFEF-4ABD-BA6F-33F1F7C32703}"/>
    <cellStyle name="Normal 3 6 6 2 2" xfId="32375" xr:uid="{AD45B29D-D0B7-47AB-AD8D-B8C7B0F8B7E5}"/>
    <cellStyle name="Normal 3 6 6 2 2 2" xfId="32376" xr:uid="{2B3C2C62-ADBF-4003-B1BC-5C7723B21089}"/>
    <cellStyle name="Normal 3 6 6 2 3" xfId="32377" xr:uid="{B1CDE7A6-83D5-4FB8-A7CA-AF0D6BCDCE19}"/>
    <cellStyle name="Normal 3 6 6 2 3 2" xfId="32378" xr:uid="{4FB82785-AD81-439C-98DF-5F74E9BD9502}"/>
    <cellStyle name="Normal 3 6 6 2 4" xfId="32379" xr:uid="{4775F9E0-DB38-4F17-99C8-A3C6A06DEA57}"/>
    <cellStyle name="Normal 3 6 6 3" xfId="32380" xr:uid="{B6E970BF-1292-47BC-A8D3-5C07B530EF65}"/>
    <cellStyle name="Normal 3 6 6 3 2" xfId="32381" xr:uid="{026A4C9D-F5E6-4C78-A887-6342EBDF323A}"/>
    <cellStyle name="Normal 3 6 6 3 2 2" xfId="32382" xr:uid="{A6CDE46A-DD4C-4D69-AEF5-42922F1015C7}"/>
    <cellStyle name="Normal 3 6 6 3 3" xfId="32383" xr:uid="{F4CC0E6B-7AE2-4302-A6A5-75C2310B321B}"/>
    <cellStyle name="Normal 3 6 6 3 3 2" xfId="32384" xr:uid="{34FC3225-6056-480E-9871-91F8C2FFA4CD}"/>
    <cellStyle name="Normal 3 6 6 3 4" xfId="32385" xr:uid="{55638380-560D-4FD1-A9BD-E499F2CBAE55}"/>
    <cellStyle name="Normal 3 6 6 4" xfId="32386" xr:uid="{E258662E-1FE6-40A4-8F86-68110A8A933F}"/>
    <cellStyle name="Normal 3 6 6 4 2" xfId="32387" xr:uid="{FD45E50F-2FCD-408B-9D39-DB86E6C44F6D}"/>
    <cellStyle name="Normal 3 6 6 5" xfId="32388" xr:uid="{BBF0DCE4-43EB-40B2-BD81-12C29350C621}"/>
    <cellStyle name="Normal 3 6 6 5 2" xfId="32389" xr:uid="{1EEEB7AA-C16F-45A8-85B7-D555A1F0B945}"/>
    <cellStyle name="Normal 3 6 6 6" xfId="32390" xr:uid="{09A20A9B-3183-42F7-9964-6D999DF4CB59}"/>
    <cellStyle name="Normal 3 6 7" xfId="32391" xr:uid="{B95F38C9-7C37-431E-A668-D26A3129C337}"/>
    <cellStyle name="Normal 3 6 7 2" xfId="32392" xr:uid="{F5ADB6E4-D640-45B8-9B14-09EEFBC9E415}"/>
    <cellStyle name="Normal 3 6 7 2 2" xfId="32393" xr:uid="{41DC1FB2-E032-467A-9510-30E2890C247C}"/>
    <cellStyle name="Normal 3 6 7 2 2 2" xfId="32394" xr:uid="{18B333EB-7805-4440-907C-8622E54FBD92}"/>
    <cellStyle name="Normal 3 6 7 2 3" xfId="32395" xr:uid="{D929F9FC-EEB5-48D0-B13D-3991B65D7CC4}"/>
    <cellStyle name="Normal 3 6 7 2 3 2" xfId="32396" xr:uid="{A62F4903-D16A-4096-A654-7A5E02C46F26}"/>
    <cellStyle name="Normal 3 6 7 2 4" xfId="32397" xr:uid="{D2BD6496-D934-4AE7-84C3-96EB0267AF51}"/>
    <cellStyle name="Normal 3 6 7 3" xfId="32398" xr:uid="{26832694-402C-4CB8-85BA-4258E64031BF}"/>
    <cellStyle name="Normal 3 6 7 3 2" xfId="32399" xr:uid="{5052DAF9-5F97-47C1-A8EC-CDE9A89131E9}"/>
    <cellStyle name="Normal 3 6 7 4" xfId="32400" xr:uid="{0CB48304-4548-424F-A41D-E682560995E1}"/>
    <cellStyle name="Normal 3 6 7 4 2" xfId="32401" xr:uid="{8E290BB6-1591-4976-9AB6-11220C3DDE0C}"/>
    <cellStyle name="Normal 3 6 7 5" xfId="32402" xr:uid="{BBC7B826-E273-4AD7-AACE-6B63FDC5666C}"/>
    <cellStyle name="Normal 3 6 8" xfId="32403" xr:uid="{8EF8B4E5-2313-4006-8F07-B186160BAC8C}"/>
    <cellStyle name="Normal 3 6 8 2" xfId="32404" xr:uid="{48CA5FBF-EBB7-40F5-96A8-008D8CA0884C}"/>
    <cellStyle name="Normal 3 6 8 2 2" xfId="32405" xr:uid="{30B515B6-3255-41CF-9B9A-B66145689B89}"/>
    <cellStyle name="Normal 3 6 8 3" xfId="32406" xr:uid="{251FA7A0-0ACE-4374-B2DB-525B52C4979F}"/>
    <cellStyle name="Normal 3 6 8 3 2" xfId="32407" xr:uid="{8D1000C6-A536-4504-906E-2575BD2E3B47}"/>
    <cellStyle name="Normal 3 6 8 4" xfId="32408" xr:uid="{E76E8389-5452-4B88-B8E0-19BA8D3D4326}"/>
    <cellStyle name="Normal 3 6 9" xfId="32409" xr:uid="{6EC52186-691C-463C-B0BE-FC6C11D96559}"/>
    <cellStyle name="Normal 3 6 9 2" xfId="32410" xr:uid="{D9B0B4B5-E5F5-4745-8DF3-CF5643C050A9}"/>
    <cellStyle name="Normal 3 6 9 2 2" xfId="32411" xr:uid="{DFC2936E-537A-48B4-A7BC-EBF0A1ECAF89}"/>
    <cellStyle name="Normal 3 6 9 3" xfId="32412" xr:uid="{0EBDFA08-1431-4BAE-9EB1-5BF9AA7A1FDA}"/>
    <cellStyle name="Normal 3 6 9 3 2" xfId="32413" xr:uid="{458FF720-71DF-4F06-9B9A-3A47132E2D06}"/>
    <cellStyle name="Normal 3 6 9 4" xfId="32414" xr:uid="{39A9F822-1E0E-427C-8BA4-1DA29051356E}"/>
    <cellStyle name="Normal 3 7" xfId="32415" xr:uid="{C5CCF15A-A855-4034-AD48-3AF9708E0AF7}"/>
    <cellStyle name="Normal 3 7 10" xfId="32416" xr:uid="{A1023EBB-12DE-463E-810A-130D78999520}"/>
    <cellStyle name="Normal 3 7 10 2" xfId="32417" xr:uid="{28194D4E-4087-499D-ABF7-739251E0B597}"/>
    <cellStyle name="Normal 3 7 11" xfId="32418" xr:uid="{21116A32-6852-422A-BBCF-7782013930A3}"/>
    <cellStyle name="Normal 3 7 12" xfId="32419" xr:uid="{4299F9B6-C2BE-4888-8842-417C31CC0360}"/>
    <cellStyle name="Normal 3 7 2" xfId="32420" xr:uid="{D9AA150E-D5EF-44BA-90F5-7CC2F26675D0}"/>
    <cellStyle name="Normal 3 7 2 2" xfId="32421" xr:uid="{AD640ADB-1BDC-473D-B118-1869FB6E62B6}"/>
    <cellStyle name="Normal 3 7 2 2 2" xfId="32422" xr:uid="{3A2C13B2-9C15-4AEB-B91D-AC4586C8D377}"/>
    <cellStyle name="Normal 3 7 2 2 2 2" xfId="32423" xr:uid="{4B34FC80-DE3A-47E8-ACEB-73F34DA36AF9}"/>
    <cellStyle name="Normal 3 7 2 2 2 2 2" xfId="32424" xr:uid="{1FE5448F-B9C5-469E-AE96-5AE1DFB099AB}"/>
    <cellStyle name="Normal 3 7 2 2 2 3" xfId="32425" xr:uid="{C54B12D9-BB51-47C5-9F51-DD255B4911A4}"/>
    <cellStyle name="Normal 3 7 2 2 2 3 2" xfId="32426" xr:uid="{875B8608-251C-41B3-BF80-06698BDFE0EE}"/>
    <cellStyle name="Normal 3 7 2 2 2 4" xfId="32427" xr:uid="{4FFABFCE-A382-4074-A3A3-8A35854731C0}"/>
    <cellStyle name="Normal 3 7 2 2 3" xfId="32428" xr:uid="{D1C9945B-70FC-475F-AE54-13227482E135}"/>
    <cellStyle name="Normal 3 7 2 2 3 2" xfId="32429" xr:uid="{19F140A1-F3FB-48CB-B3B0-2C20D96F9E39}"/>
    <cellStyle name="Normal 3 7 2 2 3 2 2" xfId="32430" xr:uid="{B7D9444C-F1A9-4EDD-B406-EEFB2C6B3AA7}"/>
    <cellStyle name="Normal 3 7 2 2 3 3" xfId="32431" xr:uid="{2373FB86-D521-48C3-960C-0E77AC39EE2E}"/>
    <cellStyle name="Normal 3 7 2 2 3 3 2" xfId="32432" xr:uid="{5208DC89-FA36-4484-8D4C-3B7A425C55AF}"/>
    <cellStyle name="Normal 3 7 2 2 3 4" xfId="32433" xr:uid="{5EB19E4C-B59C-4AFA-9638-045BABF65806}"/>
    <cellStyle name="Normal 3 7 2 2 4" xfId="32434" xr:uid="{5AFEBAB1-301E-4B44-9F09-1472532B45C9}"/>
    <cellStyle name="Normal 3 7 2 2 4 2" xfId="32435" xr:uid="{AB504A93-7353-4C80-8C2C-663139E64673}"/>
    <cellStyle name="Normal 3 7 2 2 5" xfId="32436" xr:uid="{F08F3A27-E5A8-4AC7-8D25-B16EB021DC08}"/>
    <cellStyle name="Normal 3 7 2 2 5 2" xfId="32437" xr:uid="{8E2075D2-F96A-4A1D-A1E4-4A3D729E48BD}"/>
    <cellStyle name="Normal 3 7 2 2 6" xfId="32438" xr:uid="{173CEE5F-5DB1-4A3E-86F4-A8A882707F48}"/>
    <cellStyle name="Normal 3 7 2 3" xfId="32439" xr:uid="{74678C29-8BD0-4A17-83F6-10513AC00561}"/>
    <cellStyle name="Normal 3 7 2 3 2" xfId="32440" xr:uid="{F977924C-1FBD-49CB-80BA-33CF119D9990}"/>
    <cellStyle name="Normal 3 7 2 3 2 2" xfId="32441" xr:uid="{1DED2506-CB21-429C-8049-1A9FEE994DD9}"/>
    <cellStyle name="Normal 3 7 2 3 2 2 2" xfId="32442" xr:uid="{F59890CB-6BFA-473D-932E-B48214A9D87D}"/>
    <cellStyle name="Normal 3 7 2 3 2 3" xfId="32443" xr:uid="{6D7525A4-EF60-4712-910D-C31540724576}"/>
    <cellStyle name="Normal 3 7 2 3 2 3 2" xfId="32444" xr:uid="{54483CA8-D7DA-4C30-B655-660CA022A963}"/>
    <cellStyle name="Normal 3 7 2 3 2 4" xfId="32445" xr:uid="{8911F9FA-7C5A-491B-B074-4A75EAFBD9C8}"/>
    <cellStyle name="Normal 3 7 2 3 3" xfId="32446" xr:uid="{DE1D4E00-0187-4AAB-BEBE-822FC4C209AC}"/>
    <cellStyle name="Normal 3 7 2 3 3 2" xfId="32447" xr:uid="{0F35FEA7-532A-4B26-A558-EE4CFA2E3F9F}"/>
    <cellStyle name="Normal 3 7 2 3 4" xfId="32448" xr:uid="{A8245A43-C3DF-4CCB-923D-9F4143E82BB1}"/>
    <cellStyle name="Normal 3 7 2 3 4 2" xfId="32449" xr:uid="{1C8877B1-02B6-4BC2-AD68-B5E00DE14224}"/>
    <cellStyle name="Normal 3 7 2 3 5" xfId="32450" xr:uid="{AC97BF32-1B41-44D7-BF44-937D2FF79CAE}"/>
    <cellStyle name="Normal 3 7 2 4" xfId="32451" xr:uid="{4C63616A-A97E-47AE-A859-4DB089BBE2F9}"/>
    <cellStyle name="Normal 3 7 2 4 2" xfId="32452" xr:uid="{D9A05577-FF73-496F-835D-E7D247B533A5}"/>
    <cellStyle name="Normal 3 7 2 4 2 2" xfId="32453" xr:uid="{B5B23469-C050-4F37-999C-6D0632AC2087}"/>
    <cellStyle name="Normal 3 7 2 4 3" xfId="32454" xr:uid="{B150A743-8B21-4381-88CA-9B3B6B97EC1B}"/>
    <cellStyle name="Normal 3 7 2 4 3 2" xfId="32455" xr:uid="{5A89B0D9-0E1E-4DCB-A504-00ACB916D573}"/>
    <cellStyle name="Normal 3 7 2 4 4" xfId="32456" xr:uid="{EE1D3B4A-41DE-411D-A122-17D541519096}"/>
    <cellStyle name="Normal 3 7 2 5" xfId="32457" xr:uid="{7A689860-6C8F-47A2-B2FE-8E3972095035}"/>
    <cellStyle name="Normal 3 7 2 5 2" xfId="32458" xr:uid="{A49AE07E-BE28-4A78-8610-FCDC99239F7D}"/>
    <cellStyle name="Normal 3 7 2 5 2 2" xfId="32459" xr:uid="{29E8570D-147C-4C22-9EEE-415ABDCCD7FC}"/>
    <cellStyle name="Normal 3 7 2 5 3" xfId="32460" xr:uid="{9A7BF2A6-335B-4FE4-9FC2-F9356087003F}"/>
    <cellStyle name="Normal 3 7 2 5 3 2" xfId="32461" xr:uid="{7C51733C-D149-45AF-BB02-605B64E91142}"/>
    <cellStyle name="Normal 3 7 2 5 4" xfId="32462" xr:uid="{6FC122AC-87BB-4697-B1A1-7E480C90DF71}"/>
    <cellStyle name="Normal 3 7 2 6" xfId="32463" xr:uid="{149D4DB0-5D93-4750-B4AD-44A1A1C717EC}"/>
    <cellStyle name="Normal 3 7 2 6 2" xfId="32464" xr:uid="{8BF7E115-DB60-4A54-BFAF-FC17D400BEFB}"/>
    <cellStyle name="Normal 3 7 2 7" xfId="32465" xr:uid="{3F8447CB-1D00-461E-92B6-E1EFF38009FB}"/>
    <cellStyle name="Normal 3 7 2 7 2" xfId="32466" xr:uid="{2AB7F9BE-42E1-4939-9B32-9CA119304788}"/>
    <cellStyle name="Normal 3 7 2 8" xfId="32467" xr:uid="{544B8F0D-4F18-4C87-87F5-94189AEA5D61}"/>
    <cellStyle name="Normal 3 7 3" xfId="32468" xr:uid="{88597A85-04C6-4C0C-8476-82AA0B278DD1}"/>
    <cellStyle name="Normal 3 7 3 2" xfId="32469" xr:uid="{D93CEE91-0594-4D4D-AD53-CA2BB5746262}"/>
    <cellStyle name="Normal 3 7 3 2 2" xfId="32470" xr:uid="{C6623CF2-9DD1-4967-908A-96C49C315200}"/>
    <cellStyle name="Normal 3 7 3 2 2 2" xfId="32471" xr:uid="{484912CC-5778-4221-9672-E19E2CCB3817}"/>
    <cellStyle name="Normal 3 7 3 2 2 2 2" xfId="32472" xr:uid="{0F25B535-91BE-482B-85C3-0180672CD5F4}"/>
    <cellStyle name="Normal 3 7 3 2 2 3" xfId="32473" xr:uid="{3E834097-C3F9-48D5-A36E-EEE4098D0F7A}"/>
    <cellStyle name="Normal 3 7 3 2 2 3 2" xfId="32474" xr:uid="{A17B9A3D-2E6E-47F6-AEAF-9727CC43E028}"/>
    <cellStyle name="Normal 3 7 3 2 2 4" xfId="32475" xr:uid="{836A5062-9C7D-4BA9-B50A-8AB331A28B37}"/>
    <cellStyle name="Normal 3 7 3 2 3" xfId="32476" xr:uid="{1F106AF8-1117-4466-8FFE-A4EF973875CA}"/>
    <cellStyle name="Normal 3 7 3 2 3 2" xfId="32477" xr:uid="{D140F8FC-27A0-4C54-8B78-09A59B40FB16}"/>
    <cellStyle name="Normal 3 7 3 2 3 2 2" xfId="32478" xr:uid="{A0D4383B-3F63-4EF2-A84F-CAB7335600DD}"/>
    <cellStyle name="Normal 3 7 3 2 3 3" xfId="32479" xr:uid="{B7341D0C-9465-4FE3-81E9-852CC6464D76}"/>
    <cellStyle name="Normal 3 7 3 2 3 3 2" xfId="32480" xr:uid="{89BF3EF1-6361-46AC-B227-D10F065EEB7A}"/>
    <cellStyle name="Normal 3 7 3 2 3 4" xfId="32481" xr:uid="{891C9502-4930-4031-A0E7-8DC60C760A0F}"/>
    <cellStyle name="Normal 3 7 3 2 4" xfId="32482" xr:uid="{9C12B598-9032-4A55-BA30-5AB50BC3E7DC}"/>
    <cellStyle name="Normal 3 7 3 2 4 2" xfId="32483" xr:uid="{BA1A437C-CA4B-444A-9CC5-4B84FFE3F11F}"/>
    <cellStyle name="Normal 3 7 3 2 5" xfId="32484" xr:uid="{B3539E85-2991-47AC-9510-0417DCC912CC}"/>
    <cellStyle name="Normal 3 7 3 2 5 2" xfId="32485" xr:uid="{BF7EEAE6-F9F0-4A41-BCAA-7E9CFC923237}"/>
    <cellStyle name="Normal 3 7 3 2 6" xfId="32486" xr:uid="{4ACEC412-9B51-4AC8-A6D7-48650DCFED3C}"/>
    <cellStyle name="Normal 3 7 3 3" xfId="32487" xr:uid="{9DAF9320-3B50-4726-BCB1-E6CAFBDD1A81}"/>
    <cellStyle name="Normal 3 7 3 3 2" xfId="32488" xr:uid="{6C2FAFD5-B2C8-4A64-9562-6D0A9CCF3289}"/>
    <cellStyle name="Normal 3 7 3 3 2 2" xfId="32489" xr:uid="{25E350E8-3309-475B-A5E0-7BA031F065B9}"/>
    <cellStyle name="Normal 3 7 3 3 2 2 2" xfId="32490" xr:uid="{12FD5AFF-3717-4630-B7D8-0344CF3D42CB}"/>
    <cellStyle name="Normal 3 7 3 3 2 3" xfId="32491" xr:uid="{254AFF5C-F061-462A-BC55-37C7D703EAD3}"/>
    <cellStyle name="Normal 3 7 3 3 2 3 2" xfId="32492" xr:uid="{097F6C72-33EE-4FBD-915D-1DB5D7B50B24}"/>
    <cellStyle name="Normal 3 7 3 3 2 4" xfId="32493" xr:uid="{4DB0BE7B-7494-4F2A-8659-731B6E357EC4}"/>
    <cellStyle name="Normal 3 7 3 3 3" xfId="32494" xr:uid="{15E06651-5040-4E37-B74F-6B2586893394}"/>
    <cellStyle name="Normal 3 7 3 3 3 2" xfId="32495" xr:uid="{54D35F1D-D796-4BD0-AF42-1AC556CCC2A5}"/>
    <cellStyle name="Normal 3 7 3 3 4" xfId="32496" xr:uid="{538D8B6A-ED86-4784-9B75-9BD279A8E1E7}"/>
    <cellStyle name="Normal 3 7 3 3 4 2" xfId="32497" xr:uid="{37696D49-492B-4222-A81F-3BBE91E13934}"/>
    <cellStyle name="Normal 3 7 3 3 5" xfId="32498" xr:uid="{922FD357-B23A-43A2-BA9E-932A6BFB1DCD}"/>
    <cellStyle name="Normal 3 7 3 4" xfId="32499" xr:uid="{ACE68197-9E93-475E-B39C-588D2EE8AE72}"/>
    <cellStyle name="Normal 3 7 3 4 2" xfId="32500" xr:uid="{FA392191-D11D-413D-9C28-A41FF12E6EAB}"/>
    <cellStyle name="Normal 3 7 3 4 2 2" xfId="32501" xr:uid="{C4F5B982-EED5-4424-AA9A-820A6CB852EB}"/>
    <cellStyle name="Normal 3 7 3 4 3" xfId="32502" xr:uid="{6512356D-3A27-495F-B9B0-5380644AE3D7}"/>
    <cellStyle name="Normal 3 7 3 4 3 2" xfId="32503" xr:uid="{0B2808C7-11AD-4995-9F4C-65A0E60A4E87}"/>
    <cellStyle name="Normal 3 7 3 4 4" xfId="32504" xr:uid="{BBC4C47C-C15D-4B16-A9D9-33BCE045AD5C}"/>
    <cellStyle name="Normal 3 7 3 5" xfId="32505" xr:uid="{913BDBC9-B919-4FE1-9C36-5735D1555BA8}"/>
    <cellStyle name="Normal 3 7 3 5 2" xfId="32506" xr:uid="{72659FF9-FD72-4CA4-B3DC-9386509E0389}"/>
    <cellStyle name="Normal 3 7 3 5 2 2" xfId="32507" xr:uid="{A800241E-9308-41D4-9D12-B0CCD3BE2E33}"/>
    <cellStyle name="Normal 3 7 3 5 3" xfId="32508" xr:uid="{8E2F7CEE-0705-4191-8AA5-08700B67C27F}"/>
    <cellStyle name="Normal 3 7 3 5 3 2" xfId="32509" xr:uid="{CC73DD4E-A79F-442A-B1B6-616954ADC948}"/>
    <cellStyle name="Normal 3 7 3 5 4" xfId="32510" xr:uid="{62966D20-9E3F-4ECC-8863-995AEA3B0165}"/>
    <cellStyle name="Normal 3 7 3 6" xfId="32511" xr:uid="{F5B605F8-DC30-4B03-949F-24EDDDF2B783}"/>
    <cellStyle name="Normal 3 7 3 6 2" xfId="32512" xr:uid="{CEDEADB4-35B6-4B99-AF17-785721938A3E}"/>
    <cellStyle name="Normal 3 7 3 7" xfId="32513" xr:uid="{77CFD38B-EA50-4710-9157-162762F7AB58}"/>
    <cellStyle name="Normal 3 7 3 7 2" xfId="32514" xr:uid="{2C8351D2-6047-4937-90A6-43961A15B05A}"/>
    <cellStyle name="Normal 3 7 3 8" xfId="32515" xr:uid="{EEC87067-3688-4DD8-B12B-2AB1CBB92F41}"/>
    <cellStyle name="Normal 3 7 4" xfId="32516" xr:uid="{BE0E7039-35A3-4718-9262-C3478D39CD75}"/>
    <cellStyle name="Normal 3 7 4 2" xfId="32517" xr:uid="{C82C32CC-7185-43EB-885A-519F0255EA39}"/>
    <cellStyle name="Normal 3 7 4 2 2" xfId="32518" xr:uid="{C1D4FFF1-F844-4ADF-AC71-F4315D2F0CB9}"/>
    <cellStyle name="Normal 3 7 4 2 2 2" xfId="32519" xr:uid="{2A230E61-68DD-4939-B3E9-451F2D68FDCF}"/>
    <cellStyle name="Normal 3 7 4 2 2 2 2" xfId="32520" xr:uid="{290C10A0-DFF8-49FD-B485-8F9DD8616264}"/>
    <cellStyle name="Normal 3 7 4 2 2 3" xfId="32521" xr:uid="{64993D45-31C7-430B-AE4D-1295FEF52260}"/>
    <cellStyle name="Normal 3 7 4 2 2 3 2" xfId="32522" xr:uid="{384FCF14-7176-459A-9CA7-9083C9D02191}"/>
    <cellStyle name="Normal 3 7 4 2 2 4" xfId="32523" xr:uid="{BD286EAA-52DA-49FE-926C-282A54A3CAD8}"/>
    <cellStyle name="Normal 3 7 4 2 3" xfId="32524" xr:uid="{02A71DF2-C3B7-4799-87B6-A03C02782039}"/>
    <cellStyle name="Normal 3 7 4 2 3 2" xfId="32525" xr:uid="{0AEF9D20-C11A-48A9-8F08-679FC09BD0EC}"/>
    <cellStyle name="Normal 3 7 4 2 3 2 2" xfId="32526" xr:uid="{4207E5AA-DFB7-4C45-9094-8B80971DBB6D}"/>
    <cellStyle name="Normal 3 7 4 2 3 3" xfId="32527" xr:uid="{4AF8C105-3EE5-49A3-9D78-84D47E01B947}"/>
    <cellStyle name="Normal 3 7 4 2 3 3 2" xfId="32528" xr:uid="{536FDA7F-54D7-43B8-9852-0DB8F338B759}"/>
    <cellStyle name="Normal 3 7 4 2 3 4" xfId="32529" xr:uid="{F557BD2F-874D-4B72-8E43-80963A14FBB4}"/>
    <cellStyle name="Normal 3 7 4 2 4" xfId="32530" xr:uid="{C97BEA53-80E6-4080-95BE-E78255FFCBA7}"/>
    <cellStyle name="Normal 3 7 4 2 4 2" xfId="32531" xr:uid="{62018A2B-2AD9-4631-A1CE-62FD9AE87C6B}"/>
    <cellStyle name="Normal 3 7 4 2 5" xfId="32532" xr:uid="{A4A9EC58-52DE-42E3-BEB8-80A557C223A0}"/>
    <cellStyle name="Normal 3 7 4 2 5 2" xfId="32533" xr:uid="{7B2BCE6D-3AA6-4F27-BA06-E98C110834A2}"/>
    <cellStyle name="Normal 3 7 4 2 6" xfId="32534" xr:uid="{52B7A04F-E1B3-4516-A661-99A13BA5B008}"/>
    <cellStyle name="Normal 3 7 4 3" xfId="32535" xr:uid="{2F6F88D3-D3F7-447C-81F3-7F25F70FEAB9}"/>
    <cellStyle name="Normal 3 7 4 3 2" xfId="32536" xr:uid="{A69C6F8E-58E7-446D-9DDF-0A41E1917FEB}"/>
    <cellStyle name="Normal 3 7 4 3 2 2" xfId="32537" xr:uid="{DA1F78AC-99DE-42C2-BCB5-D722675755EB}"/>
    <cellStyle name="Normal 3 7 4 3 2 2 2" xfId="32538" xr:uid="{61400267-1923-4125-8062-D009B59E1BAA}"/>
    <cellStyle name="Normal 3 7 4 3 2 3" xfId="32539" xr:uid="{0CF39F08-5545-4068-92EC-DE05A57582AA}"/>
    <cellStyle name="Normal 3 7 4 3 2 3 2" xfId="32540" xr:uid="{23A29042-C375-439A-A086-1A11F5864D99}"/>
    <cellStyle name="Normal 3 7 4 3 2 4" xfId="32541" xr:uid="{9419DD8E-AF42-490E-A6E8-64F11D2438E4}"/>
    <cellStyle name="Normal 3 7 4 3 3" xfId="32542" xr:uid="{B15A5CDE-635F-4E22-99AB-F95BDB3213F1}"/>
    <cellStyle name="Normal 3 7 4 3 3 2" xfId="32543" xr:uid="{D47D0329-383F-4099-A761-E4E82E906492}"/>
    <cellStyle name="Normal 3 7 4 3 4" xfId="32544" xr:uid="{860057D7-689A-4FC9-AF13-6221A3FF67CC}"/>
    <cellStyle name="Normal 3 7 4 3 4 2" xfId="32545" xr:uid="{F584BD9F-9144-4491-9F81-D4B46BB8DEB7}"/>
    <cellStyle name="Normal 3 7 4 3 5" xfId="32546" xr:uid="{3882BB44-7599-4540-A4D1-F8ED9DA14AB3}"/>
    <cellStyle name="Normal 3 7 4 4" xfId="32547" xr:uid="{56CD6E26-B881-4B4A-8070-F3BFDFAF6445}"/>
    <cellStyle name="Normal 3 7 4 4 2" xfId="32548" xr:uid="{F344C447-9D85-4E91-9FFF-8D80D57D19A0}"/>
    <cellStyle name="Normal 3 7 4 4 2 2" xfId="32549" xr:uid="{07FC0891-3317-41B7-A43D-2718129B723C}"/>
    <cellStyle name="Normal 3 7 4 4 3" xfId="32550" xr:uid="{D953714D-D6DA-416F-B78C-78E59736DDE7}"/>
    <cellStyle name="Normal 3 7 4 4 3 2" xfId="32551" xr:uid="{3EE8264C-FE05-4F43-ACDC-CF3C4F37F3EB}"/>
    <cellStyle name="Normal 3 7 4 4 4" xfId="32552" xr:uid="{B6E8DA74-EDE3-4CED-9E4C-E407ADDD8DA9}"/>
    <cellStyle name="Normal 3 7 4 5" xfId="32553" xr:uid="{43C51610-0050-4F49-9D23-D0C8CCF9EAF3}"/>
    <cellStyle name="Normal 3 7 4 5 2" xfId="32554" xr:uid="{9594D8AF-F119-43DE-AD0E-EB842A6D8964}"/>
    <cellStyle name="Normal 3 7 4 5 2 2" xfId="32555" xr:uid="{C54E57C5-DAD0-4F24-A587-4000A5435A73}"/>
    <cellStyle name="Normal 3 7 4 5 3" xfId="32556" xr:uid="{FA4A048B-429F-4248-B360-FF8E09B291C7}"/>
    <cellStyle name="Normal 3 7 4 5 3 2" xfId="32557" xr:uid="{50E90DE0-544C-4D86-A3D4-54C969032159}"/>
    <cellStyle name="Normal 3 7 4 5 4" xfId="32558" xr:uid="{3A2AB277-15E3-4A2E-9C6E-2A9CCA33453A}"/>
    <cellStyle name="Normal 3 7 4 6" xfId="32559" xr:uid="{4656022E-C947-47B2-8636-3E466C5BF03E}"/>
    <cellStyle name="Normal 3 7 4 6 2" xfId="32560" xr:uid="{F6C737B6-DD46-4A66-9AE6-30BC73268BF7}"/>
    <cellStyle name="Normal 3 7 4 7" xfId="32561" xr:uid="{6A21652A-FD5C-4B25-9DCD-A0DE35479CD7}"/>
    <cellStyle name="Normal 3 7 4 7 2" xfId="32562" xr:uid="{567C46C1-815A-485A-9E6F-B85274FE413A}"/>
    <cellStyle name="Normal 3 7 4 8" xfId="32563" xr:uid="{C83F66A5-FF86-42E9-AE76-44AC9BAB0542}"/>
    <cellStyle name="Normal 3 7 5" xfId="32564" xr:uid="{04EFD4A4-B7CD-4AD9-9611-C4A5463E04DE}"/>
    <cellStyle name="Normal 3 7 5 2" xfId="32565" xr:uid="{A6FD39F2-B89E-469B-B280-7D86539CF370}"/>
    <cellStyle name="Normal 3 7 5 2 2" xfId="32566" xr:uid="{C40789D2-C553-4226-8B10-81F7B0EC4301}"/>
    <cellStyle name="Normal 3 7 5 2 2 2" xfId="32567" xr:uid="{A5F05C82-E88E-40DE-9F0E-6DDEC8410700}"/>
    <cellStyle name="Normal 3 7 5 2 3" xfId="32568" xr:uid="{4301CFCE-E4ED-457E-8CBE-770EFD141133}"/>
    <cellStyle name="Normal 3 7 5 2 3 2" xfId="32569" xr:uid="{AA65EFB2-B367-4418-BDCA-0C62E6E79784}"/>
    <cellStyle name="Normal 3 7 5 2 4" xfId="32570" xr:uid="{7A34F468-CC4C-4646-BB93-446E8506158A}"/>
    <cellStyle name="Normal 3 7 5 3" xfId="32571" xr:uid="{1A17A182-AFEC-4D39-A9A3-3BAAC26D8706}"/>
    <cellStyle name="Normal 3 7 5 3 2" xfId="32572" xr:uid="{5E572548-8ECA-4430-9C00-34C253F0C997}"/>
    <cellStyle name="Normal 3 7 5 3 2 2" xfId="32573" xr:uid="{4F85DE26-C10F-4381-8B1D-E05D8DF4FD2F}"/>
    <cellStyle name="Normal 3 7 5 3 3" xfId="32574" xr:uid="{630B8335-2F55-45C7-924B-C09952192016}"/>
    <cellStyle name="Normal 3 7 5 3 3 2" xfId="32575" xr:uid="{12639F30-8BF7-4782-BA6E-25E91694565B}"/>
    <cellStyle name="Normal 3 7 5 3 4" xfId="32576" xr:uid="{2E4111B8-7F18-48B4-88E5-945FDE6A6C0B}"/>
    <cellStyle name="Normal 3 7 5 4" xfId="32577" xr:uid="{26266D43-2F4D-40AF-829D-DF69DAFBE676}"/>
    <cellStyle name="Normal 3 7 5 4 2" xfId="32578" xr:uid="{6513A2FB-D3BF-4849-B209-89C84A49A5D1}"/>
    <cellStyle name="Normal 3 7 5 5" xfId="32579" xr:uid="{8C08B38D-7D45-4221-878B-7EE476A69B8B}"/>
    <cellStyle name="Normal 3 7 5 5 2" xfId="32580" xr:uid="{3C0CAA4A-AD14-4735-BDBC-02953D8D8473}"/>
    <cellStyle name="Normal 3 7 5 6" xfId="32581" xr:uid="{96B001E4-E3CC-4930-98F8-F5A8CB1318A4}"/>
    <cellStyle name="Normal 3 7 6" xfId="32582" xr:uid="{DB38CCB4-FA66-4C8C-962A-30CA4DE83531}"/>
    <cellStyle name="Normal 3 7 6 2" xfId="32583" xr:uid="{FA61CB8C-BEA3-44C1-B26F-09CE32174284}"/>
    <cellStyle name="Normal 3 7 6 2 2" xfId="32584" xr:uid="{8672D207-F947-4239-94B1-4B403ADA0E73}"/>
    <cellStyle name="Normal 3 7 6 2 2 2" xfId="32585" xr:uid="{270B5480-1A8E-41C2-8E14-1A9C606D0B9F}"/>
    <cellStyle name="Normal 3 7 6 2 3" xfId="32586" xr:uid="{C59E5106-90F3-48B6-8521-DB23EBEDBCD7}"/>
    <cellStyle name="Normal 3 7 6 2 3 2" xfId="32587" xr:uid="{DD94CC84-C9C0-4650-B75A-71CCB46E982F}"/>
    <cellStyle name="Normal 3 7 6 2 4" xfId="32588" xr:uid="{F0E825CA-300D-4B71-93B1-D34D26F17E71}"/>
    <cellStyle name="Normal 3 7 6 3" xfId="32589" xr:uid="{E1077C66-F44B-4E1B-B390-7805EB7A2E51}"/>
    <cellStyle name="Normal 3 7 6 3 2" xfId="32590" xr:uid="{46971B8A-FB87-48B8-8160-D3F2044CA564}"/>
    <cellStyle name="Normal 3 7 6 4" xfId="32591" xr:uid="{95235F7B-ABC7-44C5-B4A4-675A80FD0DAA}"/>
    <cellStyle name="Normal 3 7 6 4 2" xfId="32592" xr:uid="{8A3A8CE7-B89A-40A4-8B60-F7594E70C27B}"/>
    <cellStyle name="Normal 3 7 6 5" xfId="32593" xr:uid="{931B8DCC-5369-4871-ADC8-1B6CA861B1CA}"/>
    <cellStyle name="Normal 3 7 7" xfId="32594" xr:uid="{A75975F7-1DE3-4157-838F-914D3D001AE1}"/>
    <cellStyle name="Normal 3 7 7 2" xfId="32595" xr:uid="{A6AA31EC-3081-4B34-B942-31FDD2DBE1B0}"/>
    <cellStyle name="Normal 3 7 7 2 2" xfId="32596" xr:uid="{37655678-3921-4CCF-85C1-766A48662A67}"/>
    <cellStyle name="Normal 3 7 7 3" xfId="32597" xr:uid="{BC45103D-2FDC-488A-9137-9818B22850E1}"/>
    <cellStyle name="Normal 3 7 7 3 2" xfId="32598" xr:uid="{38B26FB7-99F3-4E77-AC09-362B10043EB0}"/>
    <cellStyle name="Normal 3 7 7 4" xfId="32599" xr:uid="{C4ABD1A5-122A-43B2-9B92-FC2A0F383A98}"/>
    <cellStyle name="Normal 3 7 8" xfId="32600" xr:uid="{43579C38-D534-479C-A71E-ABF6E17C1E90}"/>
    <cellStyle name="Normal 3 7 8 2" xfId="32601" xr:uid="{926C48E0-733D-4028-AB8B-51C16F2B8A69}"/>
    <cellStyle name="Normal 3 7 8 2 2" xfId="32602" xr:uid="{32401898-08C8-47F4-BB45-E6E337D1340B}"/>
    <cellStyle name="Normal 3 7 8 3" xfId="32603" xr:uid="{9895EB77-9E64-4B88-9A29-0109C849EDFB}"/>
    <cellStyle name="Normal 3 7 8 3 2" xfId="32604" xr:uid="{6B8D52E1-8480-4279-B232-7395EEAD81D5}"/>
    <cellStyle name="Normal 3 7 8 4" xfId="32605" xr:uid="{CCEB3966-A312-48E2-8B6B-CDFA0C2A8F80}"/>
    <cellStyle name="Normal 3 7 9" xfId="32606" xr:uid="{08898135-ABD3-4FE9-89F9-80C4DBB5BE76}"/>
    <cellStyle name="Normal 3 7 9 2" xfId="32607" xr:uid="{7969FCCC-6F35-4F50-BFD3-1C176B962470}"/>
    <cellStyle name="Normal 3 7 9 3" xfId="32608" xr:uid="{C3BA8809-BBFF-4F33-8A3C-189D61FBCAD1}"/>
    <cellStyle name="Normal 3 8" xfId="32609" xr:uid="{848C46CD-C21B-4E61-A349-662BCB36CCEF}"/>
    <cellStyle name="Normal 3 8 2" xfId="32610" xr:uid="{B56AD289-3CAC-4EBB-A65E-E97529F6FF83}"/>
    <cellStyle name="Normal 3 8 2 2" xfId="32611" xr:uid="{233649A3-B1E6-4B1D-A5E6-BE5538E1142C}"/>
    <cellStyle name="Normal 3 8 2 2 2" xfId="32612" xr:uid="{9E9CE2BF-3873-4B56-A233-EDD94526394B}"/>
    <cellStyle name="Normal 3 8 2 2 2 2" xfId="32613" xr:uid="{AA37040B-5BAE-489F-BFA6-63A11848AEEE}"/>
    <cellStyle name="Normal 3 8 2 2 3" xfId="32614" xr:uid="{07D007D0-39D0-41EC-A206-FDFED9B8A0EC}"/>
    <cellStyle name="Normal 3 8 2 2 3 2" xfId="32615" xr:uid="{57E4089C-A9B1-49ED-99BF-7129B3A71D14}"/>
    <cellStyle name="Normal 3 8 2 2 4" xfId="32616" xr:uid="{B7531626-4354-4C60-B6E4-2C5F8A3D938D}"/>
    <cellStyle name="Normal 3 8 2 3" xfId="32617" xr:uid="{D18703E2-0F51-48B7-A558-7C2D1DA54AE5}"/>
    <cellStyle name="Normal 3 8 2 3 2" xfId="32618" xr:uid="{918C02F5-A93E-40B8-B8AD-1190B31972C4}"/>
    <cellStyle name="Normal 3 8 2 3 2 2" xfId="32619" xr:uid="{0E58BF43-83DD-44B7-AD04-D1D19170D73F}"/>
    <cellStyle name="Normal 3 8 2 3 3" xfId="32620" xr:uid="{3AF3B4B9-804A-402C-A240-CEE2532FED5A}"/>
    <cellStyle name="Normal 3 8 2 3 3 2" xfId="32621" xr:uid="{ACB88FA9-BE3C-4F19-B12F-CD3F60C5B9E0}"/>
    <cellStyle name="Normal 3 8 2 3 4" xfId="32622" xr:uid="{0046D0D6-BD23-4059-B80E-00407A683A58}"/>
    <cellStyle name="Normal 3 8 2 4" xfId="32623" xr:uid="{3FE06E5F-69BC-4CBA-B250-135D529621A8}"/>
    <cellStyle name="Normal 3 8 2 4 2" xfId="32624" xr:uid="{409765B9-0FE3-455F-B84E-5840BA149B58}"/>
    <cellStyle name="Normal 3 8 2 5" xfId="32625" xr:uid="{DDF15F39-F013-4F82-A64F-A709E889017E}"/>
    <cellStyle name="Normal 3 8 2 5 2" xfId="32626" xr:uid="{351710E8-6F23-43BB-A161-8FCF2D6830AD}"/>
    <cellStyle name="Normal 3 8 2 6" xfId="32627" xr:uid="{2254069B-9AE7-4072-9D6A-AAC8498762BD}"/>
    <cellStyle name="Normal 3 8 3" xfId="32628" xr:uid="{6C1D2FA6-8610-4751-9BE0-614302D443BA}"/>
    <cellStyle name="Normal 3 8 3 2" xfId="32629" xr:uid="{2001B056-8563-4CB2-AB17-D1ACBCCFD645}"/>
    <cellStyle name="Normal 3 8 3 2 2" xfId="32630" xr:uid="{F7397098-DCA1-4D2D-8BC5-5D3C616DF08C}"/>
    <cellStyle name="Normal 3 8 3 2 2 2" xfId="32631" xr:uid="{113E93D7-43FB-49D9-A713-A0D3567CC92B}"/>
    <cellStyle name="Normal 3 8 3 2 3" xfId="32632" xr:uid="{D33242BF-4A8E-44CF-8F1B-C35F14370AC6}"/>
    <cellStyle name="Normal 3 8 3 2 3 2" xfId="32633" xr:uid="{6597BD28-8AA9-4341-9291-993D5EC64343}"/>
    <cellStyle name="Normal 3 8 3 2 4" xfId="32634" xr:uid="{C4388DC2-E174-4236-A729-6E27B186BD4F}"/>
    <cellStyle name="Normal 3 8 3 3" xfId="32635" xr:uid="{DC030096-AE56-4F52-A644-48AF6E88C9A7}"/>
    <cellStyle name="Normal 3 8 3 3 2" xfId="32636" xr:uid="{EFCA7048-444C-450A-9434-5324EE9338A5}"/>
    <cellStyle name="Normal 3 8 3 4" xfId="32637" xr:uid="{4804C507-B5BB-4FD8-88F5-25AE72375D33}"/>
    <cellStyle name="Normal 3 8 3 4 2" xfId="32638" xr:uid="{831B505D-E9B7-4484-BF6D-1C16BF166774}"/>
    <cellStyle name="Normal 3 8 3 5" xfId="32639" xr:uid="{5F8124E7-AD34-4716-A978-333EAF2D8182}"/>
    <cellStyle name="Normal 3 8 4" xfId="32640" xr:uid="{0FC00896-AF0A-4302-9F71-F357E5552F0E}"/>
    <cellStyle name="Normal 3 8 4 2" xfId="32641" xr:uid="{8B02BA55-1AF3-42E1-B2D9-2CE7778F133D}"/>
    <cellStyle name="Normal 3 8 4 2 2" xfId="32642" xr:uid="{573489A1-97B5-4635-8B4E-66A2BB02058B}"/>
    <cellStyle name="Normal 3 8 4 3" xfId="32643" xr:uid="{DE30FFE6-06FE-493D-980B-4847C1E582EC}"/>
    <cellStyle name="Normal 3 8 4 3 2" xfId="32644" xr:uid="{35D5F488-015F-4364-84B0-D264C7825521}"/>
    <cellStyle name="Normal 3 8 4 4" xfId="32645" xr:uid="{1B827F84-5121-4E71-86CC-FB0DA9EB1431}"/>
    <cellStyle name="Normal 3 8 5" xfId="32646" xr:uid="{00D4BC8D-1B51-4B9C-B8C8-2E5772A515DC}"/>
    <cellStyle name="Normal 3 8 5 2" xfId="32647" xr:uid="{B8824553-9D16-4A25-9A8D-5483D2D96170}"/>
    <cellStyle name="Normal 3 8 5 2 2" xfId="32648" xr:uid="{8A7B2BB6-8EC3-4C1B-AA1C-397B5EB384E2}"/>
    <cellStyle name="Normal 3 8 5 3" xfId="32649" xr:uid="{B8DC62E6-1535-4CC5-8917-84DF7FE245E9}"/>
    <cellStyle name="Normal 3 8 5 3 2" xfId="32650" xr:uid="{7B977101-604F-40D6-B158-8B4B1BCA86E8}"/>
    <cellStyle name="Normal 3 8 5 4" xfId="32651" xr:uid="{17041840-36A5-46FA-8374-6B8B7CA3DA6F}"/>
    <cellStyle name="Normal 3 8 6" xfId="32652" xr:uid="{884CE5FD-8C53-4CA1-9396-A0435D191060}"/>
    <cellStyle name="Normal 3 8 6 2" xfId="32653" xr:uid="{0B076E14-E977-43CF-BCB8-371A965FBDCC}"/>
    <cellStyle name="Normal 3 8 6 3" xfId="32654" xr:uid="{602C9D54-2284-44D6-A52B-9BCB37CEB9D7}"/>
    <cellStyle name="Normal 3 8 7" xfId="32655" xr:uid="{58FEF0A2-06E3-4DF7-AD75-246AAAB502EE}"/>
    <cellStyle name="Normal 3 8 7 2" xfId="32656" xr:uid="{909AE0D9-27DB-435D-BE06-CB7697CE1C6F}"/>
    <cellStyle name="Normal 3 8 8" xfId="32657" xr:uid="{2D4D5A78-986A-4EA0-8708-75566649519B}"/>
    <cellStyle name="Normal 3 8 9" xfId="32658" xr:uid="{CB1DE686-0ED0-41B3-9E47-5AAB8CD813CC}"/>
    <cellStyle name="Normal 3 9" xfId="32659" xr:uid="{EDBB0026-EDB6-4C72-8617-2CD0AAF395B3}"/>
    <cellStyle name="Normal 3 9 2" xfId="32660" xr:uid="{6637B8C3-2718-49D8-B56E-C6770B31973F}"/>
    <cellStyle name="Normal 3 9 2 2" xfId="32661" xr:uid="{8BF4F398-985A-42B8-B06C-3D4A2718B94C}"/>
    <cellStyle name="Normal 3 9 2 2 2" xfId="32662" xr:uid="{91D0E9FD-247E-4566-9F09-73CB044CEE62}"/>
    <cellStyle name="Normal 3 9 2 2 2 2" xfId="32663" xr:uid="{7ADCF0DE-9086-4627-8289-E09EDC1EEA04}"/>
    <cellStyle name="Normal 3 9 2 2 3" xfId="32664" xr:uid="{628D089A-42C3-4174-A623-DA8F5646ACF9}"/>
    <cellStyle name="Normal 3 9 2 2 3 2" xfId="32665" xr:uid="{7BCA1149-8E64-4A83-9654-465993630244}"/>
    <cellStyle name="Normal 3 9 2 2 4" xfId="32666" xr:uid="{B8D43CD3-7359-4D3A-9878-11318E3A6FBC}"/>
    <cellStyle name="Normal 3 9 2 3" xfId="32667" xr:uid="{025E8E47-7362-460B-9B91-C4CC0379C374}"/>
    <cellStyle name="Normal 3 9 2 3 2" xfId="32668" xr:uid="{62B17058-C8BD-42DD-A1EA-82B64DAD49E0}"/>
    <cellStyle name="Normal 3 9 2 3 2 2" xfId="32669" xr:uid="{2B5BCF3B-8ECB-4C38-8F10-20D29E2BE5F6}"/>
    <cellStyle name="Normal 3 9 2 3 3" xfId="32670" xr:uid="{48B6B48A-009D-4E68-83D0-AE8101F10DA1}"/>
    <cellStyle name="Normal 3 9 2 3 3 2" xfId="32671" xr:uid="{AE9C76C7-5755-4B18-A0D8-1BB92E306E90}"/>
    <cellStyle name="Normal 3 9 2 3 4" xfId="32672" xr:uid="{07B12B41-2C16-40BC-A5E5-20B05A680F62}"/>
    <cellStyle name="Normal 3 9 2 4" xfId="32673" xr:uid="{A3F531AC-E9B1-4E05-93B1-9A34A615422B}"/>
    <cellStyle name="Normal 3 9 2 4 2" xfId="32674" xr:uid="{FFA217BB-02F2-4514-A8CC-9C102330B494}"/>
    <cellStyle name="Normal 3 9 2 5" xfId="32675" xr:uid="{8F9378BE-FFC4-487B-92B0-82406EA2C124}"/>
    <cellStyle name="Normal 3 9 2 5 2" xfId="32676" xr:uid="{A49C2605-1F16-492C-8818-9B1E2A3BF6D2}"/>
    <cellStyle name="Normal 3 9 2 6" xfId="32677" xr:uid="{DB64A40C-1777-45C4-9A37-4BCBA8C7F8BD}"/>
    <cellStyle name="Normal 3 9 3" xfId="32678" xr:uid="{81FBD210-1861-4237-B241-F69B00229BB6}"/>
    <cellStyle name="Normal 3 9 3 2" xfId="32679" xr:uid="{843FCF15-D4C8-43BA-BA37-0F8FF620ECF1}"/>
    <cellStyle name="Normal 3 9 3 2 2" xfId="32680" xr:uid="{D380FC46-F3BD-4336-8EF3-C1EF8BDDE8C0}"/>
    <cellStyle name="Normal 3 9 3 2 2 2" xfId="32681" xr:uid="{40716FEA-A873-41A9-87A6-EAD094E3B76C}"/>
    <cellStyle name="Normal 3 9 3 2 3" xfId="32682" xr:uid="{C4368D69-C736-40CA-88E8-453DFC4E91D8}"/>
    <cellStyle name="Normal 3 9 3 2 3 2" xfId="32683" xr:uid="{2DD9C26B-78CA-48C7-A1B6-5CFD2054A1AE}"/>
    <cellStyle name="Normal 3 9 3 2 4" xfId="32684" xr:uid="{F89DA432-22C0-4163-ACE7-241EE1D6C1C7}"/>
    <cellStyle name="Normal 3 9 3 3" xfId="32685" xr:uid="{21F09E2F-F315-4C7C-92D5-B2AEB90BC7B4}"/>
    <cellStyle name="Normal 3 9 3 3 2" xfId="32686" xr:uid="{A77EF471-4B83-412D-9313-4C619440B17A}"/>
    <cellStyle name="Normal 3 9 3 4" xfId="32687" xr:uid="{5E483A03-232B-4DAD-9BB9-D8769E73D0C7}"/>
    <cellStyle name="Normal 3 9 3 4 2" xfId="32688" xr:uid="{2F1A0FF5-B838-4FE4-8EA3-4007E40BD39A}"/>
    <cellStyle name="Normal 3 9 3 5" xfId="32689" xr:uid="{882F2D51-2533-4FD1-BA32-05938AF10636}"/>
    <cellStyle name="Normal 3 9 4" xfId="32690" xr:uid="{0DAA01F5-073E-4286-B132-0991A8333DF1}"/>
    <cellStyle name="Normal 3 9 4 2" xfId="32691" xr:uid="{6FA1B4C7-3A92-4350-82C2-FA20AEA90F68}"/>
    <cellStyle name="Normal 3 9 4 2 2" xfId="32692" xr:uid="{F95C0C75-F9AD-4E52-9673-B0F454294DC4}"/>
    <cellStyle name="Normal 3 9 4 3" xfId="32693" xr:uid="{1B8BFA81-3105-435D-ACEF-EE5AEF115F0D}"/>
    <cellStyle name="Normal 3 9 4 3 2" xfId="32694" xr:uid="{F231BB15-386D-463B-B72E-CE3B89BC5711}"/>
    <cellStyle name="Normal 3 9 4 4" xfId="32695" xr:uid="{70D61EBD-10D3-4AD5-94B7-B0669EAA0AA4}"/>
    <cellStyle name="Normal 3 9 5" xfId="32696" xr:uid="{93F59370-1908-4D82-9B35-DB98D9CF3E99}"/>
    <cellStyle name="Normal 3 9 5 2" xfId="32697" xr:uid="{338627F6-A547-4AB6-B66D-88B9961A167F}"/>
    <cellStyle name="Normal 3 9 5 2 2" xfId="32698" xr:uid="{BBC2239E-D793-4991-AF45-D135D45451C1}"/>
    <cellStyle name="Normal 3 9 5 3" xfId="32699" xr:uid="{275E877D-44A1-4183-9E02-FF7AA43CB99B}"/>
    <cellStyle name="Normal 3 9 5 3 2" xfId="32700" xr:uid="{63E31136-24BE-49B9-9412-54C5388D91B5}"/>
    <cellStyle name="Normal 3 9 5 4" xfId="32701" xr:uid="{89C50B59-2D44-4478-8DC7-DF525D75156D}"/>
    <cellStyle name="Normal 3 9 6" xfId="32702" xr:uid="{0619F4D6-22F5-457B-8499-40783B90073C}"/>
    <cellStyle name="Normal 3 9 6 2" xfId="32703" xr:uid="{BC4076FB-F6A3-4462-9226-DA8771CC412E}"/>
    <cellStyle name="Normal 3 9 7" xfId="32704" xr:uid="{B844CC1C-4803-4B75-9DBD-8E9DFB5FDCAA}"/>
    <cellStyle name="Normal 3 9 7 2" xfId="32705" xr:uid="{1BE8244B-3CBE-4C9C-AED3-EC5D851212FA}"/>
    <cellStyle name="Normal 3 9 8" xfId="32706" xr:uid="{21F87AA3-39D3-48E4-9FD4-31B2F638B146}"/>
    <cellStyle name="Normal 30" xfId="32707" xr:uid="{649E4655-B0D1-4D67-BA71-FBD0DDBF2E1D}"/>
    <cellStyle name="Normal 31" xfId="32708" xr:uid="{FF3AA382-3B9D-4D64-9242-9B1BE9FC757A}"/>
    <cellStyle name="Normal 32" xfId="32709" xr:uid="{0B640651-3B46-4147-9A02-67659F8499A3}"/>
    <cellStyle name="Normal 33" xfId="32710" xr:uid="{949CF5C8-943C-451E-BA43-25588767EA15}"/>
    <cellStyle name="Normal 34" xfId="32711" xr:uid="{35D0A17B-81DC-4469-8D77-D1F460A69BDA}"/>
    <cellStyle name="Normal 34 2" xfId="41669" xr:uid="{F5E31E4C-EEBA-4F84-8BFB-97021FE2E237}"/>
    <cellStyle name="Normal 35" xfId="32712" xr:uid="{475F3780-7E92-4CDD-9375-2BE56780AB48}"/>
    <cellStyle name="Normal 36" xfId="32713" xr:uid="{DF274E6C-28DE-44A2-B22A-D9D3854779F9}"/>
    <cellStyle name="Normal 37" xfId="32714" xr:uid="{9A0AFE4D-9283-4548-8468-506C21A793FA}"/>
    <cellStyle name="Normal 38" xfId="32715" xr:uid="{2F3CCF33-4440-4812-A14B-5BF72EE6C659}"/>
    <cellStyle name="Normal 39" xfId="32716" xr:uid="{187784FB-D893-45A6-BAFA-CBFBDDB6AE2A}"/>
    <cellStyle name="Normal 4" xfId="5" xr:uid="{00000000-0005-0000-0000-00001B000000}"/>
    <cellStyle name="Normal 4 2" xfId="32718" xr:uid="{02241F80-EA68-4CC0-AA1C-3524E49E0DD0}"/>
    <cellStyle name="Normal 4 2 2" xfId="32719" xr:uid="{126C917F-17D5-4BAA-8288-1444BDC0473D}"/>
    <cellStyle name="Normal 4 2 3" xfId="32720" xr:uid="{2C92764E-8721-4055-853D-D87732858E9E}"/>
    <cellStyle name="Normal 4 2 4" xfId="32721" xr:uid="{DE5C158E-A922-4268-B5C5-792B4910D449}"/>
    <cellStyle name="Normal 4 3" xfId="32722" xr:uid="{01A87FAB-0BEF-4822-B556-8E4CB5F9D891}"/>
    <cellStyle name="Normal 4 4" xfId="32723" xr:uid="{7A28DF12-90BB-40A5-829B-D73CAB240544}"/>
    <cellStyle name="Normal 4 4 2" xfId="32724" xr:uid="{BEBE4EFB-79D7-456E-ABBE-558B9CD1F02E}"/>
    <cellStyle name="Normal 4 5" xfId="41674" xr:uid="{94A6B16C-1E7C-43CC-8F32-9AA8C655106E}"/>
    <cellStyle name="Normal 4 6" xfId="41680" xr:uid="{6580BC4F-CC2F-4F86-9B69-93C0D80A757C}"/>
    <cellStyle name="Normal 4 7" xfId="32717" xr:uid="{98E941F7-116D-4B04-9B44-3B85DCAE805F}"/>
    <cellStyle name="Normal 40" xfId="32725" xr:uid="{26933327-D319-442E-952F-3E08AD42ED9E}"/>
    <cellStyle name="Normal 41" xfId="32726" xr:uid="{89851C8F-80B4-41A9-AA6E-98A174EAEEED}"/>
    <cellStyle name="Normal 42" xfId="32727" xr:uid="{C5348236-97AC-4DBA-8C9B-5ABE33C1B65A}"/>
    <cellStyle name="Normal 43" xfId="32728" xr:uid="{10B71004-C57B-4561-A7B1-D21E59766C90}"/>
    <cellStyle name="Normal 44" xfId="32729" xr:uid="{06732750-238B-429C-BE27-EA9FCFDCC1D1}"/>
    <cellStyle name="Normal 45" xfId="32730" xr:uid="{962487D1-AE02-4FB9-894F-A3232EE4F1C5}"/>
    <cellStyle name="Normal 46" xfId="32731" xr:uid="{D31B2107-25BF-4ABF-89E1-330A93FB2DC8}"/>
    <cellStyle name="Normal 47" xfId="41667" xr:uid="{4AA82E78-FAC1-41A6-AE55-4FF39BBF9AEB}"/>
    <cellStyle name="Normal 48" xfId="41668" xr:uid="{DE463EB6-CCFD-42DE-8CD4-41C19A57668D}"/>
    <cellStyle name="Normal 49" xfId="41678" xr:uid="{D5E1832E-CD10-489F-9739-9CC5E81FC771}"/>
    <cellStyle name="Normal 5" xfId="6" xr:uid="{00000000-0005-0000-0000-00001C000000}"/>
    <cellStyle name="Normal 5 10" xfId="32732" xr:uid="{65CFFD74-220C-4EFF-B8AC-5FBE86429757}"/>
    <cellStyle name="Normal 5 10 2" xfId="32733" xr:uid="{123E0DCF-A6E8-4C4F-A19A-39CA14AA702F}"/>
    <cellStyle name="Normal 5 10 2 2" xfId="32734" xr:uid="{CE9AE207-A63B-4470-8AC2-5B0014AD5289}"/>
    <cellStyle name="Normal 5 10 2 2 2" xfId="32735" xr:uid="{390344C2-8B49-4AEF-BDAB-7815D7AB7047}"/>
    <cellStyle name="Normal 5 10 2 2 2 2" xfId="32736" xr:uid="{BDB40F43-B70C-4587-84D7-2B8546C33041}"/>
    <cellStyle name="Normal 5 10 2 2 3" xfId="32737" xr:uid="{7D21912D-85BD-43C2-9A12-C5165A4077E9}"/>
    <cellStyle name="Normal 5 10 2 2 3 2" xfId="32738" xr:uid="{5CE14722-75E1-4427-AA98-2B6F11F837AB}"/>
    <cellStyle name="Normal 5 10 2 2 4" xfId="32739" xr:uid="{F697411E-C5A4-4A6F-AD62-E08F8B8F2712}"/>
    <cellStyle name="Normal 5 10 2 3" xfId="32740" xr:uid="{D4CA2905-99D6-461B-A426-7B997A85F353}"/>
    <cellStyle name="Normal 5 10 2 3 2" xfId="32741" xr:uid="{D89F2B74-6EBE-4881-8CD9-98CAB26129CA}"/>
    <cellStyle name="Normal 5 10 2 3 2 2" xfId="32742" xr:uid="{85DF01BD-6030-4116-A897-3EAC2D6528EF}"/>
    <cellStyle name="Normal 5 10 2 3 3" xfId="32743" xr:uid="{BE1E30AD-5010-4A78-9BD2-B2B4D3A9A3F9}"/>
    <cellStyle name="Normal 5 10 2 3 3 2" xfId="32744" xr:uid="{8453BB1D-AA5C-4784-9FF3-1E278BE402DB}"/>
    <cellStyle name="Normal 5 10 2 3 4" xfId="32745" xr:uid="{58842A98-94F2-4D9A-BCBD-52CFA8A0E728}"/>
    <cellStyle name="Normal 5 10 2 4" xfId="32746" xr:uid="{AD9D4391-2132-423A-88D2-746FC2C59337}"/>
    <cellStyle name="Normal 5 10 2 4 2" xfId="32747" xr:uid="{97B07AC1-B774-4117-8AC7-F1AD7A0BADFD}"/>
    <cellStyle name="Normal 5 10 2 5" xfId="32748" xr:uid="{74B1F237-375C-4677-BE9F-4D6FBD1CE5AB}"/>
    <cellStyle name="Normal 5 10 2 5 2" xfId="32749" xr:uid="{63BAEF57-11B3-4893-B96B-7BC6FD3C706A}"/>
    <cellStyle name="Normal 5 10 2 6" xfId="32750" xr:uid="{829C5198-B276-4888-BD31-813FB5F7553E}"/>
    <cellStyle name="Normal 5 10 3" xfId="32751" xr:uid="{49298957-8961-449D-B52C-10579D22588B}"/>
    <cellStyle name="Normal 5 10 3 2" xfId="32752" xr:uid="{5C207B8C-2C9A-4D21-A04D-05B168A7DEFE}"/>
    <cellStyle name="Normal 5 10 3 2 2" xfId="32753" xr:uid="{A95B7AB1-2B36-4849-BC2C-E11D7E5D0E98}"/>
    <cellStyle name="Normal 5 10 3 2 2 2" xfId="32754" xr:uid="{2188C793-3AA4-40DB-91E0-72FAFC4A1BD6}"/>
    <cellStyle name="Normal 5 10 3 2 3" xfId="32755" xr:uid="{4D985C5C-8A74-41B1-92EF-954C1BDDAA09}"/>
    <cellStyle name="Normal 5 10 3 2 3 2" xfId="32756" xr:uid="{A1A8CB10-2931-4D53-ABE7-41C2B52EB681}"/>
    <cellStyle name="Normal 5 10 3 2 4" xfId="32757" xr:uid="{3F69D663-0227-4D66-ADE8-AA5F75295C39}"/>
    <cellStyle name="Normal 5 10 3 3" xfId="32758" xr:uid="{C645115A-99F3-4F65-AAE3-1C396059656E}"/>
    <cellStyle name="Normal 5 10 3 3 2" xfId="32759" xr:uid="{02E90528-936D-4A53-AC6B-8A9706DA825F}"/>
    <cellStyle name="Normal 5 10 3 4" xfId="32760" xr:uid="{54E125BD-B74F-4BE8-AF3E-346508FEC259}"/>
    <cellStyle name="Normal 5 10 3 4 2" xfId="32761" xr:uid="{EF5A0934-5E15-4EB7-8564-CAB37C384C45}"/>
    <cellStyle name="Normal 5 10 3 5" xfId="32762" xr:uid="{56FED7F9-BFAE-4F95-89CE-1C1385B0AC69}"/>
    <cellStyle name="Normal 5 10 4" xfId="32763" xr:uid="{C71ECD0E-3BBA-4FD8-A8CF-7E31A5604D2C}"/>
    <cellStyle name="Normal 5 10 4 2" xfId="32764" xr:uid="{DCB3A2DC-1E9E-4E8D-A498-3EF1A8453BE6}"/>
    <cellStyle name="Normal 5 10 4 2 2" xfId="32765" xr:uid="{D5C37073-7C22-46F3-A2F2-05764249CE03}"/>
    <cellStyle name="Normal 5 10 4 3" xfId="32766" xr:uid="{689F61E7-935E-4867-8496-1116F9C0CC99}"/>
    <cellStyle name="Normal 5 10 4 3 2" xfId="32767" xr:uid="{FD6A5B8A-C651-48FB-A91C-07E9E79C1AB6}"/>
    <cellStyle name="Normal 5 10 4 4" xfId="32768" xr:uid="{A1971F0C-00B2-441E-AB18-21483F29DB3D}"/>
    <cellStyle name="Normal 5 10 5" xfId="32769" xr:uid="{2B93D5AF-DDCF-4581-AEBB-4C6739B37800}"/>
    <cellStyle name="Normal 5 10 5 2" xfId="32770" xr:uid="{B288B690-C473-4B30-96F2-C3E42EFFD873}"/>
    <cellStyle name="Normal 5 10 5 2 2" xfId="32771" xr:uid="{47E34927-8D5B-419A-9F72-EB5B86C6FE15}"/>
    <cellStyle name="Normal 5 10 5 3" xfId="32772" xr:uid="{C7E25CA8-E5CD-426C-9CDB-025C33B0BE10}"/>
    <cellStyle name="Normal 5 10 5 3 2" xfId="32773" xr:uid="{87A1B349-461A-4C01-9095-BEE6C1A9EB2A}"/>
    <cellStyle name="Normal 5 10 5 4" xfId="32774" xr:uid="{FD99CDF4-85D7-4362-9E8F-DFE0A50D24B7}"/>
    <cellStyle name="Normal 5 10 6" xfId="32775" xr:uid="{B4A5C676-559B-45FC-A340-564F0C205A64}"/>
    <cellStyle name="Normal 5 10 6 2" xfId="32776" xr:uid="{7F4284C4-D98C-4CAF-B06D-D38807BB4C65}"/>
    <cellStyle name="Normal 5 10 7" xfId="32777" xr:uid="{96EE9184-BEC3-4FAC-B3E1-948736DFE532}"/>
    <cellStyle name="Normal 5 10 7 2" xfId="32778" xr:uid="{8BA7795F-A6C9-48CD-843A-10A4949FB900}"/>
    <cellStyle name="Normal 5 10 8" xfId="32779" xr:uid="{DD265D9A-0619-4E7E-92BA-304E0ED7BDA3}"/>
    <cellStyle name="Normal 5 11" xfId="32780" xr:uid="{8AD78FEA-8653-4D82-AB00-3FC0A6884721}"/>
    <cellStyle name="Normal 5 11 2" xfId="32781" xr:uid="{CC42881D-A7AA-4562-B97B-CE35AE8C5BF7}"/>
    <cellStyle name="Normal 5 11 2 2" xfId="32782" xr:uid="{D3CE788E-EA18-4CE1-A16F-6AA2286F05AC}"/>
    <cellStyle name="Normal 5 11 2 2 2" xfId="32783" xr:uid="{6D311DA6-8D94-438D-88A2-7407ABFA6F5B}"/>
    <cellStyle name="Normal 5 11 2 3" xfId="32784" xr:uid="{9D800BA1-42D1-442E-A412-618B8649C9E6}"/>
    <cellStyle name="Normal 5 11 2 3 2" xfId="32785" xr:uid="{4C5F2383-976D-41AC-9F10-2D800F3DA0BC}"/>
    <cellStyle name="Normal 5 11 2 4" xfId="32786" xr:uid="{27269099-FA28-4E56-B19A-958AEA0B6A57}"/>
    <cellStyle name="Normal 5 11 3" xfId="32787" xr:uid="{6123F27E-AF98-4F54-ACA6-52D2E4957ACE}"/>
    <cellStyle name="Normal 5 11 3 2" xfId="32788" xr:uid="{FEA15DBA-D527-4899-AD07-286D0A76BF27}"/>
    <cellStyle name="Normal 5 11 3 2 2" xfId="32789" xr:uid="{5C19C52F-69EA-4AFF-9ADF-306E5DE4B971}"/>
    <cellStyle name="Normal 5 11 3 3" xfId="32790" xr:uid="{8A4DCFAB-143A-45D9-8D35-50B207C97121}"/>
    <cellStyle name="Normal 5 11 3 3 2" xfId="32791" xr:uid="{F12DA7D4-580D-43D9-9B46-DBDEB7F8A3FC}"/>
    <cellStyle name="Normal 5 11 3 4" xfId="32792" xr:uid="{F0278FCD-EED8-4EEC-8F8C-D65A2BC581C8}"/>
    <cellStyle name="Normal 5 11 4" xfId="32793" xr:uid="{2545529F-2D0C-4E77-98C2-07F9047B8077}"/>
    <cellStyle name="Normal 5 11 4 2" xfId="32794" xr:uid="{ECF2CEB0-2F02-4546-8304-E246C878462A}"/>
    <cellStyle name="Normal 5 11 5" xfId="32795" xr:uid="{559B9B31-0168-4E7F-8027-A46AAD838633}"/>
    <cellStyle name="Normal 5 11 5 2" xfId="32796" xr:uid="{C31EE1A8-F5C0-4FC4-BD3A-DA25CC29F3AE}"/>
    <cellStyle name="Normal 5 11 6" xfId="32797" xr:uid="{CF780F50-4101-4746-B1DA-BE238D102B88}"/>
    <cellStyle name="Normal 5 12" xfId="32798" xr:uid="{367CA485-EE1E-4B2B-B881-3E084EAC0CCC}"/>
    <cellStyle name="Normal 5 12 2" xfId="32799" xr:uid="{50784F8F-0FD9-4092-A5C6-1F37EBFE4E88}"/>
    <cellStyle name="Normal 5 12 2 2" xfId="32800" xr:uid="{8D6CB96C-13AA-4EE9-9858-3E2191C8F3A0}"/>
    <cellStyle name="Normal 5 12 2 2 2" xfId="32801" xr:uid="{731E0B75-9E11-441E-A041-407D45ECF5B4}"/>
    <cellStyle name="Normal 5 12 2 3" xfId="32802" xr:uid="{85DABEC8-9DA0-4BAF-A12C-A6A3E0C32E0D}"/>
    <cellStyle name="Normal 5 12 2 3 2" xfId="32803" xr:uid="{61BAA39A-4503-4697-8EED-5F0A44009D84}"/>
    <cellStyle name="Normal 5 12 2 4" xfId="32804" xr:uid="{8C210522-BC59-482F-925E-BB944DEDEDCB}"/>
    <cellStyle name="Normal 5 12 3" xfId="32805" xr:uid="{DF7626EE-CF23-4D48-87F9-F60ED15B60EA}"/>
    <cellStyle name="Normal 5 12 3 2" xfId="32806" xr:uid="{928EF06E-52E7-48C1-A504-FB7874D31428}"/>
    <cellStyle name="Normal 5 12 4" xfId="32807" xr:uid="{3CC3CECF-1D3B-4C00-B141-B110C3DD096B}"/>
    <cellStyle name="Normal 5 12 4 2" xfId="32808" xr:uid="{745AB632-B99E-42B0-A4ED-CF442F0A8079}"/>
    <cellStyle name="Normal 5 12 5" xfId="32809" xr:uid="{006BE73D-66F9-489E-9ABC-8CF2E3536CB7}"/>
    <cellStyle name="Normal 5 13" xfId="32810" xr:uid="{C19E7F82-4B04-4705-BC6D-B9F6542E0264}"/>
    <cellStyle name="Normal 5 13 2" xfId="32811" xr:uid="{5A1191CB-04D4-457A-90B4-0A9BF86305AD}"/>
    <cellStyle name="Normal 5 13 2 2" xfId="32812" xr:uid="{BD1BE419-F484-4E98-85F0-A30AEF04D9DA}"/>
    <cellStyle name="Normal 5 13 3" xfId="32813" xr:uid="{21898B80-CC26-496F-B00C-DC4D35422FFD}"/>
    <cellStyle name="Normal 5 13 3 2" xfId="32814" xr:uid="{416AC2DD-4D0A-4B26-9AA4-F642C202F55D}"/>
    <cellStyle name="Normal 5 13 4" xfId="32815" xr:uid="{562F9D4B-E0C4-4B52-8595-4E509318D434}"/>
    <cellStyle name="Normal 5 14" xfId="32816" xr:uid="{4572C616-F822-47AC-89EE-256924FE26EA}"/>
    <cellStyle name="Normal 5 14 2" xfId="32817" xr:uid="{A4431045-9967-4D1A-A78A-5D13C033FF91}"/>
    <cellStyle name="Normal 5 14 2 2" xfId="32818" xr:uid="{28E1A408-03CE-4DA4-AC6E-B966E236C91C}"/>
    <cellStyle name="Normal 5 14 3" xfId="32819" xr:uid="{12061A69-98B9-451C-8652-6B81E8EB3F8C}"/>
    <cellStyle name="Normal 5 14 3 2" xfId="32820" xr:uid="{3F825BFE-D06A-48C9-8471-03544E0E882E}"/>
    <cellStyle name="Normal 5 14 4" xfId="32821" xr:uid="{752764D6-B508-4FCC-B4D7-C2CA9C4133DE}"/>
    <cellStyle name="Normal 5 15" xfId="32822" xr:uid="{5FEADA98-BFC7-4628-8368-8424421D248A}"/>
    <cellStyle name="Normal 5 15 2" xfId="32823" xr:uid="{D441C716-B951-4EE0-8BA0-55E3B8417B74}"/>
    <cellStyle name="Normal 5 15 2 2" xfId="32824" xr:uid="{36914662-BC3D-487C-9D76-57769AA5DDAC}"/>
    <cellStyle name="Normal 5 15 3" xfId="32825" xr:uid="{4EB72502-2E05-402A-8027-CB9A41CB8DBF}"/>
    <cellStyle name="Normal 5 15 4" xfId="32826" xr:uid="{66A8327C-B85D-458C-A698-AC6F04A260E2}"/>
    <cellStyle name="Normal 5 16" xfId="32827" xr:uid="{4F0A1A35-2FCB-4BB7-8D75-8CEC5E2A2C26}"/>
    <cellStyle name="Normal 5 16 2" xfId="32828" xr:uid="{D313654A-91F9-4E1C-B021-8ECD767A4162}"/>
    <cellStyle name="Normal 5 16 3" xfId="32829" xr:uid="{E036AC10-C02E-44BE-9B7E-6BB12EC46265}"/>
    <cellStyle name="Normal 5 17" xfId="32830" xr:uid="{8F9D0375-80AB-4BB4-9C13-FE83487BC7F8}"/>
    <cellStyle name="Normal 5 17 2" xfId="32831" xr:uid="{C4E3B80B-1A28-4B79-9D29-5686225EB341}"/>
    <cellStyle name="Normal 5 18" xfId="32832" xr:uid="{9C10A8B1-2595-4D39-9BCD-72C1E5DAE9EF}"/>
    <cellStyle name="Normal 5 18 2" xfId="32833" xr:uid="{135564F3-7285-4999-862E-0A44B5768E14}"/>
    <cellStyle name="Normal 5 19" xfId="32834" xr:uid="{7DF3F884-A51B-4FF0-82F4-533B7C6AE872}"/>
    <cellStyle name="Normal 5 2" xfId="32835" xr:uid="{AF5E1A50-7430-412E-8338-796CF2576CC6}"/>
    <cellStyle name="Normal 5 2 10" xfId="32836" xr:uid="{A4D77451-5AD0-45D2-BD7F-F8E651C0961E}"/>
    <cellStyle name="Normal 5 2 10 2" xfId="32837" xr:uid="{DC027D15-FBB2-4847-BF65-676A7F230C66}"/>
    <cellStyle name="Normal 5 2 10 2 2" xfId="32838" xr:uid="{D433EA31-3625-4D62-B08D-023D8ED38E26}"/>
    <cellStyle name="Normal 5 2 10 2 2 2" xfId="32839" xr:uid="{4713F653-4B04-401A-B5FF-FD91E3729688}"/>
    <cellStyle name="Normal 5 2 10 2 3" xfId="32840" xr:uid="{11D1ED52-EF3C-4C6B-8B15-5704914AD17C}"/>
    <cellStyle name="Normal 5 2 10 2 3 2" xfId="32841" xr:uid="{DDBFA866-55DD-4D0A-9E07-18C1CDDF6063}"/>
    <cellStyle name="Normal 5 2 10 2 4" xfId="32842" xr:uid="{86F5BA29-64C1-4E4F-A411-663AF3E41F26}"/>
    <cellStyle name="Normal 5 2 10 3" xfId="32843" xr:uid="{CC6933AC-0666-4E38-B09B-8B70553AFD5A}"/>
    <cellStyle name="Normal 5 2 10 3 2" xfId="32844" xr:uid="{53362F44-B26A-4BE3-B522-4EBAA6BCA97C}"/>
    <cellStyle name="Normal 5 2 10 4" xfId="32845" xr:uid="{A9A07B8A-E51A-4C2A-AAE6-EDA43906D359}"/>
    <cellStyle name="Normal 5 2 10 4 2" xfId="32846" xr:uid="{5E72EF10-7F04-4FDB-97F6-C1C175ADB911}"/>
    <cellStyle name="Normal 5 2 10 5" xfId="32847" xr:uid="{CA37D71E-C89E-4CB4-8EC2-9084B06E471E}"/>
    <cellStyle name="Normal 5 2 11" xfId="32848" xr:uid="{62E0B06E-C74A-48C8-97D8-C6FC37AE6FB3}"/>
    <cellStyle name="Normal 5 2 11 2" xfId="32849" xr:uid="{F56C7FF7-9FA1-497E-9C99-FF7AEBB8DE2C}"/>
    <cellStyle name="Normal 5 2 11 2 2" xfId="32850" xr:uid="{C4BC31B2-7DD5-4B2F-8138-CEA8D7511E46}"/>
    <cellStyle name="Normal 5 2 11 3" xfId="32851" xr:uid="{AF4EE6D9-32C6-4C16-8C2F-FE8DF2102786}"/>
    <cellStyle name="Normal 5 2 11 3 2" xfId="32852" xr:uid="{C033E950-22E6-4C1C-A90F-0DB3DA2AFB64}"/>
    <cellStyle name="Normal 5 2 11 4" xfId="32853" xr:uid="{A730CE99-C337-4CEC-A86E-CBC44907A79E}"/>
    <cellStyle name="Normal 5 2 12" xfId="32854" xr:uid="{D9CD90B3-88CD-4351-8282-DD8FB0232FF6}"/>
    <cellStyle name="Normal 5 2 12 2" xfId="32855" xr:uid="{696A858D-345D-4223-8219-96435BC585F4}"/>
    <cellStyle name="Normal 5 2 12 2 2" xfId="32856" xr:uid="{18493E8B-4AC6-44A6-B99A-20E79400CAAC}"/>
    <cellStyle name="Normal 5 2 12 3" xfId="32857" xr:uid="{032D5233-1653-4646-9939-CA19F885DD8E}"/>
    <cellStyle name="Normal 5 2 12 3 2" xfId="32858" xr:uid="{D0BA0816-B44E-4EC7-BB70-C30CA79CFF2B}"/>
    <cellStyle name="Normal 5 2 12 4" xfId="32859" xr:uid="{9543CD87-1A36-4163-B594-6BAFD0FC49DA}"/>
    <cellStyle name="Normal 5 2 13" xfId="32860" xr:uid="{B22E0629-0610-4B12-83FE-41319A43B168}"/>
    <cellStyle name="Normal 5 2 13 2" xfId="32861" xr:uid="{DD4A9A42-3006-4C2B-BA1D-E0999A2E38AB}"/>
    <cellStyle name="Normal 5 2 13 2 2" xfId="32862" xr:uid="{417A9770-BEA4-4EDB-AD0B-B4C4BAE026CD}"/>
    <cellStyle name="Normal 5 2 13 3" xfId="32863" xr:uid="{ED106CC7-3377-41AD-A231-234CFF42097C}"/>
    <cellStyle name="Normal 5 2 13 4" xfId="32864" xr:uid="{3E4C5A6B-3398-4D6E-9DCE-1121B1F5B305}"/>
    <cellStyle name="Normal 5 2 14" xfId="32865" xr:uid="{83706670-4626-432C-B4D2-56D6E35CACC3}"/>
    <cellStyle name="Normal 5 2 14 2" xfId="32866" xr:uid="{711A0E12-08AA-481B-8F69-83F9DB17087D}"/>
    <cellStyle name="Normal 5 2 14 3" xfId="32867" xr:uid="{F3234709-5C64-48ED-A977-D6B3B69AD7CB}"/>
    <cellStyle name="Normal 5 2 15" xfId="32868" xr:uid="{E30BE540-3A43-408C-B931-D2F3BC700A26}"/>
    <cellStyle name="Normal 5 2 15 2" xfId="32869" xr:uid="{940AF1B8-C08E-4D2F-A66B-D7A733AECB8E}"/>
    <cellStyle name="Normal 5 2 16" xfId="32870" xr:uid="{7A76728E-4387-4CFE-8737-77B459775B6E}"/>
    <cellStyle name="Normal 5 2 17" xfId="32871" xr:uid="{FC2B915C-C278-470B-9953-E3B12CF2C4A2}"/>
    <cellStyle name="Normal 5 2 2" xfId="32872" xr:uid="{A53DEFEB-4E76-4608-AC05-B8DE7B8153AB}"/>
    <cellStyle name="Normal 5 2 2 2" xfId="32873" xr:uid="{0CE79FCD-C866-4E42-90FA-D0A8C0407DFA}"/>
    <cellStyle name="Normal 5 2 2 2 2" xfId="32874" xr:uid="{F0B86E9C-65AB-4D72-B50C-4B23052C1A54}"/>
    <cellStyle name="Normal 5 2 2 2 2 2" xfId="32875" xr:uid="{231FD54C-4CFA-42DA-BC16-4E1908606F89}"/>
    <cellStyle name="Normal 5 2 2 2 2 2 2" xfId="32876" xr:uid="{1B4EE4B0-6E37-47B3-9E74-315B21777893}"/>
    <cellStyle name="Normal 5 2 2 2 2 2 2 2" xfId="32877" xr:uid="{0158BA22-53C3-47B1-BB75-B987A46F3CE4}"/>
    <cellStyle name="Normal 5 2 2 2 2 2 3" xfId="32878" xr:uid="{40D5E6BF-D777-4BA5-9CBF-23634DA6E1A4}"/>
    <cellStyle name="Normal 5 2 2 2 2 2 3 2" xfId="32879" xr:uid="{64F86187-4965-4107-B7C1-FDD9852F81C1}"/>
    <cellStyle name="Normal 5 2 2 2 2 2 4" xfId="32880" xr:uid="{6EFF234E-ADE3-4639-BE0A-2E0718F6AA89}"/>
    <cellStyle name="Normal 5 2 2 2 2 3" xfId="32881" xr:uid="{0785E0F4-7B55-42E3-BBF5-7606E4999422}"/>
    <cellStyle name="Normal 5 2 2 2 2 3 2" xfId="32882" xr:uid="{B3BA176F-702C-4F45-AF6A-595B48CFAFE8}"/>
    <cellStyle name="Normal 5 2 2 2 2 3 2 2" xfId="32883" xr:uid="{0DEDFF0F-7F20-4CF4-A559-DB50C054AF78}"/>
    <cellStyle name="Normal 5 2 2 2 2 3 3" xfId="32884" xr:uid="{7A657618-C94D-469C-9D50-BA5F09B6B723}"/>
    <cellStyle name="Normal 5 2 2 2 2 3 3 2" xfId="32885" xr:uid="{7CFE8F74-5061-4268-AD5F-65F0066A26A0}"/>
    <cellStyle name="Normal 5 2 2 2 2 3 4" xfId="32886" xr:uid="{CA3ACF6D-6112-4E88-A6B3-0FF3E98FE60E}"/>
    <cellStyle name="Normal 5 2 2 2 2 4" xfId="32887" xr:uid="{14439F7E-060B-4BA3-B53C-E9A9CCB8C0C3}"/>
    <cellStyle name="Normal 5 2 2 2 2 4 2" xfId="32888" xr:uid="{7FB6519F-56D5-47BB-B79F-8DAD6A3A01B1}"/>
    <cellStyle name="Normal 5 2 2 2 2 5" xfId="32889" xr:uid="{F82CEEAC-3CE7-44A6-963E-83ADC70F530E}"/>
    <cellStyle name="Normal 5 2 2 2 2 5 2" xfId="32890" xr:uid="{4FBCDB77-0CAC-4849-9285-68933DF0E193}"/>
    <cellStyle name="Normal 5 2 2 2 2 6" xfId="32891" xr:uid="{16F14232-714C-48CF-9D86-9533943C945B}"/>
    <cellStyle name="Normal 5 2 2 2 3" xfId="32892" xr:uid="{33B8BB7E-5B10-4C4D-983C-3DA5BF807A79}"/>
    <cellStyle name="Normal 5 2 2 2 3 2" xfId="32893" xr:uid="{E8E36A61-E192-4602-B7EA-37C1C487DAD3}"/>
    <cellStyle name="Normal 5 2 2 2 3 2 2" xfId="32894" xr:uid="{77B33280-4DFC-4FAB-80E0-61494F733CC7}"/>
    <cellStyle name="Normal 5 2 2 2 3 2 2 2" xfId="32895" xr:uid="{0E41C9F1-2FFE-45AA-B9EE-4106B0DDBF43}"/>
    <cellStyle name="Normal 5 2 2 2 3 2 3" xfId="32896" xr:uid="{E160065A-ABC6-4186-8043-5182C3B75301}"/>
    <cellStyle name="Normal 5 2 2 2 3 2 3 2" xfId="32897" xr:uid="{54CEFF94-342E-441B-9841-DED018B665C7}"/>
    <cellStyle name="Normal 5 2 2 2 3 2 4" xfId="32898" xr:uid="{1A4176A7-3C2A-4FAE-A7B3-3D5823035A85}"/>
    <cellStyle name="Normal 5 2 2 2 3 3" xfId="32899" xr:uid="{48E9BAE4-0965-486A-BCA3-A08F4B0394DA}"/>
    <cellStyle name="Normal 5 2 2 2 3 3 2" xfId="32900" xr:uid="{33C33586-7D5F-4A5B-BFC8-3E2FF594863E}"/>
    <cellStyle name="Normal 5 2 2 2 3 4" xfId="32901" xr:uid="{E4CBE860-A1E2-4979-B071-5B045421E447}"/>
    <cellStyle name="Normal 5 2 2 2 3 4 2" xfId="32902" xr:uid="{83E65451-3378-4F0B-8C6E-40D4B23D88F3}"/>
    <cellStyle name="Normal 5 2 2 2 3 5" xfId="32903" xr:uid="{37CF247F-99EB-43BF-8156-4C7AD471DB95}"/>
    <cellStyle name="Normal 5 2 2 2 4" xfId="32904" xr:uid="{01AA7124-B388-4D71-B15F-3335C6FB4EBC}"/>
    <cellStyle name="Normal 5 2 2 2 4 2" xfId="32905" xr:uid="{FFDDFC9F-DFB7-48C1-A7DD-21379CDEB490}"/>
    <cellStyle name="Normal 5 2 2 2 4 2 2" xfId="32906" xr:uid="{0D11170B-FFC3-4F46-AC5F-73B3E00BAF27}"/>
    <cellStyle name="Normal 5 2 2 2 4 3" xfId="32907" xr:uid="{ABC71EA5-2079-470A-810F-91EB2154F443}"/>
    <cellStyle name="Normal 5 2 2 2 4 3 2" xfId="32908" xr:uid="{0D59BB1F-2250-4584-9BE7-F3B6C6C75A2C}"/>
    <cellStyle name="Normal 5 2 2 2 4 4" xfId="32909" xr:uid="{C0D86F6D-61F7-494E-ABA0-1289D4959829}"/>
    <cellStyle name="Normal 5 2 2 2 5" xfId="32910" xr:uid="{D570DAFE-8177-4955-9F35-5021A5D2C8C2}"/>
    <cellStyle name="Normal 5 2 2 2 5 2" xfId="32911" xr:uid="{4B65D8C2-43C4-4474-A970-D5E44C44CE1E}"/>
    <cellStyle name="Normal 5 2 2 2 5 2 2" xfId="32912" xr:uid="{858B2F8D-687F-42BC-8F3F-F4B9186674E0}"/>
    <cellStyle name="Normal 5 2 2 2 5 3" xfId="32913" xr:uid="{AE1E1DAE-43CC-4C8C-8893-DCC7138A4354}"/>
    <cellStyle name="Normal 5 2 2 2 5 3 2" xfId="32914" xr:uid="{79259CA8-9718-4954-9E3F-61DC404CA6CD}"/>
    <cellStyle name="Normal 5 2 2 2 5 4" xfId="32915" xr:uid="{6A9088BB-2A5F-4C8E-A1A5-AED84877F3DE}"/>
    <cellStyle name="Normal 5 2 2 2 6" xfId="32916" xr:uid="{28F8FC53-D99C-4EC6-B7D0-B15C3D688CBB}"/>
    <cellStyle name="Normal 5 2 2 2 6 2" xfId="32917" xr:uid="{6EFC7451-9BEF-42CA-881F-806131CF8A7A}"/>
    <cellStyle name="Normal 5 2 2 2 6 3" xfId="32918" xr:uid="{62016583-B2F9-4048-AD34-AC6CF8C4F89F}"/>
    <cellStyle name="Normal 5 2 2 2 7" xfId="32919" xr:uid="{12943947-EF83-4994-9196-A19AC2057B87}"/>
    <cellStyle name="Normal 5 2 2 2 7 2" xfId="32920" xr:uid="{2CCA8220-DC5B-4001-8E66-87ADACA1FEA1}"/>
    <cellStyle name="Normal 5 2 2 2 8" xfId="32921" xr:uid="{2358074C-084C-4D21-A242-23B604C1036B}"/>
    <cellStyle name="Normal 5 2 2 2 9" xfId="32922" xr:uid="{DF8E5DEA-7E25-4990-A90B-2660F00759DC}"/>
    <cellStyle name="Normal 5 2 2 3" xfId="32923" xr:uid="{7A4063E3-A5C4-42CD-9F96-EA7DAF01246D}"/>
    <cellStyle name="Normal 5 2 2 4" xfId="32924" xr:uid="{38075A13-6886-4D47-A7F0-6D0C03A2B637}"/>
    <cellStyle name="Normal 5 2 2 5" xfId="32925" xr:uid="{6BF85188-B79C-4C22-88BA-24A6D54D7476}"/>
    <cellStyle name="Normal 5 2 3" xfId="32926" xr:uid="{E3AB0F47-3C53-498D-B471-8FB93BB336E6}"/>
    <cellStyle name="Normal 5 2 3 10" xfId="32927" xr:uid="{86661A06-9F30-4B65-BAA5-D142B6818F1E}"/>
    <cellStyle name="Normal 5 2 3 10 2" xfId="32928" xr:uid="{7329743C-9B6F-421F-BC8F-2C47B14A4089}"/>
    <cellStyle name="Normal 5 2 3 10 2 2" xfId="32929" xr:uid="{DFF0BC79-9F61-4A08-BE69-93780A6B7290}"/>
    <cellStyle name="Normal 5 2 3 10 3" xfId="32930" xr:uid="{085A3C17-1B18-4E63-AE42-B252285EDBE5}"/>
    <cellStyle name="Normal 5 2 3 10 3 2" xfId="32931" xr:uid="{8BA789DF-7BAC-40CF-9075-C23C82C7CDF6}"/>
    <cellStyle name="Normal 5 2 3 10 4" xfId="32932" xr:uid="{C3C4EE07-5D3A-44B6-8D46-179DFF743647}"/>
    <cellStyle name="Normal 5 2 3 11" xfId="32933" xr:uid="{880C6A28-2A01-482A-9C6B-751B20849773}"/>
    <cellStyle name="Normal 5 2 3 11 2" xfId="32934" xr:uid="{29189532-844D-4345-8241-0561EA1FB1E3}"/>
    <cellStyle name="Normal 5 2 3 11 3" xfId="32935" xr:uid="{699DBA77-DA84-4D0A-9888-A864EDFFD3BE}"/>
    <cellStyle name="Normal 5 2 3 12" xfId="32936" xr:uid="{4F001D90-3371-47C0-BD94-D5BBF3FEBCC8}"/>
    <cellStyle name="Normal 5 2 3 12 2" xfId="32937" xr:uid="{70AEE77F-8C86-40EF-842F-4CFF91562866}"/>
    <cellStyle name="Normal 5 2 3 2" xfId="32938" xr:uid="{4397A2F3-BD0D-4358-853A-FEF2A178DB96}"/>
    <cellStyle name="Normal 5 2 3 2 10" xfId="32939" xr:uid="{2C0B7030-213B-4C44-B666-47CFF8D70D28}"/>
    <cellStyle name="Normal 5 2 3 2 10 2" xfId="32940" xr:uid="{A52FA9D3-7B3F-4BBB-B96E-74C98881B007}"/>
    <cellStyle name="Normal 5 2 3 2 11" xfId="32941" xr:uid="{82054B37-1FB2-4347-A1E1-37CFEE36D5A2}"/>
    <cellStyle name="Normal 5 2 3 2 2" xfId="32942" xr:uid="{6E573F31-2E98-4352-BEB2-83C989941EA8}"/>
    <cellStyle name="Normal 5 2 3 2 2 10" xfId="32943" xr:uid="{1EFB54B4-0CC2-4460-BD1B-7A860F8AFBF8}"/>
    <cellStyle name="Normal 5 2 3 2 2 2" xfId="32944" xr:uid="{C35DCE5B-560B-448F-922B-5E08B76E3C4F}"/>
    <cellStyle name="Normal 5 2 3 2 2 2 2" xfId="32945" xr:uid="{6D3DD2CF-FC6A-4ADC-B2EF-C4D8EF9F2ED6}"/>
    <cellStyle name="Normal 5 2 3 2 2 2 2 2" xfId="32946" xr:uid="{298B644A-DE10-4E08-9E39-60BC4650E6D1}"/>
    <cellStyle name="Normal 5 2 3 2 2 2 2 2 2" xfId="32947" xr:uid="{AF1980CA-04AC-4D43-8E18-27161BBDDC3B}"/>
    <cellStyle name="Normal 5 2 3 2 2 2 2 2 2 2" xfId="32948" xr:uid="{4839E639-E691-4392-9AB3-7343B044CAFF}"/>
    <cellStyle name="Normal 5 2 3 2 2 2 2 2 3" xfId="32949" xr:uid="{E79BAFC8-F996-4DD7-A110-C87173409D9B}"/>
    <cellStyle name="Normal 5 2 3 2 2 2 2 2 3 2" xfId="32950" xr:uid="{A6135433-10FB-426A-BAA9-F5B84D1A646A}"/>
    <cellStyle name="Normal 5 2 3 2 2 2 2 2 4" xfId="32951" xr:uid="{47308F56-1A4D-4ECC-A539-065EA0D6878E}"/>
    <cellStyle name="Normal 5 2 3 2 2 2 2 3" xfId="32952" xr:uid="{61C98FF2-C1A9-4ABE-88DB-ED73A990C4F1}"/>
    <cellStyle name="Normal 5 2 3 2 2 2 2 3 2" xfId="32953" xr:uid="{B9E32E9C-A125-4244-A281-61941AD54FA1}"/>
    <cellStyle name="Normal 5 2 3 2 2 2 2 3 2 2" xfId="32954" xr:uid="{6E165CF0-0A83-4E6D-BFB5-DB9711E779FC}"/>
    <cellStyle name="Normal 5 2 3 2 2 2 2 3 3" xfId="32955" xr:uid="{687312DC-3017-41EE-A720-030119102195}"/>
    <cellStyle name="Normal 5 2 3 2 2 2 2 3 3 2" xfId="32956" xr:uid="{95BA331E-BA16-406D-8FE0-62C69DA76254}"/>
    <cellStyle name="Normal 5 2 3 2 2 2 2 3 4" xfId="32957" xr:uid="{C74B919E-33EE-4D9A-ACD0-4BB5FAFC2612}"/>
    <cellStyle name="Normal 5 2 3 2 2 2 2 4" xfId="32958" xr:uid="{B8DC8885-CDA8-48C6-AEBB-DFAED7BC40B4}"/>
    <cellStyle name="Normal 5 2 3 2 2 2 2 4 2" xfId="32959" xr:uid="{C6A4364D-223D-4C84-AC34-1EFE40A9BBC9}"/>
    <cellStyle name="Normal 5 2 3 2 2 2 2 5" xfId="32960" xr:uid="{AD70920C-036C-4AAD-B034-B16BB4FAD92B}"/>
    <cellStyle name="Normal 5 2 3 2 2 2 2 5 2" xfId="32961" xr:uid="{9C14850D-6D3B-4240-A8F0-63C2DCB4A100}"/>
    <cellStyle name="Normal 5 2 3 2 2 2 2 6" xfId="32962" xr:uid="{DE0DA990-AC3A-4665-9A01-A9CBA88146E5}"/>
    <cellStyle name="Normal 5 2 3 2 2 2 3" xfId="32963" xr:uid="{E81700E6-B47E-48BB-A677-9E39498F7832}"/>
    <cellStyle name="Normal 5 2 3 2 2 2 3 2" xfId="32964" xr:uid="{5EC2B7B7-CF9F-4415-A9CB-3DAF47881FD3}"/>
    <cellStyle name="Normal 5 2 3 2 2 2 3 2 2" xfId="32965" xr:uid="{AD13888C-EA35-4044-8414-F4F8C924FE2D}"/>
    <cellStyle name="Normal 5 2 3 2 2 2 3 2 2 2" xfId="32966" xr:uid="{B7859B5E-EFA7-4513-84E5-0639771B0356}"/>
    <cellStyle name="Normal 5 2 3 2 2 2 3 2 3" xfId="32967" xr:uid="{421E2923-105F-4D15-B3C3-1A93DBC9216F}"/>
    <cellStyle name="Normal 5 2 3 2 2 2 3 2 3 2" xfId="32968" xr:uid="{9E44CDAD-A939-4755-A4EF-9B2684FE5FBA}"/>
    <cellStyle name="Normal 5 2 3 2 2 2 3 2 4" xfId="32969" xr:uid="{8658ACAF-6785-41C0-A96A-CDEE45BBB789}"/>
    <cellStyle name="Normal 5 2 3 2 2 2 3 3" xfId="32970" xr:uid="{E93CB79F-9594-473A-BBA5-5A3055133734}"/>
    <cellStyle name="Normal 5 2 3 2 2 2 3 3 2" xfId="32971" xr:uid="{A56BE60B-3B76-47F0-9564-64D4CAEB022E}"/>
    <cellStyle name="Normal 5 2 3 2 2 2 3 4" xfId="32972" xr:uid="{72F63BB9-6A34-4EAF-BD9E-DCAE291557EB}"/>
    <cellStyle name="Normal 5 2 3 2 2 2 3 4 2" xfId="32973" xr:uid="{ADFABEE6-9631-47BB-9A9F-0EC209096E58}"/>
    <cellStyle name="Normal 5 2 3 2 2 2 3 5" xfId="32974" xr:uid="{CFDFC88F-FDCC-446A-AC45-ABC315552ECF}"/>
    <cellStyle name="Normal 5 2 3 2 2 2 4" xfId="32975" xr:uid="{D03E18C5-EB20-40A0-82F8-82E5FB0207B6}"/>
    <cellStyle name="Normal 5 2 3 2 2 2 4 2" xfId="32976" xr:uid="{48CEB647-13D7-4F5D-B8E0-C029986D5944}"/>
    <cellStyle name="Normal 5 2 3 2 2 2 4 2 2" xfId="32977" xr:uid="{244BB4B9-BD95-4D1E-8FCD-46CEDDA046A7}"/>
    <cellStyle name="Normal 5 2 3 2 2 2 4 3" xfId="32978" xr:uid="{8B5D6213-95BC-44BF-8AE8-306BAED62405}"/>
    <cellStyle name="Normal 5 2 3 2 2 2 4 3 2" xfId="32979" xr:uid="{13C54600-F96C-470B-9495-C8E77B915169}"/>
    <cellStyle name="Normal 5 2 3 2 2 2 4 4" xfId="32980" xr:uid="{E7EBCEEE-D111-4BB8-9123-33268C1DA113}"/>
    <cellStyle name="Normal 5 2 3 2 2 2 5" xfId="32981" xr:uid="{77FAE70D-5081-49D5-833F-F3AD6C109FB5}"/>
    <cellStyle name="Normal 5 2 3 2 2 2 5 2" xfId="32982" xr:uid="{2D94EC75-CB3F-4A4D-9FD3-B23FAF89F499}"/>
    <cellStyle name="Normal 5 2 3 2 2 2 5 2 2" xfId="32983" xr:uid="{F6E2442F-1C73-441D-9C6C-6DD06A580C17}"/>
    <cellStyle name="Normal 5 2 3 2 2 2 5 3" xfId="32984" xr:uid="{8526E4E1-68D1-4F97-9FDD-B63AFFF83994}"/>
    <cellStyle name="Normal 5 2 3 2 2 2 5 3 2" xfId="32985" xr:uid="{92BB1A74-EBA3-4943-A262-7E81B6509873}"/>
    <cellStyle name="Normal 5 2 3 2 2 2 5 4" xfId="32986" xr:uid="{A10E2144-6575-4D4F-9621-434A6C1636FB}"/>
    <cellStyle name="Normal 5 2 3 2 2 2 6" xfId="32987" xr:uid="{D5F47658-C19E-4D8D-B457-70697238E226}"/>
    <cellStyle name="Normal 5 2 3 2 2 2 6 2" xfId="32988" xr:uid="{2B06E365-3963-41C8-A114-F25AEBFD765D}"/>
    <cellStyle name="Normal 5 2 3 2 2 2 7" xfId="32989" xr:uid="{929CE5C3-8B68-4745-BB57-6FB998D49C66}"/>
    <cellStyle name="Normal 5 2 3 2 2 2 7 2" xfId="32990" xr:uid="{1DC89D01-7E8E-4877-A7DB-6E6DD76FB9F8}"/>
    <cellStyle name="Normal 5 2 3 2 2 2 8" xfId="32991" xr:uid="{FBEB2D27-DCBE-44E1-BE49-399344332170}"/>
    <cellStyle name="Normal 5 2 3 2 2 3" xfId="32992" xr:uid="{E5DB75D1-B84D-4A2E-95D4-F36F7DBA59A6}"/>
    <cellStyle name="Normal 5 2 3 2 2 3 2" xfId="32993" xr:uid="{975D1DEB-A954-4980-A6E5-1C6B2761245C}"/>
    <cellStyle name="Normal 5 2 3 2 2 3 2 2" xfId="32994" xr:uid="{3075D66B-6A15-4284-9AE5-0B09DA21B6E3}"/>
    <cellStyle name="Normal 5 2 3 2 2 3 2 2 2" xfId="32995" xr:uid="{CF70D7BD-97F5-422B-B28D-4E23680FD17E}"/>
    <cellStyle name="Normal 5 2 3 2 2 3 2 2 2 2" xfId="32996" xr:uid="{628DCE9F-857B-4E21-9960-BB498AAFA16C}"/>
    <cellStyle name="Normal 5 2 3 2 2 3 2 2 3" xfId="32997" xr:uid="{715D2311-FC61-4F7C-8ED8-CF06E8F8CE9C}"/>
    <cellStyle name="Normal 5 2 3 2 2 3 2 2 3 2" xfId="32998" xr:uid="{77829A25-A62E-4473-9F23-3A74C775991C}"/>
    <cellStyle name="Normal 5 2 3 2 2 3 2 2 4" xfId="32999" xr:uid="{7465773A-E0AE-4B8D-81F2-64E4BE708182}"/>
    <cellStyle name="Normal 5 2 3 2 2 3 2 3" xfId="33000" xr:uid="{F2A78DDF-317B-4BBC-B9A1-622323A360DA}"/>
    <cellStyle name="Normal 5 2 3 2 2 3 2 3 2" xfId="33001" xr:uid="{060F6A3D-B387-43C3-BF54-7009339988CE}"/>
    <cellStyle name="Normal 5 2 3 2 2 3 2 3 2 2" xfId="33002" xr:uid="{4AE1B3B1-6F6B-4B93-8311-2D63C783328E}"/>
    <cellStyle name="Normal 5 2 3 2 2 3 2 3 3" xfId="33003" xr:uid="{1C51C089-E4EC-4C46-9D99-326743DB4B2E}"/>
    <cellStyle name="Normal 5 2 3 2 2 3 2 3 3 2" xfId="33004" xr:uid="{D0D54430-9BE9-4F7E-A64B-620BF98759A7}"/>
    <cellStyle name="Normal 5 2 3 2 2 3 2 3 4" xfId="33005" xr:uid="{37A7CB32-79BC-42E1-8592-769472359DD5}"/>
    <cellStyle name="Normal 5 2 3 2 2 3 2 4" xfId="33006" xr:uid="{784348AB-4D62-4915-8CBD-1ED54D2F03C5}"/>
    <cellStyle name="Normal 5 2 3 2 2 3 2 4 2" xfId="33007" xr:uid="{AAF28487-4D26-4AEB-B114-F81DC93EF30B}"/>
    <cellStyle name="Normal 5 2 3 2 2 3 2 5" xfId="33008" xr:uid="{168E53BE-233B-481D-9BF0-C302B993DB76}"/>
    <cellStyle name="Normal 5 2 3 2 2 3 2 5 2" xfId="33009" xr:uid="{7699ED09-5277-4978-9A1E-AC0656B41C08}"/>
    <cellStyle name="Normal 5 2 3 2 2 3 2 6" xfId="33010" xr:uid="{17A75F9F-2E94-41CF-B33B-687CDA43C0E8}"/>
    <cellStyle name="Normal 5 2 3 2 2 3 3" xfId="33011" xr:uid="{2085ECD6-CB56-4181-A67C-21498ECC9150}"/>
    <cellStyle name="Normal 5 2 3 2 2 3 3 2" xfId="33012" xr:uid="{530E91AA-B34A-49A9-882C-FF6E143AA8C0}"/>
    <cellStyle name="Normal 5 2 3 2 2 3 3 2 2" xfId="33013" xr:uid="{EB9155D5-DDDE-4D31-9742-6672A47F247B}"/>
    <cellStyle name="Normal 5 2 3 2 2 3 3 2 2 2" xfId="33014" xr:uid="{50A581A9-15D6-4F9B-87FC-0BD99F09D80B}"/>
    <cellStyle name="Normal 5 2 3 2 2 3 3 2 3" xfId="33015" xr:uid="{1548E963-BA5F-4F9E-A9CF-2580E3127658}"/>
    <cellStyle name="Normal 5 2 3 2 2 3 3 2 3 2" xfId="33016" xr:uid="{D3A63C4B-75C6-40BD-91F8-81B88BFC265A}"/>
    <cellStyle name="Normal 5 2 3 2 2 3 3 2 4" xfId="33017" xr:uid="{201A511C-5D91-4AE8-92A1-04DF62FF7AE1}"/>
    <cellStyle name="Normal 5 2 3 2 2 3 3 3" xfId="33018" xr:uid="{E8E514A7-FBB1-4DEA-B853-B145CE163405}"/>
    <cellStyle name="Normal 5 2 3 2 2 3 3 3 2" xfId="33019" xr:uid="{8E7DD709-7CE2-46A0-8788-0599AC984F76}"/>
    <cellStyle name="Normal 5 2 3 2 2 3 3 4" xfId="33020" xr:uid="{1B034184-1BF1-40D7-A2A3-788015738D4C}"/>
    <cellStyle name="Normal 5 2 3 2 2 3 3 4 2" xfId="33021" xr:uid="{A2365C0F-9D34-4176-A84A-F7CEB6639A0F}"/>
    <cellStyle name="Normal 5 2 3 2 2 3 3 5" xfId="33022" xr:uid="{49BDF0D0-C6F7-4EB9-98B2-9C536EAD7E73}"/>
    <cellStyle name="Normal 5 2 3 2 2 3 4" xfId="33023" xr:uid="{4547CF95-2F03-4256-B84E-4EAD42A9FE75}"/>
    <cellStyle name="Normal 5 2 3 2 2 3 4 2" xfId="33024" xr:uid="{096E547C-135C-4C5E-B6DE-4323675889DB}"/>
    <cellStyle name="Normal 5 2 3 2 2 3 4 2 2" xfId="33025" xr:uid="{BAD2C025-FADE-4AC9-BD68-517AB0CAC7ED}"/>
    <cellStyle name="Normal 5 2 3 2 2 3 4 3" xfId="33026" xr:uid="{B52EB3A7-F980-4463-8058-ADF384808FED}"/>
    <cellStyle name="Normal 5 2 3 2 2 3 4 3 2" xfId="33027" xr:uid="{AF999285-F0CF-4073-B6CE-9254F8F87EE2}"/>
    <cellStyle name="Normal 5 2 3 2 2 3 4 4" xfId="33028" xr:uid="{CC073B6D-F7CF-4B87-976F-2AFED449C576}"/>
    <cellStyle name="Normal 5 2 3 2 2 3 5" xfId="33029" xr:uid="{90E45F0B-1BFC-41A6-AC14-A0B3AF10D73F}"/>
    <cellStyle name="Normal 5 2 3 2 2 3 5 2" xfId="33030" xr:uid="{1CD2E730-51D6-4489-8760-729D09830619}"/>
    <cellStyle name="Normal 5 2 3 2 2 3 5 2 2" xfId="33031" xr:uid="{3D0828CA-6FD0-43DC-B4D0-78F09DAF6FB5}"/>
    <cellStyle name="Normal 5 2 3 2 2 3 5 3" xfId="33032" xr:uid="{EC69F1B0-96CF-40ED-A1F1-06E24B80C490}"/>
    <cellStyle name="Normal 5 2 3 2 2 3 5 3 2" xfId="33033" xr:uid="{F6E698EE-9E0E-445C-A942-8E7AAB64E54A}"/>
    <cellStyle name="Normal 5 2 3 2 2 3 5 4" xfId="33034" xr:uid="{A106EF35-0F39-4AA7-A527-DC19E34A289F}"/>
    <cellStyle name="Normal 5 2 3 2 2 3 6" xfId="33035" xr:uid="{A41AB334-6531-4B16-8FB7-29C4AAEAB45A}"/>
    <cellStyle name="Normal 5 2 3 2 2 3 6 2" xfId="33036" xr:uid="{818D6304-0A0F-43D2-B59D-D801BB37D098}"/>
    <cellStyle name="Normal 5 2 3 2 2 3 7" xfId="33037" xr:uid="{1BF4D21F-B4A3-4E25-BB89-049AADFDE8F3}"/>
    <cellStyle name="Normal 5 2 3 2 2 3 7 2" xfId="33038" xr:uid="{E72F7B54-ECB8-42A9-82BC-DC27A0A024F5}"/>
    <cellStyle name="Normal 5 2 3 2 2 3 8" xfId="33039" xr:uid="{009630BA-D83E-4DDE-A743-CC5A57625EE8}"/>
    <cellStyle name="Normal 5 2 3 2 2 4" xfId="33040" xr:uid="{A2E40AC2-A8A5-4DF1-84FA-1342EC73C5F9}"/>
    <cellStyle name="Normal 5 2 3 2 2 4 2" xfId="33041" xr:uid="{8ED385B6-DFCC-47BB-8579-455277DA7582}"/>
    <cellStyle name="Normal 5 2 3 2 2 4 2 2" xfId="33042" xr:uid="{5CF1C286-96CD-4310-9583-BCB54B04EBA9}"/>
    <cellStyle name="Normal 5 2 3 2 2 4 2 2 2" xfId="33043" xr:uid="{C9441456-6729-4AE9-AF61-93C41A536D7A}"/>
    <cellStyle name="Normal 5 2 3 2 2 4 2 3" xfId="33044" xr:uid="{4BD564FC-A128-45D3-97DD-FCDD98DE0F3E}"/>
    <cellStyle name="Normal 5 2 3 2 2 4 2 3 2" xfId="33045" xr:uid="{D744F5EF-6BFD-4D0F-99C7-32A57F1A3A3E}"/>
    <cellStyle name="Normal 5 2 3 2 2 4 2 4" xfId="33046" xr:uid="{C9FB19C1-1C91-4163-A6A9-1E033FA4AA71}"/>
    <cellStyle name="Normal 5 2 3 2 2 4 3" xfId="33047" xr:uid="{031D8B8A-B186-44BB-BAC5-D8E8A9344EC6}"/>
    <cellStyle name="Normal 5 2 3 2 2 4 3 2" xfId="33048" xr:uid="{1D2F3327-D6F3-4609-A3E8-260BF0E30508}"/>
    <cellStyle name="Normal 5 2 3 2 2 4 3 2 2" xfId="33049" xr:uid="{9FAFD90F-D033-4717-BBD4-8FDAED542163}"/>
    <cellStyle name="Normal 5 2 3 2 2 4 3 3" xfId="33050" xr:uid="{A0C54372-7BF3-4434-A2A8-264ACF6CCBF8}"/>
    <cellStyle name="Normal 5 2 3 2 2 4 3 3 2" xfId="33051" xr:uid="{350C1583-FDFC-406E-9031-B851D8A45A37}"/>
    <cellStyle name="Normal 5 2 3 2 2 4 3 4" xfId="33052" xr:uid="{B3CCCFD1-8911-4597-81D8-A45FFF0DBAE8}"/>
    <cellStyle name="Normal 5 2 3 2 2 4 4" xfId="33053" xr:uid="{0253F50E-7A6D-4737-9A19-FB25A1C838D0}"/>
    <cellStyle name="Normal 5 2 3 2 2 4 4 2" xfId="33054" xr:uid="{CC5D6FAC-B5AE-44F8-A902-BD05B5482A75}"/>
    <cellStyle name="Normal 5 2 3 2 2 4 5" xfId="33055" xr:uid="{8D81C8EF-D51A-4112-9ED5-510260816C8C}"/>
    <cellStyle name="Normal 5 2 3 2 2 4 5 2" xfId="33056" xr:uid="{ECB7939F-C135-4B3F-96A1-B32580621114}"/>
    <cellStyle name="Normal 5 2 3 2 2 4 6" xfId="33057" xr:uid="{1056B476-3FB7-4C60-973C-6307691B5893}"/>
    <cellStyle name="Normal 5 2 3 2 2 5" xfId="33058" xr:uid="{001FD953-AC7E-4005-B1A6-BB4267C4E926}"/>
    <cellStyle name="Normal 5 2 3 2 2 5 2" xfId="33059" xr:uid="{10A10F61-F0FA-489D-884D-80192F0EC052}"/>
    <cellStyle name="Normal 5 2 3 2 2 5 2 2" xfId="33060" xr:uid="{71EEA2BC-8FD4-498A-B754-A139B13AAD9A}"/>
    <cellStyle name="Normal 5 2 3 2 2 5 2 2 2" xfId="33061" xr:uid="{4686AD7F-941B-4B8E-A663-7987B9BA54E3}"/>
    <cellStyle name="Normal 5 2 3 2 2 5 2 3" xfId="33062" xr:uid="{BCCC572E-DC0B-4B07-9390-096857749578}"/>
    <cellStyle name="Normal 5 2 3 2 2 5 2 3 2" xfId="33063" xr:uid="{F2FBC5C4-0400-4E49-BBAB-E2A3965FDAA3}"/>
    <cellStyle name="Normal 5 2 3 2 2 5 2 4" xfId="33064" xr:uid="{DC663016-3069-45FE-A3B2-A3C9A50A6727}"/>
    <cellStyle name="Normal 5 2 3 2 2 5 3" xfId="33065" xr:uid="{04F3D292-735C-47F1-9D1E-FEFEF1F4C3D6}"/>
    <cellStyle name="Normal 5 2 3 2 2 5 3 2" xfId="33066" xr:uid="{9C4A2CF1-7903-4964-9BAD-9DD01E899C62}"/>
    <cellStyle name="Normal 5 2 3 2 2 5 4" xfId="33067" xr:uid="{88D09AF0-2DD8-4AFF-94D7-63056063940D}"/>
    <cellStyle name="Normal 5 2 3 2 2 5 4 2" xfId="33068" xr:uid="{47373A22-8406-4043-B926-8A37D43A1878}"/>
    <cellStyle name="Normal 5 2 3 2 2 5 5" xfId="33069" xr:uid="{401D9C1D-92A2-4C0D-BA35-A8466698537A}"/>
    <cellStyle name="Normal 5 2 3 2 2 6" xfId="33070" xr:uid="{4FB599DF-1F2D-4884-9FF6-6A957FC91FFB}"/>
    <cellStyle name="Normal 5 2 3 2 2 6 2" xfId="33071" xr:uid="{EFFBF5CB-ADA0-46FF-8560-50DE700DD6D7}"/>
    <cellStyle name="Normal 5 2 3 2 2 6 2 2" xfId="33072" xr:uid="{F954784F-FD9F-4C6B-9C05-99836A294544}"/>
    <cellStyle name="Normal 5 2 3 2 2 6 3" xfId="33073" xr:uid="{6FCC5DD5-1899-40B6-B187-34F831119983}"/>
    <cellStyle name="Normal 5 2 3 2 2 6 3 2" xfId="33074" xr:uid="{A2DF77F4-5CE0-4BF6-B603-2D594EFBD754}"/>
    <cellStyle name="Normal 5 2 3 2 2 6 4" xfId="33075" xr:uid="{196F4DD5-A2A6-4351-840C-D4E416DB698C}"/>
    <cellStyle name="Normal 5 2 3 2 2 7" xfId="33076" xr:uid="{78552314-FD0E-4ACE-95EB-E0035DB86D9F}"/>
    <cellStyle name="Normal 5 2 3 2 2 7 2" xfId="33077" xr:uid="{63D29E80-0E80-4B11-A274-C1C34826B939}"/>
    <cellStyle name="Normal 5 2 3 2 2 7 2 2" xfId="33078" xr:uid="{DD6A983F-FB47-47FF-8416-9DB74F07B048}"/>
    <cellStyle name="Normal 5 2 3 2 2 7 3" xfId="33079" xr:uid="{8B13C0CA-E068-44E3-ABA8-BC679F1EE886}"/>
    <cellStyle name="Normal 5 2 3 2 2 7 3 2" xfId="33080" xr:uid="{4A8679E4-1B76-47ED-BFBF-DD9F7146077F}"/>
    <cellStyle name="Normal 5 2 3 2 2 7 4" xfId="33081" xr:uid="{C792D637-2C8D-4CD5-860C-E4A29C40FD5A}"/>
    <cellStyle name="Normal 5 2 3 2 2 8" xfId="33082" xr:uid="{8137C0B2-0F7B-4F17-80CD-D115BA4F8E5A}"/>
    <cellStyle name="Normal 5 2 3 2 2 8 2" xfId="33083" xr:uid="{B7C190B0-825A-4C79-8C00-8C9B59638668}"/>
    <cellStyle name="Normal 5 2 3 2 2 9" xfId="33084" xr:uid="{65497012-A8BF-4685-B123-F41B3DB3516B}"/>
    <cellStyle name="Normal 5 2 3 2 2 9 2" xfId="33085" xr:uid="{740066FC-7A62-4506-ADF5-057A35BE253C}"/>
    <cellStyle name="Normal 5 2 3 2 3" xfId="33086" xr:uid="{C0BDF0E4-F808-4B90-907F-39186EB91528}"/>
    <cellStyle name="Normal 5 2 3 2 3 2" xfId="33087" xr:uid="{2DE65E3D-F99D-4A7A-ACD6-AC768FAA0CCE}"/>
    <cellStyle name="Normal 5 2 3 2 3 2 2" xfId="33088" xr:uid="{DCCF7BD1-80C5-462B-884E-53BEB0288B2D}"/>
    <cellStyle name="Normal 5 2 3 2 3 2 2 2" xfId="33089" xr:uid="{EA0C7B5D-0A2B-4EDF-BE8C-EFEE651AA7B1}"/>
    <cellStyle name="Normal 5 2 3 2 3 2 2 2 2" xfId="33090" xr:uid="{77E705DC-D0BA-463D-A4A5-74DCE88F372F}"/>
    <cellStyle name="Normal 5 2 3 2 3 2 2 3" xfId="33091" xr:uid="{0784004E-DD9F-4D85-87C1-120C791D021C}"/>
    <cellStyle name="Normal 5 2 3 2 3 2 2 3 2" xfId="33092" xr:uid="{12FD5FD4-0D86-45CC-8D45-E3171A4FF8ED}"/>
    <cellStyle name="Normal 5 2 3 2 3 2 2 4" xfId="33093" xr:uid="{BD8D8B26-C999-4219-AE18-CBB3BF62B6D7}"/>
    <cellStyle name="Normal 5 2 3 2 3 2 3" xfId="33094" xr:uid="{B93BD2F2-8416-4503-859C-D84772E9523D}"/>
    <cellStyle name="Normal 5 2 3 2 3 2 3 2" xfId="33095" xr:uid="{5632E989-7912-4ECD-833F-77CA380F6B52}"/>
    <cellStyle name="Normal 5 2 3 2 3 2 3 2 2" xfId="33096" xr:uid="{3825F140-8FE3-40A5-BE48-94677AA568E5}"/>
    <cellStyle name="Normal 5 2 3 2 3 2 3 3" xfId="33097" xr:uid="{E9647531-82C0-4B72-9DEA-DC05C3021DE8}"/>
    <cellStyle name="Normal 5 2 3 2 3 2 3 3 2" xfId="33098" xr:uid="{8452BC3C-9A4C-4E80-92E5-661D42C190D2}"/>
    <cellStyle name="Normal 5 2 3 2 3 2 3 4" xfId="33099" xr:uid="{C0B26E53-6196-4940-B13E-3AAC131AFD97}"/>
    <cellStyle name="Normal 5 2 3 2 3 2 4" xfId="33100" xr:uid="{25F67936-3BE2-4FF4-865B-AB56BE1B6E47}"/>
    <cellStyle name="Normal 5 2 3 2 3 2 4 2" xfId="33101" xr:uid="{BEEAE09A-51FD-460D-90C2-5EA9EC8FC432}"/>
    <cellStyle name="Normal 5 2 3 2 3 2 5" xfId="33102" xr:uid="{516CE4EA-77DA-47CC-8342-158F9D4011E2}"/>
    <cellStyle name="Normal 5 2 3 2 3 2 5 2" xfId="33103" xr:uid="{8C6E5C38-D1D7-4394-9584-ECC787E4335E}"/>
    <cellStyle name="Normal 5 2 3 2 3 2 6" xfId="33104" xr:uid="{CE901069-F67E-442C-A9C5-99941F29BEB6}"/>
    <cellStyle name="Normal 5 2 3 2 3 3" xfId="33105" xr:uid="{C6555EC2-A708-4DF8-8631-2883C0A8D737}"/>
    <cellStyle name="Normal 5 2 3 2 3 3 2" xfId="33106" xr:uid="{3A934AAB-2F00-41C7-AAF1-1E9E05B8CD43}"/>
    <cellStyle name="Normal 5 2 3 2 3 3 2 2" xfId="33107" xr:uid="{75040AB5-7D18-4045-B96C-3CFAA8B946D2}"/>
    <cellStyle name="Normal 5 2 3 2 3 3 2 2 2" xfId="33108" xr:uid="{90E8B58F-6908-4909-B77E-793CB3D67908}"/>
    <cellStyle name="Normal 5 2 3 2 3 3 2 3" xfId="33109" xr:uid="{478550C4-52E9-481A-8D8B-690E98179BA7}"/>
    <cellStyle name="Normal 5 2 3 2 3 3 2 3 2" xfId="33110" xr:uid="{32023AA2-9340-44BC-B67A-B24C626435BC}"/>
    <cellStyle name="Normal 5 2 3 2 3 3 2 4" xfId="33111" xr:uid="{305972D5-27ED-4D40-AD0A-F9F984037736}"/>
    <cellStyle name="Normal 5 2 3 2 3 3 3" xfId="33112" xr:uid="{4F01B44B-41BF-45FA-8038-5EB15D87E6A5}"/>
    <cellStyle name="Normal 5 2 3 2 3 3 3 2" xfId="33113" xr:uid="{C646C401-F389-4DA2-A24F-66B63DF9EBE7}"/>
    <cellStyle name="Normal 5 2 3 2 3 3 4" xfId="33114" xr:uid="{05B940D0-C723-423C-82C5-17034F3B4621}"/>
    <cellStyle name="Normal 5 2 3 2 3 3 4 2" xfId="33115" xr:uid="{FA5EED71-C090-4ACE-B287-B4BBECA35A5D}"/>
    <cellStyle name="Normal 5 2 3 2 3 3 5" xfId="33116" xr:uid="{49510887-687F-4F98-9E5A-82F2D3429406}"/>
    <cellStyle name="Normal 5 2 3 2 3 4" xfId="33117" xr:uid="{6DACF6F5-C0CF-4FF4-9214-26DDF436EDAD}"/>
    <cellStyle name="Normal 5 2 3 2 3 4 2" xfId="33118" xr:uid="{04C9D809-59FE-499F-BD98-E023813FDA66}"/>
    <cellStyle name="Normal 5 2 3 2 3 4 2 2" xfId="33119" xr:uid="{5DDA36F3-D78A-48BA-B46B-3B09BF0130EF}"/>
    <cellStyle name="Normal 5 2 3 2 3 4 3" xfId="33120" xr:uid="{C4979880-F354-4090-AF43-54F7B02C26AB}"/>
    <cellStyle name="Normal 5 2 3 2 3 4 3 2" xfId="33121" xr:uid="{B5B4B6E7-263B-4CE7-8434-1082CA0C086F}"/>
    <cellStyle name="Normal 5 2 3 2 3 4 4" xfId="33122" xr:uid="{CC835D64-857A-4AD9-BF39-A68D4D4AB846}"/>
    <cellStyle name="Normal 5 2 3 2 3 5" xfId="33123" xr:uid="{DD9EA67F-21FF-498A-B33F-B95225F28F15}"/>
    <cellStyle name="Normal 5 2 3 2 3 5 2" xfId="33124" xr:uid="{E54DBEA5-3C2A-4B2A-A012-E5551FFDC40C}"/>
    <cellStyle name="Normal 5 2 3 2 3 5 2 2" xfId="33125" xr:uid="{099E5AAB-BC50-4B73-9169-3CADF09AD241}"/>
    <cellStyle name="Normal 5 2 3 2 3 5 3" xfId="33126" xr:uid="{76DF1269-1A63-45FD-AEFE-D976821F010D}"/>
    <cellStyle name="Normal 5 2 3 2 3 5 3 2" xfId="33127" xr:uid="{BA743019-3933-4EC7-A318-A3F833A60277}"/>
    <cellStyle name="Normal 5 2 3 2 3 5 4" xfId="33128" xr:uid="{7015D5B1-1850-46B5-B8B0-4B3651499B6F}"/>
    <cellStyle name="Normal 5 2 3 2 3 6" xfId="33129" xr:uid="{35D650BE-AD3C-4FD4-855B-38061BDB2FE5}"/>
    <cellStyle name="Normal 5 2 3 2 3 6 2" xfId="33130" xr:uid="{AB583D58-A315-43C6-891F-95BDF1E299A9}"/>
    <cellStyle name="Normal 5 2 3 2 3 7" xfId="33131" xr:uid="{D9F66C48-D6AE-4830-89FF-D35B3FB585A4}"/>
    <cellStyle name="Normal 5 2 3 2 3 7 2" xfId="33132" xr:uid="{A6408DA9-4DC6-4E9C-9633-4AA497E3639B}"/>
    <cellStyle name="Normal 5 2 3 2 3 8" xfId="33133" xr:uid="{C6C1BD4F-082A-4ECC-A28C-399AB1588E1D}"/>
    <cellStyle name="Normal 5 2 3 2 4" xfId="33134" xr:uid="{CFDFEC9C-B2AE-49F8-8F26-A536B9709613}"/>
    <cellStyle name="Normal 5 2 3 2 4 2" xfId="33135" xr:uid="{CF1E1C69-F282-44D5-93E6-218B59C58F24}"/>
    <cellStyle name="Normal 5 2 3 2 4 2 2" xfId="33136" xr:uid="{83E973FF-7AC4-4806-9762-D91B9F8A7A15}"/>
    <cellStyle name="Normal 5 2 3 2 4 2 2 2" xfId="33137" xr:uid="{B8984346-57CF-4A1E-A5E2-7C723C46BC2C}"/>
    <cellStyle name="Normal 5 2 3 2 4 2 2 2 2" xfId="33138" xr:uid="{79A694D2-DB4D-40C5-AB34-7BF2508B5738}"/>
    <cellStyle name="Normal 5 2 3 2 4 2 2 3" xfId="33139" xr:uid="{93B381C2-0358-44EB-A8A0-9A2227726213}"/>
    <cellStyle name="Normal 5 2 3 2 4 2 2 3 2" xfId="33140" xr:uid="{939EF6DC-0E75-45DC-A80B-07419A1D8DEE}"/>
    <cellStyle name="Normal 5 2 3 2 4 2 2 4" xfId="33141" xr:uid="{EF20B04E-80C0-4FF5-AC9B-DE528E4646D1}"/>
    <cellStyle name="Normal 5 2 3 2 4 2 3" xfId="33142" xr:uid="{2656D392-9F54-418E-B935-3E6298EEC62E}"/>
    <cellStyle name="Normal 5 2 3 2 4 2 3 2" xfId="33143" xr:uid="{DDC45DF5-A50F-47E5-BA60-5A47A58C2323}"/>
    <cellStyle name="Normal 5 2 3 2 4 2 3 2 2" xfId="33144" xr:uid="{69B8F011-A272-403D-A4A9-CFDE59E98B95}"/>
    <cellStyle name="Normal 5 2 3 2 4 2 3 3" xfId="33145" xr:uid="{F1F183D2-B616-41FC-8F4B-ACCB5A65510B}"/>
    <cellStyle name="Normal 5 2 3 2 4 2 3 3 2" xfId="33146" xr:uid="{3D826573-5C06-45C3-9754-465C358394A1}"/>
    <cellStyle name="Normal 5 2 3 2 4 2 3 4" xfId="33147" xr:uid="{E09A72B0-87D6-4DAE-AC1B-F658675EFEDB}"/>
    <cellStyle name="Normal 5 2 3 2 4 2 4" xfId="33148" xr:uid="{3148A201-16E3-4DE3-A3B2-A3DD4F726F43}"/>
    <cellStyle name="Normal 5 2 3 2 4 2 4 2" xfId="33149" xr:uid="{3A2BF0C6-0C50-466A-9C0F-FC700E462AD7}"/>
    <cellStyle name="Normal 5 2 3 2 4 2 5" xfId="33150" xr:uid="{B3F27381-60F8-43C1-A94C-34D9C4071F52}"/>
    <cellStyle name="Normal 5 2 3 2 4 2 5 2" xfId="33151" xr:uid="{E5A52E05-70D5-49B8-A216-B1B45E42A091}"/>
    <cellStyle name="Normal 5 2 3 2 4 2 6" xfId="33152" xr:uid="{70928CEF-26DB-4303-8A05-F4D43DACBE16}"/>
    <cellStyle name="Normal 5 2 3 2 4 3" xfId="33153" xr:uid="{0C66DE33-7DF0-4279-AC4C-78B0C2DE5377}"/>
    <cellStyle name="Normal 5 2 3 2 4 3 2" xfId="33154" xr:uid="{837C2D77-CFEA-4BAB-BC46-B1E0C9FA6E46}"/>
    <cellStyle name="Normal 5 2 3 2 4 3 2 2" xfId="33155" xr:uid="{7DDED199-A780-4C71-8C88-4709D8E9D567}"/>
    <cellStyle name="Normal 5 2 3 2 4 3 2 2 2" xfId="33156" xr:uid="{951E360F-DFE7-4A59-9194-5277EBC94119}"/>
    <cellStyle name="Normal 5 2 3 2 4 3 2 3" xfId="33157" xr:uid="{48E7BA6A-F621-4AB4-9D8A-DFF0E653F1E1}"/>
    <cellStyle name="Normal 5 2 3 2 4 3 2 3 2" xfId="33158" xr:uid="{D47516CA-78FB-4677-AE71-5A7BB4173ADB}"/>
    <cellStyle name="Normal 5 2 3 2 4 3 2 4" xfId="33159" xr:uid="{A3506383-ABAD-4DD5-9EE7-7CB7DA0D201D}"/>
    <cellStyle name="Normal 5 2 3 2 4 3 3" xfId="33160" xr:uid="{4AD1F423-E5C3-4928-8BD9-278F8E215974}"/>
    <cellStyle name="Normal 5 2 3 2 4 3 3 2" xfId="33161" xr:uid="{FA1F0145-FF97-46B0-9F41-FBBF3EC77A53}"/>
    <cellStyle name="Normal 5 2 3 2 4 3 4" xfId="33162" xr:uid="{793154AF-FEA0-4504-B160-E34754334B3F}"/>
    <cellStyle name="Normal 5 2 3 2 4 3 4 2" xfId="33163" xr:uid="{4B1686E6-3620-420F-9EB9-06A51BBAFDED}"/>
    <cellStyle name="Normal 5 2 3 2 4 3 5" xfId="33164" xr:uid="{B57A71BC-143A-4609-B3E2-79DB3C1A31FB}"/>
    <cellStyle name="Normal 5 2 3 2 4 4" xfId="33165" xr:uid="{888A1CB8-070B-47B1-844B-D59D50E113C0}"/>
    <cellStyle name="Normal 5 2 3 2 4 4 2" xfId="33166" xr:uid="{6A3B7F9F-C3EB-454B-812D-E510D005C6EE}"/>
    <cellStyle name="Normal 5 2 3 2 4 4 2 2" xfId="33167" xr:uid="{2A992256-816F-40F6-B0CA-3EA361A9878D}"/>
    <cellStyle name="Normal 5 2 3 2 4 4 3" xfId="33168" xr:uid="{72C00A08-BB01-449A-A5A4-969EE0BCB99A}"/>
    <cellStyle name="Normal 5 2 3 2 4 4 3 2" xfId="33169" xr:uid="{457FA927-849B-46AA-96D0-009B31458BA0}"/>
    <cellStyle name="Normal 5 2 3 2 4 4 4" xfId="33170" xr:uid="{398E0B08-71E8-4282-86DF-C08D6FF3BFCF}"/>
    <cellStyle name="Normal 5 2 3 2 4 5" xfId="33171" xr:uid="{33C09248-29B3-4085-A4D1-D453C1E192CB}"/>
    <cellStyle name="Normal 5 2 3 2 4 5 2" xfId="33172" xr:uid="{8207C079-8FC1-4316-8505-6411880AD259}"/>
    <cellStyle name="Normal 5 2 3 2 4 5 2 2" xfId="33173" xr:uid="{BF81254E-712F-4A59-946C-4C8B6C748D41}"/>
    <cellStyle name="Normal 5 2 3 2 4 5 3" xfId="33174" xr:uid="{3828CEEF-50D3-439F-BC2D-4A61B8CEF76C}"/>
    <cellStyle name="Normal 5 2 3 2 4 5 3 2" xfId="33175" xr:uid="{AC578AAB-5E84-4A34-9A8E-156E0196CBB7}"/>
    <cellStyle name="Normal 5 2 3 2 4 5 4" xfId="33176" xr:uid="{1E38739D-D692-4E65-A086-F7B47C0F31A0}"/>
    <cellStyle name="Normal 5 2 3 2 4 6" xfId="33177" xr:uid="{CD38E8DC-F214-497F-950B-C77974DF4D37}"/>
    <cellStyle name="Normal 5 2 3 2 4 6 2" xfId="33178" xr:uid="{8E7EE2C4-A11E-4401-8DA1-834B61FD5A1A}"/>
    <cellStyle name="Normal 5 2 3 2 4 7" xfId="33179" xr:uid="{166F3FEC-E00A-4388-94F7-9768F5BC9B83}"/>
    <cellStyle name="Normal 5 2 3 2 4 7 2" xfId="33180" xr:uid="{F1CBC967-8312-461D-AC87-473405477654}"/>
    <cellStyle name="Normal 5 2 3 2 4 8" xfId="33181" xr:uid="{F8111BEB-1B94-419A-A704-94E89BADBD98}"/>
    <cellStyle name="Normal 5 2 3 2 5" xfId="33182" xr:uid="{ADED4CDA-9D68-40C3-92AE-D9C458F5D3B8}"/>
    <cellStyle name="Normal 5 2 3 2 5 2" xfId="33183" xr:uid="{1EC4E4B3-FE43-4E43-AABB-AD7E2AE0440B}"/>
    <cellStyle name="Normal 5 2 3 2 5 2 2" xfId="33184" xr:uid="{1C9B5F82-7372-4668-8963-BA56BFD94868}"/>
    <cellStyle name="Normal 5 2 3 2 5 2 2 2" xfId="33185" xr:uid="{0EA36682-5417-4CCB-835A-74DB929A96A6}"/>
    <cellStyle name="Normal 5 2 3 2 5 2 3" xfId="33186" xr:uid="{5CFAF1BC-D6C3-4D1B-BCCB-E725D7B68EBA}"/>
    <cellStyle name="Normal 5 2 3 2 5 2 3 2" xfId="33187" xr:uid="{C5F57745-C0B9-4543-BEF0-58343DF7455D}"/>
    <cellStyle name="Normal 5 2 3 2 5 2 4" xfId="33188" xr:uid="{B063BAA0-EB60-44E4-B529-8D8BE476E99C}"/>
    <cellStyle name="Normal 5 2 3 2 5 3" xfId="33189" xr:uid="{1DA6A010-3B3F-4A26-8911-20B44D0A2020}"/>
    <cellStyle name="Normal 5 2 3 2 5 3 2" xfId="33190" xr:uid="{DB0C2C25-A28C-4683-981E-C54028817B9F}"/>
    <cellStyle name="Normal 5 2 3 2 5 3 2 2" xfId="33191" xr:uid="{3D62BD2A-B9FD-46CB-A05A-639204BD2965}"/>
    <cellStyle name="Normal 5 2 3 2 5 3 3" xfId="33192" xr:uid="{A86DF497-EF72-40D4-8198-D7A85B9F402F}"/>
    <cellStyle name="Normal 5 2 3 2 5 3 3 2" xfId="33193" xr:uid="{3EC3C1D9-08D6-4ECE-AC3B-266D6ACFDA74}"/>
    <cellStyle name="Normal 5 2 3 2 5 3 4" xfId="33194" xr:uid="{193C83A1-7770-4EEB-80DF-BD0EB18EFB17}"/>
    <cellStyle name="Normal 5 2 3 2 5 4" xfId="33195" xr:uid="{5D4C2017-FC36-4838-A09F-C0C378121105}"/>
    <cellStyle name="Normal 5 2 3 2 5 4 2" xfId="33196" xr:uid="{849631C2-8599-47E7-8DC1-1086673B6171}"/>
    <cellStyle name="Normal 5 2 3 2 5 5" xfId="33197" xr:uid="{37D224CF-20E1-432D-8049-3DD7F721481D}"/>
    <cellStyle name="Normal 5 2 3 2 5 5 2" xfId="33198" xr:uid="{2A57B61B-6F4D-48AC-9065-48D1A5C3C703}"/>
    <cellStyle name="Normal 5 2 3 2 5 6" xfId="33199" xr:uid="{E8B58A81-7B7E-4509-8DAF-4EEE302FBFFB}"/>
    <cellStyle name="Normal 5 2 3 2 6" xfId="33200" xr:uid="{266DE792-9852-4BE4-B9B6-27F4B2964BC7}"/>
    <cellStyle name="Normal 5 2 3 2 6 2" xfId="33201" xr:uid="{E8C42889-B969-49E4-AFFC-AD02DF88D9E8}"/>
    <cellStyle name="Normal 5 2 3 2 6 2 2" xfId="33202" xr:uid="{BCDC65A3-7475-4E65-8E77-ABC1C1513269}"/>
    <cellStyle name="Normal 5 2 3 2 6 2 2 2" xfId="33203" xr:uid="{87236B92-7FE4-4B30-9E4B-C73E5B3F4DF1}"/>
    <cellStyle name="Normal 5 2 3 2 6 2 3" xfId="33204" xr:uid="{4A7C3659-6D50-48C7-A231-15FDBE48919B}"/>
    <cellStyle name="Normal 5 2 3 2 6 2 3 2" xfId="33205" xr:uid="{21A051E2-3582-4552-B0B1-A42742B400F4}"/>
    <cellStyle name="Normal 5 2 3 2 6 2 4" xfId="33206" xr:uid="{3714A689-7F60-40B7-BF42-157CE7E76F88}"/>
    <cellStyle name="Normal 5 2 3 2 6 3" xfId="33207" xr:uid="{2C1789C0-2D2C-4C56-AF51-1CD205271A12}"/>
    <cellStyle name="Normal 5 2 3 2 6 3 2" xfId="33208" xr:uid="{AF64F723-D6A9-47D1-B3EB-7527DB87D343}"/>
    <cellStyle name="Normal 5 2 3 2 6 4" xfId="33209" xr:uid="{5B6CFC08-FEAB-4F0C-9ECF-488CC0D7211B}"/>
    <cellStyle name="Normal 5 2 3 2 6 4 2" xfId="33210" xr:uid="{F5955A93-7675-44DE-B2E6-5A16F01F33D6}"/>
    <cellStyle name="Normal 5 2 3 2 6 5" xfId="33211" xr:uid="{04EC4C62-5AD6-4AE2-9F91-A11F186826B0}"/>
    <cellStyle name="Normal 5 2 3 2 7" xfId="33212" xr:uid="{C20A14FE-8A45-41FD-9A20-4BBE32319902}"/>
    <cellStyle name="Normal 5 2 3 2 7 2" xfId="33213" xr:uid="{AADDD1DF-1F85-4FCB-A349-242281233170}"/>
    <cellStyle name="Normal 5 2 3 2 7 2 2" xfId="33214" xr:uid="{056EA23F-F835-4666-9088-4713D2A2B895}"/>
    <cellStyle name="Normal 5 2 3 2 7 3" xfId="33215" xr:uid="{B0D35027-C137-465E-8AE7-3B5717B7E742}"/>
    <cellStyle name="Normal 5 2 3 2 7 3 2" xfId="33216" xr:uid="{DF4CE7EA-5153-440C-9E88-138BA1D8B0EF}"/>
    <cellStyle name="Normal 5 2 3 2 7 4" xfId="33217" xr:uid="{48B950CC-9B89-43E0-AAA1-ABC5C675426C}"/>
    <cellStyle name="Normal 5 2 3 2 8" xfId="33218" xr:uid="{4ADF0B5C-68BE-480B-9A19-61E548FC4E50}"/>
    <cellStyle name="Normal 5 2 3 2 8 2" xfId="33219" xr:uid="{6B2832E4-AEA5-4202-9607-E46F60B3C23B}"/>
    <cellStyle name="Normal 5 2 3 2 8 2 2" xfId="33220" xr:uid="{3C0BE57D-14CE-4753-9D2D-FD6E714AEB83}"/>
    <cellStyle name="Normal 5 2 3 2 8 3" xfId="33221" xr:uid="{8D310462-6C84-491F-8601-E1B2A3A51965}"/>
    <cellStyle name="Normal 5 2 3 2 8 3 2" xfId="33222" xr:uid="{BA15B4C4-4169-44C5-9CF8-EB75A4C0B627}"/>
    <cellStyle name="Normal 5 2 3 2 8 4" xfId="33223" xr:uid="{6E84577D-BFD4-41A4-97AA-DA1AB16562CA}"/>
    <cellStyle name="Normal 5 2 3 2 9" xfId="33224" xr:uid="{9F4056DC-96E6-4CA1-8A24-5E05EF4BB062}"/>
    <cellStyle name="Normal 5 2 3 2 9 2" xfId="33225" xr:uid="{EE60E3E0-D372-41E9-B9B8-716F481D8992}"/>
    <cellStyle name="Normal 5 2 3 3" xfId="33226" xr:uid="{71DBFD95-2E0B-47DA-8C90-006F3DDE4D4A}"/>
    <cellStyle name="Normal 5 2 3 3 10" xfId="33227" xr:uid="{BDDA810B-9907-4E13-BD59-F495DE48D9BB}"/>
    <cellStyle name="Normal 5 2 3 3 2" xfId="33228" xr:uid="{6B114C2F-8DD3-4E60-99D3-1887BD0DB7CD}"/>
    <cellStyle name="Normal 5 2 3 3 2 2" xfId="33229" xr:uid="{753B2682-AAE4-4B85-9398-257A47EBFACE}"/>
    <cellStyle name="Normal 5 2 3 3 2 2 2" xfId="33230" xr:uid="{5843424E-F072-45FC-8F1A-E6013F61A82F}"/>
    <cellStyle name="Normal 5 2 3 3 2 2 2 2" xfId="33231" xr:uid="{830EF6B4-3B59-4FFA-9A25-A4BEB5689420}"/>
    <cellStyle name="Normal 5 2 3 3 2 2 2 2 2" xfId="33232" xr:uid="{746FC0CD-2711-4FEF-9CF3-BEDF18699526}"/>
    <cellStyle name="Normal 5 2 3 3 2 2 2 3" xfId="33233" xr:uid="{EDA4B431-8421-49B1-A559-B3656A16C138}"/>
    <cellStyle name="Normal 5 2 3 3 2 2 2 3 2" xfId="33234" xr:uid="{44D2CCB4-CAD0-43B3-AF3E-8F0CB08397B3}"/>
    <cellStyle name="Normal 5 2 3 3 2 2 2 4" xfId="33235" xr:uid="{FE236B8B-DF65-4F8A-8637-6EC0B188656D}"/>
    <cellStyle name="Normal 5 2 3 3 2 2 3" xfId="33236" xr:uid="{2386DBBF-C65F-4567-BD04-056325823AAD}"/>
    <cellStyle name="Normal 5 2 3 3 2 2 3 2" xfId="33237" xr:uid="{98D1CAB4-AB63-4D3B-BA1C-4F306A23FE30}"/>
    <cellStyle name="Normal 5 2 3 3 2 2 3 2 2" xfId="33238" xr:uid="{7DE6E97E-7D14-4E02-A8DA-81AE89638940}"/>
    <cellStyle name="Normal 5 2 3 3 2 2 3 3" xfId="33239" xr:uid="{03678B2D-FD7E-48FC-A6F6-EB7DD2A1434C}"/>
    <cellStyle name="Normal 5 2 3 3 2 2 3 3 2" xfId="33240" xr:uid="{5D8929DF-2C46-4173-BDF8-E1428043E397}"/>
    <cellStyle name="Normal 5 2 3 3 2 2 3 4" xfId="33241" xr:uid="{87007949-005B-4F24-A4DE-0D4B4F5A6D9B}"/>
    <cellStyle name="Normal 5 2 3 3 2 2 4" xfId="33242" xr:uid="{29C60611-2F22-4C4F-A5EB-C50C09EBED5D}"/>
    <cellStyle name="Normal 5 2 3 3 2 2 4 2" xfId="33243" xr:uid="{9E54AC83-4E35-4FD3-A93A-1BC4F474FF9D}"/>
    <cellStyle name="Normal 5 2 3 3 2 2 5" xfId="33244" xr:uid="{671BA6F8-CAAA-4850-AF0E-A13EBFE49E5C}"/>
    <cellStyle name="Normal 5 2 3 3 2 2 5 2" xfId="33245" xr:uid="{095C0FB9-C285-4F95-AA81-0281866D2EB6}"/>
    <cellStyle name="Normal 5 2 3 3 2 2 6" xfId="33246" xr:uid="{0B07CE7C-6D4B-4593-8911-27E86C773CBC}"/>
    <cellStyle name="Normal 5 2 3 3 2 3" xfId="33247" xr:uid="{A75C8605-9F81-4093-A1BF-4751611101E5}"/>
    <cellStyle name="Normal 5 2 3 3 2 3 2" xfId="33248" xr:uid="{DDCB84DB-AD66-4304-A7D6-8361FCF1C7E4}"/>
    <cellStyle name="Normal 5 2 3 3 2 3 2 2" xfId="33249" xr:uid="{0F4A7EC8-3DE1-4E40-B85C-7AC43A1FCC9F}"/>
    <cellStyle name="Normal 5 2 3 3 2 3 2 2 2" xfId="33250" xr:uid="{B5F95B3D-61E3-4DE4-A549-C371CFF6F995}"/>
    <cellStyle name="Normal 5 2 3 3 2 3 2 3" xfId="33251" xr:uid="{6B0A314D-7B22-4B22-B4DF-37150AE37138}"/>
    <cellStyle name="Normal 5 2 3 3 2 3 2 3 2" xfId="33252" xr:uid="{C637731C-13BE-4B58-B873-85F8E6C737BD}"/>
    <cellStyle name="Normal 5 2 3 3 2 3 2 4" xfId="33253" xr:uid="{3931EF9D-9F25-4BF0-8885-9E102D45807E}"/>
    <cellStyle name="Normal 5 2 3 3 2 3 3" xfId="33254" xr:uid="{2651B448-6164-44D0-BDE1-02EDAD6ADD0E}"/>
    <cellStyle name="Normal 5 2 3 3 2 3 3 2" xfId="33255" xr:uid="{0532DD31-041D-4A52-91C5-B5387B9D4856}"/>
    <cellStyle name="Normal 5 2 3 3 2 3 4" xfId="33256" xr:uid="{544DE826-A270-447E-89CC-141777E2EB0C}"/>
    <cellStyle name="Normal 5 2 3 3 2 3 4 2" xfId="33257" xr:uid="{D2F898CC-40AD-40F3-880C-5AED75E87263}"/>
    <cellStyle name="Normal 5 2 3 3 2 3 5" xfId="33258" xr:uid="{EBFA817F-D383-44F7-9614-4A7B3FDE5F39}"/>
    <cellStyle name="Normal 5 2 3 3 2 4" xfId="33259" xr:uid="{EB7E6785-6808-4A47-AF89-17891E70008B}"/>
    <cellStyle name="Normal 5 2 3 3 2 4 2" xfId="33260" xr:uid="{AAA988C4-461D-40B6-8CA8-3325E324BC83}"/>
    <cellStyle name="Normal 5 2 3 3 2 4 2 2" xfId="33261" xr:uid="{20DC6B69-16B3-4530-93C5-101CAF3DEC4C}"/>
    <cellStyle name="Normal 5 2 3 3 2 4 3" xfId="33262" xr:uid="{6F1636A7-08FF-4699-8395-244B6910769B}"/>
    <cellStyle name="Normal 5 2 3 3 2 4 3 2" xfId="33263" xr:uid="{5BE13E25-5DA3-4A31-B9D9-6C7849FEFCD0}"/>
    <cellStyle name="Normal 5 2 3 3 2 4 4" xfId="33264" xr:uid="{96D8C90B-007A-4255-BB6B-E9EAD27F06B3}"/>
    <cellStyle name="Normal 5 2 3 3 2 5" xfId="33265" xr:uid="{2DA216EF-8EBA-48C3-95B7-0C1E7E27483D}"/>
    <cellStyle name="Normal 5 2 3 3 2 5 2" xfId="33266" xr:uid="{A79B315B-6ADA-43A8-B81A-E3BA878BD66F}"/>
    <cellStyle name="Normal 5 2 3 3 2 5 2 2" xfId="33267" xr:uid="{EBA1C8FC-B755-416A-A39C-139C6CAC4D25}"/>
    <cellStyle name="Normal 5 2 3 3 2 5 3" xfId="33268" xr:uid="{4E8B39C4-5F85-4C64-8E2A-B5483401E9AA}"/>
    <cellStyle name="Normal 5 2 3 3 2 5 3 2" xfId="33269" xr:uid="{25AADA38-A9D6-408A-B450-5C678B0DB6B7}"/>
    <cellStyle name="Normal 5 2 3 3 2 5 4" xfId="33270" xr:uid="{197CD9CE-86E0-4960-B1F9-4D9EF32060B4}"/>
    <cellStyle name="Normal 5 2 3 3 2 6" xfId="33271" xr:uid="{395E6681-1359-49B4-898D-089416B94B30}"/>
    <cellStyle name="Normal 5 2 3 3 2 6 2" xfId="33272" xr:uid="{FCEC5789-1276-4F1D-A367-50D5D2CBAB73}"/>
    <cellStyle name="Normal 5 2 3 3 2 7" xfId="33273" xr:uid="{98F8A393-8673-48A4-B167-B140E11C845A}"/>
    <cellStyle name="Normal 5 2 3 3 2 7 2" xfId="33274" xr:uid="{68B5DE28-315F-49EE-BBB5-2861DF1062E4}"/>
    <cellStyle name="Normal 5 2 3 3 2 8" xfId="33275" xr:uid="{95C014F5-9ACC-49A2-834E-B87133DB1D30}"/>
    <cellStyle name="Normal 5 2 3 3 3" xfId="33276" xr:uid="{A48D61C3-C945-4295-9A29-AE6C9486E71A}"/>
    <cellStyle name="Normal 5 2 3 3 3 2" xfId="33277" xr:uid="{3777D2C2-02EC-4CD7-BC9C-2968A639A244}"/>
    <cellStyle name="Normal 5 2 3 3 3 2 2" xfId="33278" xr:uid="{2FB80747-989D-47CD-A9D2-72F48E834851}"/>
    <cellStyle name="Normal 5 2 3 3 3 2 2 2" xfId="33279" xr:uid="{3639C56C-AEA9-4913-9A93-45D159E128EE}"/>
    <cellStyle name="Normal 5 2 3 3 3 2 2 2 2" xfId="33280" xr:uid="{4923313D-7D88-4152-9A3F-9E30D1856C06}"/>
    <cellStyle name="Normal 5 2 3 3 3 2 2 3" xfId="33281" xr:uid="{B5584A66-0290-4B7F-9F08-DCEACAA6137F}"/>
    <cellStyle name="Normal 5 2 3 3 3 2 2 3 2" xfId="33282" xr:uid="{101E241D-DC3B-4B57-8C6A-9C268A92DC05}"/>
    <cellStyle name="Normal 5 2 3 3 3 2 2 4" xfId="33283" xr:uid="{C6BF3F41-BE7D-4853-84F4-AB32CBB5FDD4}"/>
    <cellStyle name="Normal 5 2 3 3 3 2 3" xfId="33284" xr:uid="{DE37010D-E927-45AD-80AC-B09C8934EA43}"/>
    <cellStyle name="Normal 5 2 3 3 3 2 3 2" xfId="33285" xr:uid="{EB66FD31-9079-4790-BDA9-DB474EF34B56}"/>
    <cellStyle name="Normal 5 2 3 3 3 2 3 2 2" xfId="33286" xr:uid="{00866D35-F9C7-4C73-B3D6-13E3CEEF20B6}"/>
    <cellStyle name="Normal 5 2 3 3 3 2 3 3" xfId="33287" xr:uid="{7414282A-D94C-4927-BAC4-E69E62DB1F25}"/>
    <cellStyle name="Normal 5 2 3 3 3 2 3 3 2" xfId="33288" xr:uid="{DB54DEC8-4A4F-4290-A955-3ADC614BCF23}"/>
    <cellStyle name="Normal 5 2 3 3 3 2 3 4" xfId="33289" xr:uid="{6FCD2AAE-7AB0-47F3-B828-CC837BB83762}"/>
    <cellStyle name="Normal 5 2 3 3 3 2 4" xfId="33290" xr:uid="{6B14E96A-26FC-4B02-A37A-03923F0CD653}"/>
    <cellStyle name="Normal 5 2 3 3 3 2 4 2" xfId="33291" xr:uid="{87E042C6-578C-4811-B001-291958870D48}"/>
    <cellStyle name="Normal 5 2 3 3 3 2 5" xfId="33292" xr:uid="{706B1635-53FB-4481-9E7B-0DDBCA02EA57}"/>
    <cellStyle name="Normal 5 2 3 3 3 2 5 2" xfId="33293" xr:uid="{A61D1E57-7429-4507-B421-606743710D7F}"/>
    <cellStyle name="Normal 5 2 3 3 3 2 6" xfId="33294" xr:uid="{362DF804-3EDC-4D04-BB9D-5E793743C929}"/>
    <cellStyle name="Normal 5 2 3 3 3 3" xfId="33295" xr:uid="{922EDEE2-648A-4E40-BE2C-D9B6A39A9F62}"/>
    <cellStyle name="Normal 5 2 3 3 3 3 2" xfId="33296" xr:uid="{65BCAFB2-9066-4EF3-8600-93879E932294}"/>
    <cellStyle name="Normal 5 2 3 3 3 3 2 2" xfId="33297" xr:uid="{48C67812-5117-44D7-B859-5551E154F501}"/>
    <cellStyle name="Normal 5 2 3 3 3 3 2 2 2" xfId="33298" xr:uid="{336C289B-C6E0-409E-9EBD-8A27B86CA87E}"/>
    <cellStyle name="Normal 5 2 3 3 3 3 2 3" xfId="33299" xr:uid="{9A44B72D-66A7-4DD8-9233-C2D2435F5164}"/>
    <cellStyle name="Normal 5 2 3 3 3 3 2 3 2" xfId="33300" xr:uid="{4B06510A-337C-45F7-B764-83F9099E14AB}"/>
    <cellStyle name="Normal 5 2 3 3 3 3 2 4" xfId="33301" xr:uid="{068A0CD6-5A3F-4469-99EA-F2C0E63BBDA2}"/>
    <cellStyle name="Normal 5 2 3 3 3 3 3" xfId="33302" xr:uid="{6F15015D-EFCE-4496-B145-D0916EE08433}"/>
    <cellStyle name="Normal 5 2 3 3 3 3 3 2" xfId="33303" xr:uid="{F85C88DB-8581-495F-B13E-89102A86C072}"/>
    <cellStyle name="Normal 5 2 3 3 3 3 4" xfId="33304" xr:uid="{6B76E429-26A3-45D5-A956-3CAD3C244045}"/>
    <cellStyle name="Normal 5 2 3 3 3 3 4 2" xfId="33305" xr:uid="{5035A918-94FB-4B60-ADEC-0289C7149C47}"/>
    <cellStyle name="Normal 5 2 3 3 3 3 5" xfId="33306" xr:uid="{908D78A8-9DC6-478E-9DEC-1EF98CB9A1C5}"/>
    <cellStyle name="Normal 5 2 3 3 3 4" xfId="33307" xr:uid="{31F267CE-1A5A-4943-93BC-5CB3A5A61B38}"/>
    <cellStyle name="Normal 5 2 3 3 3 4 2" xfId="33308" xr:uid="{DB81B5B2-6768-469C-AB04-B850789F100E}"/>
    <cellStyle name="Normal 5 2 3 3 3 4 2 2" xfId="33309" xr:uid="{28394FA3-D554-4241-98E5-7B8059D65904}"/>
    <cellStyle name="Normal 5 2 3 3 3 4 3" xfId="33310" xr:uid="{7F1F4682-0665-4626-A052-60DCA915E500}"/>
    <cellStyle name="Normal 5 2 3 3 3 4 3 2" xfId="33311" xr:uid="{AA34F144-0D56-482C-B448-DF81CCC4A3C2}"/>
    <cellStyle name="Normal 5 2 3 3 3 4 4" xfId="33312" xr:uid="{F49F655A-8C61-43F2-B789-742C1B2CCEDB}"/>
    <cellStyle name="Normal 5 2 3 3 3 5" xfId="33313" xr:uid="{B36A0345-3822-48DB-8C04-EA68397270C2}"/>
    <cellStyle name="Normal 5 2 3 3 3 5 2" xfId="33314" xr:uid="{05D6B481-2572-4429-952E-267217CB616D}"/>
    <cellStyle name="Normal 5 2 3 3 3 5 2 2" xfId="33315" xr:uid="{B83712C2-8DC1-4C20-8819-17720ACB3E2B}"/>
    <cellStyle name="Normal 5 2 3 3 3 5 3" xfId="33316" xr:uid="{0D83A193-1350-46CD-8A12-20A791565CDD}"/>
    <cellStyle name="Normal 5 2 3 3 3 5 3 2" xfId="33317" xr:uid="{CBACCBEE-B4AF-471D-8045-29D1DE175205}"/>
    <cellStyle name="Normal 5 2 3 3 3 5 4" xfId="33318" xr:uid="{BA39BB89-8583-49E4-84D7-389D70E51F2E}"/>
    <cellStyle name="Normal 5 2 3 3 3 6" xfId="33319" xr:uid="{DF7C8775-F9A4-4EEB-BB0C-6FC1845EB197}"/>
    <cellStyle name="Normal 5 2 3 3 3 6 2" xfId="33320" xr:uid="{2DDF2687-36B6-4EF2-8116-26E3BA62EEC8}"/>
    <cellStyle name="Normal 5 2 3 3 3 7" xfId="33321" xr:uid="{877C5D1D-1F87-48F2-83E7-2761E1FB7A1D}"/>
    <cellStyle name="Normal 5 2 3 3 3 7 2" xfId="33322" xr:uid="{17E59B84-F8F8-410F-ACE4-902AA91229A6}"/>
    <cellStyle name="Normal 5 2 3 3 3 8" xfId="33323" xr:uid="{3433F2ED-D57D-4658-8D87-C1EA9818A7D9}"/>
    <cellStyle name="Normal 5 2 3 3 4" xfId="33324" xr:uid="{6A439128-2DF0-43A6-99B4-BBD3C9149503}"/>
    <cellStyle name="Normal 5 2 3 3 4 2" xfId="33325" xr:uid="{4D76ED1F-5149-492F-AC05-83A76ECDA90F}"/>
    <cellStyle name="Normal 5 2 3 3 4 2 2" xfId="33326" xr:uid="{4E90BA4E-9C4D-4D6A-AA6D-5EFF9912C401}"/>
    <cellStyle name="Normal 5 2 3 3 4 2 2 2" xfId="33327" xr:uid="{25637539-4014-4C38-BF99-756B7C664BF1}"/>
    <cellStyle name="Normal 5 2 3 3 4 2 3" xfId="33328" xr:uid="{56E07FB0-4F1B-46B4-8C69-027EB485C55E}"/>
    <cellStyle name="Normal 5 2 3 3 4 2 3 2" xfId="33329" xr:uid="{1C146338-6CEC-489E-B2B0-2DD3F5334CB1}"/>
    <cellStyle name="Normal 5 2 3 3 4 2 4" xfId="33330" xr:uid="{E07F78CE-FE34-4018-8673-E5AAA1E2F782}"/>
    <cellStyle name="Normal 5 2 3 3 4 3" xfId="33331" xr:uid="{62FC9A23-E70B-45ED-BB27-B70014D75EAD}"/>
    <cellStyle name="Normal 5 2 3 3 4 3 2" xfId="33332" xr:uid="{785CFC77-7953-4444-8EFB-9B66B9A1FDAD}"/>
    <cellStyle name="Normal 5 2 3 3 4 3 2 2" xfId="33333" xr:uid="{A2741B2B-9C70-4666-A75C-DA5CDDEE518A}"/>
    <cellStyle name="Normal 5 2 3 3 4 3 3" xfId="33334" xr:uid="{99E1E351-A9E6-4DF8-B531-119A050ECA0F}"/>
    <cellStyle name="Normal 5 2 3 3 4 3 3 2" xfId="33335" xr:uid="{875C4A61-0588-4C2A-8FA7-FF3E7E3E8DDD}"/>
    <cellStyle name="Normal 5 2 3 3 4 3 4" xfId="33336" xr:uid="{A4DDF4CA-9922-43B5-8221-807FAE460A6B}"/>
    <cellStyle name="Normal 5 2 3 3 4 4" xfId="33337" xr:uid="{21B3CA1B-2FCA-46FB-A36F-F3F9571884EF}"/>
    <cellStyle name="Normal 5 2 3 3 4 4 2" xfId="33338" xr:uid="{35FB2468-757A-4E19-955A-076C22DC4944}"/>
    <cellStyle name="Normal 5 2 3 3 4 5" xfId="33339" xr:uid="{8ADE35D8-3E34-4A3C-8086-0BD226C92E70}"/>
    <cellStyle name="Normal 5 2 3 3 4 5 2" xfId="33340" xr:uid="{34B91E0A-D878-4205-B286-CEF37CE385B3}"/>
    <cellStyle name="Normal 5 2 3 3 4 6" xfId="33341" xr:uid="{B97C4D1A-6DD1-4EE9-AE5B-34F197670A81}"/>
    <cellStyle name="Normal 5 2 3 3 5" xfId="33342" xr:uid="{4C829B9E-3B6B-4B2F-AC33-40935F234664}"/>
    <cellStyle name="Normal 5 2 3 3 5 2" xfId="33343" xr:uid="{BCCDAE89-FC20-4A4C-9909-DDCB79AA723D}"/>
    <cellStyle name="Normal 5 2 3 3 5 2 2" xfId="33344" xr:uid="{25F5BA3B-9508-4CDC-8C9B-95096B3D1ED4}"/>
    <cellStyle name="Normal 5 2 3 3 5 2 2 2" xfId="33345" xr:uid="{D4C8885A-8D23-47F1-AFAB-2689FF004842}"/>
    <cellStyle name="Normal 5 2 3 3 5 2 3" xfId="33346" xr:uid="{338BA83E-6069-48A1-B925-055491EF206D}"/>
    <cellStyle name="Normal 5 2 3 3 5 2 3 2" xfId="33347" xr:uid="{E5A583BC-028F-43CE-B7BC-5F4CCB7DE7EB}"/>
    <cellStyle name="Normal 5 2 3 3 5 2 4" xfId="33348" xr:uid="{0B38C206-49E5-43A9-95A5-0D0743C1DCFD}"/>
    <cellStyle name="Normal 5 2 3 3 5 3" xfId="33349" xr:uid="{F01ACDBC-30ED-4E17-A1E4-7CED8D5DF963}"/>
    <cellStyle name="Normal 5 2 3 3 5 3 2" xfId="33350" xr:uid="{B8A8A674-F069-4AD3-9FA3-58879B0C6D83}"/>
    <cellStyle name="Normal 5 2 3 3 5 4" xfId="33351" xr:uid="{BCD774FA-320C-4812-B444-24FC744D8A65}"/>
    <cellStyle name="Normal 5 2 3 3 5 4 2" xfId="33352" xr:uid="{4674A4CB-E3D5-4534-8D65-7258D110747B}"/>
    <cellStyle name="Normal 5 2 3 3 5 5" xfId="33353" xr:uid="{419968E0-45A9-46FC-BFD0-9B203C8CA2A9}"/>
    <cellStyle name="Normal 5 2 3 3 6" xfId="33354" xr:uid="{5E900E12-4D99-458C-88EE-425425F52AF9}"/>
    <cellStyle name="Normal 5 2 3 3 6 2" xfId="33355" xr:uid="{55139B7A-21CD-47C0-A373-52C87B7EE524}"/>
    <cellStyle name="Normal 5 2 3 3 6 2 2" xfId="33356" xr:uid="{3B04D6D6-4DFC-4CF9-B66F-239EC2C56A45}"/>
    <cellStyle name="Normal 5 2 3 3 6 3" xfId="33357" xr:uid="{550B97E9-194D-45FB-ABF9-F6C91F2C0A96}"/>
    <cellStyle name="Normal 5 2 3 3 6 3 2" xfId="33358" xr:uid="{5CB8A312-A2E3-4428-A474-067A27F98392}"/>
    <cellStyle name="Normal 5 2 3 3 6 4" xfId="33359" xr:uid="{B81D1DF3-B33D-402F-AA3B-B0425B9DAFC2}"/>
    <cellStyle name="Normal 5 2 3 3 7" xfId="33360" xr:uid="{8C34AB23-E17C-49EA-9E46-59216913E7F9}"/>
    <cellStyle name="Normal 5 2 3 3 7 2" xfId="33361" xr:uid="{C3DF58EA-EE05-4708-ACA7-EE86AE94471F}"/>
    <cellStyle name="Normal 5 2 3 3 7 2 2" xfId="33362" xr:uid="{5C5F963C-AF85-4ECC-B564-0C6A6503D294}"/>
    <cellStyle name="Normal 5 2 3 3 7 3" xfId="33363" xr:uid="{2D0F5EEB-9BF0-4D62-92D9-5414230DDEBF}"/>
    <cellStyle name="Normal 5 2 3 3 7 3 2" xfId="33364" xr:uid="{0561260B-034B-4FA8-BBD1-FEBE69DBC0B5}"/>
    <cellStyle name="Normal 5 2 3 3 7 4" xfId="33365" xr:uid="{B04C8D0A-4534-47E4-8EB3-544FDCD46F03}"/>
    <cellStyle name="Normal 5 2 3 3 8" xfId="33366" xr:uid="{3917FBD2-AD5B-4C13-924A-C8CAEE3CA687}"/>
    <cellStyle name="Normal 5 2 3 3 8 2" xfId="33367" xr:uid="{6C0080B0-06D0-471F-A58F-3393C833ADDB}"/>
    <cellStyle name="Normal 5 2 3 3 9" xfId="33368" xr:uid="{678B7147-808F-47EB-80C2-ABC68DC0FFD2}"/>
    <cellStyle name="Normal 5 2 3 3 9 2" xfId="33369" xr:uid="{C9DB2D92-0B8E-4914-B5C4-70D5844661E2}"/>
    <cellStyle name="Normal 5 2 3 4" xfId="33370" xr:uid="{2E4484D7-3D05-4EB7-B1DC-1EE4D59BBB27}"/>
    <cellStyle name="Normal 5 2 3 4 2" xfId="33371" xr:uid="{EFD00046-32EA-4629-BBDA-FAFBB8D786CA}"/>
    <cellStyle name="Normal 5 2 3 4 2 2" xfId="33372" xr:uid="{93FA4FB6-C532-481D-A84C-9C62D8C12272}"/>
    <cellStyle name="Normal 5 2 3 4 2 2 2" xfId="33373" xr:uid="{5E3E2F14-8D18-485B-AEFC-1EEA0BC0BC04}"/>
    <cellStyle name="Normal 5 2 3 4 2 2 2 2" xfId="33374" xr:uid="{D1902C51-4D4A-4839-AE99-393AA27F7129}"/>
    <cellStyle name="Normal 5 2 3 4 2 2 3" xfId="33375" xr:uid="{EF949E2F-B32E-4DFF-A136-83F6F9A3416B}"/>
    <cellStyle name="Normal 5 2 3 4 2 2 3 2" xfId="33376" xr:uid="{195A1E99-EC3B-4870-8B2B-B9A7064D13BA}"/>
    <cellStyle name="Normal 5 2 3 4 2 2 4" xfId="33377" xr:uid="{4A617337-2367-4AC3-942C-D39276381FA7}"/>
    <cellStyle name="Normal 5 2 3 4 2 3" xfId="33378" xr:uid="{75145494-0646-47EF-BCF0-D7ECA2BCF77C}"/>
    <cellStyle name="Normal 5 2 3 4 2 3 2" xfId="33379" xr:uid="{1AAC580D-4DAA-40D2-8B08-63E4E4453097}"/>
    <cellStyle name="Normal 5 2 3 4 2 3 2 2" xfId="33380" xr:uid="{24B7EC1D-386E-4991-A07B-25367A0FF88B}"/>
    <cellStyle name="Normal 5 2 3 4 2 3 3" xfId="33381" xr:uid="{689EA1EB-360F-4379-B069-9FE5525FEAC7}"/>
    <cellStyle name="Normal 5 2 3 4 2 3 3 2" xfId="33382" xr:uid="{E5923A85-5173-46FD-BD58-57823B42FF3C}"/>
    <cellStyle name="Normal 5 2 3 4 2 3 4" xfId="33383" xr:uid="{C3F817F6-CB21-4DA4-8628-980FA2272D6D}"/>
    <cellStyle name="Normal 5 2 3 4 2 4" xfId="33384" xr:uid="{B9EDDC28-80BE-4F40-A401-81057E2DD03B}"/>
    <cellStyle name="Normal 5 2 3 4 2 4 2" xfId="33385" xr:uid="{F369D156-9403-48D0-B6A5-6BD0C2C90740}"/>
    <cellStyle name="Normal 5 2 3 4 2 5" xfId="33386" xr:uid="{573414A4-3D25-4803-94B0-C90FDB6F706E}"/>
    <cellStyle name="Normal 5 2 3 4 2 5 2" xfId="33387" xr:uid="{222FCADC-936B-4CA8-ACB4-A3635DE0B3B2}"/>
    <cellStyle name="Normal 5 2 3 4 2 6" xfId="33388" xr:uid="{6F79ABD1-D71F-48E8-92D2-EF0AFD46786F}"/>
    <cellStyle name="Normal 5 2 3 4 3" xfId="33389" xr:uid="{C4E931F7-DE0C-426F-A9F9-4EAF51AE426E}"/>
    <cellStyle name="Normal 5 2 3 4 3 2" xfId="33390" xr:uid="{B64E23E9-7EC8-4ACA-ABFD-2940710D5604}"/>
    <cellStyle name="Normal 5 2 3 4 3 2 2" xfId="33391" xr:uid="{7D16E96C-8F75-4385-9065-1A110C23345B}"/>
    <cellStyle name="Normal 5 2 3 4 3 2 2 2" xfId="33392" xr:uid="{48545ED8-F991-45AB-B2B9-2D53818FE238}"/>
    <cellStyle name="Normal 5 2 3 4 3 2 3" xfId="33393" xr:uid="{8F27932D-9FC5-4AA6-B292-916D85C22C82}"/>
    <cellStyle name="Normal 5 2 3 4 3 2 3 2" xfId="33394" xr:uid="{E3334403-DBB8-4B66-9BD9-832BB037DFEA}"/>
    <cellStyle name="Normal 5 2 3 4 3 2 4" xfId="33395" xr:uid="{54C886E3-F338-4547-97BA-81DB068D5C02}"/>
    <cellStyle name="Normal 5 2 3 4 3 3" xfId="33396" xr:uid="{F7D429DB-EFE7-412A-A6C6-6AA2A0388936}"/>
    <cellStyle name="Normal 5 2 3 4 3 3 2" xfId="33397" xr:uid="{F095FEBF-64C4-411C-B075-B1CA398D0BDB}"/>
    <cellStyle name="Normal 5 2 3 4 3 4" xfId="33398" xr:uid="{2AAAF418-87BD-4A85-97BF-FF46496CA533}"/>
    <cellStyle name="Normal 5 2 3 4 3 4 2" xfId="33399" xr:uid="{C236C5BF-DC2A-4685-97EC-2468B8CB10C1}"/>
    <cellStyle name="Normal 5 2 3 4 3 5" xfId="33400" xr:uid="{4A894BEA-37FD-4DF8-BFA6-655F0971A414}"/>
    <cellStyle name="Normal 5 2 3 4 4" xfId="33401" xr:uid="{606FF69E-445E-4D39-B289-79F6834A3981}"/>
    <cellStyle name="Normal 5 2 3 4 4 2" xfId="33402" xr:uid="{E313FA5C-16E9-4B90-885F-01EF82339410}"/>
    <cellStyle name="Normal 5 2 3 4 4 2 2" xfId="33403" xr:uid="{EA338A58-9D87-4BB1-ABAB-9CA23F408ADF}"/>
    <cellStyle name="Normal 5 2 3 4 4 3" xfId="33404" xr:uid="{128C1A76-FB8B-4B67-BE7D-1A2AE31918E3}"/>
    <cellStyle name="Normal 5 2 3 4 4 3 2" xfId="33405" xr:uid="{A4E104AB-1D76-46B3-A43D-4022D70F6CC3}"/>
    <cellStyle name="Normal 5 2 3 4 4 4" xfId="33406" xr:uid="{7F2B896F-8706-48A0-8C50-79D628CC3077}"/>
    <cellStyle name="Normal 5 2 3 4 5" xfId="33407" xr:uid="{BB27F2ED-569D-4B3A-9BAE-BEABA2D1026D}"/>
    <cellStyle name="Normal 5 2 3 4 5 2" xfId="33408" xr:uid="{408E21E7-CCF6-4571-A074-2FFE7745C5A3}"/>
    <cellStyle name="Normal 5 2 3 4 5 2 2" xfId="33409" xr:uid="{07AA60DD-8E19-451F-8880-EA428B68FE60}"/>
    <cellStyle name="Normal 5 2 3 4 5 3" xfId="33410" xr:uid="{EEDFCC71-4B29-430E-AA95-E94D445EE7DE}"/>
    <cellStyle name="Normal 5 2 3 4 5 3 2" xfId="33411" xr:uid="{974800E1-5B11-4560-8CBA-582EE1E09845}"/>
    <cellStyle name="Normal 5 2 3 4 5 4" xfId="33412" xr:uid="{138DECFF-D4E3-43BA-9BDC-DB4AED9CE958}"/>
    <cellStyle name="Normal 5 2 3 4 6" xfId="33413" xr:uid="{2C6154D5-9569-4EAD-9FF8-A56641ADB288}"/>
    <cellStyle name="Normal 5 2 3 4 6 2" xfId="33414" xr:uid="{C6266AEA-DCF1-4B3A-823E-811ED24A03BC}"/>
    <cellStyle name="Normal 5 2 3 4 7" xfId="33415" xr:uid="{CFC2CEB1-27B9-4A83-97D4-B21F817BE4C4}"/>
    <cellStyle name="Normal 5 2 3 4 7 2" xfId="33416" xr:uid="{F39B3CEB-AF5E-4218-A2F4-C180DC79C449}"/>
    <cellStyle name="Normal 5 2 3 4 8" xfId="33417" xr:uid="{4777426D-9148-4C75-AEFC-72AEC9303E7A}"/>
    <cellStyle name="Normal 5 2 3 5" xfId="33418" xr:uid="{3D8C71B9-F614-47FA-82B8-7923F7B83DBB}"/>
    <cellStyle name="Normal 5 2 3 5 2" xfId="33419" xr:uid="{56320CD6-3ECE-471D-B37E-BF28A4795D7E}"/>
    <cellStyle name="Normal 5 2 3 5 2 2" xfId="33420" xr:uid="{8BCC2015-5B62-468F-96CB-11B939757B8C}"/>
    <cellStyle name="Normal 5 2 3 5 2 2 2" xfId="33421" xr:uid="{77D4CA24-73B0-43CC-A463-91A34F34A0CA}"/>
    <cellStyle name="Normal 5 2 3 5 2 2 2 2" xfId="33422" xr:uid="{5A7C9E3C-123E-4A76-9115-657737BDAC95}"/>
    <cellStyle name="Normal 5 2 3 5 2 2 3" xfId="33423" xr:uid="{5AC193A9-5552-4BEE-A4AB-3E96F92BDE2C}"/>
    <cellStyle name="Normal 5 2 3 5 2 2 3 2" xfId="33424" xr:uid="{4ADD9BA6-13AE-48F2-8888-ABCF6EBC84B5}"/>
    <cellStyle name="Normal 5 2 3 5 2 2 4" xfId="33425" xr:uid="{4AF946B6-99AB-42F6-8D31-B9405F993FFF}"/>
    <cellStyle name="Normal 5 2 3 5 2 3" xfId="33426" xr:uid="{44782BFA-98AC-407A-B41F-274933D8427A}"/>
    <cellStyle name="Normal 5 2 3 5 2 3 2" xfId="33427" xr:uid="{D044CBB3-C66C-49EE-BB75-CDC23F1F7772}"/>
    <cellStyle name="Normal 5 2 3 5 2 3 2 2" xfId="33428" xr:uid="{A6A3D05A-4D34-425E-9C69-A928200CEC66}"/>
    <cellStyle name="Normal 5 2 3 5 2 3 3" xfId="33429" xr:uid="{73A1EAB2-FC51-4C0E-A53A-C07B5E832303}"/>
    <cellStyle name="Normal 5 2 3 5 2 3 3 2" xfId="33430" xr:uid="{6A22E165-D6D9-43E4-8555-79C2CED65B6E}"/>
    <cellStyle name="Normal 5 2 3 5 2 3 4" xfId="33431" xr:uid="{7DAB6843-6B2E-4278-B768-3B398C1B1F06}"/>
    <cellStyle name="Normal 5 2 3 5 2 4" xfId="33432" xr:uid="{A2D6B2F7-51F8-4EAB-94A7-A7477FF8F85A}"/>
    <cellStyle name="Normal 5 2 3 5 2 4 2" xfId="33433" xr:uid="{CCF54F43-C587-4EB9-A737-6F964C0C3BE0}"/>
    <cellStyle name="Normal 5 2 3 5 2 5" xfId="33434" xr:uid="{883AA9FE-AC7F-4F71-8EC0-5DC6A2000FEB}"/>
    <cellStyle name="Normal 5 2 3 5 2 5 2" xfId="33435" xr:uid="{3E41CE36-1A4D-4A3D-881E-3EC947AF57C9}"/>
    <cellStyle name="Normal 5 2 3 5 2 6" xfId="33436" xr:uid="{1C21580B-03AA-444F-8A93-1FA6B8761E1C}"/>
    <cellStyle name="Normal 5 2 3 5 3" xfId="33437" xr:uid="{C453B8BC-F5CD-4756-813A-3F31AC353CF9}"/>
    <cellStyle name="Normal 5 2 3 5 3 2" xfId="33438" xr:uid="{794975B4-AF61-4E07-81A4-AFD49099152E}"/>
    <cellStyle name="Normal 5 2 3 5 3 2 2" xfId="33439" xr:uid="{61795613-A7D2-4032-90FC-2C7E541B4307}"/>
    <cellStyle name="Normal 5 2 3 5 3 2 2 2" xfId="33440" xr:uid="{2911FCA4-56CA-4AE6-BF91-BA6BB838191E}"/>
    <cellStyle name="Normal 5 2 3 5 3 2 3" xfId="33441" xr:uid="{2F4A2E16-7EF9-44B7-9682-4E2F8CD72108}"/>
    <cellStyle name="Normal 5 2 3 5 3 2 3 2" xfId="33442" xr:uid="{EACFFBB8-56E3-477F-B969-7560956848BD}"/>
    <cellStyle name="Normal 5 2 3 5 3 2 4" xfId="33443" xr:uid="{EF1C167C-7735-4D3C-B364-BC2806CD2564}"/>
    <cellStyle name="Normal 5 2 3 5 3 3" xfId="33444" xr:uid="{AE9C84C3-6EFB-4F1E-9937-C847FFFF9ED9}"/>
    <cellStyle name="Normal 5 2 3 5 3 3 2" xfId="33445" xr:uid="{B9BC02D7-17A2-4AD3-BEBE-900BDB0E3A00}"/>
    <cellStyle name="Normal 5 2 3 5 3 4" xfId="33446" xr:uid="{AA9FD072-F5ED-402B-BC6B-A9B45E257C2D}"/>
    <cellStyle name="Normal 5 2 3 5 3 4 2" xfId="33447" xr:uid="{57FCF206-3BC8-4029-8A86-B8E0C6B79076}"/>
    <cellStyle name="Normal 5 2 3 5 3 5" xfId="33448" xr:uid="{8386F6CF-18FE-44D9-8C48-ECD2AA8ABD3A}"/>
    <cellStyle name="Normal 5 2 3 5 4" xfId="33449" xr:uid="{33E5C3A5-5F3D-4E6C-8460-0CE9E4F5B59B}"/>
    <cellStyle name="Normal 5 2 3 5 4 2" xfId="33450" xr:uid="{B879B0E3-BCBC-4D96-B4A6-2A65DD79B1A4}"/>
    <cellStyle name="Normal 5 2 3 5 4 2 2" xfId="33451" xr:uid="{9B150DCD-A87C-4CB4-9725-C064DFF5C053}"/>
    <cellStyle name="Normal 5 2 3 5 4 3" xfId="33452" xr:uid="{60705544-7066-47D8-A6F0-F7B9358C75B7}"/>
    <cellStyle name="Normal 5 2 3 5 4 3 2" xfId="33453" xr:uid="{5EB6D53A-11A2-4EBC-BEBA-4256C81EA9A1}"/>
    <cellStyle name="Normal 5 2 3 5 4 4" xfId="33454" xr:uid="{356F5960-968B-4BA1-94A4-DDCC49FCD6DD}"/>
    <cellStyle name="Normal 5 2 3 5 5" xfId="33455" xr:uid="{325399EE-67AD-4C81-A14B-6815C53B1956}"/>
    <cellStyle name="Normal 5 2 3 5 5 2" xfId="33456" xr:uid="{EC1453DA-A95B-4816-AEA7-DE6A810966EE}"/>
    <cellStyle name="Normal 5 2 3 5 5 2 2" xfId="33457" xr:uid="{DF65639B-A8F1-402D-A111-821C75007F9E}"/>
    <cellStyle name="Normal 5 2 3 5 5 3" xfId="33458" xr:uid="{23FF30CD-3D1E-41C8-9131-CE147489C6F0}"/>
    <cellStyle name="Normal 5 2 3 5 5 3 2" xfId="33459" xr:uid="{9A93108E-56B6-4A8A-B422-865964ADAC55}"/>
    <cellStyle name="Normal 5 2 3 5 5 4" xfId="33460" xr:uid="{CEEA2860-16DF-4C5A-803B-524E130F2A3F}"/>
    <cellStyle name="Normal 5 2 3 5 6" xfId="33461" xr:uid="{181FE321-D069-4DBD-8C4D-9CF2FFB5005C}"/>
    <cellStyle name="Normal 5 2 3 5 6 2" xfId="33462" xr:uid="{3AEC452D-D0AA-4802-807D-399D8F3EE1B7}"/>
    <cellStyle name="Normal 5 2 3 5 7" xfId="33463" xr:uid="{D8FE74CE-E1BB-4F3B-AEA9-E5E476D4EE44}"/>
    <cellStyle name="Normal 5 2 3 5 7 2" xfId="33464" xr:uid="{332896CD-360F-4031-B84B-38705A3A01EF}"/>
    <cellStyle name="Normal 5 2 3 5 8" xfId="33465" xr:uid="{7F55D633-C5D2-479A-B9A7-0080EA37F586}"/>
    <cellStyle name="Normal 5 2 3 6" xfId="33466" xr:uid="{D4FBF768-CE09-46B4-8375-CC69A40E42FC}"/>
    <cellStyle name="Normal 5 2 3 7" xfId="33467" xr:uid="{65ABA436-FFD4-49EC-8CA5-BC3F72DDF0BD}"/>
    <cellStyle name="Normal 5 2 3 7 2" xfId="33468" xr:uid="{7820A8F0-2EAD-4412-B7FB-749ED8BF5D41}"/>
    <cellStyle name="Normal 5 2 3 7 2 2" xfId="33469" xr:uid="{2878F0DD-9848-4654-9268-4F23C75A2AEF}"/>
    <cellStyle name="Normal 5 2 3 7 2 2 2" xfId="33470" xr:uid="{538AB1F5-05B4-4506-9BF2-4BBC0AAFECFA}"/>
    <cellStyle name="Normal 5 2 3 7 2 3" xfId="33471" xr:uid="{400DB71F-BD9B-49BD-BDE9-602AF0A8A46D}"/>
    <cellStyle name="Normal 5 2 3 7 2 3 2" xfId="33472" xr:uid="{63D4773C-A752-43F2-B149-851AD8E76ED5}"/>
    <cellStyle name="Normal 5 2 3 7 2 4" xfId="33473" xr:uid="{1321A807-C927-4E9A-8DB0-8A8194A2D9E3}"/>
    <cellStyle name="Normal 5 2 3 7 3" xfId="33474" xr:uid="{2432F493-F102-4644-994E-B8A6A0A786A0}"/>
    <cellStyle name="Normal 5 2 3 7 3 2" xfId="33475" xr:uid="{57CA5FAF-2302-429F-BD4B-75C4030198A9}"/>
    <cellStyle name="Normal 5 2 3 7 3 2 2" xfId="33476" xr:uid="{CF918B7B-CAC9-465C-90A5-522E4F381FA0}"/>
    <cellStyle name="Normal 5 2 3 7 3 3" xfId="33477" xr:uid="{6CA1C9C2-A13C-4B91-92BB-71B02DB43688}"/>
    <cellStyle name="Normal 5 2 3 7 3 3 2" xfId="33478" xr:uid="{D7D89E43-349C-4ACA-AB04-0CF0310ED8DC}"/>
    <cellStyle name="Normal 5 2 3 7 3 4" xfId="33479" xr:uid="{403E61A6-C390-45F1-AB21-BD1144339B83}"/>
    <cellStyle name="Normal 5 2 3 7 4" xfId="33480" xr:uid="{C6A5CA41-3422-46DC-ADC1-93AA59490869}"/>
    <cellStyle name="Normal 5 2 3 7 4 2" xfId="33481" xr:uid="{C1F37E76-1E5B-4C30-95F1-4D57615A2180}"/>
    <cellStyle name="Normal 5 2 3 7 5" xfId="33482" xr:uid="{5E4D94B3-F0EA-47A3-AD28-AE545EFB4661}"/>
    <cellStyle name="Normal 5 2 3 7 5 2" xfId="33483" xr:uid="{B00DA575-780C-4469-8FA4-89BF103D68EA}"/>
    <cellStyle name="Normal 5 2 3 7 6" xfId="33484" xr:uid="{78775D30-B2FE-4377-AF96-5F86611A1F82}"/>
    <cellStyle name="Normal 5 2 3 8" xfId="33485" xr:uid="{A9574D94-335B-43EA-AFAF-795351623470}"/>
    <cellStyle name="Normal 5 2 3 8 2" xfId="33486" xr:uid="{EE04B438-586C-4C72-9C77-6BF2B3C44F66}"/>
    <cellStyle name="Normal 5 2 3 8 2 2" xfId="33487" xr:uid="{611261EA-73ED-4385-A74B-4628134D4156}"/>
    <cellStyle name="Normal 5 2 3 8 2 2 2" xfId="33488" xr:uid="{55040291-2659-4C30-B6F5-941D894217C3}"/>
    <cellStyle name="Normal 5 2 3 8 2 3" xfId="33489" xr:uid="{AA549810-F4DA-4AB1-8E0C-15F5966B35BE}"/>
    <cellStyle name="Normal 5 2 3 8 2 3 2" xfId="33490" xr:uid="{C1E8D347-FF6F-4476-982E-AF7039A4145E}"/>
    <cellStyle name="Normal 5 2 3 8 2 4" xfId="33491" xr:uid="{F9A407ED-8581-4848-AA22-027ED9712584}"/>
    <cellStyle name="Normal 5 2 3 8 3" xfId="33492" xr:uid="{45D68F16-9942-4C79-9EFC-E5CDB05A7597}"/>
    <cellStyle name="Normal 5 2 3 8 3 2" xfId="33493" xr:uid="{3F7891E1-419B-409F-9D94-BE010C0810BD}"/>
    <cellStyle name="Normal 5 2 3 8 4" xfId="33494" xr:uid="{620FB330-EC04-4392-86D6-20BF43DB3AE0}"/>
    <cellStyle name="Normal 5 2 3 8 4 2" xfId="33495" xr:uid="{2CA6EA4D-9967-4B15-B1C8-26BA2E0594BB}"/>
    <cellStyle name="Normal 5 2 3 8 5" xfId="33496" xr:uid="{0D0AEA34-6586-4F3C-ACB5-EDFD817E08E2}"/>
    <cellStyle name="Normal 5 2 3 9" xfId="33497" xr:uid="{7C2D4A5D-6DA8-4F1B-9773-C42EB6D9F441}"/>
    <cellStyle name="Normal 5 2 3 9 2" xfId="33498" xr:uid="{0253FB0E-6FE0-4B43-8D48-86A1EBFFB4EB}"/>
    <cellStyle name="Normal 5 2 3 9 2 2" xfId="33499" xr:uid="{6355B482-FF48-44D5-81CA-75CB161D4924}"/>
    <cellStyle name="Normal 5 2 3 9 3" xfId="33500" xr:uid="{DABB5668-CEF0-42BA-A7FE-924CF07B9F03}"/>
    <cellStyle name="Normal 5 2 3 9 3 2" xfId="33501" xr:uid="{745B38BA-30C6-484C-9FC2-BC32909E7F0E}"/>
    <cellStyle name="Normal 5 2 3 9 4" xfId="33502" xr:uid="{4ECF0B2C-B2CD-464B-83A9-D6A9AF4F62DA}"/>
    <cellStyle name="Normal 5 2 4" xfId="33503" xr:uid="{272BE609-3243-4334-9EEC-4E17F75366D3}"/>
    <cellStyle name="Normal 5 2 4 10" xfId="33504" xr:uid="{0F515BCC-FF02-4EE1-AE9C-F29D336BD8D6}"/>
    <cellStyle name="Normal 5 2 4 10 2" xfId="33505" xr:uid="{27A5E6AD-DC3F-4D6A-BFCA-397E73EC6A68}"/>
    <cellStyle name="Normal 5 2 4 10 3" xfId="33506" xr:uid="{6C05C465-5FDD-4929-9FE3-4FFCEB14EA5D}"/>
    <cellStyle name="Normal 5 2 4 11" xfId="33507" xr:uid="{12EFE826-059F-4A4D-8370-86CB91FD4030}"/>
    <cellStyle name="Normal 5 2 4 11 2" xfId="33508" xr:uid="{D5ED258D-B84A-4D3E-9823-CEB9A74CD365}"/>
    <cellStyle name="Normal 5 2 4 12" xfId="33509" xr:uid="{2EECCB0B-C292-4137-9D3A-8EB2133DB227}"/>
    <cellStyle name="Normal 5 2 4 13" xfId="33510" xr:uid="{A7E719D4-36D6-4978-BC53-856B3F20C18C}"/>
    <cellStyle name="Normal 5 2 4 2" xfId="33511" xr:uid="{16431AFE-AC40-47B1-BAF9-0DC769931F92}"/>
    <cellStyle name="Normal 5 2 4 2 10" xfId="33512" xr:uid="{4ED32EA6-14DA-40B9-85F4-98B9C5BF28D6}"/>
    <cellStyle name="Normal 5 2 4 2 2" xfId="33513" xr:uid="{380A7832-A5A7-4996-BFB0-2BF81E2A967F}"/>
    <cellStyle name="Normal 5 2 4 2 2 2" xfId="33514" xr:uid="{82C746C5-A9AD-436F-8149-740FBBADFA4C}"/>
    <cellStyle name="Normal 5 2 4 2 2 2 2" xfId="33515" xr:uid="{24620EB4-1A23-4FCC-B3C1-C8936F616C11}"/>
    <cellStyle name="Normal 5 2 4 2 2 2 2 2" xfId="33516" xr:uid="{55BEF304-5632-4E11-A431-54C2654BA4C8}"/>
    <cellStyle name="Normal 5 2 4 2 2 2 2 2 2" xfId="33517" xr:uid="{FD92E3B3-0782-4C77-B6C0-0E8F13FD7487}"/>
    <cellStyle name="Normal 5 2 4 2 2 2 2 3" xfId="33518" xr:uid="{0F0BB9AA-BBD9-416F-95AF-311C82C657DC}"/>
    <cellStyle name="Normal 5 2 4 2 2 2 2 3 2" xfId="33519" xr:uid="{813E9C4F-CC6A-4B47-8BF5-683D7241563C}"/>
    <cellStyle name="Normal 5 2 4 2 2 2 2 4" xfId="33520" xr:uid="{7F76C80D-3BC8-4B67-B095-6F16C90A869D}"/>
    <cellStyle name="Normal 5 2 4 2 2 2 3" xfId="33521" xr:uid="{467AE14F-9900-40AE-AC57-059A2E1193DC}"/>
    <cellStyle name="Normal 5 2 4 2 2 2 3 2" xfId="33522" xr:uid="{34A30F87-4761-402D-A181-6FBDDBCFB1BA}"/>
    <cellStyle name="Normal 5 2 4 2 2 2 3 2 2" xfId="33523" xr:uid="{6BB020C4-DCA8-4E1B-A165-263696687ACE}"/>
    <cellStyle name="Normal 5 2 4 2 2 2 3 3" xfId="33524" xr:uid="{B2ACD9DF-52C1-4A23-91D1-907A0A511744}"/>
    <cellStyle name="Normal 5 2 4 2 2 2 3 3 2" xfId="33525" xr:uid="{DACD2B9E-4C60-43E1-9EAD-CC6C89B11719}"/>
    <cellStyle name="Normal 5 2 4 2 2 2 3 4" xfId="33526" xr:uid="{23726F1C-4552-4AF5-B31C-A1403D239B2D}"/>
    <cellStyle name="Normal 5 2 4 2 2 2 4" xfId="33527" xr:uid="{1D183689-7300-4A01-8C2C-027D800B8A4D}"/>
    <cellStyle name="Normal 5 2 4 2 2 2 4 2" xfId="33528" xr:uid="{642318BE-7064-4761-8025-4D0DE8656872}"/>
    <cellStyle name="Normal 5 2 4 2 2 2 5" xfId="33529" xr:uid="{8362D419-B20E-41A3-B89F-57635AA91991}"/>
    <cellStyle name="Normal 5 2 4 2 2 2 5 2" xfId="33530" xr:uid="{22AD1457-8F4E-41EF-B5FC-D1195AD60E12}"/>
    <cellStyle name="Normal 5 2 4 2 2 2 6" xfId="33531" xr:uid="{19E8137C-A367-494E-8275-EB9FA79502E8}"/>
    <cellStyle name="Normal 5 2 4 2 2 3" xfId="33532" xr:uid="{9B55D2E8-7B03-4EBF-BF65-9DBFF4960A53}"/>
    <cellStyle name="Normal 5 2 4 2 2 3 2" xfId="33533" xr:uid="{DD8B2EBF-0D7A-4198-B2C2-909BFD6F07E8}"/>
    <cellStyle name="Normal 5 2 4 2 2 3 2 2" xfId="33534" xr:uid="{EEF1B953-3058-4F1A-A2C7-439870799396}"/>
    <cellStyle name="Normal 5 2 4 2 2 3 2 2 2" xfId="33535" xr:uid="{3342D361-7798-43E0-A93A-701B6879E556}"/>
    <cellStyle name="Normal 5 2 4 2 2 3 2 3" xfId="33536" xr:uid="{0BB88137-2EA9-41A6-9B61-0B328DE6F3D1}"/>
    <cellStyle name="Normal 5 2 4 2 2 3 2 3 2" xfId="33537" xr:uid="{2BE294F7-9C09-4F31-BCAD-504CAD1ECF77}"/>
    <cellStyle name="Normal 5 2 4 2 2 3 2 4" xfId="33538" xr:uid="{9205D963-91DB-4E2A-817A-0DA5AA8E8AB9}"/>
    <cellStyle name="Normal 5 2 4 2 2 3 3" xfId="33539" xr:uid="{3B5BAF95-41FE-4F2D-931F-D0F20995632A}"/>
    <cellStyle name="Normal 5 2 4 2 2 3 3 2" xfId="33540" xr:uid="{05AD09F4-D942-4A51-B577-4C93EF581DFC}"/>
    <cellStyle name="Normal 5 2 4 2 2 3 4" xfId="33541" xr:uid="{2A67C405-F094-4C21-95CB-4D6DD75EFBD4}"/>
    <cellStyle name="Normal 5 2 4 2 2 3 4 2" xfId="33542" xr:uid="{07F58A1D-3A46-49B5-AA95-5252FF8E81A9}"/>
    <cellStyle name="Normal 5 2 4 2 2 3 5" xfId="33543" xr:uid="{8F44A661-11E1-4464-9E83-9492C3F225A0}"/>
    <cellStyle name="Normal 5 2 4 2 2 4" xfId="33544" xr:uid="{2B806CDE-375F-436C-91D3-E0CF5C0308F4}"/>
    <cellStyle name="Normal 5 2 4 2 2 4 2" xfId="33545" xr:uid="{9331DCF0-2ECC-4609-A576-6603DE4D76FA}"/>
    <cellStyle name="Normal 5 2 4 2 2 4 2 2" xfId="33546" xr:uid="{19A162A5-636F-4E15-9DED-AC268716323A}"/>
    <cellStyle name="Normal 5 2 4 2 2 4 3" xfId="33547" xr:uid="{7941B2EE-DC01-4403-A1B7-46421A02D3EE}"/>
    <cellStyle name="Normal 5 2 4 2 2 4 3 2" xfId="33548" xr:uid="{6C254D22-C13B-407E-852C-EA814EA51F9B}"/>
    <cellStyle name="Normal 5 2 4 2 2 4 4" xfId="33549" xr:uid="{C36E4459-D36D-43A9-896A-194C6CDB4524}"/>
    <cellStyle name="Normal 5 2 4 2 2 5" xfId="33550" xr:uid="{E3D4F56E-0272-4BF5-8B12-62571F1B65AE}"/>
    <cellStyle name="Normal 5 2 4 2 2 5 2" xfId="33551" xr:uid="{E9063F38-86CA-4B4C-86D6-DB2AC405701A}"/>
    <cellStyle name="Normal 5 2 4 2 2 5 2 2" xfId="33552" xr:uid="{B652643B-CED2-4A49-AB6E-F60F092DFD29}"/>
    <cellStyle name="Normal 5 2 4 2 2 5 3" xfId="33553" xr:uid="{24B9DD5A-60D7-4C6C-AB24-28008A27C1FF}"/>
    <cellStyle name="Normal 5 2 4 2 2 5 3 2" xfId="33554" xr:uid="{D090C94E-3855-45FA-A0A7-45A7760964B8}"/>
    <cellStyle name="Normal 5 2 4 2 2 5 4" xfId="33555" xr:uid="{CA520BEA-20F8-471D-9635-B6627E3B7047}"/>
    <cellStyle name="Normal 5 2 4 2 2 6" xfId="33556" xr:uid="{DA89177E-582A-4674-8BE6-BB8EB3537845}"/>
    <cellStyle name="Normal 5 2 4 2 2 6 2" xfId="33557" xr:uid="{517EF606-A99F-4B82-8B8B-CC628247D0A0}"/>
    <cellStyle name="Normal 5 2 4 2 2 7" xfId="33558" xr:uid="{1B6973A9-0909-4598-970A-AFF66117BD1E}"/>
    <cellStyle name="Normal 5 2 4 2 2 7 2" xfId="33559" xr:uid="{6F5F9816-F6D3-4229-8CDF-C30915E566BE}"/>
    <cellStyle name="Normal 5 2 4 2 2 8" xfId="33560" xr:uid="{3BB079F0-8458-4AE8-84BA-5AE5A3FFA44E}"/>
    <cellStyle name="Normal 5 2 4 2 3" xfId="33561" xr:uid="{587DD4E8-DF40-4D93-9910-392D0A627567}"/>
    <cellStyle name="Normal 5 2 4 2 3 2" xfId="33562" xr:uid="{8158E727-7EB6-460B-8A14-48B7F569C543}"/>
    <cellStyle name="Normal 5 2 4 2 3 2 2" xfId="33563" xr:uid="{483EC59C-F73E-43EE-BAB1-53C9E95A78F6}"/>
    <cellStyle name="Normal 5 2 4 2 3 2 2 2" xfId="33564" xr:uid="{ECD3CB07-84F3-4817-8BE9-4553663364A5}"/>
    <cellStyle name="Normal 5 2 4 2 3 2 2 2 2" xfId="33565" xr:uid="{1613977D-112E-4D9C-B4B7-EB7E7626C2EE}"/>
    <cellStyle name="Normal 5 2 4 2 3 2 2 3" xfId="33566" xr:uid="{DD15889D-A53F-41E0-96EC-CA655C22C2F9}"/>
    <cellStyle name="Normal 5 2 4 2 3 2 2 3 2" xfId="33567" xr:uid="{703291C8-1BFF-4098-BF64-5CD6457776FD}"/>
    <cellStyle name="Normal 5 2 4 2 3 2 2 4" xfId="33568" xr:uid="{D01640ED-0D42-4041-8B57-F3D0F548E2E7}"/>
    <cellStyle name="Normal 5 2 4 2 3 2 3" xfId="33569" xr:uid="{DE218DEA-BD57-43E3-8875-FAB52AE90B46}"/>
    <cellStyle name="Normal 5 2 4 2 3 2 3 2" xfId="33570" xr:uid="{45F7E485-9F87-45B9-96FD-FFBFC49235B8}"/>
    <cellStyle name="Normal 5 2 4 2 3 2 3 2 2" xfId="33571" xr:uid="{C739E991-C69C-43C5-98DD-3BF0D08247ED}"/>
    <cellStyle name="Normal 5 2 4 2 3 2 3 3" xfId="33572" xr:uid="{C995D585-B8C0-4988-9C85-D83211F98230}"/>
    <cellStyle name="Normal 5 2 4 2 3 2 3 3 2" xfId="33573" xr:uid="{FE8AD0AA-2450-4EAD-A127-D0C2B185C9EB}"/>
    <cellStyle name="Normal 5 2 4 2 3 2 3 4" xfId="33574" xr:uid="{F5E41F70-4320-402C-991B-FBAEDBF31AAE}"/>
    <cellStyle name="Normal 5 2 4 2 3 2 4" xfId="33575" xr:uid="{190084BD-BD5E-424D-9DD4-A78172CE5E65}"/>
    <cellStyle name="Normal 5 2 4 2 3 2 4 2" xfId="33576" xr:uid="{697A6E20-8473-4310-8FEC-753A844557B9}"/>
    <cellStyle name="Normal 5 2 4 2 3 2 5" xfId="33577" xr:uid="{D7F3A0AC-F941-4B25-9B15-1539A17ECBFF}"/>
    <cellStyle name="Normal 5 2 4 2 3 2 5 2" xfId="33578" xr:uid="{2E03D0A4-9C6B-46A7-9CDA-80691CE3D497}"/>
    <cellStyle name="Normal 5 2 4 2 3 2 6" xfId="33579" xr:uid="{F737768F-9DE6-48FF-9952-F3CCC58375EF}"/>
    <cellStyle name="Normal 5 2 4 2 3 3" xfId="33580" xr:uid="{83A24C9C-82B2-41E6-9374-D8EA2545250B}"/>
    <cellStyle name="Normal 5 2 4 2 3 3 2" xfId="33581" xr:uid="{10B4DEBF-6E52-403F-8412-2948D1EA167B}"/>
    <cellStyle name="Normal 5 2 4 2 3 3 2 2" xfId="33582" xr:uid="{1DBEF257-DD56-450A-A221-D9EEA51C9957}"/>
    <cellStyle name="Normal 5 2 4 2 3 3 2 2 2" xfId="33583" xr:uid="{9AACDF07-D918-4D49-A3C7-101584CEFED7}"/>
    <cellStyle name="Normal 5 2 4 2 3 3 2 3" xfId="33584" xr:uid="{21C8B860-7203-494C-B56E-069B30B04438}"/>
    <cellStyle name="Normal 5 2 4 2 3 3 2 3 2" xfId="33585" xr:uid="{E5AEF97E-1183-4697-83FF-E2CD4515D9D5}"/>
    <cellStyle name="Normal 5 2 4 2 3 3 2 4" xfId="33586" xr:uid="{F0FFC14D-8DD0-4EEF-8632-FDD8D1CA7255}"/>
    <cellStyle name="Normal 5 2 4 2 3 3 3" xfId="33587" xr:uid="{1A1E8C14-2331-4C15-AD36-E5909BB5A066}"/>
    <cellStyle name="Normal 5 2 4 2 3 3 3 2" xfId="33588" xr:uid="{87F6B6E8-A116-4AA2-A4B0-FA36467464B9}"/>
    <cellStyle name="Normal 5 2 4 2 3 3 4" xfId="33589" xr:uid="{2CAB5216-1B41-47B8-BC1E-17029E143D05}"/>
    <cellStyle name="Normal 5 2 4 2 3 3 4 2" xfId="33590" xr:uid="{B507F88D-1576-4CC0-B80B-456CA1F35958}"/>
    <cellStyle name="Normal 5 2 4 2 3 3 5" xfId="33591" xr:uid="{209F804F-5AA3-469A-A9DA-9BDD5E81809D}"/>
    <cellStyle name="Normal 5 2 4 2 3 4" xfId="33592" xr:uid="{41E38380-A64A-4C05-99CF-8DC0D26DFA3A}"/>
    <cellStyle name="Normal 5 2 4 2 3 4 2" xfId="33593" xr:uid="{092F64EF-220F-46E3-A7D6-24226765D1D4}"/>
    <cellStyle name="Normal 5 2 4 2 3 4 2 2" xfId="33594" xr:uid="{B5A02135-D9D7-434A-9DC0-7A6B7EFBF0F0}"/>
    <cellStyle name="Normal 5 2 4 2 3 4 3" xfId="33595" xr:uid="{FF29B89E-5CC6-4673-A1D9-D243291CB0AF}"/>
    <cellStyle name="Normal 5 2 4 2 3 4 3 2" xfId="33596" xr:uid="{3376C289-CFB5-4048-8F2E-59362397E1C9}"/>
    <cellStyle name="Normal 5 2 4 2 3 4 4" xfId="33597" xr:uid="{AAF8244F-14ED-4DEF-A9CA-6F4795D2F968}"/>
    <cellStyle name="Normal 5 2 4 2 3 5" xfId="33598" xr:uid="{F4A29257-20BB-4E17-A83B-C16E9EA0D854}"/>
    <cellStyle name="Normal 5 2 4 2 3 5 2" xfId="33599" xr:uid="{D759B600-7C05-408A-8929-9D3765433F54}"/>
    <cellStyle name="Normal 5 2 4 2 3 5 2 2" xfId="33600" xr:uid="{69EE372C-A7CE-4794-9DDF-48CB31E0C471}"/>
    <cellStyle name="Normal 5 2 4 2 3 5 3" xfId="33601" xr:uid="{0C42E73D-D2A6-498D-A26B-C562C7626FC0}"/>
    <cellStyle name="Normal 5 2 4 2 3 5 3 2" xfId="33602" xr:uid="{FAD1BE7D-2441-42B6-8985-49A75EB51B3D}"/>
    <cellStyle name="Normal 5 2 4 2 3 5 4" xfId="33603" xr:uid="{51F30621-3DB7-4518-B224-9EE3A5EF1055}"/>
    <cellStyle name="Normal 5 2 4 2 3 6" xfId="33604" xr:uid="{50913867-AD7F-4502-BBC1-6237209DADDC}"/>
    <cellStyle name="Normal 5 2 4 2 3 6 2" xfId="33605" xr:uid="{8B79693A-EF4B-4EF2-A88C-7C79F2BDE865}"/>
    <cellStyle name="Normal 5 2 4 2 3 7" xfId="33606" xr:uid="{5DED8F82-C7BE-4A17-AF66-0D55CB72230F}"/>
    <cellStyle name="Normal 5 2 4 2 3 7 2" xfId="33607" xr:uid="{242CB3A6-B6DD-4A47-937F-A7CE26808572}"/>
    <cellStyle name="Normal 5 2 4 2 3 8" xfId="33608" xr:uid="{B068056F-C794-4271-A40D-F0BF72545EC4}"/>
    <cellStyle name="Normal 5 2 4 2 4" xfId="33609" xr:uid="{A6C36100-C6DD-466A-8C29-0085965CC75B}"/>
    <cellStyle name="Normal 5 2 4 2 4 2" xfId="33610" xr:uid="{EE3103FF-5D4E-4E77-B191-5FE42930C4FC}"/>
    <cellStyle name="Normal 5 2 4 2 4 2 2" xfId="33611" xr:uid="{3F660199-E3B7-4833-9832-9CD872377AFD}"/>
    <cellStyle name="Normal 5 2 4 2 4 2 2 2" xfId="33612" xr:uid="{47AF95AC-7F76-4C4A-AA92-E10A78FE5397}"/>
    <cellStyle name="Normal 5 2 4 2 4 2 3" xfId="33613" xr:uid="{49A36AAE-392E-48E4-8A20-2AE2AC82E5CA}"/>
    <cellStyle name="Normal 5 2 4 2 4 2 3 2" xfId="33614" xr:uid="{F05DF638-98CA-433D-ACD0-7CAF04DB19E8}"/>
    <cellStyle name="Normal 5 2 4 2 4 2 4" xfId="33615" xr:uid="{C3C1DD7F-7F42-40DD-8F90-F143CA78DA9B}"/>
    <cellStyle name="Normal 5 2 4 2 4 3" xfId="33616" xr:uid="{4BB71E0C-AE17-466F-95AF-B042AD7276BD}"/>
    <cellStyle name="Normal 5 2 4 2 4 3 2" xfId="33617" xr:uid="{86196175-5C77-4710-9560-26BA4D3FC004}"/>
    <cellStyle name="Normal 5 2 4 2 4 3 2 2" xfId="33618" xr:uid="{E01B86D7-DC94-4F03-8D7B-364CB3AB5051}"/>
    <cellStyle name="Normal 5 2 4 2 4 3 3" xfId="33619" xr:uid="{C240D10D-99EB-4686-A6E0-0B5D18E65548}"/>
    <cellStyle name="Normal 5 2 4 2 4 3 3 2" xfId="33620" xr:uid="{049E9A9F-E93D-4695-9227-695ECE75DC3A}"/>
    <cellStyle name="Normal 5 2 4 2 4 3 4" xfId="33621" xr:uid="{32B23A7F-8E7E-474E-8AB3-369E3366AF30}"/>
    <cellStyle name="Normal 5 2 4 2 4 4" xfId="33622" xr:uid="{84B05291-7F87-46A0-BCCF-A50DAA761A5F}"/>
    <cellStyle name="Normal 5 2 4 2 4 4 2" xfId="33623" xr:uid="{9CFB602B-6065-4179-905D-FA3ACA3B428D}"/>
    <cellStyle name="Normal 5 2 4 2 4 5" xfId="33624" xr:uid="{CDD02356-BC7F-44CE-A736-E1818E5B70D2}"/>
    <cellStyle name="Normal 5 2 4 2 4 5 2" xfId="33625" xr:uid="{C9DB6EC3-251F-425F-A0F9-1F09C0274721}"/>
    <cellStyle name="Normal 5 2 4 2 4 6" xfId="33626" xr:uid="{C161DB8C-E861-46EB-9127-D6FC06F9C6B4}"/>
    <cellStyle name="Normal 5 2 4 2 5" xfId="33627" xr:uid="{2981DBEC-DFB0-4E67-AA6B-4163ECEBA339}"/>
    <cellStyle name="Normal 5 2 4 2 5 2" xfId="33628" xr:uid="{48041012-06F9-4528-81C2-5B64AEE8FF84}"/>
    <cellStyle name="Normal 5 2 4 2 5 2 2" xfId="33629" xr:uid="{C576D6FA-256B-4B93-92B8-5370EF2333DA}"/>
    <cellStyle name="Normal 5 2 4 2 5 2 2 2" xfId="33630" xr:uid="{CB03B491-2803-455E-A170-C38ED286146E}"/>
    <cellStyle name="Normal 5 2 4 2 5 2 3" xfId="33631" xr:uid="{319D5EC7-AD97-43F2-980D-F4EE9B98312E}"/>
    <cellStyle name="Normal 5 2 4 2 5 2 3 2" xfId="33632" xr:uid="{A8A58511-E6DF-4A66-B5E4-473D7CEA2EA9}"/>
    <cellStyle name="Normal 5 2 4 2 5 2 4" xfId="33633" xr:uid="{1EC7FFC7-BCD2-485F-94D7-D914C9D6BAD3}"/>
    <cellStyle name="Normal 5 2 4 2 5 3" xfId="33634" xr:uid="{3C82F6F2-67D4-4A8C-A842-BC6709F86482}"/>
    <cellStyle name="Normal 5 2 4 2 5 3 2" xfId="33635" xr:uid="{875C23F3-8CC5-4B0B-A388-7D7B019C2C83}"/>
    <cellStyle name="Normal 5 2 4 2 5 4" xfId="33636" xr:uid="{A9593E21-9DFF-4AB9-A5DD-DE37FF77AB88}"/>
    <cellStyle name="Normal 5 2 4 2 5 4 2" xfId="33637" xr:uid="{93E98BEF-02B2-4558-9DF5-0C741D7340EA}"/>
    <cellStyle name="Normal 5 2 4 2 5 5" xfId="33638" xr:uid="{20F8FDB1-DBA1-400F-91F5-A61C50348A57}"/>
    <cellStyle name="Normal 5 2 4 2 6" xfId="33639" xr:uid="{34292BF8-8880-414E-B5CA-BF535F13C0D0}"/>
    <cellStyle name="Normal 5 2 4 2 6 2" xfId="33640" xr:uid="{964DF755-7D94-4504-8BB2-98018D6C4BF6}"/>
    <cellStyle name="Normal 5 2 4 2 6 2 2" xfId="33641" xr:uid="{C9DE92B0-1BA2-4246-A276-D5DDD19B2113}"/>
    <cellStyle name="Normal 5 2 4 2 6 3" xfId="33642" xr:uid="{0C1364EE-A1E5-42D2-B388-CC177EF77191}"/>
    <cellStyle name="Normal 5 2 4 2 6 3 2" xfId="33643" xr:uid="{6EA9C388-D0BA-4E7A-AEDD-E389B1154FEC}"/>
    <cellStyle name="Normal 5 2 4 2 6 4" xfId="33644" xr:uid="{042DA7C3-15A6-41A8-9503-05FC322A5054}"/>
    <cellStyle name="Normal 5 2 4 2 7" xfId="33645" xr:uid="{41902AEA-0A22-4F4E-B36B-452045DFEA21}"/>
    <cellStyle name="Normal 5 2 4 2 7 2" xfId="33646" xr:uid="{442BB0B9-6783-4682-BA1D-A1ACFCB055A9}"/>
    <cellStyle name="Normal 5 2 4 2 7 2 2" xfId="33647" xr:uid="{018789E5-FC6D-4035-85F3-D06450B735B0}"/>
    <cellStyle name="Normal 5 2 4 2 7 3" xfId="33648" xr:uid="{CCA4E02B-D335-4554-A149-C60004BC8589}"/>
    <cellStyle name="Normal 5 2 4 2 7 3 2" xfId="33649" xr:uid="{75A77331-04CC-4D09-A272-0E07520E7896}"/>
    <cellStyle name="Normal 5 2 4 2 7 4" xfId="33650" xr:uid="{F7FAF6CE-D831-48C9-A365-EFE659D389D9}"/>
    <cellStyle name="Normal 5 2 4 2 8" xfId="33651" xr:uid="{4856DE84-4966-43C8-AAE7-F5E03ACAAB98}"/>
    <cellStyle name="Normal 5 2 4 2 8 2" xfId="33652" xr:uid="{346A0800-AEA0-4472-ABFC-8B021C72CB3A}"/>
    <cellStyle name="Normal 5 2 4 2 9" xfId="33653" xr:uid="{275A8F4B-45C3-4927-B895-5AAB4762081F}"/>
    <cellStyle name="Normal 5 2 4 2 9 2" xfId="33654" xr:uid="{DFDFB2FE-0C89-4E66-94A8-64CD5CBDC1EC}"/>
    <cellStyle name="Normal 5 2 4 3" xfId="33655" xr:uid="{692DEBC9-031D-42E5-820C-403E016F93F0}"/>
    <cellStyle name="Normal 5 2 4 3 2" xfId="33656" xr:uid="{D1E43114-1E39-494F-932C-0C0C473FF917}"/>
    <cellStyle name="Normal 5 2 4 3 2 2" xfId="33657" xr:uid="{CAB1472B-34C4-4AAE-AA97-674E7F7C578E}"/>
    <cellStyle name="Normal 5 2 4 3 2 2 2" xfId="33658" xr:uid="{DC22FB95-C90A-4889-B41E-607790D0365E}"/>
    <cellStyle name="Normal 5 2 4 3 2 2 2 2" xfId="33659" xr:uid="{104D6C7A-436D-49D5-B462-0EC51A6761D1}"/>
    <cellStyle name="Normal 5 2 4 3 2 2 3" xfId="33660" xr:uid="{871189BA-C3A5-450E-8D84-EE7E4E8B5174}"/>
    <cellStyle name="Normal 5 2 4 3 2 2 3 2" xfId="33661" xr:uid="{695C1F9D-BD2F-463D-AA00-EF03CCBEB9F7}"/>
    <cellStyle name="Normal 5 2 4 3 2 2 4" xfId="33662" xr:uid="{44A71AF1-603A-49EB-8205-973717C07144}"/>
    <cellStyle name="Normal 5 2 4 3 2 3" xfId="33663" xr:uid="{C21E841D-B8F0-466E-8FDD-3B7EA0832313}"/>
    <cellStyle name="Normal 5 2 4 3 2 3 2" xfId="33664" xr:uid="{543A7CB1-AA8C-4BA1-A341-17FBE806A0B0}"/>
    <cellStyle name="Normal 5 2 4 3 2 3 2 2" xfId="33665" xr:uid="{C9E1C43D-8C37-4FDC-AD1A-B3A456197FCC}"/>
    <cellStyle name="Normal 5 2 4 3 2 3 3" xfId="33666" xr:uid="{EB0E10CB-3632-44CD-9014-16CF96F430AF}"/>
    <cellStyle name="Normal 5 2 4 3 2 3 3 2" xfId="33667" xr:uid="{E34F831D-EF45-43F0-BB4C-61AF1CF0A85E}"/>
    <cellStyle name="Normal 5 2 4 3 2 3 4" xfId="33668" xr:uid="{8886AF02-6078-4ED3-8935-89C76A382238}"/>
    <cellStyle name="Normal 5 2 4 3 2 4" xfId="33669" xr:uid="{5113A136-B888-4C21-AF0D-5EC81E9BF14E}"/>
    <cellStyle name="Normal 5 2 4 3 2 4 2" xfId="33670" xr:uid="{0FCA519E-2854-4DD0-B28D-C9B68D942A5C}"/>
    <cellStyle name="Normal 5 2 4 3 2 5" xfId="33671" xr:uid="{FF9F8D19-A545-4B12-8E07-E2DF65617E74}"/>
    <cellStyle name="Normal 5 2 4 3 2 5 2" xfId="33672" xr:uid="{4AA9AF0E-989C-4DED-9137-33C546570F8F}"/>
    <cellStyle name="Normal 5 2 4 3 2 6" xfId="33673" xr:uid="{4599710A-37A9-4F3E-9DBC-98CA26B63A56}"/>
    <cellStyle name="Normal 5 2 4 3 3" xfId="33674" xr:uid="{AACA1C07-A42B-4C1F-B7D1-DB9301A988B1}"/>
    <cellStyle name="Normal 5 2 4 3 3 2" xfId="33675" xr:uid="{C1C85365-0910-4E9D-9C5F-0CB1623C9F76}"/>
    <cellStyle name="Normal 5 2 4 3 3 2 2" xfId="33676" xr:uid="{C1DB53B0-EFD5-487C-99B7-70F909F55B49}"/>
    <cellStyle name="Normal 5 2 4 3 3 2 2 2" xfId="33677" xr:uid="{D83AE32B-B880-45FB-AFD1-4C36FB06DCE2}"/>
    <cellStyle name="Normal 5 2 4 3 3 2 3" xfId="33678" xr:uid="{87C74EB6-7257-43AC-A009-552243B35129}"/>
    <cellStyle name="Normal 5 2 4 3 3 2 3 2" xfId="33679" xr:uid="{73E996DB-022F-4B8E-9374-D5E24B94B550}"/>
    <cellStyle name="Normal 5 2 4 3 3 2 4" xfId="33680" xr:uid="{997222B4-838E-458A-81F1-782E3448727D}"/>
    <cellStyle name="Normal 5 2 4 3 3 3" xfId="33681" xr:uid="{DF2D725C-FD03-46CF-B862-85480D799322}"/>
    <cellStyle name="Normal 5 2 4 3 3 3 2" xfId="33682" xr:uid="{E09F41DF-75DA-4732-9155-92F5BBC96622}"/>
    <cellStyle name="Normal 5 2 4 3 3 4" xfId="33683" xr:uid="{8FF3D61B-B34F-43C0-9657-B5CDBCF5A405}"/>
    <cellStyle name="Normal 5 2 4 3 3 4 2" xfId="33684" xr:uid="{057CE5A1-D61E-4641-BDA5-7D81F2D431D2}"/>
    <cellStyle name="Normal 5 2 4 3 3 5" xfId="33685" xr:uid="{15AC95F8-51E7-466D-85A1-53F2DED02D99}"/>
    <cellStyle name="Normal 5 2 4 3 4" xfId="33686" xr:uid="{BD013797-058E-4348-95F8-3BC2B60EEC28}"/>
    <cellStyle name="Normal 5 2 4 3 4 2" xfId="33687" xr:uid="{427D1C9D-1901-4BCE-8509-E9B8CD80FC91}"/>
    <cellStyle name="Normal 5 2 4 3 4 2 2" xfId="33688" xr:uid="{264C21E3-8732-43A6-8F16-876FF94C36B5}"/>
    <cellStyle name="Normal 5 2 4 3 4 3" xfId="33689" xr:uid="{98A9996D-0A38-4419-826D-0ABE3C304699}"/>
    <cellStyle name="Normal 5 2 4 3 4 3 2" xfId="33690" xr:uid="{E318180B-9853-4966-ACDB-5D6FD075C3CE}"/>
    <cellStyle name="Normal 5 2 4 3 4 4" xfId="33691" xr:uid="{43EE2B71-3E60-437A-9AC5-B6EECEF4E5C5}"/>
    <cellStyle name="Normal 5 2 4 3 5" xfId="33692" xr:uid="{EB7BFAB1-E870-4AAA-A946-A8DF81BC3BD5}"/>
    <cellStyle name="Normal 5 2 4 3 5 2" xfId="33693" xr:uid="{04075E36-96B9-4CDE-A72E-A818F4FEA008}"/>
    <cellStyle name="Normal 5 2 4 3 5 2 2" xfId="33694" xr:uid="{E770EB63-EA53-46B6-956A-673382B878EB}"/>
    <cellStyle name="Normal 5 2 4 3 5 3" xfId="33695" xr:uid="{EE07693B-5335-4B85-9FD5-C5E77CD951E9}"/>
    <cellStyle name="Normal 5 2 4 3 5 3 2" xfId="33696" xr:uid="{FCF28030-B8AB-42D1-92F0-47FA8676CE5A}"/>
    <cellStyle name="Normal 5 2 4 3 5 4" xfId="33697" xr:uid="{095B6505-7E2D-4A96-8E90-D58D6BC7940D}"/>
    <cellStyle name="Normal 5 2 4 3 6" xfId="33698" xr:uid="{FCE78628-F15A-445B-84C1-9F4EDCDA26EC}"/>
    <cellStyle name="Normal 5 2 4 3 6 2" xfId="33699" xr:uid="{962BAD3D-B8AE-4B3B-B70D-2620E7714BD9}"/>
    <cellStyle name="Normal 5 2 4 3 7" xfId="33700" xr:uid="{37D262B7-48D7-44B5-96C4-AC9DB42BA447}"/>
    <cellStyle name="Normal 5 2 4 3 7 2" xfId="33701" xr:uid="{6DA04056-DEF1-4991-8EC6-A259ED3757C7}"/>
    <cellStyle name="Normal 5 2 4 3 8" xfId="33702" xr:uid="{171B9749-4999-4553-AF63-55699DADF930}"/>
    <cellStyle name="Normal 5 2 4 4" xfId="33703" xr:uid="{6F2D11C5-78B1-4618-9FD3-811F06CA7DF2}"/>
    <cellStyle name="Normal 5 2 4 4 2" xfId="33704" xr:uid="{44CCBB71-D976-491D-B898-7353A1C0533C}"/>
    <cellStyle name="Normal 5 2 4 4 2 2" xfId="33705" xr:uid="{856BDC49-B7CB-4530-86FE-300CD9566E07}"/>
    <cellStyle name="Normal 5 2 4 4 2 2 2" xfId="33706" xr:uid="{5A6622A7-48EE-44C4-B419-73B21B25D1AA}"/>
    <cellStyle name="Normal 5 2 4 4 2 2 2 2" xfId="33707" xr:uid="{95ADC16D-ECE6-4CDA-A170-F89CC4793617}"/>
    <cellStyle name="Normal 5 2 4 4 2 2 3" xfId="33708" xr:uid="{DB2976B8-AABB-4B4E-8F23-364DC50F9760}"/>
    <cellStyle name="Normal 5 2 4 4 2 2 3 2" xfId="33709" xr:uid="{F2646967-8C1C-4B9C-AAA1-6DE4C6D092B1}"/>
    <cellStyle name="Normal 5 2 4 4 2 2 4" xfId="33710" xr:uid="{7EB9CC7A-205F-4845-8D6C-C8A3F9CE4F8A}"/>
    <cellStyle name="Normal 5 2 4 4 2 3" xfId="33711" xr:uid="{0BEAC322-D247-416D-805B-835D31B2B9AA}"/>
    <cellStyle name="Normal 5 2 4 4 2 3 2" xfId="33712" xr:uid="{C0E5E124-1F9C-44FF-A24E-88BACA6E9FF7}"/>
    <cellStyle name="Normal 5 2 4 4 2 3 2 2" xfId="33713" xr:uid="{30F7C7EC-1DC5-45B2-BC8C-84074174B532}"/>
    <cellStyle name="Normal 5 2 4 4 2 3 3" xfId="33714" xr:uid="{FE0D872E-7757-4882-813C-64956AEC016A}"/>
    <cellStyle name="Normal 5 2 4 4 2 3 3 2" xfId="33715" xr:uid="{7622992A-7D95-492B-9EA2-52F3043DE1F2}"/>
    <cellStyle name="Normal 5 2 4 4 2 3 4" xfId="33716" xr:uid="{930F8A4F-015C-4C3E-96BB-C0393BF633FD}"/>
    <cellStyle name="Normal 5 2 4 4 2 4" xfId="33717" xr:uid="{2B7290D6-7C59-48DB-B427-0D57A890A7F4}"/>
    <cellStyle name="Normal 5 2 4 4 2 4 2" xfId="33718" xr:uid="{E8EA1DAA-573B-43FD-9E47-30DDEC57B163}"/>
    <cellStyle name="Normal 5 2 4 4 2 5" xfId="33719" xr:uid="{F09F1BEF-5C45-4746-9680-4673AFAB5590}"/>
    <cellStyle name="Normal 5 2 4 4 2 5 2" xfId="33720" xr:uid="{A44EB22B-82B4-469D-9906-A3C4EDBF7A44}"/>
    <cellStyle name="Normal 5 2 4 4 2 6" xfId="33721" xr:uid="{03D3B739-B2A2-4CC6-8058-AF69AB4B8B45}"/>
    <cellStyle name="Normal 5 2 4 4 3" xfId="33722" xr:uid="{339D6D92-05CA-482B-B540-38B7662E3E26}"/>
    <cellStyle name="Normal 5 2 4 4 3 2" xfId="33723" xr:uid="{A585329F-623B-4CF0-918A-1339E3CE9AC9}"/>
    <cellStyle name="Normal 5 2 4 4 3 2 2" xfId="33724" xr:uid="{0CE546C6-B1A6-4195-9943-08AFDAC1F452}"/>
    <cellStyle name="Normal 5 2 4 4 3 2 2 2" xfId="33725" xr:uid="{554124A2-58F7-4681-AA77-E5D0B297EB55}"/>
    <cellStyle name="Normal 5 2 4 4 3 2 3" xfId="33726" xr:uid="{F0380951-FDE9-4521-9151-EDBAE268E502}"/>
    <cellStyle name="Normal 5 2 4 4 3 2 3 2" xfId="33727" xr:uid="{021A64C1-A69B-4227-BF66-B4B300B955D3}"/>
    <cellStyle name="Normal 5 2 4 4 3 2 4" xfId="33728" xr:uid="{72AA827E-E716-42BF-9BB1-B4E08FD5C09E}"/>
    <cellStyle name="Normal 5 2 4 4 3 3" xfId="33729" xr:uid="{49BA2E4A-B201-44F3-A7B8-977932548113}"/>
    <cellStyle name="Normal 5 2 4 4 3 3 2" xfId="33730" xr:uid="{2098C9FB-C48E-488E-BD23-0CFA01BF0DD5}"/>
    <cellStyle name="Normal 5 2 4 4 3 4" xfId="33731" xr:uid="{872DB2ED-C493-4212-9339-01CBFF1EB4C6}"/>
    <cellStyle name="Normal 5 2 4 4 3 4 2" xfId="33732" xr:uid="{6A214CD2-FAEB-4BD3-A9FE-544EFE5E0CBD}"/>
    <cellStyle name="Normal 5 2 4 4 3 5" xfId="33733" xr:uid="{6E0FCFAC-6EAD-4AED-9D91-BC6E501FFB1F}"/>
    <cellStyle name="Normal 5 2 4 4 4" xfId="33734" xr:uid="{AB6B074A-9E13-4287-9F01-6EB6E9C54862}"/>
    <cellStyle name="Normal 5 2 4 4 4 2" xfId="33735" xr:uid="{D71D1C75-FD4A-4616-86CB-97C10CE91064}"/>
    <cellStyle name="Normal 5 2 4 4 4 2 2" xfId="33736" xr:uid="{5F7BBD83-AFA8-4F31-87AA-5480FDEFECEF}"/>
    <cellStyle name="Normal 5 2 4 4 4 3" xfId="33737" xr:uid="{C670B7DF-2963-4F65-BFF1-AC3DCA82061B}"/>
    <cellStyle name="Normal 5 2 4 4 4 3 2" xfId="33738" xr:uid="{3ED802C7-E9D0-4587-967F-F8BEB6ACAFD8}"/>
    <cellStyle name="Normal 5 2 4 4 4 4" xfId="33739" xr:uid="{FD3ECBCA-0FF0-4E76-A4B5-280210664A32}"/>
    <cellStyle name="Normal 5 2 4 4 5" xfId="33740" xr:uid="{5616CDE8-CE72-4F56-A10B-09B838FFB917}"/>
    <cellStyle name="Normal 5 2 4 4 5 2" xfId="33741" xr:uid="{A00CE033-6D81-42CD-A8FC-87CE0B8D2B88}"/>
    <cellStyle name="Normal 5 2 4 4 5 2 2" xfId="33742" xr:uid="{206FADC3-2027-4D18-B06E-F562A3D65531}"/>
    <cellStyle name="Normal 5 2 4 4 5 3" xfId="33743" xr:uid="{E863F121-C181-48B1-86D7-55C44A817947}"/>
    <cellStyle name="Normal 5 2 4 4 5 3 2" xfId="33744" xr:uid="{DC4F70A9-6553-4AC1-A0A6-719295DE8B85}"/>
    <cellStyle name="Normal 5 2 4 4 5 4" xfId="33745" xr:uid="{97E132C9-58BB-4235-81E0-E6D6B08B0980}"/>
    <cellStyle name="Normal 5 2 4 4 6" xfId="33746" xr:uid="{A208CCD7-A3AC-4909-A2F6-6C469EF7B847}"/>
    <cellStyle name="Normal 5 2 4 4 6 2" xfId="33747" xr:uid="{E6D0658E-7A37-4204-854D-89114625A5CC}"/>
    <cellStyle name="Normal 5 2 4 4 7" xfId="33748" xr:uid="{6C9802B9-41B8-4106-AF9F-EDA0B3E52A4E}"/>
    <cellStyle name="Normal 5 2 4 4 7 2" xfId="33749" xr:uid="{1220F8A9-2DDE-4367-82EF-7A842527B851}"/>
    <cellStyle name="Normal 5 2 4 4 8" xfId="33750" xr:uid="{0F29609B-7687-4EE0-B9DB-E8EBD2544306}"/>
    <cellStyle name="Normal 5 2 4 5" xfId="33751" xr:uid="{DAACD687-6EBB-43E9-A9FA-A87441FA2C32}"/>
    <cellStyle name="Normal 5 2 4 5 2" xfId="33752" xr:uid="{84B474C4-6282-49A3-A13E-DA6C1EE26B84}"/>
    <cellStyle name="Normal 5 2 4 5 2 2" xfId="33753" xr:uid="{C66FA424-448A-4D67-9024-8D66186A0CE9}"/>
    <cellStyle name="Normal 5 2 4 5 2 2 2" xfId="33754" xr:uid="{FF922C7C-019D-4919-90E5-5B144EE83A22}"/>
    <cellStyle name="Normal 5 2 4 5 2 2 2 2" xfId="33755" xr:uid="{99E8AE23-FE7F-47F9-9BDC-77E5E41A395C}"/>
    <cellStyle name="Normal 5 2 4 5 2 2 3" xfId="33756" xr:uid="{5893EA20-BC61-46B8-AFEA-F231FAB292B3}"/>
    <cellStyle name="Normal 5 2 4 5 2 2 3 2" xfId="33757" xr:uid="{775ECDC7-6FC7-47ED-A71B-E62982699B61}"/>
    <cellStyle name="Normal 5 2 4 5 2 2 4" xfId="33758" xr:uid="{17AB76D0-3B08-4B6A-9375-E839DCEB0DAB}"/>
    <cellStyle name="Normal 5 2 4 5 2 3" xfId="33759" xr:uid="{3B68BC6D-FA9F-41DD-B881-31C3771A5131}"/>
    <cellStyle name="Normal 5 2 4 5 2 3 2" xfId="33760" xr:uid="{0CA6911A-D3BB-4D79-B639-814E6595C4AE}"/>
    <cellStyle name="Normal 5 2 4 5 2 3 2 2" xfId="33761" xr:uid="{3F73249E-82A4-4ADE-ACBE-98C144A686E3}"/>
    <cellStyle name="Normal 5 2 4 5 2 3 3" xfId="33762" xr:uid="{ED66A656-0A78-4550-B736-43BF07A2CE3F}"/>
    <cellStyle name="Normal 5 2 4 5 2 3 3 2" xfId="33763" xr:uid="{F9523053-EFBE-4570-93E3-C81478A78A14}"/>
    <cellStyle name="Normal 5 2 4 5 2 3 4" xfId="33764" xr:uid="{6B81CCB9-2549-4975-AA11-36D2FBA5FC53}"/>
    <cellStyle name="Normal 5 2 4 5 2 4" xfId="33765" xr:uid="{147DD04C-D75A-4A0C-BD8C-ADBE65F3A48F}"/>
    <cellStyle name="Normal 5 2 4 5 2 4 2" xfId="33766" xr:uid="{672DAF27-3F1C-4ACA-A671-ACFCBE57EC7E}"/>
    <cellStyle name="Normal 5 2 4 5 2 5" xfId="33767" xr:uid="{8A9E5DF3-2FF4-4EC6-99E2-BA0656865ABA}"/>
    <cellStyle name="Normal 5 2 4 5 2 5 2" xfId="33768" xr:uid="{3A83DC4C-478F-4940-8E48-85D6633EB401}"/>
    <cellStyle name="Normal 5 2 4 5 2 6" xfId="33769" xr:uid="{5FD12336-BC24-4009-AB46-1C2646AF9938}"/>
    <cellStyle name="Normal 5 2 4 5 3" xfId="33770" xr:uid="{943DB2EA-8FAA-4A4C-9934-42E02E6930A4}"/>
    <cellStyle name="Normal 5 2 4 5 3 2" xfId="33771" xr:uid="{6F5375C1-853A-478D-9C06-D9B5AA9B3F39}"/>
    <cellStyle name="Normal 5 2 4 5 3 2 2" xfId="33772" xr:uid="{7EF9D056-33D9-46B3-A58E-1AB63DD496B4}"/>
    <cellStyle name="Normal 5 2 4 5 3 2 2 2" xfId="33773" xr:uid="{71768CE4-9479-442C-84BE-F72B7CC05BC5}"/>
    <cellStyle name="Normal 5 2 4 5 3 2 3" xfId="33774" xr:uid="{772ACEB8-11DA-49DC-9DC3-882F212A4198}"/>
    <cellStyle name="Normal 5 2 4 5 3 2 3 2" xfId="33775" xr:uid="{5A8E5040-7507-47E5-84FE-F888166DF973}"/>
    <cellStyle name="Normal 5 2 4 5 3 2 4" xfId="33776" xr:uid="{12D873D8-512D-4B4D-936B-E2803CA5F95B}"/>
    <cellStyle name="Normal 5 2 4 5 3 3" xfId="33777" xr:uid="{A4773A83-AC45-4833-B0B9-038417EAD060}"/>
    <cellStyle name="Normal 5 2 4 5 3 3 2" xfId="33778" xr:uid="{365C1E67-B52F-4191-B52F-FAB2F6AC959F}"/>
    <cellStyle name="Normal 5 2 4 5 3 4" xfId="33779" xr:uid="{5BD5D16B-EEC4-46BB-95D7-3EA3C96B7066}"/>
    <cellStyle name="Normal 5 2 4 5 3 4 2" xfId="33780" xr:uid="{653588DA-F235-40E5-9271-4D81CF23E8E6}"/>
    <cellStyle name="Normal 5 2 4 5 3 5" xfId="33781" xr:uid="{E9A8A867-5455-42F7-A77A-85145DB7329A}"/>
    <cellStyle name="Normal 5 2 4 5 4" xfId="33782" xr:uid="{2531FCAB-380F-45C6-954E-460C354FF525}"/>
    <cellStyle name="Normal 5 2 4 5 4 2" xfId="33783" xr:uid="{10477FA7-F035-4998-9E53-63CAC46D080D}"/>
    <cellStyle name="Normal 5 2 4 5 4 2 2" xfId="33784" xr:uid="{AFB53ECE-469C-42FC-8A0D-BCCB2A21879E}"/>
    <cellStyle name="Normal 5 2 4 5 4 3" xfId="33785" xr:uid="{F7CCD660-04AB-4FE3-B7C8-F3589D20289E}"/>
    <cellStyle name="Normal 5 2 4 5 4 3 2" xfId="33786" xr:uid="{BB7BB944-3E39-449E-B7A0-2DD7303C1485}"/>
    <cellStyle name="Normal 5 2 4 5 4 4" xfId="33787" xr:uid="{52ABD4FF-A99F-4281-AFAA-2C74189C205A}"/>
    <cellStyle name="Normal 5 2 4 5 5" xfId="33788" xr:uid="{EDA158EC-276E-44C3-A2BC-BEDB24F6852C}"/>
    <cellStyle name="Normal 5 2 4 5 5 2" xfId="33789" xr:uid="{38C6DE14-A3E1-4C36-922C-0CFCAFF4328A}"/>
    <cellStyle name="Normal 5 2 4 5 5 2 2" xfId="33790" xr:uid="{6B313DC8-B219-470B-BBD8-737EC41B60B3}"/>
    <cellStyle name="Normal 5 2 4 5 5 3" xfId="33791" xr:uid="{857FB53A-2BF3-44D1-9809-8836C44E74C2}"/>
    <cellStyle name="Normal 5 2 4 5 5 3 2" xfId="33792" xr:uid="{541DCAC5-10D2-48AC-9CA4-A06ED3E3974F}"/>
    <cellStyle name="Normal 5 2 4 5 5 4" xfId="33793" xr:uid="{1F3576C9-C86A-46C7-AEFA-30EF99AE8209}"/>
    <cellStyle name="Normal 5 2 4 5 6" xfId="33794" xr:uid="{D52D1C99-07BD-4B44-BEE7-B994EEA33467}"/>
    <cellStyle name="Normal 5 2 4 5 6 2" xfId="33795" xr:uid="{37CA1AFB-0868-414D-B4CE-1B120D688F70}"/>
    <cellStyle name="Normal 5 2 4 5 7" xfId="33796" xr:uid="{0DE64AD7-6D8D-4EF9-B89F-B80EDB31592F}"/>
    <cellStyle name="Normal 5 2 4 5 7 2" xfId="33797" xr:uid="{7F977BF6-C36F-419D-97C7-1B2377E62C5F}"/>
    <cellStyle name="Normal 5 2 4 5 8" xfId="33798" xr:uid="{5FCCCED2-0FC8-4005-82BA-38866B16C48E}"/>
    <cellStyle name="Normal 5 2 4 6" xfId="33799" xr:uid="{7FBF6036-E513-4314-A5E1-91F6F0F83049}"/>
    <cellStyle name="Normal 5 2 4 6 2" xfId="33800" xr:uid="{28251140-21EE-4324-9F3F-4AACB8995A97}"/>
    <cellStyle name="Normal 5 2 4 6 2 2" xfId="33801" xr:uid="{0ED7ABB9-8F85-4027-A4DF-A429CF4D26AF}"/>
    <cellStyle name="Normal 5 2 4 6 2 2 2" xfId="33802" xr:uid="{F3EABDDE-5689-4938-AC42-AF5334E6FB1C}"/>
    <cellStyle name="Normal 5 2 4 6 2 3" xfId="33803" xr:uid="{6270E4A0-FCFD-4194-9BF8-50A09DA34D1D}"/>
    <cellStyle name="Normal 5 2 4 6 2 3 2" xfId="33804" xr:uid="{419A8465-C218-442D-BAE8-3EABAD8BDFEB}"/>
    <cellStyle name="Normal 5 2 4 6 2 4" xfId="33805" xr:uid="{EA53BFAA-27E1-446A-8BA8-04516CD717E2}"/>
    <cellStyle name="Normal 5 2 4 6 3" xfId="33806" xr:uid="{075F3031-7F53-4E8C-A135-979408A5DEE7}"/>
    <cellStyle name="Normal 5 2 4 6 3 2" xfId="33807" xr:uid="{41EB74BA-0C6B-4C87-B024-0295ECD25FB3}"/>
    <cellStyle name="Normal 5 2 4 6 3 2 2" xfId="33808" xr:uid="{A608CD57-1952-4AEA-8DE7-44D7299D596E}"/>
    <cellStyle name="Normal 5 2 4 6 3 3" xfId="33809" xr:uid="{039A5B4C-239F-407F-8B55-3EE704FD45ED}"/>
    <cellStyle name="Normal 5 2 4 6 3 3 2" xfId="33810" xr:uid="{541B1A70-EB97-4C76-920A-BA8E4A3A1932}"/>
    <cellStyle name="Normal 5 2 4 6 3 4" xfId="33811" xr:uid="{20FACD39-F78B-4255-8A6E-F20DDB555F48}"/>
    <cellStyle name="Normal 5 2 4 6 4" xfId="33812" xr:uid="{34376495-92D6-42BD-87FF-87EED0DF5AA0}"/>
    <cellStyle name="Normal 5 2 4 6 4 2" xfId="33813" xr:uid="{623257F5-2C43-46E4-BD97-4D545BB6AD0B}"/>
    <cellStyle name="Normal 5 2 4 6 5" xfId="33814" xr:uid="{C1A2D693-75F2-46AC-B60F-AAB146F7AA22}"/>
    <cellStyle name="Normal 5 2 4 6 5 2" xfId="33815" xr:uid="{B148A2E9-AD90-4F34-BFE2-AA75B375915A}"/>
    <cellStyle name="Normal 5 2 4 6 6" xfId="33816" xr:uid="{5EE51E3D-3484-48F5-9CAA-51407C6A08C2}"/>
    <cellStyle name="Normal 5 2 4 7" xfId="33817" xr:uid="{09664044-299F-4079-96E6-AA04F947B83E}"/>
    <cellStyle name="Normal 5 2 4 7 2" xfId="33818" xr:uid="{D99C3E28-E77E-447D-AEAF-9A02230B91BA}"/>
    <cellStyle name="Normal 5 2 4 7 2 2" xfId="33819" xr:uid="{49DC1A91-10E9-4B43-8F5A-5EF6913DCA57}"/>
    <cellStyle name="Normal 5 2 4 7 2 2 2" xfId="33820" xr:uid="{CAD482BD-BBDE-48BC-A4EE-300F31737024}"/>
    <cellStyle name="Normal 5 2 4 7 2 3" xfId="33821" xr:uid="{D1E107CF-591A-4099-88FB-C8C607D5FA2B}"/>
    <cellStyle name="Normal 5 2 4 7 2 3 2" xfId="33822" xr:uid="{62D0C88D-D4ED-44E1-8B3F-2BD524F0F8A4}"/>
    <cellStyle name="Normal 5 2 4 7 2 4" xfId="33823" xr:uid="{620ADCE0-10F1-4396-8621-995311597728}"/>
    <cellStyle name="Normal 5 2 4 7 3" xfId="33824" xr:uid="{6BEC589C-45F5-44AA-BCE7-E4868FA897E0}"/>
    <cellStyle name="Normal 5 2 4 7 3 2" xfId="33825" xr:uid="{165D7BBB-C753-4422-B66D-250A31406047}"/>
    <cellStyle name="Normal 5 2 4 7 4" xfId="33826" xr:uid="{F0E3C3DB-BB56-4DDF-84F4-BA416DD3BBFC}"/>
    <cellStyle name="Normal 5 2 4 7 4 2" xfId="33827" xr:uid="{21E60D9E-EB57-4F39-8F9E-319B293E924D}"/>
    <cellStyle name="Normal 5 2 4 7 5" xfId="33828" xr:uid="{8CFB31A8-5054-477B-A189-EE7D6E423B96}"/>
    <cellStyle name="Normal 5 2 4 8" xfId="33829" xr:uid="{509B962F-E415-498E-9DC0-6127928642CB}"/>
    <cellStyle name="Normal 5 2 4 8 2" xfId="33830" xr:uid="{489DA138-273F-4143-9754-4CB6573808A4}"/>
    <cellStyle name="Normal 5 2 4 8 2 2" xfId="33831" xr:uid="{62963714-E090-4C14-8AE3-ABCC47BBD1F3}"/>
    <cellStyle name="Normal 5 2 4 8 3" xfId="33832" xr:uid="{99C6EF45-D65F-44AF-947F-67DEA7EB17F5}"/>
    <cellStyle name="Normal 5 2 4 8 3 2" xfId="33833" xr:uid="{D218CEDA-522A-407A-A44E-7B2DF94F56E6}"/>
    <cellStyle name="Normal 5 2 4 8 4" xfId="33834" xr:uid="{AAE69E4E-8F05-4503-B71C-4768238C0A7B}"/>
    <cellStyle name="Normal 5 2 4 9" xfId="33835" xr:uid="{1C095B0B-A61B-4321-9059-E0893DECD8B7}"/>
    <cellStyle name="Normal 5 2 4 9 2" xfId="33836" xr:uid="{C2687E50-0D47-4571-876D-50CAFE4B1959}"/>
    <cellStyle name="Normal 5 2 4 9 2 2" xfId="33837" xr:uid="{B30BB02E-751B-4A7A-A4C9-503242C69626}"/>
    <cellStyle name="Normal 5 2 4 9 3" xfId="33838" xr:uid="{586AC2ED-1451-496D-B00D-AE6EA96EA9DD}"/>
    <cellStyle name="Normal 5 2 4 9 3 2" xfId="33839" xr:uid="{262B8C9E-3C84-4A39-B1DF-134023E4D482}"/>
    <cellStyle name="Normal 5 2 4 9 4" xfId="33840" xr:uid="{878AFD03-0130-47E1-B816-E84F8F5C1741}"/>
    <cellStyle name="Normal 5 2 5" xfId="33841" xr:uid="{7E2F94E1-30AE-4ED3-94DB-A91134F2D84A}"/>
    <cellStyle name="Normal 5 2 5 10" xfId="33842" xr:uid="{18AFFE0A-5C2F-474F-BB2F-967383B845A8}"/>
    <cellStyle name="Normal 5 2 5 11" xfId="33843" xr:uid="{F0F8B04F-F532-44E9-A9E5-912B9DDD6953}"/>
    <cellStyle name="Normal 5 2 5 2" xfId="33844" xr:uid="{09683824-5512-4C08-8832-86C6B60A3F95}"/>
    <cellStyle name="Normal 5 2 5 2 2" xfId="33845" xr:uid="{409024F0-3962-4EB2-A60C-A50E52A902E1}"/>
    <cellStyle name="Normal 5 2 5 2 2 2" xfId="33846" xr:uid="{033AE53A-A93C-4C51-BEC1-2745B2CCF8CB}"/>
    <cellStyle name="Normal 5 2 5 2 2 2 2" xfId="33847" xr:uid="{19040CC5-AE0B-4E42-8EA6-CBCCDC2797AF}"/>
    <cellStyle name="Normal 5 2 5 2 2 2 2 2" xfId="33848" xr:uid="{13B191A7-4F1A-4B09-85D0-EFA47AD4D2B0}"/>
    <cellStyle name="Normal 5 2 5 2 2 2 3" xfId="33849" xr:uid="{C2CD89FD-B79A-407F-B1A6-13B527DB1E0C}"/>
    <cellStyle name="Normal 5 2 5 2 2 2 3 2" xfId="33850" xr:uid="{21471073-FABA-403A-883E-D301AF8E02E1}"/>
    <cellStyle name="Normal 5 2 5 2 2 2 4" xfId="33851" xr:uid="{24168306-5D3E-47C4-A662-79C31A9CB3E1}"/>
    <cellStyle name="Normal 5 2 5 2 2 3" xfId="33852" xr:uid="{16BA13BA-30CD-483E-96C3-3CDB0B6709C9}"/>
    <cellStyle name="Normal 5 2 5 2 2 3 2" xfId="33853" xr:uid="{A980B9F3-2332-4DD2-8BB3-1B000D5E6859}"/>
    <cellStyle name="Normal 5 2 5 2 2 3 2 2" xfId="33854" xr:uid="{6EF5576C-2BED-4AE3-9522-127B48B3B089}"/>
    <cellStyle name="Normal 5 2 5 2 2 3 3" xfId="33855" xr:uid="{89A353A6-11FF-4D77-858C-B3ECA636E3C3}"/>
    <cellStyle name="Normal 5 2 5 2 2 3 3 2" xfId="33856" xr:uid="{B0E97408-F2FE-4D59-9B6D-A82A5A1D2C4A}"/>
    <cellStyle name="Normal 5 2 5 2 2 3 4" xfId="33857" xr:uid="{87F94DE8-BF1C-4F7A-A168-B7440FE4647D}"/>
    <cellStyle name="Normal 5 2 5 2 2 4" xfId="33858" xr:uid="{6A474D5B-93E5-480A-ABB2-01A00B73DEC6}"/>
    <cellStyle name="Normal 5 2 5 2 2 4 2" xfId="33859" xr:uid="{7EE26D54-AA42-4749-B75C-27A3679E9016}"/>
    <cellStyle name="Normal 5 2 5 2 2 5" xfId="33860" xr:uid="{CFBF0CF9-B668-4DCE-AF18-711F6347581F}"/>
    <cellStyle name="Normal 5 2 5 2 2 5 2" xfId="33861" xr:uid="{852E2220-4AAC-40DE-B1D2-7596A1CC3997}"/>
    <cellStyle name="Normal 5 2 5 2 2 6" xfId="33862" xr:uid="{803EAC2D-7AD5-4795-B2AF-1588326F4B0A}"/>
    <cellStyle name="Normal 5 2 5 2 3" xfId="33863" xr:uid="{E1052035-A991-49A1-A693-96766C51284A}"/>
    <cellStyle name="Normal 5 2 5 2 3 2" xfId="33864" xr:uid="{E743E953-E76D-4569-9FED-318B90E2B275}"/>
    <cellStyle name="Normal 5 2 5 2 3 2 2" xfId="33865" xr:uid="{1E5A31A7-110F-42E8-B191-2DA1C186E588}"/>
    <cellStyle name="Normal 5 2 5 2 3 2 2 2" xfId="33866" xr:uid="{DA6F54E7-4EF1-4BCC-AA00-BF71AD96F0A4}"/>
    <cellStyle name="Normal 5 2 5 2 3 2 3" xfId="33867" xr:uid="{5761789C-7F1A-4321-A4FB-4EF3153DF85F}"/>
    <cellStyle name="Normal 5 2 5 2 3 2 3 2" xfId="33868" xr:uid="{F5BAB644-C4E3-453D-9FA2-39D76EA013FD}"/>
    <cellStyle name="Normal 5 2 5 2 3 2 4" xfId="33869" xr:uid="{6918A71A-8734-42B4-87D4-DE2C5036433D}"/>
    <cellStyle name="Normal 5 2 5 2 3 3" xfId="33870" xr:uid="{ECE54F27-758B-43AD-8A63-B4B4B79823B5}"/>
    <cellStyle name="Normal 5 2 5 2 3 3 2" xfId="33871" xr:uid="{0C0C3A81-DC31-4557-B9E5-ABC607CD8994}"/>
    <cellStyle name="Normal 5 2 5 2 3 4" xfId="33872" xr:uid="{06AEF7A5-B28B-456D-AFE6-7AF07A7935FE}"/>
    <cellStyle name="Normal 5 2 5 2 3 4 2" xfId="33873" xr:uid="{03728286-9881-4EF7-9DB6-7D836C0BE0B2}"/>
    <cellStyle name="Normal 5 2 5 2 3 5" xfId="33874" xr:uid="{88052FF6-C792-4A6C-9C4D-3DD4F3342A1D}"/>
    <cellStyle name="Normal 5 2 5 2 4" xfId="33875" xr:uid="{D2EEC4E9-6670-436C-8DE9-2175D9D76061}"/>
    <cellStyle name="Normal 5 2 5 2 4 2" xfId="33876" xr:uid="{7D605E73-CD98-48AC-9F71-2F1D75601D6C}"/>
    <cellStyle name="Normal 5 2 5 2 4 2 2" xfId="33877" xr:uid="{A893FC9A-6478-4D47-A684-2FCFE262071D}"/>
    <cellStyle name="Normal 5 2 5 2 4 3" xfId="33878" xr:uid="{771AF007-EB65-4CA0-9706-FD485334EE09}"/>
    <cellStyle name="Normal 5 2 5 2 4 3 2" xfId="33879" xr:uid="{4FDC5727-D7A0-463D-8F69-025FA6446E39}"/>
    <cellStyle name="Normal 5 2 5 2 4 4" xfId="33880" xr:uid="{0569E839-9C0F-4841-AA06-1A6B2CEDEF9D}"/>
    <cellStyle name="Normal 5 2 5 2 5" xfId="33881" xr:uid="{E31A1AEB-CB1A-4C05-BA8C-E7A7B826DFBE}"/>
    <cellStyle name="Normal 5 2 5 2 5 2" xfId="33882" xr:uid="{C597D01A-C248-4764-8501-1299E7E07EC8}"/>
    <cellStyle name="Normal 5 2 5 2 5 2 2" xfId="33883" xr:uid="{525BF866-4FC1-49D6-A7F4-F1B479093C27}"/>
    <cellStyle name="Normal 5 2 5 2 5 3" xfId="33884" xr:uid="{E1F95496-8639-44FD-939F-4E86AED585FC}"/>
    <cellStyle name="Normal 5 2 5 2 5 3 2" xfId="33885" xr:uid="{AB89C111-0E83-4EEB-9AA5-73D20A0A139F}"/>
    <cellStyle name="Normal 5 2 5 2 5 4" xfId="33886" xr:uid="{9A90574F-F134-4250-B022-BEC44AB78411}"/>
    <cellStyle name="Normal 5 2 5 2 6" xfId="33887" xr:uid="{D48A82E1-7FEB-411C-985C-2C3976EF9425}"/>
    <cellStyle name="Normal 5 2 5 2 6 2" xfId="33888" xr:uid="{863BE7E1-F66D-4CE1-8685-83D6B0BE3B56}"/>
    <cellStyle name="Normal 5 2 5 2 7" xfId="33889" xr:uid="{0107FC89-CE22-402D-B8C3-79E42E0531E2}"/>
    <cellStyle name="Normal 5 2 5 2 7 2" xfId="33890" xr:uid="{966DFA57-BB5E-4907-8F51-FA6033D19D55}"/>
    <cellStyle name="Normal 5 2 5 2 8" xfId="33891" xr:uid="{F1107C5A-B542-4DD1-8764-2B1D87E37588}"/>
    <cellStyle name="Normal 5 2 5 3" xfId="33892" xr:uid="{6450398F-FB39-4525-AEC1-650D7C107011}"/>
    <cellStyle name="Normal 5 2 5 3 2" xfId="33893" xr:uid="{8ADF295A-A006-458E-ABA8-CD7074CB16C2}"/>
    <cellStyle name="Normal 5 2 5 3 2 2" xfId="33894" xr:uid="{A1ACE526-0164-4897-AF9C-2D9DC6A20310}"/>
    <cellStyle name="Normal 5 2 5 3 2 2 2" xfId="33895" xr:uid="{4A46EBB2-67D9-4022-B85F-B8B4F4C0937A}"/>
    <cellStyle name="Normal 5 2 5 3 2 2 2 2" xfId="33896" xr:uid="{522ACF45-B2CC-4BC9-91C9-944C6974EACB}"/>
    <cellStyle name="Normal 5 2 5 3 2 2 3" xfId="33897" xr:uid="{C9C63009-A4D7-4BC7-8056-8B07F0792F65}"/>
    <cellStyle name="Normal 5 2 5 3 2 2 3 2" xfId="33898" xr:uid="{EA7DEA21-E949-4A50-822E-8E18E4C8E561}"/>
    <cellStyle name="Normal 5 2 5 3 2 2 4" xfId="33899" xr:uid="{0EDDC16C-1A11-4889-881D-FDFEBC198290}"/>
    <cellStyle name="Normal 5 2 5 3 2 3" xfId="33900" xr:uid="{9F99FFDD-2072-4435-BD01-1FFA6337427B}"/>
    <cellStyle name="Normal 5 2 5 3 2 3 2" xfId="33901" xr:uid="{70825367-8FF7-43FE-A2E4-3F4863109F17}"/>
    <cellStyle name="Normal 5 2 5 3 2 3 2 2" xfId="33902" xr:uid="{FC3FCCA8-CA84-4144-9E50-B0C844721E20}"/>
    <cellStyle name="Normal 5 2 5 3 2 3 3" xfId="33903" xr:uid="{535809F1-78BB-445C-8123-ED4960DA500D}"/>
    <cellStyle name="Normal 5 2 5 3 2 3 3 2" xfId="33904" xr:uid="{7599F77B-674B-4F85-A9E4-09D062CD28E4}"/>
    <cellStyle name="Normal 5 2 5 3 2 3 4" xfId="33905" xr:uid="{998F62D8-C4DE-4E59-938D-0602D8BFCB34}"/>
    <cellStyle name="Normal 5 2 5 3 2 4" xfId="33906" xr:uid="{529A6C56-6D00-44A0-ABF5-7A942AC637C8}"/>
    <cellStyle name="Normal 5 2 5 3 2 4 2" xfId="33907" xr:uid="{BB0034DE-F5FF-4302-9068-75214F05E029}"/>
    <cellStyle name="Normal 5 2 5 3 2 5" xfId="33908" xr:uid="{D35AE0A6-D6C6-4AF5-BA27-304D038E6E44}"/>
    <cellStyle name="Normal 5 2 5 3 2 5 2" xfId="33909" xr:uid="{46569EC8-B325-4356-BB5A-A6E5F60BDEBA}"/>
    <cellStyle name="Normal 5 2 5 3 2 6" xfId="33910" xr:uid="{6F3378BF-692A-4336-A5C6-11A933E034D1}"/>
    <cellStyle name="Normal 5 2 5 3 3" xfId="33911" xr:uid="{4C057489-387B-48FD-A477-C17E7EC75AAB}"/>
    <cellStyle name="Normal 5 2 5 3 3 2" xfId="33912" xr:uid="{F5974128-06F9-42DF-B390-B215D1E0A543}"/>
    <cellStyle name="Normal 5 2 5 3 3 2 2" xfId="33913" xr:uid="{01769949-B383-417E-B7C0-BB78F07AD8FA}"/>
    <cellStyle name="Normal 5 2 5 3 3 2 2 2" xfId="33914" xr:uid="{763D231D-F3FE-4DB5-AD9E-853F96DA988D}"/>
    <cellStyle name="Normal 5 2 5 3 3 2 3" xfId="33915" xr:uid="{FCB5FFF7-8798-4CB7-AA16-26F9184748BB}"/>
    <cellStyle name="Normal 5 2 5 3 3 2 3 2" xfId="33916" xr:uid="{7FFF392C-5172-442B-A464-AA2AFC3CB6FF}"/>
    <cellStyle name="Normal 5 2 5 3 3 2 4" xfId="33917" xr:uid="{DDF99E56-08A6-44BE-868F-97F2CB262875}"/>
    <cellStyle name="Normal 5 2 5 3 3 3" xfId="33918" xr:uid="{52F8998C-6CD1-485E-B2BB-F6EE1E01651F}"/>
    <cellStyle name="Normal 5 2 5 3 3 3 2" xfId="33919" xr:uid="{C2E5EA57-3ABF-4940-96BB-F3F690E32538}"/>
    <cellStyle name="Normal 5 2 5 3 3 4" xfId="33920" xr:uid="{982331C9-B087-47C2-97FF-1C8E5C196265}"/>
    <cellStyle name="Normal 5 2 5 3 3 4 2" xfId="33921" xr:uid="{2E15D330-B2E2-451A-A33A-4068910A7424}"/>
    <cellStyle name="Normal 5 2 5 3 3 5" xfId="33922" xr:uid="{62869DA6-EF60-4B56-BDD4-B358FD9CF196}"/>
    <cellStyle name="Normal 5 2 5 3 4" xfId="33923" xr:uid="{51EA81FE-67B4-4BE0-835C-55E86FC4768B}"/>
    <cellStyle name="Normal 5 2 5 3 4 2" xfId="33924" xr:uid="{8331DDC0-F695-4B5E-977C-EB8D7F49A316}"/>
    <cellStyle name="Normal 5 2 5 3 4 2 2" xfId="33925" xr:uid="{8E73B536-DF7E-439F-BD91-4E8F28232EA2}"/>
    <cellStyle name="Normal 5 2 5 3 4 3" xfId="33926" xr:uid="{A3EC60F5-7EAC-444D-8685-DD5376DD62AF}"/>
    <cellStyle name="Normal 5 2 5 3 4 3 2" xfId="33927" xr:uid="{ABD4C585-2FFF-47E6-99C1-903A66A5DB4C}"/>
    <cellStyle name="Normal 5 2 5 3 4 4" xfId="33928" xr:uid="{03D229EF-7A2C-4AE3-8AEA-C37ABC9EB5DF}"/>
    <cellStyle name="Normal 5 2 5 3 5" xfId="33929" xr:uid="{FD1436F4-576A-466C-B7BC-2ABB2E0C5C37}"/>
    <cellStyle name="Normal 5 2 5 3 5 2" xfId="33930" xr:uid="{4326E9E2-1649-448E-AD31-3FE18A6EF88E}"/>
    <cellStyle name="Normal 5 2 5 3 5 2 2" xfId="33931" xr:uid="{82463CCE-1501-4AD0-9245-098797FB206E}"/>
    <cellStyle name="Normal 5 2 5 3 5 3" xfId="33932" xr:uid="{BA1BE4E0-C173-40B9-9933-CF05CA187838}"/>
    <cellStyle name="Normal 5 2 5 3 5 3 2" xfId="33933" xr:uid="{8AAE3272-DD5B-4208-84A6-F72FE7702D6A}"/>
    <cellStyle name="Normal 5 2 5 3 5 4" xfId="33934" xr:uid="{602AA00A-D360-4C9F-97D9-64A9B83B53A4}"/>
    <cellStyle name="Normal 5 2 5 3 6" xfId="33935" xr:uid="{857161A6-7141-478B-9F4F-67B085959C2F}"/>
    <cellStyle name="Normal 5 2 5 3 6 2" xfId="33936" xr:uid="{01FA3709-9F7D-486F-A91E-E19555BCE537}"/>
    <cellStyle name="Normal 5 2 5 3 7" xfId="33937" xr:uid="{42518BE0-E806-4388-A14D-E0FB0FC171F4}"/>
    <cellStyle name="Normal 5 2 5 3 7 2" xfId="33938" xr:uid="{821D3980-DBEF-4B79-8ADC-55C73BD34478}"/>
    <cellStyle name="Normal 5 2 5 3 8" xfId="33939" xr:uid="{543A6B13-CA87-4D29-B716-C02F85C6111E}"/>
    <cellStyle name="Normal 5 2 5 4" xfId="33940" xr:uid="{FE8F9640-7AE5-4E20-AC61-44230D10CA1F}"/>
    <cellStyle name="Normal 5 2 5 4 2" xfId="33941" xr:uid="{8E51246B-15EA-4AC7-BF44-4B234142F7EC}"/>
    <cellStyle name="Normal 5 2 5 4 2 2" xfId="33942" xr:uid="{F67FC8EC-9931-442B-BBF5-42467BBD26E6}"/>
    <cellStyle name="Normal 5 2 5 4 2 2 2" xfId="33943" xr:uid="{57E17071-3677-431C-86A4-AA20EEA8DE60}"/>
    <cellStyle name="Normal 5 2 5 4 2 3" xfId="33944" xr:uid="{3C95B14C-DD53-402B-AD00-288B12C332F3}"/>
    <cellStyle name="Normal 5 2 5 4 2 3 2" xfId="33945" xr:uid="{42B8E4A6-3F2B-4613-BF37-C77618CAFBB8}"/>
    <cellStyle name="Normal 5 2 5 4 2 4" xfId="33946" xr:uid="{F213A4AB-A17A-4004-8B8D-66B87F420A89}"/>
    <cellStyle name="Normal 5 2 5 4 3" xfId="33947" xr:uid="{C65F006F-CA09-49AC-A359-7E241B66B9CE}"/>
    <cellStyle name="Normal 5 2 5 4 3 2" xfId="33948" xr:uid="{701B746C-BC84-4021-AA48-47E9C9B63964}"/>
    <cellStyle name="Normal 5 2 5 4 3 2 2" xfId="33949" xr:uid="{ECE16241-BF3D-4CDA-8643-B1E76B280087}"/>
    <cellStyle name="Normal 5 2 5 4 3 3" xfId="33950" xr:uid="{A0B4B1FF-570E-4B50-B813-E5708B66C92B}"/>
    <cellStyle name="Normal 5 2 5 4 3 3 2" xfId="33951" xr:uid="{6ABA7B88-7839-42E2-B118-1C537C1B04E5}"/>
    <cellStyle name="Normal 5 2 5 4 3 4" xfId="33952" xr:uid="{152AE8F1-F96A-4BE1-9920-45BFB15F9DBE}"/>
    <cellStyle name="Normal 5 2 5 4 4" xfId="33953" xr:uid="{D401B5A2-9664-472C-9187-4CDA9B64EF10}"/>
    <cellStyle name="Normal 5 2 5 4 4 2" xfId="33954" xr:uid="{F44C76D2-D839-4CA9-B29D-B919D78DE24B}"/>
    <cellStyle name="Normal 5 2 5 4 5" xfId="33955" xr:uid="{85884306-6859-4403-BE79-72D8EBBF493B}"/>
    <cellStyle name="Normal 5 2 5 4 5 2" xfId="33956" xr:uid="{8AFA6A3B-C0B8-46BC-B9CE-927BE1D37602}"/>
    <cellStyle name="Normal 5 2 5 4 6" xfId="33957" xr:uid="{020513F6-BB5F-45E6-B232-0459E57B504E}"/>
    <cellStyle name="Normal 5 2 5 5" xfId="33958" xr:uid="{B3E250C5-9ECC-49E9-A2FC-8EF437982AB8}"/>
    <cellStyle name="Normal 5 2 5 5 2" xfId="33959" xr:uid="{60C50770-12A0-4565-840E-7889151EE11B}"/>
    <cellStyle name="Normal 5 2 5 5 2 2" xfId="33960" xr:uid="{D32828DE-C852-492C-A1D1-924911C58A91}"/>
    <cellStyle name="Normal 5 2 5 5 2 2 2" xfId="33961" xr:uid="{67FC27B4-50E9-4028-895C-BBBA89B09C08}"/>
    <cellStyle name="Normal 5 2 5 5 2 3" xfId="33962" xr:uid="{A27BF682-58F1-4B93-9152-06413829B28E}"/>
    <cellStyle name="Normal 5 2 5 5 2 3 2" xfId="33963" xr:uid="{56591AAA-0A51-4D4F-A641-A13A44EE4C8A}"/>
    <cellStyle name="Normal 5 2 5 5 2 4" xfId="33964" xr:uid="{086D66BA-1633-4FC5-9998-C71A50E705F7}"/>
    <cellStyle name="Normal 5 2 5 5 3" xfId="33965" xr:uid="{6892BD0F-6472-4733-8843-C7B24D4B2E01}"/>
    <cellStyle name="Normal 5 2 5 5 3 2" xfId="33966" xr:uid="{864AF833-C664-4216-BC0F-BC8232ECB11B}"/>
    <cellStyle name="Normal 5 2 5 5 4" xfId="33967" xr:uid="{6D334F38-DA13-454D-B432-04BB5BAA2959}"/>
    <cellStyle name="Normal 5 2 5 5 4 2" xfId="33968" xr:uid="{D3C3C75A-B3EB-430F-900E-B4285C7AD5FE}"/>
    <cellStyle name="Normal 5 2 5 5 5" xfId="33969" xr:uid="{AE1360A5-7BCB-4207-A3E5-C990A39A31E0}"/>
    <cellStyle name="Normal 5 2 5 6" xfId="33970" xr:uid="{9E28201D-A9D1-484A-BA21-362E56F883DE}"/>
    <cellStyle name="Normal 5 2 5 6 2" xfId="33971" xr:uid="{43D674E4-B589-4D58-BA61-5AF4F9920842}"/>
    <cellStyle name="Normal 5 2 5 6 2 2" xfId="33972" xr:uid="{CD2F9E9D-09B8-44CA-ABAC-F731B29EB9D8}"/>
    <cellStyle name="Normal 5 2 5 6 3" xfId="33973" xr:uid="{FE2AAB8F-9ABA-47B1-A761-FF194C828E36}"/>
    <cellStyle name="Normal 5 2 5 6 3 2" xfId="33974" xr:uid="{D594C3C6-2415-4609-B5B5-084BFA9FF1BD}"/>
    <cellStyle name="Normal 5 2 5 6 4" xfId="33975" xr:uid="{79194657-911F-46D8-B553-330E2AD0A32B}"/>
    <cellStyle name="Normal 5 2 5 7" xfId="33976" xr:uid="{37C928F5-9AB2-4A00-A017-D48FA9FA3BB1}"/>
    <cellStyle name="Normal 5 2 5 7 2" xfId="33977" xr:uid="{E82A5D70-7792-4CC5-B873-9683240C8467}"/>
    <cellStyle name="Normal 5 2 5 7 2 2" xfId="33978" xr:uid="{B343D5EC-66C0-4838-B4B8-176CBDD6AEE8}"/>
    <cellStyle name="Normal 5 2 5 7 3" xfId="33979" xr:uid="{2EC4EAF6-93E8-42D0-87E2-F0190BFC9C1C}"/>
    <cellStyle name="Normal 5 2 5 7 3 2" xfId="33980" xr:uid="{02125A76-485C-4B8C-ABC2-415812F28721}"/>
    <cellStyle name="Normal 5 2 5 7 4" xfId="33981" xr:uid="{E13FEF71-44FF-4D6A-AA71-585CA8B927E9}"/>
    <cellStyle name="Normal 5 2 5 8" xfId="33982" xr:uid="{40463779-BAA0-47EA-83A0-F3E450671930}"/>
    <cellStyle name="Normal 5 2 5 8 2" xfId="33983" xr:uid="{EF9CB024-CCFB-4977-B34C-3A9A5B8B4A97}"/>
    <cellStyle name="Normal 5 2 5 8 3" xfId="33984" xr:uid="{22B4A2A8-698E-45E2-8CD6-5EAFA961A023}"/>
    <cellStyle name="Normal 5 2 5 9" xfId="33985" xr:uid="{3B3CE846-D2F7-458E-9847-17D8F3A9AA7A}"/>
    <cellStyle name="Normal 5 2 5 9 2" xfId="33986" xr:uid="{F1CF2278-F073-4DDD-8611-35A46656880B}"/>
    <cellStyle name="Normal 5 2 6" xfId="33987" xr:uid="{F368AA6B-835F-4AD8-BDE3-BA5F13DEE0CC}"/>
    <cellStyle name="Normal 5 2 6 2" xfId="33988" xr:uid="{82D8D857-D994-486D-ABC3-937A208F796B}"/>
    <cellStyle name="Normal 5 2 6 2 2" xfId="33989" xr:uid="{D99F3220-79E7-4FB8-9577-036F9D196602}"/>
    <cellStyle name="Normal 5 2 6 2 2 2" xfId="33990" xr:uid="{68E3DAED-EBA6-41F3-8FC7-4162D91A999C}"/>
    <cellStyle name="Normal 5 2 6 2 2 2 2" xfId="33991" xr:uid="{DC1142C6-4302-4517-9000-E08AB9ADD51F}"/>
    <cellStyle name="Normal 5 2 6 2 2 3" xfId="33992" xr:uid="{08FDBCA6-F0AD-4B99-9A8C-6FD11FDFF7B1}"/>
    <cellStyle name="Normal 5 2 6 2 2 3 2" xfId="33993" xr:uid="{0853CF35-5FEA-434E-A0DF-1BFFFFBBA6E6}"/>
    <cellStyle name="Normal 5 2 6 2 2 4" xfId="33994" xr:uid="{C1A3B2D7-4913-44ED-8826-D8CFB1D84184}"/>
    <cellStyle name="Normal 5 2 6 2 3" xfId="33995" xr:uid="{795B5CF6-67E8-49D4-901A-7D7109FE29FD}"/>
    <cellStyle name="Normal 5 2 6 2 3 2" xfId="33996" xr:uid="{F8513FF9-00AD-44B7-8F2B-FBD7B532A753}"/>
    <cellStyle name="Normal 5 2 6 2 3 2 2" xfId="33997" xr:uid="{E6435496-1461-4DB4-85EE-4E59E07B470B}"/>
    <cellStyle name="Normal 5 2 6 2 3 3" xfId="33998" xr:uid="{AEF82E3A-6C98-435B-AEAA-EB71D8B03B5F}"/>
    <cellStyle name="Normal 5 2 6 2 3 3 2" xfId="33999" xr:uid="{9733E6A8-1993-4D30-9040-E31DCBBE3346}"/>
    <cellStyle name="Normal 5 2 6 2 3 4" xfId="34000" xr:uid="{9CE0A493-FB03-4CCD-AFB2-AAF9BD2E9313}"/>
    <cellStyle name="Normal 5 2 6 2 4" xfId="34001" xr:uid="{AA44C6BE-E4F5-408E-8D7D-AFF11293741D}"/>
    <cellStyle name="Normal 5 2 6 2 4 2" xfId="34002" xr:uid="{27FD5873-44D1-4737-9C73-A37A44BF1CA3}"/>
    <cellStyle name="Normal 5 2 6 2 5" xfId="34003" xr:uid="{BB16AB89-058A-45C7-88E0-D56EA4DAC595}"/>
    <cellStyle name="Normal 5 2 6 2 5 2" xfId="34004" xr:uid="{C004AFE7-8A53-4A63-B8A2-49EF203A8A15}"/>
    <cellStyle name="Normal 5 2 6 2 6" xfId="34005" xr:uid="{889CD3BD-3905-46EC-9B18-CCC048088745}"/>
    <cellStyle name="Normal 5 2 6 3" xfId="34006" xr:uid="{F4B5335F-00FD-49F6-8F17-13A22C3CC5C2}"/>
    <cellStyle name="Normal 5 2 6 3 2" xfId="34007" xr:uid="{8C3E8525-55EC-4D17-AE90-9C4D35834FD0}"/>
    <cellStyle name="Normal 5 2 6 3 2 2" xfId="34008" xr:uid="{1685154F-0414-4202-9287-4D6B9091E986}"/>
    <cellStyle name="Normal 5 2 6 3 2 2 2" xfId="34009" xr:uid="{39D6F85D-491D-4AA7-9ED7-7929E0A22060}"/>
    <cellStyle name="Normal 5 2 6 3 2 3" xfId="34010" xr:uid="{AD4EAD2E-7401-42DE-B171-6D404F21A486}"/>
    <cellStyle name="Normal 5 2 6 3 2 3 2" xfId="34011" xr:uid="{E47F7431-C9AD-49C2-B397-F53163FDB097}"/>
    <cellStyle name="Normal 5 2 6 3 2 4" xfId="34012" xr:uid="{5087F698-9A7D-4AF6-92EC-B995EA1B0951}"/>
    <cellStyle name="Normal 5 2 6 3 3" xfId="34013" xr:uid="{AF34D849-DF60-46BC-86FD-FADC5F4BF6A0}"/>
    <cellStyle name="Normal 5 2 6 3 3 2" xfId="34014" xr:uid="{D06A2660-405A-46F1-8CF0-8F249A0C80A6}"/>
    <cellStyle name="Normal 5 2 6 3 4" xfId="34015" xr:uid="{770BD8A6-8BE9-4BAC-BA49-D4FDBADA6E6C}"/>
    <cellStyle name="Normal 5 2 6 3 4 2" xfId="34016" xr:uid="{DBA8ECDB-71C3-455A-B6E7-93FFA886D96D}"/>
    <cellStyle name="Normal 5 2 6 3 5" xfId="34017" xr:uid="{D20AE362-9BA5-499A-BEC5-1B0233EB645C}"/>
    <cellStyle name="Normal 5 2 6 4" xfId="34018" xr:uid="{BCE679CE-1CB5-46D5-842C-4BFA1CF911B0}"/>
    <cellStyle name="Normal 5 2 6 4 2" xfId="34019" xr:uid="{B02F2237-9E5A-4AC5-8921-C061BAD51758}"/>
    <cellStyle name="Normal 5 2 6 4 2 2" xfId="34020" xr:uid="{C95BDC5B-5EDD-4568-BE62-C6E4753D3160}"/>
    <cellStyle name="Normal 5 2 6 4 3" xfId="34021" xr:uid="{A97C006A-B94C-490A-BBF3-B215C2042113}"/>
    <cellStyle name="Normal 5 2 6 4 3 2" xfId="34022" xr:uid="{4846D229-5DED-431F-943F-B43B8924E476}"/>
    <cellStyle name="Normal 5 2 6 4 4" xfId="34023" xr:uid="{0BE627D3-D2A3-497A-9FDE-84FEB2ABB9FF}"/>
    <cellStyle name="Normal 5 2 6 5" xfId="34024" xr:uid="{0B5D7FFC-4B6B-4610-BF4D-E2CE35E6C78B}"/>
    <cellStyle name="Normal 5 2 6 5 2" xfId="34025" xr:uid="{D0BAC8BB-8C7C-4CD5-8C70-8611389BC27A}"/>
    <cellStyle name="Normal 5 2 6 5 2 2" xfId="34026" xr:uid="{69370DC1-B11F-4C70-847D-87251A9C7639}"/>
    <cellStyle name="Normal 5 2 6 5 3" xfId="34027" xr:uid="{E15C6446-08FC-4006-A3C0-20103831B133}"/>
    <cellStyle name="Normal 5 2 6 5 3 2" xfId="34028" xr:uid="{77801ADB-5858-41AB-814E-2F198F642BA8}"/>
    <cellStyle name="Normal 5 2 6 5 4" xfId="34029" xr:uid="{E1E98E4E-23D2-4E45-9A55-F64728583DD9}"/>
    <cellStyle name="Normal 5 2 6 6" xfId="34030" xr:uid="{90C6BEC8-5F7F-4086-B4D9-B46C5B855DA6}"/>
    <cellStyle name="Normal 5 2 6 6 2" xfId="34031" xr:uid="{1E63CF1D-0D68-4D40-9C65-7CC0DFC74728}"/>
    <cellStyle name="Normal 5 2 6 6 3" xfId="34032" xr:uid="{5BF9C92B-08D2-4145-8760-8AD81CB9F325}"/>
    <cellStyle name="Normal 5 2 6 7" xfId="34033" xr:uid="{947BBA9A-A3D8-4D7D-962C-8CB07E255666}"/>
    <cellStyle name="Normal 5 2 6 7 2" xfId="34034" xr:uid="{35F0B58E-D1FB-4A2D-80B5-7E1776EB0B9B}"/>
    <cellStyle name="Normal 5 2 6 8" xfId="34035" xr:uid="{9CC4656E-90BB-466D-BF15-CAAB63A1C66A}"/>
    <cellStyle name="Normal 5 2 6 9" xfId="34036" xr:uid="{4AD41C44-9B5D-4413-8D8D-2690F2435A6A}"/>
    <cellStyle name="Normal 5 2 7" xfId="34037" xr:uid="{430D2E4A-CFED-4CAC-9522-206C6F67576E}"/>
    <cellStyle name="Normal 5 2 7 2" xfId="34038" xr:uid="{23266BAF-5F64-4624-BAD6-D155CD38BE96}"/>
    <cellStyle name="Normal 5 2 7 2 2" xfId="34039" xr:uid="{2F2A6779-91D5-4A4C-930F-A3898E93AFC8}"/>
    <cellStyle name="Normal 5 2 7 2 2 2" xfId="34040" xr:uid="{8AFE029B-D16D-4BA2-A0C3-D4FB971AF552}"/>
    <cellStyle name="Normal 5 2 7 2 2 2 2" xfId="34041" xr:uid="{B0B1A568-1D5E-4D8E-A8F0-B0FE3E51256A}"/>
    <cellStyle name="Normal 5 2 7 2 2 3" xfId="34042" xr:uid="{2DE6526E-1EE5-430D-BAC4-7AB8C780129F}"/>
    <cellStyle name="Normal 5 2 7 2 2 3 2" xfId="34043" xr:uid="{2911F799-C6D0-43F0-AAC1-CD9BB4CD39C2}"/>
    <cellStyle name="Normal 5 2 7 2 2 4" xfId="34044" xr:uid="{2590CBDD-8EC2-4D66-9E73-D5825B6F1828}"/>
    <cellStyle name="Normal 5 2 7 2 3" xfId="34045" xr:uid="{6379ADD8-38F1-43DA-BFE3-39448E1B11CF}"/>
    <cellStyle name="Normal 5 2 7 2 3 2" xfId="34046" xr:uid="{F47B891D-40A2-43E6-B6FC-DA53EABD7297}"/>
    <cellStyle name="Normal 5 2 7 2 3 2 2" xfId="34047" xr:uid="{0E960EFB-F947-4623-BF22-D82AF816A493}"/>
    <cellStyle name="Normal 5 2 7 2 3 3" xfId="34048" xr:uid="{ECAD10B9-58E5-4ADA-BE53-D2B696AF2577}"/>
    <cellStyle name="Normal 5 2 7 2 3 3 2" xfId="34049" xr:uid="{E181E779-CDD6-40D0-8C2D-18DAFA9FAF62}"/>
    <cellStyle name="Normal 5 2 7 2 3 4" xfId="34050" xr:uid="{955261B3-F004-4469-9F20-1D648586269A}"/>
    <cellStyle name="Normal 5 2 7 2 4" xfId="34051" xr:uid="{6699CC30-DDA2-4957-ABA2-7D6E90A27B7C}"/>
    <cellStyle name="Normal 5 2 7 2 4 2" xfId="34052" xr:uid="{B8CC3283-9EDF-4FB2-8BF6-F1EF686DCB20}"/>
    <cellStyle name="Normal 5 2 7 2 5" xfId="34053" xr:uid="{5FC885A5-80C5-4037-A9E6-4CEFCCE190DB}"/>
    <cellStyle name="Normal 5 2 7 2 5 2" xfId="34054" xr:uid="{A0837056-333B-49AE-B2D1-F981F07516DF}"/>
    <cellStyle name="Normal 5 2 7 2 6" xfId="34055" xr:uid="{4783A17F-87D7-47EA-A773-658CC67A688F}"/>
    <cellStyle name="Normal 5 2 7 3" xfId="34056" xr:uid="{C2AC4048-453C-4782-9CF4-AEE104488796}"/>
    <cellStyle name="Normal 5 2 7 3 2" xfId="34057" xr:uid="{C705C91B-C5A6-4428-9A2B-EE899D3893CF}"/>
    <cellStyle name="Normal 5 2 7 3 2 2" xfId="34058" xr:uid="{5CAE0BB2-C404-4841-92D8-3C4D42B62EAD}"/>
    <cellStyle name="Normal 5 2 7 3 2 2 2" xfId="34059" xr:uid="{E2DB31D0-588B-48D5-928B-85D347DF5443}"/>
    <cellStyle name="Normal 5 2 7 3 2 3" xfId="34060" xr:uid="{C31F6B47-EE06-4DE7-90AE-4AD96F827B47}"/>
    <cellStyle name="Normal 5 2 7 3 2 3 2" xfId="34061" xr:uid="{E0D59339-343D-49A7-A155-EEE6725028D3}"/>
    <cellStyle name="Normal 5 2 7 3 2 4" xfId="34062" xr:uid="{2F98BAA4-03BD-4364-AC8D-E9288655332C}"/>
    <cellStyle name="Normal 5 2 7 3 3" xfId="34063" xr:uid="{3153C7B0-B6CA-4C43-805E-0E44CADF8A2A}"/>
    <cellStyle name="Normal 5 2 7 3 3 2" xfId="34064" xr:uid="{0CB8F8C9-702A-4AF5-9CA6-48FC41483B25}"/>
    <cellStyle name="Normal 5 2 7 3 4" xfId="34065" xr:uid="{6FE8D39F-9C94-4721-BD9B-E3DACDA16F98}"/>
    <cellStyle name="Normal 5 2 7 3 4 2" xfId="34066" xr:uid="{E7D60380-7A04-468E-BE41-47940DD76DBC}"/>
    <cellStyle name="Normal 5 2 7 3 5" xfId="34067" xr:uid="{31C0ECC0-2B56-468F-902C-DEEE3F7EB3E6}"/>
    <cellStyle name="Normal 5 2 7 4" xfId="34068" xr:uid="{B4426853-FAD0-4FF6-B11B-3E9709D4E5FC}"/>
    <cellStyle name="Normal 5 2 7 4 2" xfId="34069" xr:uid="{D238E73D-61CC-4D29-B715-013D5902040C}"/>
    <cellStyle name="Normal 5 2 7 4 2 2" xfId="34070" xr:uid="{B73B8706-62F5-4D81-9ADC-04EE156A56C5}"/>
    <cellStyle name="Normal 5 2 7 4 3" xfId="34071" xr:uid="{E7B09527-5293-456F-ACB9-D427E2468146}"/>
    <cellStyle name="Normal 5 2 7 4 3 2" xfId="34072" xr:uid="{71E3C47B-71D5-4886-861F-3C13DC233BE2}"/>
    <cellStyle name="Normal 5 2 7 4 4" xfId="34073" xr:uid="{940E6F7C-2B21-4AE6-8682-DDBA322E8D33}"/>
    <cellStyle name="Normal 5 2 7 5" xfId="34074" xr:uid="{D8A30C28-30DE-4F67-BA59-076B31C45A6A}"/>
    <cellStyle name="Normal 5 2 7 5 2" xfId="34075" xr:uid="{A9BE90CB-7535-453D-8056-B0951147DF35}"/>
    <cellStyle name="Normal 5 2 7 5 2 2" xfId="34076" xr:uid="{1DDAB83A-9043-420E-A080-35485A890151}"/>
    <cellStyle name="Normal 5 2 7 5 3" xfId="34077" xr:uid="{277A1803-B676-4EE6-A1ED-50164095B8F3}"/>
    <cellStyle name="Normal 5 2 7 5 3 2" xfId="34078" xr:uid="{E610CD86-67C8-425C-A725-ED339F1F5CE8}"/>
    <cellStyle name="Normal 5 2 7 5 4" xfId="34079" xr:uid="{F801C03E-78D0-4868-8F6A-B4B8AE1888C2}"/>
    <cellStyle name="Normal 5 2 7 6" xfId="34080" xr:uid="{9039F7CB-3DAE-4A46-88DA-F80AFF4E83ED}"/>
    <cellStyle name="Normal 5 2 7 6 2" xfId="34081" xr:uid="{66FCA0AE-A346-411E-BF66-4730222C26E5}"/>
    <cellStyle name="Normal 5 2 7 7" xfId="34082" xr:uid="{D1BECEE2-1AB7-4565-8877-274CADEE751A}"/>
    <cellStyle name="Normal 5 2 7 7 2" xfId="34083" xr:uid="{340CCC28-0D2B-427C-845C-71B42F665AC7}"/>
    <cellStyle name="Normal 5 2 7 8" xfId="34084" xr:uid="{F2DBD328-73A8-4289-B1D5-28F88D96A287}"/>
    <cellStyle name="Normal 5 2 8" xfId="34085" xr:uid="{C0304319-83F9-483F-B2A6-E8B5ED9E0FDE}"/>
    <cellStyle name="Normal 5 2 8 2" xfId="34086" xr:uid="{6DE435E9-3BA4-4E54-BEF6-6855E38D19EB}"/>
    <cellStyle name="Normal 5 2 8 2 2" xfId="34087" xr:uid="{4F7CF24A-3D8A-4210-A4BF-07734F76EA53}"/>
    <cellStyle name="Normal 5 2 8 2 2 2" xfId="34088" xr:uid="{44137400-67A9-4F8D-A5FE-7E20F6AF2E95}"/>
    <cellStyle name="Normal 5 2 8 2 2 2 2" xfId="34089" xr:uid="{64E2353C-BE8C-4F07-A3C9-7BB14554D379}"/>
    <cellStyle name="Normal 5 2 8 2 2 3" xfId="34090" xr:uid="{59F2085B-E37C-4B9E-95F2-403DFBC02845}"/>
    <cellStyle name="Normal 5 2 8 2 2 3 2" xfId="34091" xr:uid="{08F57E71-0890-469E-A0C7-C92C45EE2612}"/>
    <cellStyle name="Normal 5 2 8 2 2 4" xfId="34092" xr:uid="{6C446199-9D46-42D0-A344-5F87A7506B2B}"/>
    <cellStyle name="Normal 5 2 8 2 3" xfId="34093" xr:uid="{AF423A85-95E0-4CDF-B351-3D133C111AD5}"/>
    <cellStyle name="Normal 5 2 8 2 3 2" xfId="34094" xr:uid="{F8F64F5B-3318-4E54-B45B-C2548307F970}"/>
    <cellStyle name="Normal 5 2 8 2 3 2 2" xfId="34095" xr:uid="{CD19B677-B6EE-4F81-91E3-6939DF16879C}"/>
    <cellStyle name="Normal 5 2 8 2 3 3" xfId="34096" xr:uid="{AE8590ED-EF00-4720-9019-139A30E7F51C}"/>
    <cellStyle name="Normal 5 2 8 2 3 3 2" xfId="34097" xr:uid="{688C1CBE-6E60-46D8-AD61-E5292301532A}"/>
    <cellStyle name="Normal 5 2 8 2 3 4" xfId="34098" xr:uid="{C6BC2594-EF78-4020-B55F-2EDE0543476A}"/>
    <cellStyle name="Normal 5 2 8 2 4" xfId="34099" xr:uid="{754D2F09-9DE0-445B-9247-2C08F6BC4F21}"/>
    <cellStyle name="Normal 5 2 8 2 4 2" xfId="34100" xr:uid="{31295675-A7EC-4955-8A3B-608A1156FD87}"/>
    <cellStyle name="Normal 5 2 8 2 5" xfId="34101" xr:uid="{08079E6E-18DB-4CFA-9964-253F7197FCCA}"/>
    <cellStyle name="Normal 5 2 8 2 5 2" xfId="34102" xr:uid="{1D09448E-821E-4C8E-AD6C-FB7584A381C7}"/>
    <cellStyle name="Normal 5 2 8 2 6" xfId="34103" xr:uid="{72F399A6-F742-46E9-A16D-6FA9EE175BE6}"/>
    <cellStyle name="Normal 5 2 8 3" xfId="34104" xr:uid="{69CFEC3D-657B-4351-BC2D-41121A54B08C}"/>
    <cellStyle name="Normal 5 2 8 3 2" xfId="34105" xr:uid="{A00D4960-A1E3-4B9C-A7DB-EBB2F3794274}"/>
    <cellStyle name="Normal 5 2 8 3 2 2" xfId="34106" xr:uid="{6B048476-98B6-4236-BEEC-55C6E09C738D}"/>
    <cellStyle name="Normal 5 2 8 3 2 2 2" xfId="34107" xr:uid="{416BDFBE-D69E-45D6-9CF5-11F7043789FB}"/>
    <cellStyle name="Normal 5 2 8 3 2 3" xfId="34108" xr:uid="{E709601C-0D7D-4D1F-B777-7E6BDA30A564}"/>
    <cellStyle name="Normal 5 2 8 3 2 3 2" xfId="34109" xr:uid="{0FDB1E52-BAD3-4D83-86A6-05254B1DEB39}"/>
    <cellStyle name="Normal 5 2 8 3 2 4" xfId="34110" xr:uid="{E8AECC53-65A2-4F56-9FD5-E8323EC98DD1}"/>
    <cellStyle name="Normal 5 2 8 3 3" xfId="34111" xr:uid="{F4EABF3F-1043-4E1F-83D6-E62DAA68F22D}"/>
    <cellStyle name="Normal 5 2 8 3 3 2" xfId="34112" xr:uid="{87F030C3-2497-439A-BB33-CD6049C7F4F7}"/>
    <cellStyle name="Normal 5 2 8 3 4" xfId="34113" xr:uid="{1D3F900A-7507-421D-BE7C-2506CEA6AFF9}"/>
    <cellStyle name="Normal 5 2 8 3 4 2" xfId="34114" xr:uid="{5030DEDE-E00C-46CF-972E-1FD8119742F5}"/>
    <cellStyle name="Normal 5 2 8 3 5" xfId="34115" xr:uid="{33AE50E9-8120-49F7-9FDE-928CAAF51D36}"/>
    <cellStyle name="Normal 5 2 8 4" xfId="34116" xr:uid="{7E433C5F-6CC4-4FB4-B2CA-8CCE427371FC}"/>
    <cellStyle name="Normal 5 2 8 4 2" xfId="34117" xr:uid="{450DAC22-DD95-42E9-AB4A-D3CF5C57E395}"/>
    <cellStyle name="Normal 5 2 8 4 2 2" xfId="34118" xr:uid="{10E29AE1-28C9-4947-97AE-D7DAC973AE70}"/>
    <cellStyle name="Normal 5 2 8 4 3" xfId="34119" xr:uid="{3A701D2E-D073-49F3-839A-F5072D7FA379}"/>
    <cellStyle name="Normal 5 2 8 4 3 2" xfId="34120" xr:uid="{4D3AA266-9CFB-46C7-A232-44DD8FC63EF8}"/>
    <cellStyle name="Normal 5 2 8 4 4" xfId="34121" xr:uid="{29D96D94-A5A9-4D29-A8FE-ED3DC4F209D9}"/>
    <cellStyle name="Normal 5 2 8 5" xfId="34122" xr:uid="{8AFE196C-1FCC-470C-823B-79C94710DA3D}"/>
    <cellStyle name="Normal 5 2 8 5 2" xfId="34123" xr:uid="{D68F0712-1399-4528-9CF9-DF27593B5624}"/>
    <cellStyle name="Normal 5 2 8 5 2 2" xfId="34124" xr:uid="{ECA97BA1-A775-4A4B-B2D3-6BBDD98A111F}"/>
    <cellStyle name="Normal 5 2 8 5 3" xfId="34125" xr:uid="{1FD786B1-9975-48CC-B344-ABF0848D0254}"/>
    <cellStyle name="Normal 5 2 8 5 3 2" xfId="34126" xr:uid="{947126D2-5A40-424C-BA92-78E323435441}"/>
    <cellStyle name="Normal 5 2 8 5 4" xfId="34127" xr:uid="{730ED08E-1D10-4793-B5E3-D8CD0D40C5EA}"/>
    <cellStyle name="Normal 5 2 8 6" xfId="34128" xr:uid="{EC5AA001-8B58-4207-8DB6-14CE5275272B}"/>
    <cellStyle name="Normal 5 2 8 6 2" xfId="34129" xr:uid="{A9A4B2F4-85B4-4D39-9E4F-3672C642DA84}"/>
    <cellStyle name="Normal 5 2 8 7" xfId="34130" xr:uid="{99BAE1A6-3CAF-4212-989B-58F79BF8FA6E}"/>
    <cellStyle name="Normal 5 2 8 7 2" xfId="34131" xr:uid="{E00CBD16-671A-461A-930F-32BC2BCCB8AB}"/>
    <cellStyle name="Normal 5 2 8 8" xfId="34132" xr:uid="{B5A2725B-037F-42C4-8513-E255ADC0D085}"/>
    <cellStyle name="Normal 5 2 9" xfId="34133" xr:uid="{9E20C71F-3172-4F2A-AC1A-537F9E79FD98}"/>
    <cellStyle name="Normal 5 2 9 2" xfId="34134" xr:uid="{809F6A65-60BC-4A0E-9651-50B8CFFDB3FC}"/>
    <cellStyle name="Normal 5 2 9 2 2" xfId="34135" xr:uid="{95829096-9B25-4079-A1BC-D57C2FB28245}"/>
    <cellStyle name="Normal 5 2 9 2 2 2" xfId="34136" xr:uid="{95627F15-F7A0-4029-849B-F3DE3CBB70E1}"/>
    <cellStyle name="Normal 5 2 9 2 3" xfId="34137" xr:uid="{63C01B17-679B-4515-AC97-AA96453941A2}"/>
    <cellStyle name="Normal 5 2 9 2 3 2" xfId="34138" xr:uid="{755EB03B-A572-496F-A2D0-AFA2C0971FFA}"/>
    <cellStyle name="Normal 5 2 9 2 4" xfId="34139" xr:uid="{1A65EFBA-07D5-4432-830F-66C11BE6F4D3}"/>
    <cellStyle name="Normal 5 2 9 3" xfId="34140" xr:uid="{97A904DB-9279-487D-A297-904E4A0A98F9}"/>
    <cellStyle name="Normal 5 2 9 3 2" xfId="34141" xr:uid="{9985C51B-689A-45E7-8466-DC4B1393BDA4}"/>
    <cellStyle name="Normal 5 2 9 3 2 2" xfId="34142" xr:uid="{011FFBFF-DFC3-4D57-8F1F-C138A489B390}"/>
    <cellStyle name="Normal 5 2 9 3 3" xfId="34143" xr:uid="{A92E1D3F-3A41-4CC4-8110-F034C440D0A5}"/>
    <cellStyle name="Normal 5 2 9 3 3 2" xfId="34144" xr:uid="{958BA806-A341-49E6-9A2D-45969D482170}"/>
    <cellStyle name="Normal 5 2 9 3 4" xfId="34145" xr:uid="{534D5519-AC55-43E7-9FD0-DFD9B7742EC6}"/>
    <cellStyle name="Normal 5 2 9 4" xfId="34146" xr:uid="{EA00471B-7373-42E4-A65D-78CAA3DC485A}"/>
    <cellStyle name="Normal 5 2 9 4 2" xfId="34147" xr:uid="{ADAE5A81-B1BB-4883-85C8-454DCC62AFCB}"/>
    <cellStyle name="Normal 5 2 9 5" xfId="34148" xr:uid="{E57EBD46-27E9-4694-94FD-F6A720699F14}"/>
    <cellStyle name="Normal 5 2 9 5 2" xfId="34149" xr:uid="{39D975E4-9EB7-479A-8F52-0619BB7D03D6}"/>
    <cellStyle name="Normal 5 2 9 6" xfId="34150" xr:uid="{E814DFA2-75C4-4CC4-B075-7004120C0F5C}"/>
    <cellStyle name="Normal 5 20" xfId="34151" xr:uid="{B7F8BF0D-5A4A-420C-BCAE-88239D05836E}"/>
    <cellStyle name="Normal 5 3" xfId="34152" xr:uid="{7E9A0210-5363-49E4-A524-97763C785383}"/>
    <cellStyle name="Normal 5 3 10" xfId="34153" xr:uid="{5D77DD05-59A1-4666-858F-5460526C216A}"/>
    <cellStyle name="Normal 5 3 10 2" xfId="34154" xr:uid="{07780B6F-1B7B-48F2-B0BE-69EA68754F4B}"/>
    <cellStyle name="Normal 5 3 10 2 2" xfId="34155" xr:uid="{CCC59DD0-4F63-4C5F-958F-16A92F8B2C04}"/>
    <cellStyle name="Normal 5 3 10 3" xfId="34156" xr:uid="{A4F72B1D-1EA0-4A33-9EC5-84528E5EA766}"/>
    <cellStyle name="Normal 5 3 10 3 2" xfId="34157" xr:uid="{C978ABB7-2EE8-4CAD-8EEC-C1C4A741A5AF}"/>
    <cellStyle name="Normal 5 3 10 4" xfId="34158" xr:uid="{6A6E9508-2C8A-485D-B7E6-128363E56B1C}"/>
    <cellStyle name="Normal 5 3 11" xfId="34159" xr:uid="{1451EE14-85F0-413A-A936-E6ECA1902933}"/>
    <cellStyle name="Normal 5 3 11 2" xfId="34160" xr:uid="{2E804DB6-E800-4733-AAF6-EB85E24530C6}"/>
    <cellStyle name="Normal 5 3 11 2 2" xfId="34161" xr:uid="{BEE80D98-09FE-4DE5-9A9E-0848994B4C52}"/>
    <cellStyle name="Normal 5 3 11 3" xfId="34162" xr:uid="{39D32D25-7374-482D-96FA-280311E54D76}"/>
    <cellStyle name="Normal 5 3 11 3 2" xfId="34163" xr:uid="{A224EE18-16BD-4B5F-B3DA-D9A0FA7A3886}"/>
    <cellStyle name="Normal 5 3 11 4" xfId="34164" xr:uid="{0AF657B4-A584-4DEC-8551-C82BFA75D959}"/>
    <cellStyle name="Normal 5 3 12" xfId="34165" xr:uid="{3E676043-94AA-4F24-89D3-21EDD1EA75A5}"/>
    <cellStyle name="Normal 5 3 12 2" xfId="34166" xr:uid="{108C41C9-AC12-42B4-B18E-E4413E77DF12}"/>
    <cellStyle name="Normal 5 3 12 3" xfId="34167" xr:uid="{9F09FF09-4E57-4092-9835-51FB560547B3}"/>
    <cellStyle name="Normal 5 3 13" xfId="34168" xr:uid="{65D4D1E6-258D-4E10-B6D7-DB52EF3E39E3}"/>
    <cellStyle name="Normal 5 3 13 2" xfId="34169" xr:uid="{24D393A1-D4B0-44EE-BD27-45531DD0CDC9}"/>
    <cellStyle name="Normal 5 3 14" xfId="34170" xr:uid="{DF5388BF-61CB-45AE-82E5-CE92337B59C2}"/>
    <cellStyle name="Normal 5 3 15" xfId="34171" xr:uid="{F99F36DD-37F9-4B94-9F8B-78B3D38C21F1}"/>
    <cellStyle name="Normal 5 3 2" xfId="34172" xr:uid="{B714FAEF-2C73-4EBC-8588-185B3B0D2E64}"/>
    <cellStyle name="Normal 5 3 2 10" xfId="34173" xr:uid="{23B7215C-011D-417F-B0D1-E3458DF4282D}"/>
    <cellStyle name="Normal 5 3 2 10 2" xfId="34174" xr:uid="{5DB08204-EBB6-45AE-B688-35650B8F8EF8}"/>
    <cellStyle name="Normal 5 3 2 10 3" xfId="34175" xr:uid="{5A5D60E0-9D5B-49EA-9E4E-CF2C11D4C4E1}"/>
    <cellStyle name="Normal 5 3 2 11" xfId="34176" xr:uid="{8D4D0D78-65A5-4EB4-A187-6EF7786180CA}"/>
    <cellStyle name="Normal 5 3 2 11 2" xfId="34177" xr:uid="{40DCE8D0-A1A1-4BA7-A201-B4E3FE4780A1}"/>
    <cellStyle name="Normal 5 3 2 12" xfId="34178" xr:uid="{3B7C79F3-A7D7-42D8-B9AE-7A96D737417C}"/>
    <cellStyle name="Normal 5 3 2 13" xfId="34179" xr:uid="{E5697323-0A41-4D97-B363-E69E5E5B2F55}"/>
    <cellStyle name="Normal 5 3 2 2" xfId="34180" xr:uid="{1FCD8950-93C2-4769-A703-A173F9C731ED}"/>
    <cellStyle name="Normal 5 3 2 2 10" xfId="34181" xr:uid="{D15B9B25-A2F7-4DE0-B814-F8D0DC0F6CEC}"/>
    <cellStyle name="Normal 5 3 2 2 10 2" xfId="34182" xr:uid="{BE53DFCA-9E03-437D-BD23-A9D0B0375B64}"/>
    <cellStyle name="Normal 5 3 2 2 11" xfId="34183" xr:uid="{CE0F1AF3-4EB3-43EF-A731-ADD4B685E012}"/>
    <cellStyle name="Normal 5 3 2 2 2" xfId="34184" xr:uid="{556F14C6-3042-4A65-86A5-57B586737794}"/>
    <cellStyle name="Normal 5 3 2 2 2 10" xfId="34185" xr:uid="{A8577B48-D8F7-4FC8-AEA1-4989043FB727}"/>
    <cellStyle name="Normal 5 3 2 2 2 2" xfId="34186" xr:uid="{09B73729-9C57-48A2-98F8-72B284C19D07}"/>
    <cellStyle name="Normal 5 3 2 2 2 2 2" xfId="34187" xr:uid="{864001D6-4F66-4AC8-82C2-06D048A3BF34}"/>
    <cellStyle name="Normal 5 3 2 2 2 2 2 2" xfId="34188" xr:uid="{38B31283-FFB3-4941-90A7-667DABEABCCD}"/>
    <cellStyle name="Normal 5 3 2 2 2 2 2 2 2" xfId="34189" xr:uid="{173F504C-E891-44BA-AD92-FE368A98AE8B}"/>
    <cellStyle name="Normal 5 3 2 2 2 2 2 2 2 2" xfId="34190" xr:uid="{13B799F3-FBB4-447F-9AE0-6F2210259072}"/>
    <cellStyle name="Normal 5 3 2 2 2 2 2 2 3" xfId="34191" xr:uid="{E462BA03-7AF8-4A47-8C86-68312A2543A1}"/>
    <cellStyle name="Normal 5 3 2 2 2 2 2 2 3 2" xfId="34192" xr:uid="{2F995955-6A2E-4B4D-967D-509D088C5D10}"/>
    <cellStyle name="Normal 5 3 2 2 2 2 2 2 4" xfId="34193" xr:uid="{4911A0EE-3A47-4549-8EF8-E2129CFDF091}"/>
    <cellStyle name="Normal 5 3 2 2 2 2 2 3" xfId="34194" xr:uid="{59B5C902-E4D9-4930-BC83-DDEA1F589BC1}"/>
    <cellStyle name="Normal 5 3 2 2 2 2 2 3 2" xfId="34195" xr:uid="{CB9DDD1A-EB53-4E2A-90DD-0AE8679378CA}"/>
    <cellStyle name="Normal 5 3 2 2 2 2 2 3 2 2" xfId="34196" xr:uid="{DDFF3867-DFCF-457D-A702-98606C459434}"/>
    <cellStyle name="Normal 5 3 2 2 2 2 2 3 3" xfId="34197" xr:uid="{AA52F139-8550-4474-AF96-82F924C457A1}"/>
    <cellStyle name="Normal 5 3 2 2 2 2 2 3 3 2" xfId="34198" xr:uid="{2FC63286-B481-4D24-86DD-A48CDDF253E6}"/>
    <cellStyle name="Normal 5 3 2 2 2 2 2 3 4" xfId="34199" xr:uid="{4C257BBA-EFE7-4CF2-AB89-76A3A9DFF45B}"/>
    <cellStyle name="Normal 5 3 2 2 2 2 2 4" xfId="34200" xr:uid="{4513D249-32B0-4750-BB99-624ED8A4266B}"/>
    <cellStyle name="Normal 5 3 2 2 2 2 2 4 2" xfId="34201" xr:uid="{40AC2016-E906-4D66-B948-8B240795EE8E}"/>
    <cellStyle name="Normal 5 3 2 2 2 2 2 5" xfId="34202" xr:uid="{A111FEF6-5445-424B-9D02-6A267329072A}"/>
    <cellStyle name="Normal 5 3 2 2 2 2 2 5 2" xfId="34203" xr:uid="{8D934C74-A234-4427-9482-89164511E166}"/>
    <cellStyle name="Normal 5 3 2 2 2 2 2 6" xfId="34204" xr:uid="{1097A8D3-5489-4D89-ACD2-A5F9556FD5EE}"/>
    <cellStyle name="Normal 5 3 2 2 2 2 3" xfId="34205" xr:uid="{B61FCCF4-C956-4873-8C82-8DC3CA59FB15}"/>
    <cellStyle name="Normal 5 3 2 2 2 2 3 2" xfId="34206" xr:uid="{EAA80B60-FF51-42E1-ACB9-EF371F50CA58}"/>
    <cellStyle name="Normal 5 3 2 2 2 2 3 2 2" xfId="34207" xr:uid="{D2AF767C-7D7A-4195-BB3A-196ED79BD2F6}"/>
    <cellStyle name="Normal 5 3 2 2 2 2 3 2 2 2" xfId="34208" xr:uid="{D50C305E-9573-4E6A-94F3-BDDE91F0E13B}"/>
    <cellStyle name="Normal 5 3 2 2 2 2 3 2 3" xfId="34209" xr:uid="{17FA8B17-387F-483F-8E78-AEBECCAEE7B9}"/>
    <cellStyle name="Normal 5 3 2 2 2 2 3 2 3 2" xfId="34210" xr:uid="{A6FB0A07-5726-4CC9-B3F7-CF1A61ABA62B}"/>
    <cellStyle name="Normal 5 3 2 2 2 2 3 2 4" xfId="34211" xr:uid="{96C5939E-C046-4E57-857C-7F59FCCCB83B}"/>
    <cellStyle name="Normal 5 3 2 2 2 2 3 3" xfId="34212" xr:uid="{EE4F73CB-D090-4B85-8391-7844C21D4317}"/>
    <cellStyle name="Normal 5 3 2 2 2 2 3 3 2" xfId="34213" xr:uid="{C681447E-50EA-48D4-982E-DF995FC07CFC}"/>
    <cellStyle name="Normal 5 3 2 2 2 2 3 4" xfId="34214" xr:uid="{AFC5F89F-504B-4912-888A-0CFFEE1AC296}"/>
    <cellStyle name="Normal 5 3 2 2 2 2 3 4 2" xfId="34215" xr:uid="{1D56C20C-A10F-4B99-AA98-065F7A70326B}"/>
    <cellStyle name="Normal 5 3 2 2 2 2 3 5" xfId="34216" xr:uid="{3603FF1F-84F8-4C73-A4B1-9541E6BAD303}"/>
    <cellStyle name="Normal 5 3 2 2 2 2 4" xfId="34217" xr:uid="{F43BC675-E7D5-4B4B-95D3-7AA29A15B1CD}"/>
    <cellStyle name="Normal 5 3 2 2 2 2 4 2" xfId="34218" xr:uid="{29E463AD-1A96-46C7-AD11-5A95F511C346}"/>
    <cellStyle name="Normal 5 3 2 2 2 2 4 2 2" xfId="34219" xr:uid="{A2ABCDBC-DA5D-4C09-AA03-221F99418AAB}"/>
    <cellStyle name="Normal 5 3 2 2 2 2 4 3" xfId="34220" xr:uid="{E73FDAC9-4C63-476B-B164-2741FB7C55E9}"/>
    <cellStyle name="Normal 5 3 2 2 2 2 4 3 2" xfId="34221" xr:uid="{097B20D6-3257-4D6D-B739-D631D75AE14F}"/>
    <cellStyle name="Normal 5 3 2 2 2 2 4 4" xfId="34222" xr:uid="{246B7120-C3D5-458E-96B1-020B21A79A3B}"/>
    <cellStyle name="Normal 5 3 2 2 2 2 5" xfId="34223" xr:uid="{CF9567B1-8850-4B28-8E24-4EFDD18CF042}"/>
    <cellStyle name="Normal 5 3 2 2 2 2 5 2" xfId="34224" xr:uid="{4080ABF4-4F94-478E-AE65-6FD66686C539}"/>
    <cellStyle name="Normal 5 3 2 2 2 2 5 2 2" xfId="34225" xr:uid="{3D478AD4-5D10-4249-B5F4-026B6D6D3174}"/>
    <cellStyle name="Normal 5 3 2 2 2 2 5 3" xfId="34226" xr:uid="{535B568E-398B-47CD-9B5C-850538861721}"/>
    <cellStyle name="Normal 5 3 2 2 2 2 5 3 2" xfId="34227" xr:uid="{2A1BE622-01F8-4C88-8289-E1C61F43C149}"/>
    <cellStyle name="Normal 5 3 2 2 2 2 5 4" xfId="34228" xr:uid="{41C4D403-81CB-483B-879E-7D64BD9CF8DF}"/>
    <cellStyle name="Normal 5 3 2 2 2 2 6" xfId="34229" xr:uid="{74304DF4-E2D4-4DB2-A11B-604CEEC9E2FD}"/>
    <cellStyle name="Normal 5 3 2 2 2 2 6 2" xfId="34230" xr:uid="{BC48FD15-8A86-4AF8-B6E7-0811C3850376}"/>
    <cellStyle name="Normal 5 3 2 2 2 2 7" xfId="34231" xr:uid="{AFB6C909-15C4-4466-B9EC-F777721AAFF8}"/>
    <cellStyle name="Normal 5 3 2 2 2 2 7 2" xfId="34232" xr:uid="{BD5FC8B2-2FAE-4D51-A275-CE82F669119B}"/>
    <cellStyle name="Normal 5 3 2 2 2 2 8" xfId="34233" xr:uid="{C490C2B1-F8C5-480D-AF5B-B21D0B78A5D0}"/>
    <cellStyle name="Normal 5 3 2 2 2 3" xfId="34234" xr:uid="{B28509BB-9646-4BF1-ACE6-31FA3A08FA12}"/>
    <cellStyle name="Normal 5 3 2 2 2 3 2" xfId="34235" xr:uid="{1A497735-82F1-403B-8B3D-167CA67E6A3E}"/>
    <cellStyle name="Normal 5 3 2 2 2 3 2 2" xfId="34236" xr:uid="{60F2F4B7-D310-44F7-BACA-7013EB891952}"/>
    <cellStyle name="Normal 5 3 2 2 2 3 2 2 2" xfId="34237" xr:uid="{0A0353F1-3EA2-4B38-99E0-BF6B621466B9}"/>
    <cellStyle name="Normal 5 3 2 2 2 3 2 2 2 2" xfId="34238" xr:uid="{B559E866-9D26-4808-BD1F-6924EC01F055}"/>
    <cellStyle name="Normal 5 3 2 2 2 3 2 2 3" xfId="34239" xr:uid="{CFF66671-8B6B-4B44-905B-4324C740F0E2}"/>
    <cellStyle name="Normal 5 3 2 2 2 3 2 2 3 2" xfId="34240" xr:uid="{C554D9BD-1F1A-467C-B4F7-42D05D83CF4B}"/>
    <cellStyle name="Normal 5 3 2 2 2 3 2 2 4" xfId="34241" xr:uid="{BB0C51FA-DDFD-48CB-97F2-412F133EE223}"/>
    <cellStyle name="Normal 5 3 2 2 2 3 2 3" xfId="34242" xr:uid="{A46B1FB1-EF20-424C-AE5E-3E233BD297D4}"/>
    <cellStyle name="Normal 5 3 2 2 2 3 2 3 2" xfId="34243" xr:uid="{23F8AF3F-3106-4D9A-B241-DE2C8239AB9F}"/>
    <cellStyle name="Normal 5 3 2 2 2 3 2 3 2 2" xfId="34244" xr:uid="{CD9CE6B8-778B-4B20-BE1A-C2F7EDF3CAF6}"/>
    <cellStyle name="Normal 5 3 2 2 2 3 2 3 3" xfId="34245" xr:uid="{F17E0CC9-654A-4B50-8A89-DA186D69A807}"/>
    <cellStyle name="Normal 5 3 2 2 2 3 2 3 3 2" xfId="34246" xr:uid="{ABA2D481-8876-456F-A6F7-28010628D61E}"/>
    <cellStyle name="Normal 5 3 2 2 2 3 2 3 4" xfId="34247" xr:uid="{6031A554-52AD-4202-9D64-D4D5E05CF466}"/>
    <cellStyle name="Normal 5 3 2 2 2 3 2 4" xfId="34248" xr:uid="{623B484A-7CB0-4C30-B8BF-6A143D9EA7FA}"/>
    <cellStyle name="Normal 5 3 2 2 2 3 2 4 2" xfId="34249" xr:uid="{6E8F520D-C22C-4D50-8E6D-442F8EA0CDF9}"/>
    <cellStyle name="Normal 5 3 2 2 2 3 2 5" xfId="34250" xr:uid="{4FD479C1-B545-499F-8F88-9210D9D88AE7}"/>
    <cellStyle name="Normal 5 3 2 2 2 3 2 5 2" xfId="34251" xr:uid="{6C973CA1-74F0-48CE-8E94-BD8E08A69008}"/>
    <cellStyle name="Normal 5 3 2 2 2 3 2 6" xfId="34252" xr:uid="{A4FC7358-E3E0-49B9-BEB6-F536E72C14B0}"/>
    <cellStyle name="Normal 5 3 2 2 2 3 3" xfId="34253" xr:uid="{19858052-B61A-4903-BBEC-AFD4BFFCD977}"/>
    <cellStyle name="Normal 5 3 2 2 2 3 3 2" xfId="34254" xr:uid="{DC190969-EF28-4FAD-921E-37E7A486C6C4}"/>
    <cellStyle name="Normal 5 3 2 2 2 3 3 2 2" xfId="34255" xr:uid="{25615A53-E82A-42EE-BB86-51C36AB802D3}"/>
    <cellStyle name="Normal 5 3 2 2 2 3 3 2 2 2" xfId="34256" xr:uid="{06C21BAC-C592-4A84-B05D-5DA17F14E667}"/>
    <cellStyle name="Normal 5 3 2 2 2 3 3 2 3" xfId="34257" xr:uid="{D3E0057A-CBA6-46E8-B378-6AD6CE4AA6B2}"/>
    <cellStyle name="Normal 5 3 2 2 2 3 3 2 3 2" xfId="34258" xr:uid="{0661D328-CC30-48F7-8415-B61CD466EB19}"/>
    <cellStyle name="Normal 5 3 2 2 2 3 3 2 4" xfId="34259" xr:uid="{C52CF96E-4639-4119-995F-66AE3C3DDAFF}"/>
    <cellStyle name="Normal 5 3 2 2 2 3 3 3" xfId="34260" xr:uid="{AD3FEBDB-2522-4E1F-B562-3A59A714FAF3}"/>
    <cellStyle name="Normal 5 3 2 2 2 3 3 3 2" xfId="34261" xr:uid="{DA9F34B4-DBCD-4060-8AC4-963A7D3D1E2B}"/>
    <cellStyle name="Normal 5 3 2 2 2 3 3 4" xfId="34262" xr:uid="{F731B534-6E82-49E9-BCC5-AE748298EC20}"/>
    <cellStyle name="Normal 5 3 2 2 2 3 3 4 2" xfId="34263" xr:uid="{4BFC9FB3-E223-473F-9C4F-22B8919CAC25}"/>
    <cellStyle name="Normal 5 3 2 2 2 3 3 5" xfId="34264" xr:uid="{CEBAF46C-08DA-4695-BC44-A0503947B0AB}"/>
    <cellStyle name="Normal 5 3 2 2 2 3 4" xfId="34265" xr:uid="{F74AB0F5-1A93-49E7-8948-F668C8B5C1B6}"/>
    <cellStyle name="Normal 5 3 2 2 2 3 4 2" xfId="34266" xr:uid="{75C468B6-8F4F-4994-8C9C-B3029CD2E77C}"/>
    <cellStyle name="Normal 5 3 2 2 2 3 4 2 2" xfId="34267" xr:uid="{1EC4F6F2-DE71-46B3-9D40-AB07F5600AAD}"/>
    <cellStyle name="Normal 5 3 2 2 2 3 4 3" xfId="34268" xr:uid="{BD2D4427-998E-40B5-A5E3-35B14EAE2DA3}"/>
    <cellStyle name="Normal 5 3 2 2 2 3 4 3 2" xfId="34269" xr:uid="{22B34EF7-6FE8-49F5-8F57-4E6F5A8BB983}"/>
    <cellStyle name="Normal 5 3 2 2 2 3 4 4" xfId="34270" xr:uid="{4160D208-390A-44D4-9B42-3F782054B2DA}"/>
    <cellStyle name="Normal 5 3 2 2 2 3 5" xfId="34271" xr:uid="{7CCE1A90-7896-42AE-95A4-0BDCBC2B3EF1}"/>
    <cellStyle name="Normal 5 3 2 2 2 3 5 2" xfId="34272" xr:uid="{0EBC5FD1-264F-44B4-85D4-2F0D6EAE75A8}"/>
    <cellStyle name="Normal 5 3 2 2 2 3 5 2 2" xfId="34273" xr:uid="{4E601F85-8079-46F6-95E0-966A3D69BEAC}"/>
    <cellStyle name="Normal 5 3 2 2 2 3 5 3" xfId="34274" xr:uid="{818A220D-28E3-45D2-8356-1EC5CBFA13F9}"/>
    <cellStyle name="Normal 5 3 2 2 2 3 5 3 2" xfId="34275" xr:uid="{D50ECF39-CD2C-4EAC-9388-999F38813DDB}"/>
    <cellStyle name="Normal 5 3 2 2 2 3 5 4" xfId="34276" xr:uid="{6FF6523A-5C9E-404B-99FF-D00410571A83}"/>
    <cellStyle name="Normal 5 3 2 2 2 3 6" xfId="34277" xr:uid="{EC9D9763-2EE2-4D04-A399-7AA684A4D14E}"/>
    <cellStyle name="Normal 5 3 2 2 2 3 6 2" xfId="34278" xr:uid="{FC20841F-3982-438B-B5E9-07848B80E24E}"/>
    <cellStyle name="Normal 5 3 2 2 2 3 7" xfId="34279" xr:uid="{BC424C26-7F68-4DDA-9BE5-A5DF20C876C7}"/>
    <cellStyle name="Normal 5 3 2 2 2 3 7 2" xfId="34280" xr:uid="{F0736B50-83A3-4767-82C6-DE87F01DCC81}"/>
    <cellStyle name="Normal 5 3 2 2 2 3 8" xfId="34281" xr:uid="{278BFF84-F3F6-45B6-903E-B445287A5149}"/>
    <cellStyle name="Normal 5 3 2 2 2 4" xfId="34282" xr:uid="{A33F27E7-E399-4B46-8E61-CA7016C86F3A}"/>
    <cellStyle name="Normal 5 3 2 2 2 4 2" xfId="34283" xr:uid="{6B10B39D-BE72-4341-BB25-383630A440B6}"/>
    <cellStyle name="Normal 5 3 2 2 2 4 2 2" xfId="34284" xr:uid="{3F9197F8-AA51-48AC-AD82-40263A0C7C18}"/>
    <cellStyle name="Normal 5 3 2 2 2 4 2 2 2" xfId="34285" xr:uid="{BA2B27E6-0407-499C-AFF6-3CFDAFFF7DC9}"/>
    <cellStyle name="Normal 5 3 2 2 2 4 2 3" xfId="34286" xr:uid="{2D19D706-2F5F-46C5-9FF6-926FCCC7D706}"/>
    <cellStyle name="Normal 5 3 2 2 2 4 2 3 2" xfId="34287" xr:uid="{5448CBE4-FE83-4C10-AD05-3F0E3E11E189}"/>
    <cellStyle name="Normal 5 3 2 2 2 4 2 4" xfId="34288" xr:uid="{2A32BC74-9329-486D-A46F-FE0822202897}"/>
    <cellStyle name="Normal 5 3 2 2 2 4 3" xfId="34289" xr:uid="{88392B8B-851A-441D-9D99-34BB2FC720D4}"/>
    <cellStyle name="Normal 5 3 2 2 2 4 3 2" xfId="34290" xr:uid="{30DA7EAC-5973-467E-ADDB-EFCBC3D55815}"/>
    <cellStyle name="Normal 5 3 2 2 2 4 3 2 2" xfId="34291" xr:uid="{673CB1F6-73D0-4BB5-8B05-5F6D61058606}"/>
    <cellStyle name="Normal 5 3 2 2 2 4 3 3" xfId="34292" xr:uid="{9A455095-8658-4423-A724-BBE13CB1B8D8}"/>
    <cellStyle name="Normal 5 3 2 2 2 4 3 3 2" xfId="34293" xr:uid="{FAE8C1C5-B2FA-46E9-AC34-2E72A2698DC3}"/>
    <cellStyle name="Normal 5 3 2 2 2 4 3 4" xfId="34294" xr:uid="{48DA2DC3-1FBF-450E-B9AB-A25013E716EC}"/>
    <cellStyle name="Normal 5 3 2 2 2 4 4" xfId="34295" xr:uid="{52672068-9DF2-429F-B31A-A711AD942F00}"/>
    <cellStyle name="Normal 5 3 2 2 2 4 4 2" xfId="34296" xr:uid="{1C54D549-E801-4EFA-990C-2DB2E65C0432}"/>
    <cellStyle name="Normal 5 3 2 2 2 4 5" xfId="34297" xr:uid="{7C9C0B7A-2D26-42CB-B2C3-A61495826247}"/>
    <cellStyle name="Normal 5 3 2 2 2 4 5 2" xfId="34298" xr:uid="{CAF16D97-8315-41C2-9877-63394EF483E0}"/>
    <cellStyle name="Normal 5 3 2 2 2 4 6" xfId="34299" xr:uid="{56E67C3F-B14B-400D-97B3-878597D39FBF}"/>
    <cellStyle name="Normal 5 3 2 2 2 5" xfId="34300" xr:uid="{B59A4F09-6C78-4A21-AC70-B63D785AF0BE}"/>
    <cellStyle name="Normal 5 3 2 2 2 5 2" xfId="34301" xr:uid="{43BCFF3C-85CB-41C4-9DB6-248CFC43E61B}"/>
    <cellStyle name="Normal 5 3 2 2 2 5 2 2" xfId="34302" xr:uid="{E67A54AD-9F09-4FC9-8BCB-9B5495530495}"/>
    <cellStyle name="Normal 5 3 2 2 2 5 2 2 2" xfId="34303" xr:uid="{26DC7A52-8B95-49AD-BCB2-1FC5D0E58C32}"/>
    <cellStyle name="Normal 5 3 2 2 2 5 2 3" xfId="34304" xr:uid="{607F3E70-E7C7-47E7-A4E1-B0A167476493}"/>
    <cellStyle name="Normal 5 3 2 2 2 5 2 3 2" xfId="34305" xr:uid="{59023E79-FC05-4846-AD17-1B54AE977C2E}"/>
    <cellStyle name="Normal 5 3 2 2 2 5 2 4" xfId="34306" xr:uid="{87A2DB8A-6330-4E1B-B266-041A4BAA1BB2}"/>
    <cellStyle name="Normal 5 3 2 2 2 5 3" xfId="34307" xr:uid="{69D6C2A3-083E-4787-94CA-A76B42FADB22}"/>
    <cellStyle name="Normal 5 3 2 2 2 5 3 2" xfId="34308" xr:uid="{7F5FE78D-3A81-4CCA-BA67-5E4D0F80F431}"/>
    <cellStyle name="Normal 5 3 2 2 2 5 4" xfId="34309" xr:uid="{F14C96CE-4890-4285-95BB-17947788A729}"/>
    <cellStyle name="Normal 5 3 2 2 2 5 4 2" xfId="34310" xr:uid="{7456CD6B-BCA7-4E4D-86DB-A80ABA56AB5F}"/>
    <cellStyle name="Normal 5 3 2 2 2 5 5" xfId="34311" xr:uid="{BB62BFB0-541E-4462-B66A-0121E2774CD0}"/>
    <cellStyle name="Normal 5 3 2 2 2 6" xfId="34312" xr:uid="{724DD0DE-EAC8-4C82-BC11-9F2D3F23698E}"/>
    <cellStyle name="Normal 5 3 2 2 2 6 2" xfId="34313" xr:uid="{F7552240-8A9B-4742-8DAB-00EE01D6B908}"/>
    <cellStyle name="Normal 5 3 2 2 2 6 2 2" xfId="34314" xr:uid="{67AB80B9-8AD3-4519-BABE-A6825997E6EA}"/>
    <cellStyle name="Normal 5 3 2 2 2 6 3" xfId="34315" xr:uid="{87059D41-65B3-4221-A008-CAF9CF382746}"/>
    <cellStyle name="Normal 5 3 2 2 2 6 3 2" xfId="34316" xr:uid="{AF2849CC-D90E-48CC-9BC2-330C1BB8D9B8}"/>
    <cellStyle name="Normal 5 3 2 2 2 6 4" xfId="34317" xr:uid="{F7254B04-E11A-43CE-B58F-CD87E12D0CA8}"/>
    <cellStyle name="Normal 5 3 2 2 2 7" xfId="34318" xr:uid="{F92F0830-B4FD-4A22-8747-715843431315}"/>
    <cellStyle name="Normal 5 3 2 2 2 7 2" xfId="34319" xr:uid="{38654266-4BB4-4AD1-8E28-F0E6A8BECAE1}"/>
    <cellStyle name="Normal 5 3 2 2 2 7 2 2" xfId="34320" xr:uid="{0C8524BB-1E29-422A-99D8-02914BCE1F61}"/>
    <cellStyle name="Normal 5 3 2 2 2 7 3" xfId="34321" xr:uid="{0B9FFD43-B0BD-4F63-8AF3-F1D3F61C9F05}"/>
    <cellStyle name="Normal 5 3 2 2 2 7 3 2" xfId="34322" xr:uid="{9B8DE851-9928-4015-BD96-6FAFD46EB011}"/>
    <cellStyle name="Normal 5 3 2 2 2 7 4" xfId="34323" xr:uid="{854F428E-BB73-4165-9E1F-322FBEE1167B}"/>
    <cellStyle name="Normal 5 3 2 2 2 8" xfId="34324" xr:uid="{670CB373-436E-4D88-8F55-505CAF824626}"/>
    <cellStyle name="Normal 5 3 2 2 2 8 2" xfId="34325" xr:uid="{8DA8DD30-2455-450B-87CE-83F0242E321D}"/>
    <cellStyle name="Normal 5 3 2 2 2 9" xfId="34326" xr:uid="{919B6E10-B5D1-4CC2-8A28-36BA0B0498A8}"/>
    <cellStyle name="Normal 5 3 2 2 2 9 2" xfId="34327" xr:uid="{1A174FF5-6C7F-4BC7-8D1C-99D4A24AAEC8}"/>
    <cellStyle name="Normal 5 3 2 2 3" xfId="34328" xr:uid="{5441A0E3-F4A0-4084-87C2-FFB24E1A9FB8}"/>
    <cellStyle name="Normal 5 3 2 2 3 2" xfId="34329" xr:uid="{A6DA70BD-58AA-431C-BDC5-FE6D3926E035}"/>
    <cellStyle name="Normal 5 3 2 2 3 2 2" xfId="34330" xr:uid="{AA6FF30C-4695-4744-94F9-C88245648352}"/>
    <cellStyle name="Normal 5 3 2 2 3 2 2 2" xfId="34331" xr:uid="{1D7886FD-09D7-4B0D-ABF9-D72F491CC630}"/>
    <cellStyle name="Normal 5 3 2 2 3 2 2 2 2" xfId="34332" xr:uid="{DD168FB9-92E9-43BF-B057-18458EFCE6FC}"/>
    <cellStyle name="Normal 5 3 2 2 3 2 2 3" xfId="34333" xr:uid="{17D77E8D-A6C9-4565-B262-BC3CBD393E97}"/>
    <cellStyle name="Normal 5 3 2 2 3 2 2 3 2" xfId="34334" xr:uid="{583B25D8-265B-4F13-AC1E-3E33077B6136}"/>
    <cellStyle name="Normal 5 3 2 2 3 2 2 4" xfId="34335" xr:uid="{B2C4AA0E-C9E3-46E8-A46B-4DF05BE20609}"/>
    <cellStyle name="Normal 5 3 2 2 3 2 3" xfId="34336" xr:uid="{ACFF538E-5628-487D-9C5F-90C42AC2EBDB}"/>
    <cellStyle name="Normal 5 3 2 2 3 2 3 2" xfId="34337" xr:uid="{0F83FD0C-6B61-407C-B3A0-07919E0D77B9}"/>
    <cellStyle name="Normal 5 3 2 2 3 2 3 2 2" xfId="34338" xr:uid="{42725C9E-8C5A-4CBA-8919-ED256AA38C62}"/>
    <cellStyle name="Normal 5 3 2 2 3 2 3 3" xfId="34339" xr:uid="{0827F4A0-2E9F-4B0A-BACF-F50C5517D1FB}"/>
    <cellStyle name="Normal 5 3 2 2 3 2 3 3 2" xfId="34340" xr:uid="{9CCBD438-F1D1-469D-8A51-CB4475E34C70}"/>
    <cellStyle name="Normal 5 3 2 2 3 2 3 4" xfId="34341" xr:uid="{C82F96E6-A33E-4299-8FAA-74E28A294549}"/>
    <cellStyle name="Normal 5 3 2 2 3 2 4" xfId="34342" xr:uid="{0C9EB123-2F7F-4490-8E00-3A50E7AFFA8B}"/>
    <cellStyle name="Normal 5 3 2 2 3 2 4 2" xfId="34343" xr:uid="{14391426-F33F-4C08-BE87-1D8D57FE7C95}"/>
    <cellStyle name="Normal 5 3 2 2 3 2 5" xfId="34344" xr:uid="{0C43A59B-C48E-4455-A8A0-874F3CCDED15}"/>
    <cellStyle name="Normal 5 3 2 2 3 2 5 2" xfId="34345" xr:uid="{7A0FBF26-9859-4371-988B-EA6DC841D31E}"/>
    <cellStyle name="Normal 5 3 2 2 3 2 6" xfId="34346" xr:uid="{23238D40-ED91-4D05-88BE-9960A4215D75}"/>
    <cellStyle name="Normal 5 3 2 2 3 3" xfId="34347" xr:uid="{0DE90176-DDCC-42F2-A2C6-58BF2F0975D5}"/>
    <cellStyle name="Normal 5 3 2 2 3 3 2" xfId="34348" xr:uid="{BC8840C3-8F43-472F-84EA-5ACDAE1A91E7}"/>
    <cellStyle name="Normal 5 3 2 2 3 3 2 2" xfId="34349" xr:uid="{E909F6EC-28F2-4E4D-8C2A-2DB2C54A78AD}"/>
    <cellStyle name="Normal 5 3 2 2 3 3 2 2 2" xfId="34350" xr:uid="{798BA54D-65EC-40D0-AD7F-B987AD0FBA4E}"/>
    <cellStyle name="Normal 5 3 2 2 3 3 2 3" xfId="34351" xr:uid="{E0663670-2679-4EC3-96B0-162C20CC8993}"/>
    <cellStyle name="Normal 5 3 2 2 3 3 2 3 2" xfId="34352" xr:uid="{F7B902C1-54F0-4461-B9F0-2D552DD182B4}"/>
    <cellStyle name="Normal 5 3 2 2 3 3 2 4" xfId="34353" xr:uid="{73D9427D-23A2-47FC-8066-9CCAEE98C1DF}"/>
    <cellStyle name="Normal 5 3 2 2 3 3 3" xfId="34354" xr:uid="{7C3B7AAF-0BDE-4221-BAE8-9621362ACD5E}"/>
    <cellStyle name="Normal 5 3 2 2 3 3 3 2" xfId="34355" xr:uid="{6678B4E4-10E6-431E-A4AE-9099D33353D3}"/>
    <cellStyle name="Normal 5 3 2 2 3 3 4" xfId="34356" xr:uid="{9243436E-B041-48E1-AA48-EA37101419B5}"/>
    <cellStyle name="Normal 5 3 2 2 3 3 4 2" xfId="34357" xr:uid="{157A9BE5-E998-4D77-81FB-0DFA26C28238}"/>
    <cellStyle name="Normal 5 3 2 2 3 3 5" xfId="34358" xr:uid="{28432F7C-E0AC-401A-9D95-81E10E5DFD39}"/>
    <cellStyle name="Normal 5 3 2 2 3 4" xfId="34359" xr:uid="{1AE65EEB-7A8C-45F5-83ED-EC45E6308849}"/>
    <cellStyle name="Normal 5 3 2 2 3 4 2" xfId="34360" xr:uid="{34DDAFC0-AEEE-49BF-A2E0-43A3FCACFD9F}"/>
    <cellStyle name="Normal 5 3 2 2 3 4 2 2" xfId="34361" xr:uid="{C2EC8A88-D23D-410D-A3FD-5C61D63E8EC4}"/>
    <cellStyle name="Normal 5 3 2 2 3 4 3" xfId="34362" xr:uid="{C3F154BC-AB93-4E26-8902-486879C8D945}"/>
    <cellStyle name="Normal 5 3 2 2 3 4 3 2" xfId="34363" xr:uid="{20A3D66E-2A28-4479-A9EE-1F72C1E13E41}"/>
    <cellStyle name="Normal 5 3 2 2 3 4 4" xfId="34364" xr:uid="{88B7D3D5-877C-4000-AD69-59FC157F6A3D}"/>
    <cellStyle name="Normal 5 3 2 2 3 5" xfId="34365" xr:uid="{728567BC-FADB-435D-93A5-A4B7CD4AC487}"/>
    <cellStyle name="Normal 5 3 2 2 3 5 2" xfId="34366" xr:uid="{A3A97D5C-3959-40E6-8C17-2B493A941A8D}"/>
    <cellStyle name="Normal 5 3 2 2 3 5 2 2" xfId="34367" xr:uid="{CD82C472-2D8C-48DD-9990-66AC13448904}"/>
    <cellStyle name="Normal 5 3 2 2 3 5 3" xfId="34368" xr:uid="{51461D84-A7C4-475B-9548-9088999A1B77}"/>
    <cellStyle name="Normal 5 3 2 2 3 5 3 2" xfId="34369" xr:uid="{04AF3020-146F-44B3-B191-C347E24064E5}"/>
    <cellStyle name="Normal 5 3 2 2 3 5 4" xfId="34370" xr:uid="{5BC875D6-5712-4995-8B1C-FEEF9667E34A}"/>
    <cellStyle name="Normal 5 3 2 2 3 6" xfId="34371" xr:uid="{B14E9BDC-60B2-4E8E-901D-1F396BE7D6F9}"/>
    <cellStyle name="Normal 5 3 2 2 3 6 2" xfId="34372" xr:uid="{E3EF78FF-B83A-4D28-B046-B549BE36FC54}"/>
    <cellStyle name="Normal 5 3 2 2 3 7" xfId="34373" xr:uid="{CEFB265E-8CE7-455F-8B10-4C1BD4D70E97}"/>
    <cellStyle name="Normal 5 3 2 2 3 7 2" xfId="34374" xr:uid="{0533884F-EC6C-4EAD-8489-146E25E024C2}"/>
    <cellStyle name="Normal 5 3 2 2 3 8" xfId="34375" xr:uid="{EECDFED7-C7B3-4DE9-9071-56CC9B8D652D}"/>
    <cellStyle name="Normal 5 3 2 2 4" xfId="34376" xr:uid="{76BB2B85-38CF-499A-A2B6-504BDC51BC8F}"/>
    <cellStyle name="Normal 5 3 2 2 4 2" xfId="34377" xr:uid="{DB69293C-5AFE-453D-9120-480D29FADFA1}"/>
    <cellStyle name="Normal 5 3 2 2 4 2 2" xfId="34378" xr:uid="{3D3EE496-A8A4-41A0-B87B-8AE164119C80}"/>
    <cellStyle name="Normal 5 3 2 2 4 2 2 2" xfId="34379" xr:uid="{5DEE2B42-8D4D-4685-B765-82E85539375B}"/>
    <cellStyle name="Normal 5 3 2 2 4 2 2 2 2" xfId="34380" xr:uid="{DFA8FAB7-C20A-4608-A8DC-035F6024753A}"/>
    <cellStyle name="Normal 5 3 2 2 4 2 2 3" xfId="34381" xr:uid="{6CD22C04-D1CA-4B81-A1A3-C203A5A4640D}"/>
    <cellStyle name="Normal 5 3 2 2 4 2 2 3 2" xfId="34382" xr:uid="{57A17099-9B1D-42BC-B805-282FE773BD55}"/>
    <cellStyle name="Normal 5 3 2 2 4 2 2 4" xfId="34383" xr:uid="{6068E192-7E32-462A-83D0-F31E892099E0}"/>
    <cellStyle name="Normal 5 3 2 2 4 2 3" xfId="34384" xr:uid="{62D6AC95-8CFC-42D5-A758-A8A14C3A042A}"/>
    <cellStyle name="Normal 5 3 2 2 4 2 3 2" xfId="34385" xr:uid="{168541B4-08E7-4438-8EFC-EBF63AFE511E}"/>
    <cellStyle name="Normal 5 3 2 2 4 2 3 2 2" xfId="34386" xr:uid="{926CAE96-DAC5-4A7B-BCBE-B3D31F90CB3E}"/>
    <cellStyle name="Normal 5 3 2 2 4 2 3 3" xfId="34387" xr:uid="{AC2D3CD1-3BA7-444A-82B9-D593AC5BEF9B}"/>
    <cellStyle name="Normal 5 3 2 2 4 2 3 3 2" xfId="34388" xr:uid="{14D8E73F-1AB9-49CB-9A23-25D8FDFCC412}"/>
    <cellStyle name="Normal 5 3 2 2 4 2 3 4" xfId="34389" xr:uid="{AE96520A-BD09-444A-8C41-EF1DD276592F}"/>
    <cellStyle name="Normal 5 3 2 2 4 2 4" xfId="34390" xr:uid="{B8539B9C-7578-43DD-8575-D2BBE220765E}"/>
    <cellStyle name="Normal 5 3 2 2 4 2 4 2" xfId="34391" xr:uid="{0824FDB9-CCCA-42FE-A3B5-2AAECD81D3E0}"/>
    <cellStyle name="Normal 5 3 2 2 4 2 5" xfId="34392" xr:uid="{A42BCD49-04E3-4782-AA1F-751A75E635A9}"/>
    <cellStyle name="Normal 5 3 2 2 4 2 5 2" xfId="34393" xr:uid="{CC767D33-9816-4720-B097-C96DD02C0854}"/>
    <cellStyle name="Normal 5 3 2 2 4 2 6" xfId="34394" xr:uid="{9C0EA6AA-21AD-4350-B510-9AA131062570}"/>
    <cellStyle name="Normal 5 3 2 2 4 3" xfId="34395" xr:uid="{339392DA-5BAD-4DB4-8696-205CB105E79A}"/>
    <cellStyle name="Normal 5 3 2 2 4 3 2" xfId="34396" xr:uid="{06B44BDC-F44C-4D5A-957B-A0B1E5B67513}"/>
    <cellStyle name="Normal 5 3 2 2 4 3 2 2" xfId="34397" xr:uid="{395E838F-6F1C-4DF5-8CE9-9FD9076499B2}"/>
    <cellStyle name="Normal 5 3 2 2 4 3 2 2 2" xfId="34398" xr:uid="{FED26F8D-8AAF-4D15-80B4-5E12BE107BC0}"/>
    <cellStyle name="Normal 5 3 2 2 4 3 2 3" xfId="34399" xr:uid="{8634A3FD-70E9-42CE-AF1B-39ED37B364EB}"/>
    <cellStyle name="Normal 5 3 2 2 4 3 2 3 2" xfId="34400" xr:uid="{09B57B5C-A763-42B1-8F55-9A6152A34F05}"/>
    <cellStyle name="Normal 5 3 2 2 4 3 2 4" xfId="34401" xr:uid="{5AC8DFB5-5AE5-455F-9CCF-7F6DB454A22E}"/>
    <cellStyle name="Normal 5 3 2 2 4 3 3" xfId="34402" xr:uid="{A38765C7-0BC1-4BEC-AF6C-24070670DC64}"/>
    <cellStyle name="Normal 5 3 2 2 4 3 3 2" xfId="34403" xr:uid="{E1B8126B-C8A9-457D-B9F6-CBC86B9BA671}"/>
    <cellStyle name="Normal 5 3 2 2 4 3 4" xfId="34404" xr:uid="{54AB4EED-090A-4B3E-9897-9B293C37E9DD}"/>
    <cellStyle name="Normal 5 3 2 2 4 3 4 2" xfId="34405" xr:uid="{9981321F-7949-4CF5-A2D4-38A743160243}"/>
    <cellStyle name="Normal 5 3 2 2 4 3 5" xfId="34406" xr:uid="{551E3C50-8F2F-46A5-BA44-2E1B7E253F29}"/>
    <cellStyle name="Normal 5 3 2 2 4 4" xfId="34407" xr:uid="{CC32538D-F65C-4D42-835D-32E4105144D4}"/>
    <cellStyle name="Normal 5 3 2 2 4 4 2" xfId="34408" xr:uid="{1CB76E93-3BD3-442E-8721-B2FD907AF8CA}"/>
    <cellStyle name="Normal 5 3 2 2 4 4 2 2" xfId="34409" xr:uid="{5918D913-2153-4D13-A9F5-534BCE5741E7}"/>
    <cellStyle name="Normal 5 3 2 2 4 4 3" xfId="34410" xr:uid="{6255D511-AB95-434B-A533-420A53C51D0D}"/>
    <cellStyle name="Normal 5 3 2 2 4 4 3 2" xfId="34411" xr:uid="{34525B82-27E8-49B8-BE5B-7A408451B633}"/>
    <cellStyle name="Normal 5 3 2 2 4 4 4" xfId="34412" xr:uid="{982C2EB8-416A-45FD-99D6-C91FF350833E}"/>
    <cellStyle name="Normal 5 3 2 2 4 5" xfId="34413" xr:uid="{493D92CD-B19E-4A04-BDD3-A63CF2B6D1EC}"/>
    <cellStyle name="Normal 5 3 2 2 4 5 2" xfId="34414" xr:uid="{B54A6520-D48D-4D33-ABAB-F2A7B5E2D029}"/>
    <cellStyle name="Normal 5 3 2 2 4 5 2 2" xfId="34415" xr:uid="{73BB6BDC-B525-4EB8-B4C4-AA5E268120CF}"/>
    <cellStyle name="Normal 5 3 2 2 4 5 3" xfId="34416" xr:uid="{F0872CE1-AD45-4734-8A28-5AADCFDD2617}"/>
    <cellStyle name="Normal 5 3 2 2 4 5 3 2" xfId="34417" xr:uid="{F9D27B9E-4935-49DE-9A4D-B6F80DA8D31A}"/>
    <cellStyle name="Normal 5 3 2 2 4 5 4" xfId="34418" xr:uid="{B5E32BFF-458A-46D8-8629-A6C529CC897A}"/>
    <cellStyle name="Normal 5 3 2 2 4 6" xfId="34419" xr:uid="{75DFA71C-913F-47C6-A4B8-68AE2FFDA904}"/>
    <cellStyle name="Normal 5 3 2 2 4 6 2" xfId="34420" xr:uid="{3889075B-2FDE-462F-894A-30E553AE1786}"/>
    <cellStyle name="Normal 5 3 2 2 4 7" xfId="34421" xr:uid="{E231AC65-94A2-4157-BD9E-9EA9DFC86602}"/>
    <cellStyle name="Normal 5 3 2 2 4 7 2" xfId="34422" xr:uid="{AD30BBD6-6C37-4BF2-8239-2C6CE21C9300}"/>
    <cellStyle name="Normal 5 3 2 2 4 8" xfId="34423" xr:uid="{F5A336E2-6B4A-459F-B691-4B78A3B636AF}"/>
    <cellStyle name="Normal 5 3 2 2 5" xfId="34424" xr:uid="{A197CB4A-2692-4165-8F4C-733D8091166E}"/>
    <cellStyle name="Normal 5 3 2 2 5 2" xfId="34425" xr:uid="{F6DB32C5-44DE-40BB-BB6E-1B5829DDE65D}"/>
    <cellStyle name="Normal 5 3 2 2 5 2 2" xfId="34426" xr:uid="{CCC48384-F34A-4AC3-9DE0-68724E4B48E1}"/>
    <cellStyle name="Normal 5 3 2 2 5 2 2 2" xfId="34427" xr:uid="{AE353F32-5F8A-4E12-84A6-ECB8721B3F0F}"/>
    <cellStyle name="Normal 5 3 2 2 5 2 3" xfId="34428" xr:uid="{4FE0A261-0C93-48CF-8956-C4A50EC9D1A5}"/>
    <cellStyle name="Normal 5 3 2 2 5 2 3 2" xfId="34429" xr:uid="{2F5CAA33-A3EA-4C99-87B1-B48657969CD6}"/>
    <cellStyle name="Normal 5 3 2 2 5 2 4" xfId="34430" xr:uid="{8F6467C3-C4EC-4DE5-BD4D-7A95F6980FE2}"/>
    <cellStyle name="Normal 5 3 2 2 5 3" xfId="34431" xr:uid="{079D93FE-0866-48C7-A8AE-C28F0096AE86}"/>
    <cellStyle name="Normal 5 3 2 2 5 3 2" xfId="34432" xr:uid="{A0301814-3038-4942-B9BE-B8051CE6D000}"/>
    <cellStyle name="Normal 5 3 2 2 5 3 2 2" xfId="34433" xr:uid="{ABC16F74-69F5-4397-AD42-3F7BF6807E54}"/>
    <cellStyle name="Normal 5 3 2 2 5 3 3" xfId="34434" xr:uid="{B23A75B5-D1B4-44D0-BEEA-D0144399D66C}"/>
    <cellStyle name="Normal 5 3 2 2 5 3 3 2" xfId="34435" xr:uid="{7E1F9DF1-F4E9-4E6D-B395-11E8BCE318FF}"/>
    <cellStyle name="Normal 5 3 2 2 5 3 4" xfId="34436" xr:uid="{93157D30-CA6B-46DA-BBCD-99FCCADEE1AF}"/>
    <cellStyle name="Normal 5 3 2 2 5 4" xfId="34437" xr:uid="{4687CE04-7060-4F77-9091-B745BA060493}"/>
    <cellStyle name="Normal 5 3 2 2 5 4 2" xfId="34438" xr:uid="{7F04E337-023F-45BA-8330-3F9DE069144A}"/>
    <cellStyle name="Normal 5 3 2 2 5 5" xfId="34439" xr:uid="{4D061CB5-559A-4E1B-8F56-B1E7432BD3CF}"/>
    <cellStyle name="Normal 5 3 2 2 5 5 2" xfId="34440" xr:uid="{28A6FF29-888B-4B93-95F3-36510A876B14}"/>
    <cellStyle name="Normal 5 3 2 2 5 6" xfId="34441" xr:uid="{7EF4552C-D62D-40DE-A544-375E5A6EDC48}"/>
    <cellStyle name="Normal 5 3 2 2 6" xfId="34442" xr:uid="{E5ED570B-3495-4B94-A2DC-8A059A9A0061}"/>
    <cellStyle name="Normal 5 3 2 2 6 2" xfId="34443" xr:uid="{EAAE9E12-EE29-462F-B434-6C77931A02E8}"/>
    <cellStyle name="Normal 5 3 2 2 6 2 2" xfId="34444" xr:uid="{243857E5-AED2-4C7D-A31B-237C0F9E65CA}"/>
    <cellStyle name="Normal 5 3 2 2 6 2 2 2" xfId="34445" xr:uid="{33223897-D5A2-4B19-BAE4-98FCC292E3E3}"/>
    <cellStyle name="Normal 5 3 2 2 6 2 3" xfId="34446" xr:uid="{53A0CA69-5D41-443F-BF77-2E24008D291A}"/>
    <cellStyle name="Normal 5 3 2 2 6 2 3 2" xfId="34447" xr:uid="{AF981AA3-14C2-4724-AB95-2D5C6FD20D10}"/>
    <cellStyle name="Normal 5 3 2 2 6 2 4" xfId="34448" xr:uid="{66DE4B8C-F8B8-4B66-9CFB-3FF66C71D3C1}"/>
    <cellStyle name="Normal 5 3 2 2 6 3" xfId="34449" xr:uid="{17656EDF-839C-4DD4-A0F7-A6E0AB1BB097}"/>
    <cellStyle name="Normal 5 3 2 2 6 3 2" xfId="34450" xr:uid="{36030FB1-59F8-4CD5-B0AE-EBB5ABA352E2}"/>
    <cellStyle name="Normal 5 3 2 2 6 4" xfId="34451" xr:uid="{EF2F1F5A-D774-49FA-BB0F-365B1511B172}"/>
    <cellStyle name="Normal 5 3 2 2 6 4 2" xfId="34452" xr:uid="{184ABEF1-0D5F-4970-B673-2DFCAA5AE6D4}"/>
    <cellStyle name="Normal 5 3 2 2 6 5" xfId="34453" xr:uid="{A036A5B5-A40A-4AEB-9F39-2953442BBA29}"/>
    <cellStyle name="Normal 5 3 2 2 7" xfId="34454" xr:uid="{02CB738F-BD2F-4DF0-8056-AE1C01DD53D4}"/>
    <cellStyle name="Normal 5 3 2 2 7 2" xfId="34455" xr:uid="{1C08102F-B37A-4AEA-B0A8-9181FD1A9391}"/>
    <cellStyle name="Normal 5 3 2 2 7 2 2" xfId="34456" xr:uid="{34FE4745-81E3-480D-ACDA-2575DD182356}"/>
    <cellStyle name="Normal 5 3 2 2 7 3" xfId="34457" xr:uid="{3782B145-3F0D-45D0-8C63-E5E286774C10}"/>
    <cellStyle name="Normal 5 3 2 2 7 3 2" xfId="34458" xr:uid="{5EFD52D0-B513-42BD-AD95-03A4942FB8E0}"/>
    <cellStyle name="Normal 5 3 2 2 7 4" xfId="34459" xr:uid="{65A3F4A2-D00F-4E21-A7A3-DE90C4A134DB}"/>
    <cellStyle name="Normal 5 3 2 2 8" xfId="34460" xr:uid="{9C27FEAB-5D11-49D2-AB41-2EC10ED4DBBB}"/>
    <cellStyle name="Normal 5 3 2 2 8 2" xfId="34461" xr:uid="{7C5C1534-1E26-4D1A-803E-4B7CFE5A42DA}"/>
    <cellStyle name="Normal 5 3 2 2 8 2 2" xfId="34462" xr:uid="{F63EE114-6653-4990-AB2D-8D7805B9E568}"/>
    <cellStyle name="Normal 5 3 2 2 8 3" xfId="34463" xr:uid="{209D1DC0-DB59-4FF9-B300-83E893B13118}"/>
    <cellStyle name="Normal 5 3 2 2 8 3 2" xfId="34464" xr:uid="{9D1C1D3F-3860-4DE0-8D0A-875C58761E11}"/>
    <cellStyle name="Normal 5 3 2 2 8 4" xfId="34465" xr:uid="{168CF6ED-11F1-4EDF-8C8D-329B2D59A402}"/>
    <cellStyle name="Normal 5 3 2 2 9" xfId="34466" xr:uid="{9D26FB6D-5B3B-42AA-BFE8-9510D5DDEF88}"/>
    <cellStyle name="Normal 5 3 2 2 9 2" xfId="34467" xr:uid="{17F0278B-ECB7-4662-9D2F-E61AC1ED35BC}"/>
    <cellStyle name="Normal 5 3 2 3" xfId="34468" xr:uid="{634B589C-A698-4085-82C1-9317604F8EDF}"/>
    <cellStyle name="Normal 5 3 2 3 10" xfId="34469" xr:uid="{2CEFED39-E3F0-4C1F-9139-1B25B0E3CE8A}"/>
    <cellStyle name="Normal 5 3 2 3 2" xfId="34470" xr:uid="{7E97A3C5-28FD-46FA-A586-AE14ED528835}"/>
    <cellStyle name="Normal 5 3 2 3 2 2" xfId="34471" xr:uid="{00FCCB7B-8D7F-45DB-96B6-12E26C260EE0}"/>
    <cellStyle name="Normal 5 3 2 3 2 2 2" xfId="34472" xr:uid="{935EF57B-1F33-46D8-A994-41F84E3BB4C2}"/>
    <cellStyle name="Normal 5 3 2 3 2 2 2 2" xfId="34473" xr:uid="{1FACB664-B656-4B3F-9B81-A0051A5F946D}"/>
    <cellStyle name="Normal 5 3 2 3 2 2 2 2 2" xfId="34474" xr:uid="{44FBD70F-AD14-4711-A0DD-B106F3F0FCEF}"/>
    <cellStyle name="Normal 5 3 2 3 2 2 2 3" xfId="34475" xr:uid="{04A8A25B-DC9C-4DBD-937C-522D8ADD9F44}"/>
    <cellStyle name="Normal 5 3 2 3 2 2 2 3 2" xfId="34476" xr:uid="{E5044642-64FF-4A9B-92F9-FA981E925AF8}"/>
    <cellStyle name="Normal 5 3 2 3 2 2 2 4" xfId="34477" xr:uid="{8AD2625E-AFAF-42BE-B035-49D09DD5D1C3}"/>
    <cellStyle name="Normal 5 3 2 3 2 2 3" xfId="34478" xr:uid="{C02894FF-1E7C-4FF7-B0B4-655B90CC659D}"/>
    <cellStyle name="Normal 5 3 2 3 2 2 3 2" xfId="34479" xr:uid="{037A0F43-556B-41DC-8ECC-BD75A1AF3EF0}"/>
    <cellStyle name="Normal 5 3 2 3 2 2 3 2 2" xfId="34480" xr:uid="{B3C72D71-CE67-440A-9C3C-F03C6A770417}"/>
    <cellStyle name="Normal 5 3 2 3 2 2 3 3" xfId="34481" xr:uid="{5262753B-1F69-45A6-867B-A754455A085A}"/>
    <cellStyle name="Normal 5 3 2 3 2 2 3 3 2" xfId="34482" xr:uid="{75573C30-C1EC-40D2-B19C-514C31F27308}"/>
    <cellStyle name="Normal 5 3 2 3 2 2 3 4" xfId="34483" xr:uid="{BD262DF7-5A6A-424D-A748-A84074045153}"/>
    <cellStyle name="Normal 5 3 2 3 2 2 4" xfId="34484" xr:uid="{9E623708-CAD2-48AA-B126-7F06DD4E0012}"/>
    <cellStyle name="Normal 5 3 2 3 2 2 4 2" xfId="34485" xr:uid="{B7588148-7FF4-461F-9077-6139878953CE}"/>
    <cellStyle name="Normal 5 3 2 3 2 2 5" xfId="34486" xr:uid="{78B0B51B-6C4B-4B2F-B2BD-BA86C8E3C3A0}"/>
    <cellStyle name="Normal 5 3 2 3 2 2 5 2" xfId="34487" xr:uid="{A20E6E3A-65E7-41F9-A8BA-8C41297AAAA8}"/>
    <cellStyle name="Normal 5 3 2 3 2 2 6" xfId="34488" xr:uid="{4776C740-FA6C-4658-BB8D-1250A7C198BF}"/>
    <cellStyle name="Normal 5 3 2 3 2 3" xfId="34489" xr:uid="{68531295-5DFD-451B-92F1-F24C5A122A21}"/>
    <cellStyle name="Normal 5 3 2 3 2 3 2" xfId="34490" xr:uid="{945434A7-94CA-473C-B606-4A919188EC99}"/>
    <cellStyle name="Normal 5 3 2 3 2 3 2 2" xfId="34491" xr:uid="{AC984EA6-C111-46FE-9C45-0D8A1760C94C}"/>
    <cellStyle name="Normal 5 3 2 3 2 3 2 2 2" xfId="34492" xr:uid="{0C6FAF1B-8B73-43F9-B14A-C337D30CB6F8}"/>
    <cellStyle name="Normal 5 3 2 3 2 3 2 3" xfId="34493" xr:uid="{9E475E75-C745-4230-BD4C-DB7682C391E0}"/>
    <cellStyle name="Normal 5 3 2 3 2 3 2 3 2" xfId="34494" xr:uid="{B5A9CD35-F700-4FD8-9C5D-85250BD50D00}"/>
    <cellStyle name="Normal 5 3 2 3 2 3 2 4" xfId="34495" xr:uid="{7B0BC18F-F69F-4F1F-80E8-8F4D1E7FDA84}"/>
    <cellStyle name="Normal 5 3 2 3 2 3 3" xfId="34496" xr:uid="{51D54EB8-9F8D-4A73-917A-F1DAEB8C585E}"/>
    <cellStyle name="Normal 5 3 2 3 2 3 3 2" xfId="34497" xr:uid="{ADC8B645-243B-4EA1-8BAC-CD94FBB83A6E}"/>
    <cellStyle name="Normal 5 3 2 3 2 3 4" xfId="34498" xr:uid="{7B57867D-0949-44FF-B910-D6274BCF6677}"/>
    <cellStyle name="Normal 5 3 2 3 2 3 4 2" xfId="34499" xr:uid="{1BB4D5B5-E486-4BAF-8C17-9B2378A6A191}"/>
    <cellStyle name="Normal 5 3 2 3 2 3 5" xfId="34500" xr:uid="{305BA06F-A975-413B-A473-30B4D64B95DC}"/>
    <cellStyle name="Normal 5 3 2 3 2 4" xfId="34501" xr:uid="{4AEFD34A-889F-4462-B14D-AD605ABAFD62}"/>
    <cellStyle name="Normal 5 3 2 3 2 4 2" xfId="34502" xr:uid="{30F389C7-25E7-4CC8-8D20-F378B3029495}"/>
    <cellStyle name="Normal 5 3 2 3 2 4 2 2" xfId="34503" xr:uid="{C297A5F0-D7F9-49AC-851F-FA51717B03D1}"/>
    <cellStyle name="Normal 5 3 2 3 2 4 3" xfId="34504" xr:uid="{5B0E9777-7FD7-4561-9F3F-EDB205F36B8F}"/>
    <cellStyle name="Normal 5 3 2 3 2 4 3 2" xfId="34505" xr:uid="{CF256313-C4BE-4FC5-B1D8-A986F3FB40B2}"/>
    <cellStyle name="Normal 5 3 2 3 2 4 4" xfId="34506" xr:uid="{A2849109-C6CA-4215-8BD6-638B1F9A5B71}"/>
    <cellStyle name="Normal 5 3 2 3 2 5" xfId="34507" xr:uid="{069DCC4A-102A-4BA9-8F78-6535C933678B}"/>
    <cellStyle name="Normal 5 3 2 3 2 5 2" xfId="34508" xr:uid="{9D88D362-E264-47BE-AEFF-126333DE1574}"/>
    <cellStyle name="Normal 5 3 2 3 2 5 2 2" xfId="34509" xr:uid="{F4738F1A-8647-4BC8-AED0-44BA3B5261AB}"/>
    <cellStyle name="Normal 5 3 2 3 2 5 3" xfId="34510" xr:uid="{4E2EDF19-62C0-4AE6-997E-6312689748BD}"/>
    <cellStyle name="Normal 5 3 2 3 2 5 3 2" xfId="34511" xr:uid="{EB98DC8C-9526-4AE5-8F28-C2B11FC7E58F}"/>
    <cellStyle name="Normal 5 3 2 3 2 5 4" xfId="34512" xr:uid="{0B174A18-708E-43C3-BE28-C7C7997C3E4C}"/>
    <cellStyle name="Normal 5 3 2 3 2 6" xfId="34513" xr:uid="{CF9448BE-21B8-4601-A1C3-4489135E3129}"/>
    <cellStyle name="Normal 5 3 2 3 2 6 2" xfId="34514" xr:uid="{479B1C47-F3B8-4246-8663-187F2F8BC1DF}"/>
    <cellStyle name="Normal 5 3 2 3 2 7" xfId="34515" xr:uid="{3215AE5C-F629-46E6-B8CB-266340D68338}"/>
    <cellStyle name="Normal 5 3 2 3 2 7 2" xfId="34516" xr:uid="{158E8DE5-F9EC-470F-AB92-B08E87B3A0E0}"/>
    <cellStyle name="Normal 5 3 2 3 2 8" xfId="34517" xr:uid="{15CC9C81-D135-4524-88D4-87F0E9591F6F}"/>
    <cellStyle name="Normal 5 3 2 3 3" xfId="34518" xr:uid="{B0C07DBE-34D6-4F62-B88C-13278F0019E7}"/>
    <cellStyle name="Normal 5 3 2 3 3 2" xfId="34519" xr:uid="{D826CFAD-894B-4EE6-B7D2-C4222FB3A1E1}"/>
    <cellStyle name="Normal 5 3 2 3 3 2 2" xfId="34520" xr:uid="{60B95AAB-9EFF-44CB-92B1-C7772E6F62B3}"/>
    <cellStyle name="Normal 5 3 2 3 3 2 2 2" xfId="34521" xr:uid="{340B5FE6-CDFA-4E40-90C9-996822195E0B}"/>
    <cellStyle name="Normal 5 3 2 3 3 2 2 2 2" xfId="34522" xr:uid="{38B94B9A-E571-49F6-BE1C-4E97BA3D3B46}"/>
    <cellStyle name="Normal 5 3 2 3 3 2 2 3" xfId="34523" xr:uid="{DFF3F062-25EF-4C7D-85F7-E56A4C883057}"/>
    <cellStyle name="Normal 5 3 2 3 3 2 2 3 2" xfId="34524" xr:uid="{28712AAB-654B-4E1E-8C6C-34D998DD819A}"/>
    <cellStyle name="Normal 5 3 2 3 3 2 2 4" xfId="34525" xr:uid="{652666E6-4122-4066-9790-D26E6B5F737F}"/>
    <cellStyle name="Normal 5 3 2 3 3 2 3" xfId="34526" xr:uid="{9AB2E38F-67E9-4185-BEE3-5439FD24D10D}"/>
    <cellStyle name="Normal 5 3 2 3 3 2 3 2" xfId="34527" xr:uid="{46F09130-F634-430F-AF6B-DB80DFCFC4D6}"/>
    <cellStyle name="Normal 5 3 2 3 3 2 3 2 2" xfId="34528" xr:uid="{FC2E45F2-7F8F-4C74-995D-A01862454665}"/>
    <cellStyle name="Normal 5 3 2 3 3 2 3 3" xfId="34529" xr:uid="{77F68C83-15BD-4846-834A-178E666C7F06}"/>
    <cellStyle name="Normal 5 3 2 3 3 2 3 3 2" xfId="34530" xr:uid="{3FF3A27D-91DC-45AA-A796-199201863C1B}"/>
    <cellStyle name="Normal 5 3 2 3 3 2 3 4" xfId="34531" xr:uid="{0B4C5A36-9E04-4256-A179-F3992E45BD4F}"/>
    <cellStyle name="Normal 5 3 2 3 3 2 4" xfId="34532" xr:uid="{AFCF2634-4AEC-42F8-8EA6-62703B8B6459}"/>
    <cellStyle name="Normal 5 3 2 3 3 2 4 2" xfId="34533" xr:uid="{58D9D0D6-3008-4EEE-93B0-53189F70566A}"/>
    <cellStyle name="Normal 5 3 2 3 3 2 5" xfId="34534" xr:uid="{42191B73-D08E-4E4F-B3C9-0D4EB3806092}"/>
    <cellStyle name="Normal 5 3 2 3 3 2 5 2" xfId="34535" xr:uid="{3F1CA7D1-52C3-430A-94E7-05F24272C466}"/>
    <cellStyle name="Normal 5 3 2 3 3 2 6" xfId="34536" xr:uid="{6AAE1C28-D961-4703-ACC6-831F4665CC8D}"/>
    <cellStyle name="Normal 5 3 2 3 3 3" xfId="34537" xr:uid="{50D9F380-595E-4C08-90A8-5DE358F06B0A}"/>
    <cellStyle name="Normal 5 3 2 3 3 3 2" xfId="34538" xr:uid="{6DC9A2AE-1223-4412-B2F7-4904250DC4E1}"/>
    <cellStyle name="Normal 5 3 2 3 3 3 2 2" xfId="34539" xr:uid="{1BF21C0F-1FA6-439A-B635-C183D7994D7E}"/>
    <cellStyle name="Normal 5 3 2 3 3 3 2 2 2" xfId="34540" xr:uid="{D584F823-7AF2-4D3B-A174-0A7C2F90D15C}"/>
    <cellStyle name="Normal 5 3 2 3 3 3 2 3" xfId="34541" xr:uid="{3D832837-8A62-438F-A0E7-C9D98CF88A62}"/>
    <cellStyle name="Normal 5 3 2 3 3 3 2 3 2" xfId="34542" xr:uid="{FB766E37-8435-4361-AF11-DA6E51994C98}"/>
    <cellStyle name="Normal 5 3 2 3 3 3 2 4" xfId="34543" xr:uid="{9B27659A-CCA6-4DC7-8B90-5F02AB71CB1D}"/>
    <cellStyle name="Normal 5 3 2 3 3 3 3" xfId="34544" xr:uid="{395C5BDE-D5A7-4BC7-9BEB-7C52F53024F2}"/>
    <cellStyle name="Normal 5 3 2 3 3 3 3 2" xfId="34545" xr:uid="{DF11A1FD-CFE2-45C8-B841-C2F24418BAA4}"/>
    <cellStyle name="Normal 5 3 2 3 3 3 4" xfId="34546" xr:uid="{7948ED2E-6436-4DAB-BD52-3E5463FD774E}"/>
    <cellStyle name="Normal 5 3 2 3 3 3 4 2" xfId="34547" xr:uid="{645529F8-B21C-4893-A1CA-5BBD64036B81}"/>
    <cellStyle name="Normal 5 3 2 3 3 3 5" xfId="34548" xr:uid="{CEA99991-5667-4D13-BF9E-6006B239A292}"/>
    <cellStyle name="Normal 5 3 2 3 3 4" xfId="34549" xr:uid="{51A13F7A-93FF-4CA7-920A-7250ECA6ABF1}"/>
    <cellStyle name="Normal 5 3 2 3 3 4 2" xfId="34550" xr:uid="{1A12C540-2525-493A-AAEA-D9FABDC9BA56}"/>
    <cellStyle name="Normal 5 3 2 3 3 4 2 2" xfId="34551" xr:uid="{B2F1818E-A01A-4972-AF5A-46CBAA83F7C0}"/>
    <cellStyle name="Normal 5 3 2 3 3 4 3" xfId="34552" xr:uid="{24C500F7-7C43-4EDC-83E8-BF3E38085B82}"/>
    <cellStyle name="Normal 5 3 2 3 3 4 3 2" xfId="34553" xr:uid="{9C6D81D6-9AC0-4FED-9DF7-828FA94AD014}"/>
    <cellStyle name="Normal 5 3 2 3 3 4 4" xfId="34554" xr:uid="{36B90B20-0557-4D9E-8927-432D57360B57}"/>
    <cellStyle name="Normal 5 3 2 3 3 5" xfId="34555" xr:uid="{06979DE1-F4EF-41EC-8418-F813C849B881}"/>
    <cellStyle name="Normal 5 3 2 3 3 5 2" xfId="34556" xr:uid="{D327D1A1-CF22-4610-9AF8-073F017A01BD}"/>
    <cellStyle name="Normal 5 3 2 3 3 5 2 2" xfId="34557" xr:uid="{FB6213FB-E123-4FB9-B86F-AA706C8B02B6}"/>
    <cellStyle name="Normal 5 3 2 3 3 5 3" xfId="34558" xr:uid="{076B2E16-2ED0-4C82-A525-B35F728B3036}"/>
    <cellStyle name="Normal 5 3 2 3 3 5 3 2" xfId="34559" xr:uid="{ECE583CD-F8EA-4E69-BA85-2852809E9AD2}"/>
    <cellStyle name="Normal 5 3 2 3 3 5 4" xfId="34560" xr:uid="{04BED7C6-25BE-40B0-813D-10A6D5B3F74A}"/>
    <cellStyle name="Normal 5 3 2 3 3 6" xfId="34561" xr:uid="{0552CD25-A0D8-4DF7-A9C9-0190EF568AD0}"/>
    <cellStyle name="Normal 5 3 2 3 3 6 2" xfId="34562" xr:uid="{60AD09FE-2FAA-44AC-8C03-8223830638CA}"/>
    <cellStyle name="Normal 5 3 2 3 3 7" xfId="34563" xr:uid="{76539152-CBD5-4015-AFC5-CA416DC1B30C}"/>
    <cellStyle name="Normal 5 3 2 3 3 7 2" xfId="34564" xr:uid="{4C9F12C5-253B-4D33-96F3-CF417C616218}"/>
    <cellStyle name="Normal 5 3 2 3 3 8" xfId="34565" xr:uid="{24CB38DB-C954-45DC-B62C-7BA222AC9761}"/>
    <cellStyle name="Normal 5 3 2 3 4" xfId="34566" xr:uid="{8A90F84F-85E8-4FA1-B5B1-BFBB38ABF419}"/>
    <cellStyle name="Normal 5 3 2 3 4 2" xfId="34567" xr:uid="{C7F8A920-D1A0-4AC7-82A2-1F9CB56968E6}"/>
    <cellStyle name="Normal 5 3 2 3 4 2 2" xfId="34568" xr:uid="{E68B64EE-27BA-4EEB-B9EB-F056F4CE9DF0}"/>
    <cellStyle name="Normal 5 3 2 3 4 2 2 2" xfId="34569" xr:uid="{1A92F709-2A4C-4253-95F5-26FE3FF65627}"/>
    <cellStyle name="Normal 5 3 2 3 4 2 3" xfId="34570" xr:uid="{37370570-CCF7-457A-B433-15CFE16C9A67}"/>
    <cellStyle name="Normal 5 3 2 3 4 2 3 2" xfId="34571" xr:uid="{7A97B1D9-F229-4982-8636-51E0F4A5A967}"/>
    <cellStyle name="Normal 5 3 2 3 4 2 4" xfId="34572" xr:uid="{B0C5996E-4814-474E-A836-5BFE8452A40E}"/>
    <cellStyle name="Normal 5 3 2 3 4 3" xfId="34573" xr:uid="{BEAFDE13-8363-44F0-8C96-1226731A2FDE}"/>
    <cellStyle name="Normal 5 3 2 3 4 3 2" xfId="34574" xr:uid="{56CAAE61-8B9E-4E36-83AD-F496A195C653}"/>
    <cellStyle name="Normal 5 3 2 3 4 3 2 2" xfId="34575" xr:uid="{E607E40F-3ABE-460A-AA32-8E91932FDC9C}"/>
    <cellStyle name="Normal 5 3 2 3 4 3 3" xfId="34576" xr:uid="{8E418F6F-0A3E-4F32-9FC5-76E547A67A00}"/>
    <cellStyle name="Normal 5 3 2 3 4 3 3 2" xfId="34577" xr:uid="{A7ECEF9D-851C-4CCA-A517-1C741BA3B563}"/>
    <cellStyle name="Normal 5 3 2 3 4 3 4" xfId="34578" xr:uid="{5D977F46-29B5-48CC-A8A9-39B2FDD71775}"/>
    <cellStyle name="Normal 5 3 2 3 4 4" xfId="34579" xr:uid="{74266317-5019-432A-A59F-062110755F3B}"/>
    <cellStyle name="Normal 5 3 2 3 4 4 2" xfId="34580" xr:uid="{16F49976-E061-4FFE-ADC5-58DA675D7964}"/>
    <cellStyle name="Normal 5 3 2 3 4 5" xfId="34581" xr:uid="{1EA665F1-75AF-413D-9A46-77C7F85CE52D}"/>
    <cellStyle name="Normal 5 3 2 3 4 5 2" xfId="34582" xr:uid="{E2335BFB-7B14-4787-BD43-ACE52A43E57E}"/>
    <cellStyle name="Normal 5 3 2 3 4 6" xfId="34583" xr:uid="{AB8FCD6F-2F48-4324-A737-044809805059}"/>
    <cellStyle name="Normal 5 3 2 3 5" xfId="34584" xr:uid="{5D0607D6-A860-40CC-B9CC-22FC90D7BDA9}"/>
    <cellStyle name="Normal 5 3 2 3 5 2" xfId="34585" xr:uid="{091C7B4B-E2B8-4E03-84D2-9AB316F0A079}"/>
    <cellStyle name="Normal 5 3 2 3 5 2 2" xfId="34586" xr:uid="{5A3FD3AD-296C-4866-A6A8-2DB4A68C8125}"/>
    <cellStyle name="Normal 5 3 2 3 5 2 2 2" xfId="34587" xr:uid="{E5FC23C2-C62A-4E4E-8B21-465B54D8B3F3}"/>
    <cellStyle name="Normal 5 3 2 3 5 2 3" xfId="34588" xr:uid="{5A237226-32E4-44DE-AE9A-EED3B372F7E2}"/>
    <cellStyle name="Normal 5 3 2 3 5 2 3 2" xfId="34589" xr:uid="{D3438DA8-F2EC-4449-8471-DDEDF67D2C9E}"/>
    <cellStyle name="Normal 5 3 2 3 5 2 4" xfId="34590" xr:uid="{68C6D04F-E955-41E5-9B3E-52F13951B6EB}"/>
    <cellStyle name="Normal 5 3 2 3 5 3" xfId="34591" xr:uid="{130AB2C8-34E5-4643-8EAD-F3A091A7AF1E}"/>
    <cellStyle name="Normal 5 3 2 3 5 3 2" xfId="34592" xr:uid="{0D1BBB40-4B36-4EF6-85AB-512A269CFE6D}"/>
    <cellStyle name="Normal 5 3 2 3 5 4" xfId="34593" xr:uid="{07671B00-BD23-4A9B-8CA3-67329383346E}"/>
    <cellStyle name="Normal 5 3 2 3 5 4 2" xfId="34594" xr:uid="{7F03EC4B-0D7A-4DE4-B7FD-A53E309ED7CF}"/>
    <cellStyle name="Normal 5 3 2 3 5 5" xfId="34595" xr:uid="{4B54B4FF-982B-4B04-BAFC-4AF1F188A142}"/>
    <cellStyle name="Normal 5 3 2 3 6" xfId="34596" xr:uid="{173468DF-9031-4423-B7C2-BACBD7221874}"/>
    <cellStyle name="Normal 5 3 2 3 6 2" xfId="34597" xr:uid="{9E93D41B-09A2-4CB5-83ED-B744AEA94D8D}"/>
    <cellStyle name="Normal 5 3 2 3 6 2 2" xfId="34598" xr:uid="{9CA8BD3C-F5A7-4160-B092-7E93F3F83850}"/>
    <cellStyle name="Normal 5 3 2 3 6 3" xfId="34599" xr:uid="{AEB87FA9-6B12-480B-AC34-5BA385B012E8}"/>
    <cellStyle name="Normal 5 3 2 3 6 3 2" xfId="34600" xr:uid="{D3338953-F776-4B1A-92A3-EC5FCE0CBC83}"/>
    <cellStyle name="Normal 5 3 2 3 6 4" xfId="34601" xr:uid="{4D3DAE46-4A57-4461-BCC0-073551C35705}"/>
    <cellStyle name="Normal 5 3 2 3 7" xfId="34602" xr:uid="{72CE42BF-4757-4D44-BC7F-6360A9C4F4B2}"/>
    <cellStyle name="Normal 5 3 2 3 7 2" xfId="34603" xr:uid="{1BC1C782-798F-4F6B-AD45-AB6064D2B04E}"/>
    <cellStyle name="Normal 5 3 2 3 7 2 2" xfId="34604" xr:uid="{04CC5815-1D7B-42E1-91D4-9FE46FBAAE33}"/>
    <cellStyle name="Normal 5 3 2 3 7 3" xfId="34605" xr:uid="{E8DDCA03-B566-483D-87CF-187C84BD62B9}"/>
    <cellStyle name="Normal 5 3 2 3 7 3 2" xfId="34606" xr:uid="{32AA2516-0B7C-47CC-BF54-D834CF5CE4B8}"/>
    <cellStyle name="Normal 5 3 2 3 7 4" xfId="34607" xr:uid="{220C2388-19A9-460B-BAEE-E5472143A33B}"/>
    <cellStyle name="Normal 5 3 2 3 8" xfId="34608" xr:uid="{076E1075-8120-4DBC-9375-5F31A8C88E20}"/>
    <cellStyle name="Normal 5 3 2 3 8 2" xfId="34609" xr:uid="{0F08DB7F-D4B2-431D-8A66-F855BE51BF1E}"/>
    <cellStyle name="Normal 5 3 2 3 9" xfId="34610" xr:uid="{A35CE691-0FC3-4087-BFE5-5F7A92D28344}"/>
    <cellStyle name="Normal 5 3 2 3 9 2" xfId="34611" xr:uid="{967EF519-21AF-4916-AD03-1109AA91293D}"/>
    <cellStyle name="Normal 5 3 2 4" xfId="34612" xr:uid="{F61ABFDF-9F3C-475F-BAEE-1102C65D31FC}"/>
    <cellStyle name="Normal 5 3 2 4 2" xfId="34613" xr:uid="{D2CEE868-6DBE-4337-974F-A0A1F1B1A11A}"/>
    <cellStyle name="Normal 5 3 2 4 2 2" xfId="34614" xr:uid="{9CB8B110-A6BE-44F1-AC3D-2D2FE4D9A4AC}"/>
    <cellStyle name="Normal 5 3 2 4 2 2 2" xfId="34615" xr:uid="{D5016670-D155-4BAD-9E78-440196A860D9}"/>
    <cellStyle name="Normal 5 3 2 4 2 2 2 2" xfId="34616" xr:uid="{E335BCFE-790B-4758-8BC2-3EE6B1522EEC}"/>
    <cellStyle name="Normal 5 3 2 4 2 2 3" xfId="34617" xr:uid="{3D7CC461-021C-4319-A40D-AE005F6FA46A}"/>
    <cellStyle name="Normal 5 3 2 4 2 2 3 2" xfId="34618" xr:uid="{0CEF5108-E504-4BF1-8758-79C19E7FDBAF}"/>
    <cellStyle name="Normal 5 3 2 4 2 2 4" xfId="34619" xr:uid="{E3FB305E-1F09-4750-986F-A3AE50EA1698}"/>
    <cellStyle name="Normal 5 3 2 4 2 3" xfId="34620" xr:uid="{3BA86F63-1495-4614-A688-0B3C8CB21CA1}"/>
    <cellStyle name="Normal 5 3 2 4 2 3 2" xfId="34621" xr:uid="{4CFCA125-0973-4190-AEA4-72BE4DD50D63}"/>
    <cellStyle name="Normal 5 3 2 4 2 3 2 2" xfId="34622" xr:uid="{D519B2FF-CE78-475D-B38A-6FDF3B4173D2}"/>
    <cellStyle name="Normal 5 3 2 4 2 3 3" xfId="34623" xr:uid="{1461FC2E-21E3-4A5F-A427-BAF8F034B73B}"/>
    <cellStyle name="Normal 5 3 2 4 2 3 3 2" xfId="34624" xr:uid="{4BCFD533-5B50-4B61-88E8-DC57377D0DF3}"/>
    <cellStyle name="Normal 5 3 2 4 2 3 4" xfId="34625" xr:uid="{BFEBF7D2-1759-446C-9721-4E6D7EFABA6A}"/>
    <cellStyle name="Normal 5 3 2 4 2 4" xfId="34626" xr:uid="{C3BB4CCF-31F4-449A-AB81-E5DE854C29A9}"/>
    <cellStyle name="Normal 5 3 2 4 2 4 2" xfId="34627" xr:uid="{8707C8D5-D6F6-4718-AEC0-68C47969AB0B}"/>
    <cellStyle name="Normal 5 3 2 4 2 5" xfId="34628" xr:uid="{10ACBC03-F43B-4F1C-B54C-5A21A921FD7C}"/>
    <cellStyle name="Normal 5 3 2 4 2 5 2" xfId="34629" xr:uid="{0889CEAC-28F7-400E-8626-3BF3775F572E}"/>
    <cellStyle name="Normal 5 3 2 4 2 6" xfId="34630" xr:uid="{B2DE6F6C-982A-489C-B375-AEEDD934DA79}"/>
    <cellStyle name="Normal 5 3 2 4 3" xfId="34631" xr:uid="{8EDF1349-E0D8-46F2-A38F-CB230A36B169}"/>
    <cellStyle name="Normal 5 3 2 4 3 2" xfId="34632" xr:uid="{137C72FE-B832-4669-BCEB-055B9871698B}"/>
    <cellStyle name="Normal 5 3 2 4 3 2 2" xfId="34633" xr:uid="{37D24638-E5AF-4C25-8F69-B9F53ABB1041}"/>
    <cellStyle name="Normal 5 3 2 4 3 2 2 2" xfId="34634" xr:uid="{60C94769-357C-4279-900C-E046AD0B1CDE}"/>
    <cellStyle name="Normal 5 3 2 4 3 2 3" xfId="34635" xr:uid="{EB9F7194-15B4-4D53-96DD-2F3D70C5490A}"/>
    <cellStyle name="Normal 5 3 2 4 3 2 3 2" xfId="34636" xr:uid="{3EBBC9AC-D892-47BE-B3D9-7D2EE0438A2A}"/>
    <cellStyle name="Normal 5 3 2 4 3 2 4" xfId="34637" xr:uid="{C4DB2D70-1947-4C88-895E-84D0C907BE54}"/>
    <cellStyle name="Normal 5 3 2 4 3 3" xfId="34638" xr:uid="{282C6995-38F8-409F-9A0A-46B07605BE38}"/>
    <cellStyle name="Normal 5 3 2 4 3 3 2" xfId="34639" xr:uid="{3CE867A9-B00E-46D3-AE1D-84EFD0646925}"/>
    <cellStyle name="Normal 5 3 2 4 3 4" xfId="34640" xr:uid="{69C14185-5F31-454E-98D5-EF6F0196EC81}"/>
    <cellStyle name="Normal 5 3 2 4 3 4 2" xfId="34641" xr:uid="{45B70E5A-4340-4004-A710-AEBE0E443D61}"/>
    <cellStyle name="Normal 5 3 2 4 3 5" xfId="34642" xr:uid="{76DE3B71-8713-469E-8030-9E72BFA27D7B}"/>
    <cellStyle name="Normal 5 3 2 4 4" xfId="34643" xr:uid="{147B1165-2092-4F94-B43B-771A3F454429}"/>
    <cellStyle name="Normal 5 3 2 4 4 2" xfId="34644" xr:uid="{7B4D214C-A9A1-4C1D-943A-671E6DDF868F}"/>
    <cellStyle name="Normal 5 3 2 4 4 2 2" xfId="34645" xr:uid="{75F9617C-7C4B-4A4A-B848-1D81BD3BC3AB}"/>
    <cellStyle name="Normal 5 3 2 4 4 3" xfId="34646" xr:uid="{37F458A8-8EE9-4444-A05B-1179DADB6FAB}"/>
    <cellStyle name="Normal 5 3 2 4 4 3 2" xfId="34647" xr:uid="{B6EC339F-D3C9-4B27-82BE-A12E3B2B3AFB}"/>
    <cellStyle name="Normal 5 3 2 4 4 4" xfId="34648" xr:uid="{29B505FE-9619-41F5-A26D-07C4D0B253AC}"/>
    <cellStyle name="Normal 5 3 2 4 5" xfId="34649" xr:uid="{07BA7FBE-849D-42B8-AE93-D913A0D2D6A2}"/>
    <cellStyle name="Normal 5 3 2 4 5 2" xfId="34650" xr:uid="{4D1ED111-FC1D-4FDD-A51C-62EBBF6F466A}"/>
    <cellStyle name="Normal 5 3 2 4 5 2 2" xfId="34651" xr:uid="{5CF63716-D0DC-48D3-99C6-B17BF2F58B65}"/>
    <cellStyle name="Normal 5 3 2 4 5 3" xfId="34652" xr:uid="{6817B2D9-CD4E-49DE-AB04-67E4481838F4}"/>
    <cellStyle name="Normal 5 3 2 4 5 3 2" xfId="34653" xr:uid="{136BB0F6-163F-4E3E-9202-6B96999D4DB5}"/>
    <cellStyle name="Normal 5 3 2 4 5 4" xfId="34654" xr:uid="{AEE82F82-2FAE-4174-801F-BEC9B962B978}"/>
    <cellStyle name="Normal 5 3 2 4 6" xfId="34655" xr:uid="{F37FF5BC-3ED5-4F01-B09B-A8F7FDC92158}"/>
    <cellStyle name="Normal 5 3 2 4 6 2" xfId="34656" xr:uid="{59E8BA47-5E9B-4E3F-A2FC-D56740D4915A}"/>
    <cellStyle name="Normal 5 3 2 4 7" xfId="34657" xr:uid="{C189D812-C8AB-4635-B870-41579EF574EC}"/>
    <cellStyle name="Normal 5 3 2 4 7 2" xfId="34658" xr:uid="{ADE19AE1-DE60-4B4B-A80D-20F2A206C709}"/>
    <cellStyle name="Normal 5 3 2 4 8" xfId="34659" xr:uid="{ED074593-C30A-4B28-BE9A-DE1E05423C4A}"/>
    <cellStyle name="Normal 5 3 2 5" xfId="34660" xr:uid="{AFF79E0E-D89B-4795-83E5-F3B97D89EB85}"/>
    <cellStyle name="Normal 5 3 2 5 2" xfId="34661" xr:uid="{8B6B5C73-9549-48EF-BF1B-4064A79F3BED}"/>
    <cellStyle name="Normal 5 3 2 5 2 2" xfId="34662" xr:uid="{18B9FF89-5C27-48FA-BD7B-2331004B9719}"/>
    <cellStyle name="Normal 5 3 2 5 2 2 2" xfId="34663" xr:uid="{1FD59455-353C-4E07-B464-688B6B5F6CBD}"/>
    <cellStyle name="Normal 5 3 2 5 2 2 2 2" xfId="34664" xr:uid="{E9A6FEA1-9F7D-4067-B337-5A35ADC451E0}"/>
    <cellStyle name="Normal 5 3 2 5 2 2 3" xfId="34665" xr:uid="{B299ED6C-337A-4437-8153-8A375AE50186}"/>
    <cellStyle name="Normal 5 3 2 5 2 2 3 2" xfId="34666" xr:uid="{D128FB9E-63B3-4969-89B9-F48EC87A0103}"/>
    <cellStyle name="Normal 5 3 2 5 2 2 4" xfId="34667" xr:uid="{238AC90A-3FC1-483F-AD37-2AC9D2031225}"/>
    <cellStyle name="Normal 5 3 2 5 2 3" xfId="34668" xr:uid="{53F238CB-94E6-4014-8F64-E30819BFC604}"/>
    <cellStyle name="Normal 5 3 2 5 2 3 2" xfId="34669" xr:uid="{7B06A0C6-3FFD-4DA6-90BC-DFFFC3078345}"/>
    <cellStyle name="Normal 5 3 2 5 2 3 2 2" xfId="34670" xr:uid="{BEA7B116-5E1B-485C-9792-4A06A32E90B8}"/>
    <cellStyle name="Normal 5 3 2 5 2 3 3" xfId="34671" xr:uid="{2A3BCA4D-B121-4D63-91CD-667514BBF2AC}"/>
    <cellStyle name="Normal 5 3 2 5 2 3 3 2" xfId="34672" xr:uid="{34960B21-C7A5-411F-A12C-B228B8732F55}"/>
    <cellStyle name="Normal 5 3 2 5 2 3 4" xfId="34673" xr:uid="{FE08F8CC-5D96-4E1A-9166-E526A3BB9EA2}"/>
    <cellStyle name="Normal 5 3 2 5 2 4" xfId="34674" xr:uid="{4E61F0EC-D241-470D-BD08-1C0F0D2AD64D}"/>
    <cellStyle name="Normal 5 3 2 5 2 4 2" xfId="34675" xr:uid="{BCF3A870-6C0B-4B78-A278-7FEC11734139}"/>
    <cellStyle name="Normal 5 3 2 5 2 5" xfId="34676" xr:uid="{B85B05E4-0404-4807-9428-878F47AB081A}"/>
    <cellStyle name="Normal 5 3 2 5 2 5 2" xfId="34677" xr:uid="{5F5848F6-3A49-4232-8926-06D0BC0F8FA1}"/>
    <cellStyle name="Normal 5 3 2 5 2 6" xfId="34678" xr:uid="{85A96640-1E20-4C8B-94C6-034BA34E4ED2}"/>
    <cellStyle name="Normal 5 3 2 5 3" xfId="34679" xr:uid="{57275812-80BA-4512-B207-A6BDE7A12E31}"/>
    <cellStyle name="Normal 5 3 2 5 3 2" xfId="34680" xr:uid="{23F02402-BFE0-48ED-8338-59D85BE55350}"/>
    <cellStyle name="Normal 5 3 2 5 3 2 2" xfId="34681" xr:uid="{217B1102-DBA1-4ECB-AAFC-234733C7012E}"/>
    <cellStyle name="Normal 5 3 2 5 3 2 2 2" xfId="34682" xr:uid="{D518F4B3-74A0-4D0E-984C-1B8D7DB4DE67}"/>
    <cellStyle name="Normal 5 3 2 5 3 2 3" xfId="34683" xr:uid="{082B50E2-463B-4182-9F7C-B1AD8A0B1BA7}"/>
    <cellStyle name="Normal 5 3 2 5 3 2 3 2" xfId="34684" xr:uid="{A67424EF-7F07-408A-804C-040419D289DE}"/>
    <cellStyle name="Normal 5 3 2 5 3 2 4" xfId="34685" xr:uid="{86A9111F-01C1-4731-9D81-89316A9FB6E8}"/>
    <cellStyle name="Normal 5 3 2 5 3 3" xfId="34686" xr:uid="{0F24F35E-F561-4F80-8235-387D728FFDB2}"/>
    <cellStyle name="Normal 5 3 2 5 3 3 2" xfId="34687" xr:uid="{86538B8A-30B2-4C0B-A92D-749458EE1D09}"/>
    <cellStyle name="Normal 5 3 2 5 3 4" xfId="34688" xr:uid="{5C6867A2-29AA-43AE-BAB3-07F0996CA99D}"/>
    <cellStyle name="Normal 5 3 2 5 3 4 2" xfId="34689" xr:uid="{B74B2863-6CBA-43EC-8279-EDCE37ED8539}"/>
    <cellStyle name="Normal 5 3 2 5 3 5" xfId="34690" xr:uid="{FCEF61C2-A0CF-4CE3-AA3D-7A2D2886BB9D}"/>
    <cellStyle name="Normal 5 3 2 5 4" xfId="34691" xr:uid="{B40EF5EC-08CB-41D3-A894-F6C392F81FA3}"/>
    <cellStyle name="Normal 5 3 2 5 4 2" xfId="34692" xr:uid="{9AE933F9-5C39-4DB7-93D2-9701C882932A}"/>
    <cellStyle name="Normal 5 3 2 5 4 2 2" xfId="34693" xr:uid="{294D8CFE-04EB-4928-B44B-36F03CC5695C}"/>
    <cellStyle name="Normal 5 3 2 5 4 3" xfId="34694" xr:uid="{DFA0F615-4026-4C8A-9134-E0663302A882}"/>
    <cellStyle name="Normal 5 3 2 5 4 3 2" xfId="34695" xr:uid="{26EF4C50-7808-43D8-BC7E-943C01343247}"/>
    <cellStyle name="Normal 5 3 2 5 4 4" xfId="34696" xr:uid="{4FB0510E-15E1-4A6E-ABB0-2A6ACB421089}"/>
    <cellStyle name="Normal 5 3 2 5 5" xfId="34697" xr:uid="{3EBD77C5-C6DF-4DC8-A474-31CC7053E1C0}"/>
    <cellStyle name="Normal 5 3 2 5 5 2" xfId="34698" xr:uid="{01E981AE-990C-4CD6-9C00-46E68B1AF8FD}"/>
    <cellStyle name="Normal 5 3 2 5 5 2 2" xfId="34699" xr:uid="{BF3D6AA6-80CB-4633-9765-11C2D3734715}"/>
    <cellStyle name="Normal 5 3 2 5 5 3" xfId="34700" xr:uid="{F342E758-D42E-480D-B5D9-0242EECFE5B6}"/>
    <cellStyle name="Normal 5 3 2 5 5 3 2" xfId="34701" xr:uid="{77C6737F-1573-44A7-88A7-1B4D95A0A884}"/>
    <cellStyle name="Normal 5 3 2 5 5 4" xfId="34702" xr:uid="{AB858D36-702C-4797-A9D1-D14D2243BA6F}"/>
    <cellStyle name="Normal 5 3 2 5 6" xfId="34703" xr:uid="{7AEEEB54-C5EB-4E04-8A86-B6EAA0895DD7}"/>
    <cellStyle name="Normal 5 3 2 5 6 2" xfId="34704" xr:uid="{061A78AD-1CFD-4B19-B055-BF9EB971CB8F}"/>
    <cellStyle name="Normal 5 3 2 5 7" xfId="34705" xr:uid="{0D073051-E026-41F9-98D4-5B029E45E1FE}"/>
    <cellStyle name="Normal 5 3 2 5 7 2" xfId="34706" xr:uid="{1FE0B097-5B42-42D0-8975-B48E543D4F18}"/>
    <cellStyle name="Normal 5 3 2 5 8" xfId="34707" xr:uid="{C9447A28-DAC9-4BD6-8833-D7D7CC926BC0}"/>
    <cellStyle name="Normal 5 3 2 6" xfId="34708" xr:uid="{E19571E1-EA30-4ABB-AE18-94859D6990BD}"/>
    <cellStyle name="Normal 5 3 2 6 2" xfId="34709" xr:uid="{EBDA85E4-4A7B-4955-BE4B-D7EE1220C7BB}"/>
    <cellStyle name="Normal 5 3 2 6 2 2" xfId="34710" xr:uid="{9FB4F0B5-735B-4AF6-A915-5A0827DDA509}"/>
    <cellStyle name="Normal 5 3 2 6 2 2 2" xfId="34711" xr:uid="{5EEFC6B4-912D-4419-B5D4-DF25AE4D9EC1}"/>
    <cellStyle name="Normal 5 3 2 6 2 3" xfId="34712" xr:uid="{CDC286E3-A257-41B8-AEDB-C0A71D021067}"/>
    <cellStyle name="Normal 5 3 2 6 2 3 2" xfId="34713" xr:uid="{7C4D5664-FB03-4D79-9191-70AA67CE886F}"/>
    <cellStyle name="Normal 5 3 2 6 2 4" xfId="34714" xr:uid="{A0B10FEB-D801-4B32-87A6-731A570D49A1}"/>
    <cellStyle name="Normal 5 3 2 6 3" xfId="34715" xr:uid="{55DF1F9C-EA6F-4BDC-B02B-1EF0FA4C5942}"/>
    <cellStyle name="Normal 5 3 2 6 3 2" xfId="34716" xr:uid="{4B0C9087-BE5E-4AE6-977F-E88B892EB5EF}"/>
    <cellStyle name="Normal 5 3 2 6 3 2 2" xfId="34717" xr:uid="{B7C7D9E6-B211-4DC5-9E5F-B07FC593305B}"/>
    <cellStyle name="Normal 5 3 2 6 3 3" xfId="34718" xr:uid="{09C3FAE1-DED1-46CD-8BF0-6156B773A75C}"/>
    <cellStyle name="Normal 5 3 2 6 3 3 2" xfId="34719" xr:uid="{E37AB943-CEBF-477A-BD9A-F497904C0A6A}"/>
    <cellStyle name="Normal 5 3 2 6 3 4" xfId="34720" xr:uid="{9E851723-51D8-43AC-988E-603E9BCEFC41}"/>
    <cellStyle name="Normal 5 3 2 6 4" xfId="34721" xr:uid="{33ADE6B2-385D-4D46-AD48-85B375621230}"/>
    <cellStyle name="Normal 5 3 2 6 4 2" xfId="34722" xr:uid="{7D8348EA-1E13-4839-8F29-DFCAD3F762F7}"/>
    <cellStyle name="Normal 5 3 2 6 5" xfId="34723" xr:uid="{B7483CB0-E5C9-45EE-A616-072D9AA939A8}"/>
    <cellStyle name="Normal 5 3 2 6 5 2" xfId="34724" xr:uid="{6222C33F-EA28-464B-9928-E97C2F769F6F}"/>
    <cellStyle name="Normal 5 3 2 6 6" xfId="34725" xr:uid="{29B1D134-5059-443A-A231-12EB05D9BEFF}"/>
    <cellStyle name="Normal 5 3 2 7" xfId="34726" xr:uid="{82121D35-C98A-44A2-BA70-7E61C9C43623}"/>
    <cellStyle name="Normal 5 3 2 7 2" xfId="34727" xr:uid="{BAD2C643-C4A4-47E8-A16D-27FC67BA58C0}"/>
    <cellStyle name="Normal 5 3 2 7 2 2" xfId="34728" xr:uid="{38E46092-825D-4DB0-89DD-EEC5D631FE87}"/>
    <cellStyle name="Normal 5 3 2 7 2 2 2" xfId="34729" xr:uid="{4BBB77FE-EEE3-4A81-87B1-5E2F578F6F7C}"/>
    <cellStyle name="Normal 5 3 2 7 2 3" xfId="34730" xr:uid="{FFC6F0D3-4E42-41A2-B993-63F3C356B32E}"/>
    <cellStyle name="Normal 5 3 2 7 2 3 2" xfId="34731" xr:uid="{06E66E39-A73B-4AEE-89D5-96765EA8B0CC}"/>
    <cellStyle name="Normal 5 3 2 7 2 4" xfId="34732" xr:uid="{7EC7E539-2A65-40AA-B06A-6F5FFB68B4D1}"/>
    <cellStyle name="Normal 5 3 2 7 3" xfId="34733" xr:uid="{D7C91B6D-1822-4192-AA64-2B385D32244D}"/>
    <cellStyle name="Normal 5 3 2 7 3 2" xfId="34734" xr:uid="{4071DFE0-E1E2-4C21-B6C2-E19F7C5DD9C1}"/>
    <cellStyle name="Normal 5 3 2 7 4" xfId="34735" xr:uid="{461C449A-8DB0-4E83-8A09-32DDC2228A5B}"/>
    <cellStyle name="Normal 5 3 2 7 4 2" xfId="34736" xr:uid="{010ED3FA-1A1A-407F-B11C-093D376F553E}"/>
    <cellStyle name="Normal 5 3 2 7 5" xfId="34737" xr:uid="{47298CC0-73FA-414C-9C54-4549D2451755}"/>
    <cellStyle name="Normal 5 3 2 8" xfId="34738" xr:uid="{14287502-9D39-435F-A68D-5DEC11974C3F}"/>
    <cellStyle name="Normal 5 3 2 8 2" xfId="34739" xr:uid="{6E53FA0F-9AC3-448F-B8C6-18C14FB2901D}"/>
    <cellStyle name="Normal 5 3 2 8 2 2" xfId="34740" xr:uid="{36A85F0A-9818-41A4-A98A-82732DD71D43}"/>
    <cellStyle name="Normal 5 3 2 8 3" xfId="34741" xr:uid="{D7D50425-09D2-4035-8490-C44C147A852C}"/>
    <cellStyle name="Normal 5 3 2 8 3 2" xfId="34742" xr:uid="{1BF298ED-1E08-48FA-B82F-9F1885A2420A}"/>
    <cellStyle name="Normal 5 3 2 8 4" xfId="34743" xr:uid="{0CD3BBB3-517D-4A92-85FE-67E607CEAB93}"/>
    <cellStyle name="Normal 5 3 2 9" xfId="34744" xr:uid="{EC5B5FC2-8DC7-46B5-8F33-000C98A5422C}"/>
    <cellStyle name="Normal 5 3 2 9 2" xfId="34745" xr:uid="{D50FA7F1-9287-4493-9AB5-67B2517A5029}"/>
    <cellStyle name="Normal 5 3 2 9 2 2" xfId="34746" xr:uid="{6FE790B2-7519-4DE4-A333-DBBE9DE0E555}"/>
    <cellStyle name="Normal 5 3 2 9 3" xfId="34747" xr:uid="{CC5FF542-2139-451F-8B56-65D7F52ED5B3}"/>
    <cellStyle name="Normal 5 3 2 9 3 2" xfId="34748" xr:uid="{F45EDCD2-F669-44C0-BF97-30A0C0B99950}"/>
    <cellStyle name="Normal 5 3 2 9 4" xfId="34749" xr:uid="{F4945C13-331D-4958-A049-8E0203C5E489}"/>
    <cellStyle name="Normal 5 3 3" xfId="34750" xr:uid="{4AAE9224-42E8-47AE-AD4D-102824729E81}"/>
    <cellStyle name="Normal 5 3 3 10" xfId="34751" xr:uid="{20F2D2D2-4477-458A-8035-047C63185CDF}"/>
    <cellStyle name="Normal 5 3 3 10 2" xfId="34752" xr:uid="{F66AC508-E9A3-4249-975F-97A46837CEF0}"/>
    <cellStyle name="Normal 5 3 3 11" xfId="34753" xr:uid="{110DE44E-03D1-45B2-9E98-E523248D7662}"/>
    <cellStyle name="Normal 5 3 3 12" xfId="34754" xr:uid="{276A9A18-7732-4614-965A-358DBADCEDF7}"/>
    <cellStyle name="Normal 5 3 3 2" xfId="34755" xr:uid="{6C3155BF-751C-471F-9150-1C2ADE9C2180}"/>
    <cellStyle name="Normal 5 3 3 2 10" xfId="34756" xr:uid="{74313BDF-518D-4BE8-88F7-36A57DC08FB7}"/>
    <cellStyle name="Normal 5 3 3 2 2" xfId="34757" xr:uid="{F0A80D08-7E21-4C2F-AADD-C1E17757CEC0}"/>
    <cellStyle name="Normal 5 3 3 2 2 2" xfId="34758" xr:uid="{22703FD2-203E-49FC-8F3F-14BCF08F6DA6}"/>
    <cellStyle name="Normal 5 3 3 2 2 2 2" xfId="34759" xr:uid="{987FE01D-B540-46D6-8985-1A3C915CA1F3}"/>
    <cellStyle name="Normal 5 3 3 2 2 2 2 2" xfId="34760" xr:uid="{96953B10-CD13-4776-BF0D-8A807B6E1E85}"/>
    <cellStyle name="Normal 5 3 3 2 2 2 2 2 2" xfId="34761" xr:uid="{D4AA4308-7CDB-4C5D-8B62-74440D1024C6}"/>
    <cellStyle name="Normal 5 3 3 2 2 2 2 3" xfId="34762" xr:uid="{852F4B60-F4F3-4F5B-92D8-38710CEAC566}"/>
    <cellStyle name="Normal 5 3 3 2 2 2 2 3 2" xfId="34763" xr:uid="{05E9D22A-4D2C-4031-9478-D0D378412F2C}"/>
    <cellStyle name="Normal 5 3 3 2 2 2 2 4" xfId="34764" xr:uid="{ED25B188-097E-481D-97FB-B8CD0D1B7FE1}"/>
    <cellStyle name="Normal 5 3 3 2 2 2 3" xfId="34765" xr:uid="{4C4DC15C-158F-473D-861A-61BBEC60059F}"/>
    <cellStyle name="Normal 5 3 3 2 2 2 3 2" xfId="34766" xr:uid="{B5641480-E455-4A78-9646-4507363D1609}"/>
    <cellStyle name="Normal 5 3 3 2 2 2 3 2 2" xfId="34767" xr:uid="{43781A66-6BF1-433E-A152-E772B406B50C}"/>
    <cellStyle name="Normal 5 3 3 2 2 2 3 3" xfId="34768" xr:uid="{E4DB9BDA-A8B7-4224-8D40-9CCFB82C0A8A}"/>
    <cellStyle name="Normal 5 3 3 2 2 2 3 3 2" xfId="34769" xr:uid="{CE0C29BB-D7B7-4355-89B9-F2AE88F57BCE}"/>
    <cellStyle name="Normal 5 3 3 2 2 2 3 4" xfId="34770" xr:uid="{14106381-4B1D-4AAE-B435-ABDEB3B9FA60}"/>
    <cellStyle name="Normal 5 3 3 2 2 2 4" xfId="34771" xr:uid="{46B30915-0A1D-4569-A32A-49BD2ED56F50}"/>
    <cellStyle name="Normal 5 3 3 2 2 2 4 2" xfId="34772" xr:uid="{0F8050FF-B9D0-43C7-B6ED-E2857B520BEF}"/>
    <cellStyle name="Normal 5 3 3 2 2 2 5" xfId="34773" xr:uid="{3F13B999-C417-4927-8BF2-6520B457E60E}"/>
    <cellStyle name="Normal 5 3 3 2 2 2 5 2" xfId="34774" xr:uid="{181896B7-AFE2-4D87-8A68-B5168AB131CB}"/>
    <cellStyle name="Normal 5 3 3 2 2 2 6" xfId="34775" xr:uid="{D63EB844-49C5-4CD6-AF2B-F20F20974985}"/>
    <cellStyle name="Normal 5 3 3 2 2 3" xfId="34776" xr:uid="{27139039-7172-4E14-AEFA-5BB3D3A7CBED}"/>
    <cellStyle name="Normal 5 3 3 2 2 3 2" xfId="34777" xr:uid="{5C4E65CC-ABA8-4FE2-9DDB-6D6542548D33}"/>
    <cellStyle name="Normal 5 3 3 2 2 3 2 2" xfId="34778" xr:uid="{2A3B91EB-F49C-4A33-B1C0-A710C039BBED}"/>
    <cellStyle name="Normal 5 3 3 2 2 3 2 2 2" xfId="34779" xr:uid="{C23FB36A-BEBF-4F4D-BD73-12DAF10AAF3D}"/>
    <cellStyle name="Normal 5 3 3 2 2 3 2 3" xfId="34780" xr:uid="{5EE5D690-437D-4A2B-ACB1-5E5A74967232}"/>
    <cellStyle name="Normal 5 3 3 2 2 3 2 3 2" xfId="34781" xr:uid="{CA2EDAB2-963E-4411-9155-B3D972A29C38}"/>
    <cellStyle name="Normal 5 3 3 2 2 3 2 4" xfId="34782" xr:uid="{07E1BB99-CCE3-48BB-84C4-C21D8A79D348}"/>
    <cellStyle name="Normal 5 3 3 2 2 3 3" xfId="34783" xr:uid="{2798A0DF-B411-4B5D-BDF3-1970273EAB0F}"/>
    <cellStyle name="Normal 5 3 3 2 2 3 3 2" xfId="34784" xr:uid="{1A5AB66C-614C-433E-9DA6-D503F1904201}"/>
    <cellStyle name="Normal 5 3 3 2 2 3 4" xfId="34785" xr:uid="{EEAFF2DE-F5BF-4545-8F3F-4BD08AE3D8E0}"/>
    <cellStyle name="Normal 5 3 3 2 2 3 4 2" xfId="34786" xr:uid="{D0B3F33D-E01B-4528-9F0B-3832388137F3}"/>
    <cellStyle name="Normal 5 3 3 2 2 3 5" xfId="34787" xr:uid="{5A9505CB-618C-48A3-8817-41D265E795D7}"/>
    <cellStyle name="Normal 5 3 3 2 2 4" xfId="34788" xr:uid="{848D4E77-0235-440C-9CAB-E28594C9F8FD}"/>
    <cellStyle name="Normal 5 3 3 2 2 4 2" xfId="34789" xr:uid="{2401F5EE-FBDB-4695-B5AA-4F131EDB69A3}"/>
    <cellStyle name="Normal 5 3 3 2 2 4 2 2" xfId="34790" xr:uid="{03E14B90-CEB6-40A8-883A-378C86D26326}"/>
    <cellStyle name="Normal 5 3 3 2 2 4 3" xfId="34791" xr:uid="{67A25AA2-9158-4E14-9BB5-90291A247217}"/>
    <cellStyle name="Normal 5 3 3 2 2 4 3 2" xfId="34792" xr:uid="{70BFB863-4631-4C39-B3A5-B5AA3ADC851F}"/>
    <cellStyle name="Normal 5 3 3 2 2 4 4" xfId="34793" xr:uid="{29E54B1C-462F-42BC-89B3-106B27EBA1DD}"/>
    <cellStyle name="Normal 5 3 3 2 2 5" xfId="34794" xr:uid="{21B25526-F584-439E-8D81-3E40787480EB}"/>
    <cellStyle name="Normal 5 3 3 2 2 5 2" xfId="34795" xr:uid="{4CC26A71-5C8C-4DFD-8797-30F0E96560EA}"/>
    <cellStyle name="Normal 5 3 3 2 2 5 2 2" xfId="34796" xr:uid="{68ACBEB9-860B-4AEA-B2C6-22FAA3D90537}"/>
    <cellStyle name="Normal 5 3 3 2 2 5 3" xfId="34797" xr:uid="{4E210455-FBFB-4941-B2F3-DDA983B66997}"/>
    <cellStyle name="Normal 5 3 3 2 2 5 3 2" xfId="34798" xr:uid="{26C9B817-9C94-4D4B-ABB8-BC6133406991}"/>
    <cellStyle name="Normal 5 3 3 2 2 5 4" xfId="34799" xr:uid="{E1F1662E-EBF8-41CB-AB95-9E327C21B573}"/>
    <cellStyle name="Normal 5 3 3 2 2 6" xfId="34800" xr:uid="{EB7C41DD-97C0-448E-863A-DC7E122D94B5}"/>
    <cellStyle name="Normal 5 3 3 2 2 6 2" xfId="34801" xr:uid="{FB9F32AD-E47A-4FD6-AA34-54C03B5F7B47}"/>
    <cellStyle name="Normal 5 3 3 2 2 7" xfId="34802" xr:uid="{75ADCED3-080B-4970-BF0D-85A8EC75D230}"/>
    <cellStyle name="Normal 5 3 3 2 2 7 2" xfId="34803" xr:uid="{506DE4B6-9C71-49E7-BE2D-46A7919B9DD4}"/>
    <cellStyle name="Normal 5 3 3 2 2 8" xfId="34804" xr:uid="{0705A538-6030-4686-B486-3A003A7C66BB}"/>
    <cellStyle name="Normal 5 3 3 2 3" xfId="34805" xr:uid="{86A81872-B9FE-42CB-A883-8ED27EA4CAFD}"/>
    <cellStyle name="Normal 5 3 3 2 3 2" xfId="34806" xr:uid="{00CF5843-4A64-42C0-9BCA-AEE7780FA6BB}"/>
    <cellStyle name="Normal 5 3 3 2 3 2 2" xfId="34807" xr:uid="{9735D7B1-257E-4A96-922A-5FB36CB5F840}"/>
    <cellStyle name="Normal 5 3 3 2 3 2 2 2" xfId="34808" xr:uid="{3797A9F6-E6C1-4675-B764-97C1506E2FF7}"/>
    <cellStyle name="Normal 5 3 3 2 3 2 2 2 2" xfId="34809" xr:uid="{C52C3328-0F03-47C2-B0A6-540154A9F507}"/>
    <cellStyle name="Normal 5 3 3 2 3 2 2 3" xfId="34810" xr:uid="{62947784-C3FA-4836-B831-322391439E39}"/>
    <cellStyle name="Normal 5 3 3 2 3 2 2 3 2" xfId="34811" xr:uid="{7D31AD31-5327-425A-A687-61AB55CD99BC}"/>
    <cellStyle name="Normal 5 3 3 2 3 2 2 4" xfId="34812" xr:uid="{0FAC0F6C-EA3B-45AE-A40D-0EAA40ED85DD}"/>
    <cellStyle name="Normal 5 3 3 2 3 2 3" xfId="34813" xr:uid="{19C140D7-DD1F-492C-B3EE-B85DD5126F18}"/>
    <cellStyle name="Normal 5 3 3 2 3 2 3 2" xfId="34814" xr:uid="{E581D5D0-6B86-4888-9AE6-D04B77C26180}"/>
    <cellStyle name="Normal 5 3 3 2 3 2 3 2 2" xfId="34815" xr:uid="{5B03E461-45DA-4DA8-A415-0C2020B0BB3C}"/>
    <cellStyle name="Normal 5 3 3 2 3 2 3 3" xfId="34816" xr:uid="{04770DD7-CB1B-4204-8A89-806FA0CCF79A}"/>
    <cellStyle name="Normal 5 3 3 2 3 2 3 3 2" xfId="34817" xr:uid="{CE790377-CEFD-44BC-ACBB-F4658F5247EF}"/>
    <cellStyle name="Normal 5 3 3 2 3 2 3 4" xfId="34818" xr:uid="{F63D9481-2288-4227-B309-3E07F90612D2}"/>
    <cellStyle name="Normal 5 3 3 2 3 2 4" xfId="34819" xr:uid="{3D40C640-5255-42D4-A483-591146F2E21B}"/>
    <cellStyle name="Normal 5 3 3 2 3 2 4 2" xfId="34820" xr:uid="{499C30BF-B958-439B-B779-1DFC7E5E525D}"/>
    <cellStyle name="Normal 5 3 3 2 3 2 5" xfId="34821" xr:uid="{665F9079-F6C6-4290-A1A3-E800736157E8}"/>
    <cellStyle name="Normal 5 3 3 2 3 2 5 2" xfId="34822" xr:uid="{B6E8AAF5-C755-40CC-9827-1E7B731F569C}"/>
    <cellStyle name="Normal 5 3 3 2 3 2 6" xfId="34823" xr:uid="{37F847C6-E931-4F96-B3EB-64774FBB10EE}"/>
    <cellStyle name="Normal 5 3 3 2 3 3" xfId="34824" xr:uid="{D447318F-FC77-410D-AD46-6B0BA265619C}"/>
    <cellStyle name="Normal 5 3 3 2 3 3 2" xfId="34825" xr:uid="{32A14276-3C60-44FB-8185-27003D4E90D7}"/>
    <cellStyle name="Normal 5 3 3 2 3 3 2 2" xfId="34826" xr:uid="{696BF94F-E029-4661-8924-CB35B3A34439}"/>
    <cellStyle name="Normal 5 3 3 2 3 3 2 2 2" xfId="34827" xr:uid="{859E327A-BB38-4DD1-AC03-163D4C19C4DF}"/>
    <cellStyle name="Normal 5 3 3 2 3 3 2 3" xfId="34828" xr:uid="{4DDC6ECC-1F16-4DDC-B6C4-9D37000B93CB}"/>
    <cellStyle name="Normal 5 3 3 2 3 3 2 3 2" xfId="34829" xr:uid="{90BADFD0-AF29-4505-ADA1-8CED3B9A9EC9}"/>
    <cellStyle name="Normal 5 3 3 2 3 3 2 4" xfId="34830" xr:uid="{A8C0C822-6802-4B0C-B23B-3DFF697EF153}"/>
    <cellStyle name="Normal 5 3 3 2 3 3 3" xfId="34831" xr:uid="{BBF9036C-4FB3-4B5E-A133-DF2B03B46555}"/>
    <cellStyle name="Normal 5 3 3 2 3 3 3 2" xfId="34832" xr:uid="{ECA7212E-C12B-4931-B8BB-533C53831E2C}"/>
    <cellStyle name="Normal 5 3 3 2 3 3 4" xfId="34833" xr:uid="{FA287F4A-2106-4DA0-8ECA-94B135EA30BA}"/>
    <cellStyle name="Normal 5 3 3 2 3 3 4 2" xfId="34834" xr:uid="{2CD68CFB-8D9A-4848-A84B-925DC89192AD}"/>
    <cellStyle name="Normal 5 3 3 2 3 3 5" xfId="34835" xr:uid="{731A6E8E-181E-4E1C-A834-159D5F2516C8}"/>
    <cellStyle name="Normal 5 3 3 2 3 4" xfId="34836" xr:uid="{C82346DB-7136-4081-9915-46784708BEDB}"/>
    <cellStyle name="Normal 5 3 3 2 3 4 2" xfId="34837" xr:uid="{C170C29E-E589-4D09-886D-B00E6A5BBE42}"/>
    <cellStyle name="Normal 5 3 3 2 3 4 2 2" xfId="34838" xr:uid="{D8268334-9E3C-4606-83E3-95C725D48C71}"/>
    <cellStyle name="Normal 5 3 3 2 3 4 3" xfId="34839" xr:uid="{062203C1-7C25-428D-BF89-8DF876503439}"/>
    <cellStyle name="Normal 5 3 3 2 3 4 3 2" xfId="34840" xr:uid="{E326F068-56F6-49FD-9E79-F310746A7F58}"/>
    <cellStyle name="Normal 5 3 3 2 3 4 4" xfId="34841" xr:uid="{F9A20707-C192-4533-80DC-C05DB426B5A7}"/>
    <cellStyle name="Normal 5 3 3 2 3 5" xfId="34842" xr:uid="{F2F3C95B-0243-473F-AA10-440D95406B46}"/>
    <cellStyle name="Normal 5 3 3 2 3 5 2" xfId="34843" xr:uid="{4D166827-9699-4BE9-9C49-FADED45F02F0}"/>
    <cellStyle name="Normal 5 3 3 2 3 5 2 2" xfId="34844" xr:uid="{C87528B7-02A9-4DDF-8DC6-63AD1F3F127A}"/>
    <cellStyle name="Normal 5 3 3 2 3 5 3" xfId="34845" xr:uid="{5E494DF4-CC17-4D06-BADF-4B0C77F90B7A}"/>
    <cellStyle name="Normal 5 3 3 2 3 5 3 2" xfId="34846" xr:uid="{00CACA43-E82B-4B57-9122-5F51C5A61759}"/>
    <cellStyle name="Normal 5 3 3 2 3 5 4" xfId="34847" xr:uid="{49CD3AEF-DEA4-4C19-B3A6-D5A23C53D447}"/>
    <cellStyle name="Normal 5 3 3 2 3 6" xfId="34848" xr:uid="{BA1AFD94-5C91-435D-9F66-316DA03B829A}"/>
    <cellStyle name="Normal 5 3 3 2 3 6 2" xfId="34849" xr:uid="{B7E622D1-508B-4EF0-B835-4BD70F7D926D}"/>
    <cellStyle name="Normal 5 3 3 2 3 7" xfId="34850" xr:uid="{50035F54-D05F-4FF4-93FC-F33D473D878E}"/>
    <cellStyle name="Normal 5 3 3 2 3 7 2" xfId="34851" xr:uid="{AC9F9AE4-F6D3-49BC-B358-D9F5224D3CF5}"/>
    <cellStyle name="Normal 5 3 3 2 3 8" xfId="34852" xr:uid="{093F6274-BC00-4213-A488-589211C5D6D7}"/>
    <cellStyle name="Normal 5 3 3 2 4" xfId="34853" xr:uid="{5942CA61-6D41-4B22-9248-E92A72610456}"/>
    <cellStyle name="Normal 5 3 3 2 4 2" xfId="34854" xr:uid="{06E73B22-4B35-44A2-8BBB-D7BF86B11B87}"/>
    <cellStyle name="Normal 5 3 3 2 4 2 2" xfId="34855" xr:uid="{570886E5-8923-43D1-9474-0F89E8DEFF9D}"/>
    <cellStyle name="Normal 5 3 3 2 4 2 2 2" xfId="34856" xr:uid="{BD46ED31-DA5E-4065-B734-D55A49D9C7EF}"/>
    <cellStyle name="Normal 5 3 3 2 4 2 3" xfId="34857" xr:uid="{3B82EA23-E85C-4188-8837-812225BF37D8}"/>
    <cellStyle name="Normal 5 3 3 2 4 2 3 2" xfId="34858" xr:uid="{3692C964-8643-4A11-9D8E-93D1D66A5295}"/>
    <cellStyle name="Normal 5 3 3 2 4 2 4" xfId="34859" xr:uid="{8C559BE4-A924-4950-998F-0B7BD0CD5573}"/>
    <cellStyle name="Normal 5 3 3 2 4 3" xfId="34860" xr:uid="{3DEE3B7E-AAED-41E7-A7DC-94CFF14FC5C9}"/>
    <cellStyle name="Normal 5 3 3 2 4 3 2" xfId="34861" xr:uid="{D2730284-22AC-4B6E-8C66-D353671B3B25}"/>
    <cellStyle name="Normal 5 3 3 2 4 3 2 2" xfId="34862" xr:uid="{7D65BD35-C03D-49D0-8638-EBC54049EEA2}"/>
    <cellStyle name="Normal 5 3 3 2 4 3 3" xfId="34863" xr:uid="{98CDCC96-F2C8-4885-9F32-F980D2A746FD}"/>
    <cellStyle name="Normal 5 3 3 2 4 3 3 2" xfId="34864" xr:uid="{9536BD9D-3E11-4998-AACC-F4D99C9B2372}"/>
    <cellStyle name="Normal 5 3 3 2 4 3 4" xfId="34865" xr:uid="{D7914D43-A18B-4D0E-BB58-4E7E594A3589}"/>
    <cellStyle name="Normal 5 3 3 2 4 4" xfId="34866" xr:uid="{612E5644-A580-44B4-89A5-548B9CBE8243}"/>
    <cellStyle name="Normal 5 3 3 2 4 4 2" xfId="34867" xr:uid="{F0D65C1C-6091-4DCC-AA8A-3013EBB0F860}"/>
    <cellStyle name="Normal 5 3 3 2 4 5" xfId="34868" xr:uid="{88C3F4FB-40C1-4E41-82B6-1320B8ACB568}"/>
    <cellStyle name="Normal 5 3 3 2 4 5 2" xfId="34869" xr:uid="{B0B1DB58-E8C2-4264-87E4-0252D6F11649}"/>
    <cellStyle name="Normal 5 3 3 2 4 6" xfId="34870" xr:uid="{23801552-517E-4F30-8CBE-DBE8EEFF2241}"/>
    <cellStyle name="Normal 5 3 3 2 5" xfId="34871" xr:uid="{BA9335F0-A2BA-4899-9FE1-4CAB245F8BB8}"/>
    <cellStyle name="Normal 5 3 3 2 5 2" xfId="34872" xr:uid="{EAAC003B-D88E-4B12-8CC5-8EEB4F4803F5}"/>
    <cellStyle name="Normal 5 3 3 2 5 2 2" xfId="34873" xr:uid="{CFE697EA-936C-46C8-93AD-45DADFE79131}"/>
    <cellStyle name="Normal 5 3 3 2 5 2 2 2" xfId="34874" xr:uid="{1A8FA868-1E74-4FB4-B854-7A48212C1C0C}"/>
    <cellStyle name="Normal 5 3 3 2 5 2 3" xfId="34875" xr:uid="{0DB14E4B-5B50-442C-8108-BB8583A9D31C}"/>
    <cellStyle name="Normal 5 3 3 2 5 2 3 2" xfId="34876" xr:uid="{C2C71D47-7DF8-4E11-B4B3-973AE1FF08FE}"/>
    <cellStyle name="Normal 5 3 3 2 5 2 4" xfId="34877" xr:uid="{FEE3DE4D-7791-450D-B816-6F4C3CC7EBE0}"/>
    <cellStyle name="Normal 5 3 3 2 5 3" xfId="34878" xr:uid="{F75AB43A-3BCE-48DB-A9CE-AA668F21AB31}"/>
    <cellStyle name="Normal 5 3 3 2 5 3 2" xfId="34879" xr:uid="{00E3B735-5980-45DB-B3BE-713BCEB3542C}"/>
    <cellStyle name="Normal 5 3 3 2 5 4" xfId="34880" xr:uid="{FA8C6BDD-4354-4BA0-9425-AAD7D8F30B77}"/>
    <cellStyle name="Normal 5 3 3 2 5 4 2" xfId="34881" xr:uid="{D33D67DD-F570-4627-AC9A-9EEF3C0EC5B4}"/>
    <cellStyle name="Normal 5 3 3 2 5 5" xfId="34882" xr:uid="{B9810FA0-FC33-4302-B23D-2BB4498B463C}"/>
    <cellStyle name="Normal 5 3 3 2 6" xfId="34883" xr:uid="{9C3220D4-7C75-49D7-8FE1-030FE69EFBE0}"/>
    <cellStyle name="Normal 5 3 3 2 6 2" xfId="34884" xr:uid="{89FC2185-0AAC-4FE9-B29A-28B357F1BFFF}"/>
    <cellStyle name="Normal 5 3 3 2 6 2 2" xfId="34885" xr:uid="{E0EE1B2E-A511-4860-89F1-BF5F0CD5E56E}"/>
    <cellStyle name="Normal 5 3 3 2 6 3" xfId="34886" xr:uid="{48221923-BC11-40FD-835E-F5A479B6F3CF}"/>
    <cellStyle name="Normal 5 3 3 2 6 3 2" xfId="34887" xr:uid="{05B2D645-E2EF-4466-A868-71B80629966B}"/>
    <cellStyle name="Normal 5 3 3 2 6 4" xfId="34888" xr:uid="{888AA86C-FA0D-4582-B149-F83D7A8DDBD0}"/>
    <cellStyle name="Normal 5 3 3 2 7" xfId="34889" xr:uid="{E740E77E-B743-4458-9F42-E7A3538EF343}"/>
    <cellStyle name="Normal 5 3 3 2 7 2" xfId="34890" xr:uid="{8FBA834C-099C-4213-BCA2-2578F45AE13F}"/>
    <cellStyle name="Normal 5 3 3 2 7 2 2" xfId="34891" xr:uid="{683339A7-2D87-479D-838E-DB86B0F7472C}"/>
    <cellStyle name="Normal 5 3 3 2 7 3" xfId="34892" xr:uid="{6193C685-B31B-4DB0-BC49-9462EEF0C5B4}"/>
    <cellStyle name="Normal 5 3 3 2 7 3 2" xfId="34893" xr:uid="{1CCADFFA-01E9-49C1-9A5C-A57F269F0201}"/>
    <cellStyle name="Normal 5 3 3 2 7 4" xfId="34894" xr:uid="{B87CB7AB-E959-46DB-B720-BB8A7F2356B6}"/>
    <cellStyle name="Normal 5 3 3 2 8" xfId="34895" xr:uid="{DA529A4B-91BF-4FC5-A261-98285034EC61}"/>
    <cellStyle name="Normal 5 3 3 2 8 2" xfId="34896" xr:uid="{2F3E3F1F-EFD0-46D5-A34F-366957BEACB7}"/>
    <cellStyle name="Normal 5 3 3 2 9" xfId="34897" xr:uid="{D0C79A2B-713E-4BC4-A459-9A4FA2768CF8}"/>
    <cellStyle name="Normal 5 3 3 2 9 2" xfId="34898" xr:uid="{DD94ABD3-730C-4D85-A753-44C47C845677}"/>
    <cellStyle name="Normal 5 3 3 3" xfId="34899" xr:uid="{BF96689C-7AA8-48A0-871B-E3BE613BEE09}"/>
    <cellStyle name="Normal 5 3 3 3 2" xfId="34900" xr:uid="{06AF0B99-A127-4D7F-A44E-CD658AE7830B}"/>
    <cellStyle name="Normal 5 3 3 3 2 2" xfId="34901" xr:uid="{78143633-636C-44FA-99A5-E3204FE6AF86}"/>
    <cellStyle name="Normal 5 3 3 3 2 2 2" xfId="34902" xr:uid="{84E9E13B-9BC5-40DB-839F-51993350D8F4}"/>
    <cellStyle name="Normal 5 3 3 3 2 2 2 2" xfId="34903" xr:uid="{CED25472-8162-4914-8CB1-E366D9D0323F}"/>
    <cellStyle name="Normal 5 3 3 3 2 2 3" xfId="34904" xr:uid="{AA777FCA-E09A-4E7A-9B57-2036FE91BC8B}"/>
    <cellStyle name="Normal 5 3 3 3 2 2 3 2" xfId="34905" xr:uid="{4B53CECF-B5ED-4964-99DE-80CA39E34B50}"/>
    <cellStyle name="Normal 5 3 3 3 2 2 4" xfId="34906" xr:uid="{77E74AA6-43FE-443E-BC02-DDB1136D3AE7}"/>
    <cellStyle name="Normal 5 3 3 3 2 3" xfId="34907" xr:uid="{27CEAEAA-34AC-4478-BFE8-508F8169FF7D}"/>
    <cellStyle name="Normal 5 3 3 3 2 3 2" xfId="34908" xr:uid="{66A8E759-EDF8-485C-90C7-F04FA01E35C3}"/>
    <cellStyle name="Normal 5 3 3 3 2 3 2 2" xfId="34909" xr:uid="{B69B95FE-A24E-42AE-8F80-91F3AA4D9A2B}"/>
    <cellStyle name="Normal 5 3 3 3 2 3 3" xfId="34910" xr:uid="{9213585D-873F-47D7-BF16-ED1D2CF0A1DB}"/>
    <cellStyle name="Normal 5 3 3 3 2 3 3 2" xfId="34911" xr:uid="{5ED2C03B-B0D7-4CB1-93AC-7ADDAE557191}"/>
    <cellStyle name="Normal 5 3 3 3 2 3 4" xfId="34912" xr:uid="{1437E1FC-D688-4115-8DD3-A858557C3489}"/>
    <cellStyle name="Normal 5 3 3 3 2 4" xfId="34913" xr:uid="{278D0A3C-4F0A-4814-BD25-85EF53924A74}"/>
    <cellStyle name="Normal 5 3 3 3 2 4 2" xfId="34914" xr:uid="{64C962C1-CF43-4BC1-B672-5B97878A94BB}"/>
    <cellStyle name="Normal 5 3 3 3 2 5" xfId="34915" xr:uid="{DD367A5F-8F5A-4048-BA7E-3FDAC2F72318}"/>
    <cellStyle name="Normal 5 3 3 3 2 5 2" xfId="34916" xr:uid="{9B5BC37E-6613-40B3-94DB-EBCB39C1F12A}"/>
    <cellStyle name="Normal 5 3 3 3 2 6" xfId="34917" xr:uid="{D2A1FB75-C408-466A-8FC2-CF73BAC3050C}"/>
    <cellStyle name="Normal 5 3 3 3 3" xfId="34918" xr:uid="{2DB54C9A-7F11-48C0-874B-AAF33AE3B5EB}"/>
    <cellStyle name="Normal 5 3 3 3 3 2" xfId="34919" xr:uid="{BE258297-0701-478F-A8A7-EDCC9673FAD6}"/>
    <cellStyle name="Normal 5 3 3 3 3 2 2" xfId="34920" xr:uid="{AEA57D15-7AFA-4532-9696-26452F513EA0}"/>
    <cellStyle name="Normal 5 3 3 3 3 2 2 2" xfId="34921" xr:uid="{A5CB5CF6-263E-4FEC-86B3-93B4DB19AD35}"/>
    <cellStyle name="Normal 5 3 3 3 3 2 3" xfId="34922" xr:uid="{A1DCB6B4-AD07-4EA7-926A-D5D11EF99AAC}"/>
    <cellStyle name="Normal 5 3 3 3 3 2 3 2" xfId="34923" xr:uid="{E1DE5CEE-62FE-4168-B436-A8D9A56EA9B2}"/>
    <cellStyle name="Normal 5 3 3 3 3 2 4" xfId="34924" xr:uid="{F69551DA-0D35-4783-A483-48B594217E9F}"/>
    <cellStyle name="Normal 5 3 3 3 3 3" xfId="34925" xr:uid="{93C5325A-12A6-4409-AB2A-5E0C5CC30FC8}"/>
    <cellStyle name="Normal 5 3 3 3 3 3 2" xfId="34926" xr:uid="{DCFEB430-7EE2-49D8-81B0-C809E42E0D21}"/>
    <cellStyle name="Normal 5 3 3 3 3 4" xfId="34927" xr:uid="{BB861B43-D288-4516-91A3-B494F6787D04}"/>
    <cellStyle name="Normal 5 3 3 3 3 4 2" xfId="34928" xr:uid="{660BE121-4CF3-463C-801A-A2FC4B187170}"/>
    <cellStyle name="Normal 5 3 3 3 3 5" xfId="34929" xr:uid="{1701ECF0-0086-4FB6-9106-75055AE10655}"/>
    <cellStyle name="Normal 5 3 3 3 4" xfId="34930" xr:uid="{846C8D00-7111-44DC-B008-45D9EE36D50A}"/>
    <cellStyle name="Normal 5 3 3 3 4 2" xfId="34931" xr:uid="{C1F578D2-E2AE-4C14-80A6-38E8A81FE418}"/>
    <cellStyle name="Normal 5 3 3 3 4 2 2" xfId="34932" xr:uid="{4F696E8F-99FB-4E64-B4BF-07430C47C769}"/>
    <cellStyle name="Normal 5 3 3 3 4 3" xfId="34933" xr:uid="{4B3BEA6D-9A3F-4AF0-B398-3250C4C82A16}"/>
    <cellStyle name="Normal 5 3 3 3 4 3 2" xfId="34934" xr:uid="{D7DADC90-BA26-4586-8BE9-07BE5FB64DDF}"/>
    <cellStyle name="Normal 5 3 3 3 4 4" xfId="34935" xr:uid="{0F898891-2CD6-45B7-ACE0-9C9B82E4B01F}"/>
    <cellStyle name="Normal 5 3 3 3 5" xfId="34936" xr:uid="{7FAB0ED2-0154-4367-9A31-9802FA43C283}"/>
    <cellStyle name="Normal 5 3 3 3 5 2" xfId="34937" xr:uid="{84C5C953-8ED2-42F3-98AA-6CC810965565}"/>
    <cellStyle name="Normal 5 3 3 3 5 2 2" xfId="34938" xr:uid="{B5DA92C9-F6F3-4FEE-B289-716A12ECE78D}"/>
    <cellStyle name="Normal 5 3 3 3 5 3" xfId="34939" xr:uid="{52FEA82D-5369-458E-98C4-16B7FD2F13A8}"/>
    <cellStyle name="Normal 5 3 3 3 5 3 2" xfId="34940" xr:uid="{877AF476-C714-45CA-8E38-E3457C6B6D8E}"/>
    <cellStyle name="Normal 5 3 3 3 5 4" xfId="34941" xr:uid="{5A38E0A8-C264-4F98-A199-FF3E70F5DF47}"/>
    <cellStyle name="Normal 5 3 3 3 6" xfId="34942" xr:uid="{1D25B33A-3C85-426B-BB7E-09B48F654367}"/>
    <cellStyle name="Normal 5 3 3 3 6 2" xfId="34943" xr:uid="{9C638FF9-CC19-4551-829E-FF8C24DBAFAD}"/>
    <cellStyle name="Normal 5 3 3 3 7" xfId="34944" xr:uid="{CAC1958F-9CD9-40E0-9C25-A5C2B19FC567}"/>
    <cellStyle name="Normal 5 3 3 3 7 2" xfId="34945" xr:uid="{44AD7775-A33A-4221-B9B7-C50C7C9B11BA}"/>
    <cellStyle name="Normal 5 3 3 3 8" xfId="34946" xr:uid="{7724F8B0-D3A2-4A39-9B31-FD3083BF8794}"/>
    <cellStyle name="Normal 5 3 3 4" xfId="34947" xr:uid="{0B4A6D13-C3BE-440B-9E96-7773CED3248C}"/>
    <cellStyle name="Normal 5 3 3 4 2" xfId="34948" xr:uid="{58A9421B-A429-481A-A57A-70818FF0AA91}"/>
    <cellStyle name="Normal 5 3 3 4 2 2" xfId="34949" xr:uid="{7EB01505-3D3F-47C0-B674-4C4B2180F8FE}"/>
    <cellStyle name="Normal 5 3 3 4 2 2 2" xfId="34950" xr:uid="{061B292D-FEF4-4C81-8804-10B450F98102}"/>
    <cellStyle name="Normal 5 3 3 4 2 2 2 2" xfId="34951" xr:uid="{AEB44503-DD8D-41D0-BCD7-75788B5F573E}"/>
    <cellStyle name="Normal 5 3 3 4 2 2 3" xfId="34952" xr:uid="{63BD4D3A-2739-436A-82B3-E80AC7F64E47}"/>
    <cellStyle name="Normal 5 3 3 4 2 2 3 2" xfId="34953" xr:uid="{10B9ACED-C249-4F74-B0C4-42E260611824}"/>
    <cellStyle name="Normal 5 3 3 4 2 2 4" xfId="34954" xr:uid="{ECAB31CB-F462-4A64-8E2D-2715510C5443}"/>
    <cellStyle name="Normal 5 3 3 4 2 3" xfId="34955" xr:uid="{2AFCCE4A-17B5-4139-8E19-6C942385D2C8}"/>
    <cellStyle name="Normal 5 3 3 4 2 3 2" xfId="34956" xr:uid="{46BC7318-2082-4E2F-8422-C4276D05D551}"/>
    <cellStyle name="Normal 5 3 3 4 2 3 2 2" xfId="34957" xr:uid="{BC1F5290-BF7B-4835-ADC5-607F759AC19A}"/>
    <cellStyle name="Normal 5 3 3 4 2 3 3" xfId="34958" xr:uid="{8109C3C7-C8C5-40F8-AED3-18264CE23872}"/>
    <cellStyle name="Normal 5 3 3 4 2 3 3 2" xfId="34959" xr:uid="{D7CBAB1B-5DC8-49A2-80BB-1255C9B1659C}"/>
    <cellStyle name="Normal 5 3 3 4 2 3 4" xfId="34960" xr:uid="{E80E45AC-8B70-46F2-A761-E8243D939BD3}"/>
    <cellStyle name="Normal 5 3 3 4 2 4" xfId="34961" xr:uid="{3F880069-7327-48AB-BCA4-DF45B0E1E5F1}"/>
    <cellStyle name="Normal 5 3 3 4 2 4 2" xfId="34962" xr:uid="{1BCC11B3-2814-4B40-8972-D2DB6BCCBC08}"/>
    <cellStyle name="Normal 5 3 3 4 2 5" xfId="34963" xr:uid="{A828257D-707E-4646-BFCF-5E36128D3AC5}"/>
    <cellStyle name="Normal 5 3 3 4 2 5 2" xfId="34964" xr:uid="{173A3C31-6786-4DF6-AAA5-AD61AA9F5BF8}"/>
    <cellStyle name="Normal 5 3 3 4 2 6" xfId="34965" xr:uid="{E9ABA9B4-7647-4646-86C3-9E8CAEF3EE08}"/>
    <cellStyle name="Normal 5 3 3 4 3" xfId="34966" xr:uid="{C98A7FFA-521A-48A4-89EA-3FECD5D7BD24}"/>
    <cellStyle name="Normal 5 3 3 4 3 2" xfId="34967" xr:uid="{D298ACAF-6D4D-494F-8E2B-53EB7E468490}"/>
    <cellStyle name="Normal 5 3 3 4 3 2 2" xfId="34968" xr:uid="{66F5E468-A260-43DA-B34E-B78B317331E2}"/>
    <cellStyle name="Normal 5 3 3 4 3 2 2 2" xfId="34969" xr:uid="{18B809E4-1C75-4892-9546-D8C2115F30FE}"/>
    <cellStyle name="Normal 5 3 3 4 3 2 3" xfId="34970" xr:uid="{D2C60A23-BD83-47D9-AB90-6B45F3A7CFC9}"/>
    <cellStyle name="Normal 5 3 3 4 3 2 3 2" xfId="34971" xr:uid="{40116840-C081-4266-A011-EED588BEB4F5}"/>
    <cellStyle name="Normal 5 3 3 4 3 2 4" xfId="34972" xr:uid="{69409E55-ED62-4DBD-B72F-01402A53836E}"/>
    <cellStyle name="Normal 5 3 3 4 3 3" xfId="34973" xr:uid="{84CC64F4-A199-4A63-ABF9-EB461CC4201C}"/>
    <cellStyle name="Normal 5 3 3 4 3 3 2" xfId="34974" xr:uid="{67344673-5CD9-46B5-A670-E98E77394234}"/>
    <cellStyle name="Normal 5 3 3 4 3 4" xfId="34975" xr:uid="{CE6171C7-00EC-47BB-906A-8B54BFE60144}"/>
    <cellStyle name="Normal 5 3 3 4 3 4 2" xfId="34976" xr:uid="{96AFAB22-8F8D-4F6B-A930-A16323D5924D}"/>
    <cellStyle name="Normal 5 3 3 4 3 5" xfId="34977" xr:uid="{87B9D5D5-D4FA-424C-99BE-63307E16EBCB}"/>
    <cellStyle name="Normal 5 3 3 4 4" xfId="34978" xr:uid="{50A4962A-5479-40F2-AA06-8DB70C7546B3}"/>
    <cellStyle name="Normal 5 3 3 4 4 2" xfId="34979" xr:uid="{12AF1227-C1B1-46C6-B79F-ABC3C9972862}"/>
    <cellStyle name="Normal 5 3 3 4 4 2 2" xfId="34980" xr:uid="{8B3032D3-A552-4EE9-88F2-112F0DC3732B}"/>
    <cellStyle name="Normal 5 3 3 4 4 3" xfId="34981" xr:uid="{E3D6D728-91C9-4E11-900F-346D6561FB4B}"/>
    <cellStyle name="Normal 5 3 3 4 4 3 2" xfId="34982" xr:uid="{438A5964-06CA-49BF-A483-4E0F564D666B}"/>
    <cellStyle name="Normal 5 3 3 4 4 4" xfId="34983" xr:uid="{4B31C479-3315-4D19-B2D4-382E36F468A4}"/>
    <cellStyle name="Normal 5 3 3 4 5" xfId="34984" xr:uid="{5B04A320-4F65-4E78-88ED-5DCD3C399167}"/>
    <cellStyle name="Normal 5 3 3 4 5 2" xfId="34985" xr:uid="{9441C86A-A786-46AC-A24B-96410640ABE3}"/>
    <cellStyle name="Normal 5 3 3 4 5 2 2" xfId="34986" xr:uid="{D2CF28DD-C256-46C4-9D2E-68D87FCFB9FE}"/>
    <cellStyle name="Normal 5 3 3 4 5 3" xfId="34987" xr:uid="{669E6922-BE1E-403D-A7FA-5505F7B00B71}"/>
    <cellStyle name="Normal 5 3 3 4 5 3 2" xfId="34988" xr:uid="{F7961080-54B9-4FEC-9AD6-A4CD74D892F8}"/>
    <cellStyle name="Normal 5 3 3 4 5 4" xfId="34989" xr:uid="{DA3504C2-1615-4F7B-9826-B7FE991B436B}"/>
    <cellStyle name="Normal 5 3 3 4 6" xfId="34990" xr:uid="{A69CFF36-DC13-4104-8833-A8B4EEBB739A}"/>
    <cellStyle name="Normal 5 3 3 4 6 2" xfId="34991" xr:uid="{E0A4752A-17B9-4714-97B4-E38E80A65138}"/>
    <cellStyle name="Normal 5 3 3 4 7" xfId="34992" xr:uid="{BE023CC3-8036-4C3D-B27F-66F81CEBF2AF}"/>
    <cellStyle name="Normal 5 3 3 4 7 2" xfId="34993" xr:uid="{7690BC73-694D-45BC-AE5F-6C0A64ECB686}"/>
    <cellStyle name="Normal 5 3 3 4 8" xfId="34994" xr:uid="{135173F9-4E65-482E-828B-12584782A6D9}"/>
    <cellStyle name="Normal 5 3 3 5" xfId="34995" xr:uid="{F69D1A39-44BE-4A97-891F-C30BDDDB0E0D}"/>
    <cellStyle name="Normal 5 3 3 5 2" xfId="34996" xr:uid="{DE5D0C7D-4BEF-4971-A90C-7A24A85299DA}"/>
    <cellStyle name="Normal 5 3 3 5 2 2" xfId="34997" xr:uid="{BD9745B9-2C0F-407D-996A-16DFAB9F4872}"/>
    <cellStyle name="Normal 5 3 3 5 2 2 2" xfId="34998" xr:uid="{0AF8B803-9AED-435F-B9E2-FC7CFD555FDD}"/>
    <cellStyle name="Normal 5 3 3 5 2 3" xfId="34999" xr:uid="{A8325E86-AEB7-4C39-BC70-9DA7FCFB1067}"/>
    <cellStyle name="Normal 5 3 3 5 2 3 2" xfId="35000" xr:uid="{9563AD6B-4A06-4A76-AA99-DF57674F0762}"/>
    <cellStyle name="Normal 5 3 3 5 2 4" xfId="35001" xr:uid="{40A13208-F86D-43BE-8641-C2CE4BEF7BE6}"/>
    <cellStyle name="Normal 5 3 3 5 3" xfId="35002" xr:uid="{D315AFF5-AB90-4A76-B3A9-067071D53BBE}"/>
    <cellStyle name="Normal 5 3 3 5 3 2" xfId="35003" xr:uid="{E05AB559-C3A7-4BF1-98A7-F0B3BC02658B}"/>
    <cellStyle name="Normal 5 3 3 5 3 2 2" xfId="35004" xr:uid="{16761C07-AB62-4E54-AE3F-8C0E5C34535A}"/>
    <cellStyle name="Normal 5 3 3 5 3 3" xfId="35005" xr:uid="{8D3BB1F2-5B72-4FC7-9F27-A4E6F215C50C}"/>
    <cellStyle name="Normal 5 3 3 5 3 3 2" xfId="35006" xr:uid="{EB4FBE61-037A-4D7E-B41F-E93E73D59B4D}"/>
    <cellStyle name="Normal 5 3 3 5 3 4" xfId="35007" xr:uid="{FBEE5DFE-2586-4316-BA87-A74EA1764200}"/>
    <cellStyle name="Normal 5 3 3 5 4" xfId="35008" xr:uid="{A2DAEA96-AB33-460F-87BC-19C76F4DA862}"/>
    <cellStyle name="Normal 5 3 3 5 4 2" xfId="35009" xr:uid="{23B34531-3D10-4FA8-834D-F5CD645134E2}"/>
    <cellStyle name="Normal 5 3 3 5 5" xfId="35010" xr:uid="{A6A65907-224A-48E3-B90E-35E2972E3AD6}"/>
    <cellStyle name="Normal 5 3 3 5 5 2" xfId="35011" xr:uid="{A91424C8-EE67-425C-A779-2B19ADA46297}"/>
    <cellStyle name="Normal 5 3 3 5 6" xfId="35012" xr:uid="{A37EE51A-B42E-4EE0-9A25-65A11E737703}"/>
    <cellStyle name="Normal 5 3 3 6" xfId="35013" xr:uid="{1A6B1208-398C-46B3-B851-1424B9DEB6F2}"/>
    <cellStyle name="Normal 5 3 3 6 2" xfId="35014" xr:uid="{D29579F4-2E4A-4210-B835-78729C002FC4}"/>
    <cellStyle name="Normal 5 3 3 6 2 2" xfId="35015" xr:uid="{D5DD44D9-C31C-49B0-BD38-164CE3AF2375}"/>
    <cellStyle name="Normal 5 3 3 6 2 2 2" xfId="35016" xr:uid="{4BDECDF4-1627-4334-9ABD-6A5FA3875555}"/>
    <cellStyle name="Normal 5 3 3 6 2 3" xfId="35017" xr:uid="{0993EF23-2FF4-43C3-A3C7-13D1EC4814E3}"/>
    <cellStyle name="Normal 5 3 3 6 2 3 2" xfId="35018" xr:uid="{3F037BA6-1923-43EA-B349-7B9A1DF452ED}"/>
    <cellStyle name="Normal 5 3 3 6 2 4" xfId="35019" xr:uid="{52BCFDB1-9521-4AB2-8751-8636C569EAC8}"/>
    <cellStyle name="Normal 5 3 3 6 3" xfId="35020" xr:uid="{E11CF797-E25D-4B52-B9A5-506F35057BF7}"/>
    <cellStyle name="Normal 5 3 3 6 3 2" xfId="35021" xr:uid="{C55CFD5C-1A68-447D-8D7B-FF7CB105C9B8}"/>
    <cellStyle name="Normal 5 3 3 6 4" xfId="35022" xr:uid="{4280645B-BF66-4534-90FF-5545B8D1B89E}"/>
    <cellStyle name="Normal 5 3 3 6 4 2" xfId="35023" xr:uid="{43D2FF40-854F-4676-8370-947814BF9F3F}"/>
    <cellStyle name="Normal 5 3 3 6 5" xfId="35024" xr:uid="{B198F780-5C38-425E-9FBB-BA5A70DF91F0}"/>
    <cellStyle name="Normal 5 3 3 7" xfId="35025" xr:uid="{8228ADF7-E8E6-49C8-A2F0-5D8E3DE58167}"/>
    <cellStyle name="Normal 5 3 3 7 2" xfId="35026" xr:uid="{B0B081EF-A530-44ED-A615-F97E1E583DA1}"/>
    <cellStyle name="Normal 5 3 3 7 2 2" xfId="35027" xr:uid="{15F10FE3-14D3-4929-8B99-6E571156FAC6}"/>
    <cellStyle name="Normal 5 3 3 7 3" xfId="35028" xr:uid="{64758850-5DB6-4310-8B9C-3604570B06D9}"/>
    <cellStyle name="Normal 5 3 3 7 3 2" xfId="35029" xr:uid="{3BF8CFDC-39BE-4C42-8BB8-45A98F63FA5D}"/>
    <cellStyle name="Normal 5 3 3 7 4" xfId="35030" xr:uid="{185A4CC0-3305-41CC-B267-B9720CB6CADF}"/>
    <cellStyle name="Normal 5 3 3 8" xfId="35031" xr:uid="{1ED35BA1-18AA-48AF-9B3D-23F27AE048A2}"/>
    <cellStyle name="Normal 5 3 3 8 2" xfId="35032" xr:uid="{919441FC-0B74-4696-AD4F-D55077837D5E}"/>
    <cellStyle name="Normal 5 3 3 8 2 2" xfId="35033" xr:uid="{FDF128E5-0291-4A83-B7D1-2095B7ABE163}"/>
    <cellStyle name="Normal 5 3 3 8 3" xfId="35034" xr:uid="{F04874D1-1966-47F9-A10D-781AD77C4BF9}"/>
    <cellStyle name="Normal 5 3 3 8 3 2" xfId="35035" xr:uid="{E7FE5C10-F967-40F6-9EFC-294CFC90713B}"/>
    <cellStyle name="Normal 5 3 3 8 4" xfId="35036" xr:uid="{9B62ED54-80BA-482A-8127-70E375A2C7DE}"/>
    <cellStyle name="Normal 5 3 3 9" xfId="35037" xr:uid="{FC2FA413-209D-4F11-A80F-DF359E3A764B}"/>
    <cellStyle name="Normal 5 3 3 9 2" xfId="35038" xr:uid="{4C2A52F6-CEE8-4301-8D34-0326E80D1658}"/>
    <cellStyle name="Normal 5 3 3 9 3" xfId="35039" xr:uid="{CDC3C49A-D5D2-4DE4-B33C-3549B0E62F1A}"/>
    <cellStyle name="Normal 5 3 4" xfId="35040" xr:uid="{CBDE9C2B-B481-4010-844A-800BBA0FF673}"/>
    <cellStyle name="Normal 5 3 4 10" xfId="35041" xr:uid="{C8EFD8ED-654A-4492-AE71-FE9A3879B055}"/>
    <cellStyle name="Normal 5 3 4 2" xfId="35042" xr:uid="{A6B2ED5B-C768-4F55-82CA-2A9B8CF73AF9}"/>
    <cellStyle name="Normal 5 3 4 2 2" xfId="35043" xr:uid="{F8F5C201-03B6-4CB8-A061-8C6938BFC6F4}"/>
    <cellStyle name="Normal 5 3 4 2 2 2" xfId="35044" xr:uid="{7CEF7B2A-5203-4625-8BB7-C4D4874E1F5E}"/>
    <cellStyle name="Normal 5 3 4 2 2 2 2" xfId="35045" xr:uid="{21478224-28C7-41FD-A18C-2AB7FC0B46B5}"/>
    <cellStyle name="Normal 5 3 4 2 2 2 2 2" xfId="35046" xr:uid="{97EBAFE6-6068-4F00-B413-BBE48A47215E}"/>
    <cellStyle name="Normal 5 3 4 2 2 2 3" xfId="35047" xr:uid="{0C725F09-EED5-4B0C-80AE-BB96B6120C6D}"/>
    <cellStyle name="Normal 5 3 4 2 2 2 3 2" xfId="35048" xr:uid="{5D5A5B5F-26FE-437D-9FC8-ED6BE041A9A7}"/>
    <cellStyle name="Normal 5 3 4 2 2 2 4" xfId="35049" xr:uid="{1AC250B4-BAD0-4CDF-8A5B-C968E3C528AE}"/>
    <cellStyle name="Normal 5 3 4 2 2 3" xfId="35050" xr:uid="{38BB9205-7B5B-43BD-BC5B-B0D38CB2EB2D}"/>
    <cellStyle name="Normal 5 3 4 2 2 3 2" xfId="35051" xr:uid="{7C52E261-4259-4181-9552-0D1517748DCF}"/>
    <cellStyle name="Normal 5 3 4 2 2 3 2 2" xfId="35052" xr:uid="{5B4DA67B-04DD-4B3A-A5EE-D7243070D3E1}"/>
    <cellStyle name="Normal 5 3 4 2 2 3 3" xfId="35053" xr:uid="{A3D0A68F-6BCA-4921-882B-B89096F6436C}"/>
    <cellStyle name="Normal 5 3 4 2 2 3 3 2" xfId="35054" xr:uid="{87D87205-3145-4EE5-81A2-CE30A0800F8F}"/>
    <cellStyle name="Normal 5 3 4 2 2 3 4" xfId="35055" xr:uid="{0043BE65-D895-456F-9BA5-1A44EEBFEC99}"/>
    <cellStyle name="Normal 5 3 4 2 2 4" xfId="35056" xr:uid="{4D9A7D15-5F36-4047-B5BF-4816BD0B1405}"/>
    <cellStyle name="Normal 5 3 4 2 2 4 2" xfId="35057" xr:uid="{48CEDE3A-4E73-4940-99A7-18D62A6FC53A}"/>
    <cellStyle name="Normal 5 3 4 2 2 5" xfId="35058" xr:uid="{B2DBCBD9-302A-4DE0-A39F-14473072ECE4}"/>
    <cellStyle name="Normal 5 3 4 2 2 5 2" xfId="35059" xr:uid="{54ABCF84-CFA8-4C7F-B73F-962FFC524B5A}"/>
    <cellStyle name="Normal 5 3 4 2 2 6" xfId="35060" xr:uid="{0CA5311B-4FF9-4D38-BB4A-207E21E95FDB}"/>
    <cellStyle name="Normal 5 3 4 2 3" xfId="35061" xr:uid="{794B0467-6541-4CA5-BF3C-D5B05A26325D}"/>
    <cellStyle name="Normal 5 3 4 2 3 2" xfId="35062" xr:uid="{60406365-A378-421E-A03E-C9B60226FCEC}"/>
    <cellStyle name="Normal 5 3 4 2 3 2 2" xfId="35063" xr:uid="{2963E034-814A-4968-A2C3-9AAD9F69B34C}"/>
    <cellStyle name="Normal 5 3 4 2 3 2 2 2" xfId="35064" xr:uid="{D8927CB4-2787-4D34-96C0-A00893769881}"/>
    <cellStyle name="Normal 5 3 4 2 3 2 3" xfId="35065" xr:uid="{3429268B-7435-4D9F-8800-45721FE09942}"/>
    <cellStyle name="Normal 5 3 4 2 3 2 3 2" xfId="35066" xr:uid="{B7ED7162-43B3-4FBD-87AE-87D68560695B}"/>
    <cellStyle name="Normal 5 3 4 2 3 2 4" xfId="35067" xr:uid="{D2F7A213-9888-46C7-BDB4-84742AB9293F}"/>
    <cellStyle name="Normal 5 3 4 2 3 3" xfId="35068" xr:uid="{0401B7E6-5756-4210-9DBA-ECF190C8C27C}"/>
    <cellStyle name="Normal 5 3 4 2 3 3 2" xfId="35069" xr:uid="{941A770C-015E-427F-B3FD-38F0C636F9FE}"/>
    <cellStyle name="Normal 5 3 4 2 3 4" xfId="35070" xr:uid="{DE4D9C69-DFE0-4F67-8796-C099247518A3}"/>
    <cellStyle name="Normal 5 3 4 2 3 4 2" xfId="35071" xr:uid="{F1439F08-E32C-4B30-9652-569C75D50EC2}"/>
    <cellStyle name="Normal 5 3 4 2 3 5" xfId="35072" xr:uid="{13F90515-5A14-4BA1-B4B9-F750BE0ECF86}"/>
    <cellStyle name="Normal 5 3 4 2 4" xfId="35073" xr:uid="{FE791089-787C-4057-BA21-EA60910F7CCD}"/>
    <cellStyle name="Normal 5 3 4 2 4 2" xfId="35074" xr:uid="{0F2BA1D3-C08A-4950-A955-04745F85637E}"/>
    <cellStyle name="Normal 5 3 4 2 4 2 2" xfId="35075" xr:uid="{F93809BC-EB41-4D69-AD30-C4A711C18EC3}"/>
    <cellStyle name="Normal 5 3 4 2 4 3" xfId="35076" xr:uid="{0069704B-0FEC-42BB-AC01-2AF24B3171FF}"/>
    <cellStyle name="Normal 5 3 4 2 4 3 2" xfId="35077" xr:uid="{85352EB3-199D-4A9A-B49C-1E85C7BD5FD2}"/>
    <cellStyle name="Normal 5 3 4 2 4 4" xfId="35078" xr:uid="{E0CC83DA-4DF0-4000-A24E-8F7C80FCF5EE}"/>
    <cellStyle name="Normal 5 3 4 2 5" xfId="35079" xr:uid="{12001FF1-933A-4285-A31B-B9C3AB55B0E6}"/>
    <cellStyle name="Normal 5 3 4 2 5 2" xfId="35080" xr:uid="{F28CE187-C913-4C49-889A-0449B0EA718B}"/>
    <cellStyle name="Normal 5 3 4 2 5 2 2" xfId="35081" xr:uid="{1C6C2121-3682-4A50-AFAA-5F6B05E63B96}"/>
    <cellStyle name="Normal 5 3 4 2 5 3" xfId="35082" xr:uid="{B8629430-2646-490F-AEE9-E91228605204}"/>
    <cellStyle name="Normal 5 3 4 2 5 3 2" xfId="35083" xr:uid="{687D6FC0-3A97-499B-ACCD-5B801C334D36}"/>
    <cellStyle name="Normal 5 3 4 2 5 4" xfId="35084" xr:uid="{5A906804-DA28-4FF2-96CD-C95B1E29083F}"/>
    <cellStyle name="Normal 5 3 4 2 6" xfId="35085" xr:uid="{C7887727-DB02-4E7D-8B89-FA0CA45FDCCF}"/>
    <cellStyle name="Normal 5 3 4 2 6 2" xfId="35086" xr:uid="{950CDB22-EA60-457E-9E11-7E5ECC420910}"/>
    <cellStyle name="Normal 5 3 4 2 7" xfId="35087" xr:uid="{713B5CD7-F88B-42A7-8FA7-BFD970623FE1}"/>
    <cellStyle name="Normal 5 3 4 2 7 2" xfId="35088" xr:uid="{E868F9E9-2CF5-4A58-BB20-8CCD76791B9C}"/>
    <cellStyle name="Normal 5 3 4 2 8" xfId="35089" xr:uid="{971CD585-7462-4DC7-9056-AEDAC25A4B88}"/>
    <cellStyle name="Normal 5 3 4 3" xfId="35090" xr:uid="{91AA8F5A-5D51-4F33-A59D-9EB6902547FC}"/>
    <cellStyle name="Normal 5 3 4 3 2" xfId="35091" xr:uid="{718E2658-BDFC-4540-BCF7-9B7C0DEE2412}"/>
    <cellStyle name="Normal 5 3 4 3 2 2" xfId="35092" xr:uid="{08CFD367-88EE-4A91-9375-74B2A7B1B008}"/>
    <cellStyle name="Normal 5 3 4 3 2 2 2" xfId="35093" xr:uid="{C75429A2-3818-428F-8C6A-6A7460D6F9AC}"/>
    <cellStyle name="Normal 5 3 4 3 2 2 2 2" xfId="35094" xr:uid="{173C7E88-91BB-4C67-83ED-3B538FFD6FF9}"/>
    <cellStyle name="Normal 5 3 4 3 2 2 3" xfId="35095" xr:uid="{8415CE0F-C20F-4A3F-AC26-BBF8FE449F20}"/>
    <cellStyle name="Normal 5 3 4 3 2 2 3 2" xfId="35096" xr:uid="{2FB9F610-52B1-4B44-8EB9-A5204E535BA4}"/>
    <cellStyle name="Normal 5 3 4 3 2 2 4" xfId="35097" xr:uid="{42EF6315-101C-41A1-BAC6-7061EFC4D07D}"/>
    <cellStyle name="Normal 5 3 4 3 2 3" xfId="35098" xr:uid="{788AD4D1-71E2-4BD2-8AD5-99E1D8CC2395}"/>
    <cellStyle name="Normal 5 3 4 3 2 3 2" xfId="35099" xr:uid="{00A9A274-9DE3-4ACD-BBD3-493B3E0EFEEF}"/>
    <cellStyle name="Normal 5 3 4 3 2 3 2 2" xfId="35100" xr:uid="{2F4F40EC-745E-4BB8-B810-2675826DB081}"/>
    <cellStyle name="Normal 5 3 4 3 2 3 3" xfId="35101" xr:uid="{F03997D9-FE52-4245-97AC-84F1280D9937}"/>
    <cellStyle name="Normal 5 3 4 3 2 3 3 2" xfId="35102" xr:uid="{154033E7-24DC-41EA-947A-4189925DFA2B}"/>
    <cellStyle name="Normal 5 3 4 3 2 3 4" xfId="35103" xr:uid="{428C8266-70E7-4DCC-87A6-6ABCF2DFD842}"/>
    <cellStyle name="Normal 5 3 4 3 2 4" xfId="35104" xr:uid="{6B33BA05-77CC-4045-9A42-1E007F36A916}"/>
    <cellStyle name="Normal 5 3 4 3 2 4 2" xfId="35105" xr:uid="{2610A4DC-4370-42E8-A626-BFD7878080FD}"/>
    <cellStyle name="Normal 5 3 4 3 2 5" xfId="35106" xr:uid="{1DD1266A-5250-488D-A40D-632AA94FB96E}"/>
    <cellStyle name="Normal 5 3 4 3 2 5 2" xfId="35107" xr:uid="{7E827749-42C7-4268-80BE-6D798E0D9945}"/>
    <cellStyle name="Normal 5 3 4 3 2 6" xfId="35108" xr:uid="{70174F0A-C19A-43E6-9E76-33BEC5BC3024}"/>
    <cellStyle name="Normal 5 3 4 3 3" xfId="35109" xr:uid="{1003D636-817A-4874-8EC2-6030F8B74602}"/>
    <cellStyle name="Normal 5 3 4 3 3 2" xfId="35110" xr:uid="{322E3F6F-B2BF-4B7A-BD91-790AAC6C8BAE}"/>
    <cellStyle name="Normal 5 3 4 3 3 2 2" xfId="35111" xr:uid="{D2106AE4-05C5-4433-90A2-A2DF2A0CD0C1}"/>
    <cellStyle name="Normal 5 3 4 3 3 2 2 2" xfId="35112" xr:uid="{4EE1A588-E2A8-4F5B-808E-F5E54535A25C}"/>
    <cellStyle name="Normal 5 3 4 3 3 2 3" xfId="35113" xr:uid="{F9F4E7AC-87D8-40F3-8014-BD04CA7B8627}"/>
    <cellStyle name="Normal 5 3 4 3 3 2 3 2" xfId="35114" xr:uid="{9C4963FF-17EB-4DA7-9DA9-9C39861DA2DF}"/>
    <cellStyle name="Normal 5 3 4 3 3 2 4" xfId="35115" xr:uid="{F8D40074-5977-4FBA-8394-B452C24083F6}"/>
    <cellStyle name="Normal 5 3 4 3 3 3" xfId="35116" xr:uid="{5F3C155A-F450-454E-BEE5-3256F6A7947B}"/>
    <cellStyle name="Normal 5 3 4 3 3 3 2" xfId="35117" xr:uid="{0178ED0E-51B1-4DD7-8759-B94107A6A4C4}"/>
    <cellStyle name="Normal 5 3 4 3 3 4" xfId="35118" xr:uid="{3E9D546C-707C-41B6-9813-B7DAF2F8358E}"/>
    <cellStyle name="Normal 5 3 4 3 3 4 2" xfId="35119" xr:uid="{FA63515F-1227-408B-9610-711F792CA30F}"/>
    <cellStyle name="Normal 5 3 4 3 3 5" xfId="35120" xr:uid="{0FD40053-4551-4C3D-AC50-705809BDB44B}"/>
    <cellStyle name="Normal 5 3 4 3 4" xfId="35121" xr:uid="{D1303111-87E7-470E-8CD3-C575F7E8F3BE}"/>
    <cellStyle name="Normal 5 3 4 3 4 2" xfId="35122" xr:uid="{0A8C4AE9-8980-4C44-808B-F1A1021649EB}"/>
    <cellStyle name="Normal 5 3 4 3 4 2 2" xfId="35123" xr:uid="{36F9D2BD-C3A5-43C7-9192-A9FDAD71AA15}"/>
    <cellStyle name="Normal 5 3 4 3 4 3" xfId="35124" xr:uid="{9237CAAA-2898-4EA7-B151-F51DE09CBF4C}"/>
    <cellStyle name="Normal 5 3 4 3 4 3 2" xfId="35125" xr:uid="{DE7228D6-7CE6-4E8A-BC39-FF1721294450}"/>
    <cellStyle name="Normal 5 3 4 3 4 4" xfId="35126" xr:uid="{456FDDB3-5935-4F91-B98B-C766FF562859}"/>
    <cellStyle name="Normal 5 3 4 3 5" xfId="35127" xr:uid="{AE8FBF08-8CFD-42E1-9A15-65B445D0A065}"/>
    <cellStyle name="Normal 5 3 4 3 5 2" xfId="35128" xr:uid="{E895BF6F-4067-4EC4-A369-4075EB7176CE}"/>
    <cellStyle name="Normal 5 3 4 3 5 2 2" xfId="35129" xr:uid="{131CFEEF-8EF1-4C5B-B482-A6201F510CF7}"/>
    <cellStyle name="Normal 5 3 4 3 5 3" xfId="35130" xr:uid="{A129303C-B6C4-4190-8352-32D5B361EB39}"/>
    <cellStyle name="Normal 5 3 4 3 5 3 2" xfId="35131" xr:uid="{2D84D942-9039-4780-AB55-65078076A606}"/>
    <cellStyle name="Normal 5 3 4 3 5 4" xfId="35132" xr:uid="{41F9CAD6-2DC3-4C11-9C7C-F5C784CABC2A}"/>
    <cellStyle name="Normal 5 3 4 3 6" xfId="35133" xr:uid="{3509AA92-D4D3-4D18-8C8A-6B7D594B4383}"/>
    <cellStyle name="Normal 5 3 4 3 6 2" xfId="35134" xr:uid="{9210150E-8586-469B-9B32-81E801C5809B}"/>
    <cellStyle name="Normal 5 3 4 3 7" xfId="35135" xr:uid="{0D65223A-0DBD-483D-84C0-87BE7265607F}"/>
    <cellStyle name="Normal 5 3 4 3 7 2" xfId="35136" xr:uid="{F3672504-31D3-4FFC-B357-390BAAECA3D1}"/>
    <cellStyle name="Normal 5 3 4 3 8" xfId="35137" xr:uid="{C6479EA0-FE69-4D17-B71E-84E817BBAE1B}"/>
    <cellStyle name="Normal 5 3 4 4" xfId="35138" xr:uid="{59DCC56A-0C1D-4E8D-B841-0E8C1FB492FD}"/>
    <cellStyle name="Normal 5 3 4 4 2" xfId="35139" xr:uid="{45F7DDE1-9D5C-472B-B776-184D500694D3}"/>
    <cellStyle name="Normal 5 3 4 4 2 2" xfId="35140" xr:uid="{73F6A681-BB40-4BDB-8B77-17C62B739915}"/>
    <cellStyle name="Normal 5 3 4 4 2 2 2" xfId="35141" xr:uid="{4CDF73F2-23F7-4E43-88D0-221935F41F01}"/>
    <cellStyle name="Normal 5 3 4 4 2 3" xfId="35142" xr:uid="{E9698DF1-37A1-4AE2-B1C4-329BCE565798}"/>
    <cellStyle name="Normal 5 3 4 4 2 3 2" xfId="35143" xr:uid="{DD193E73-3CDC-4C4E-B085-A3886A811BF7}"/>
    <cellStyle name="Normal 5 3 4 4 2 4" xfId="35144" xr:uid="{C125532D-893D-47A9-9D81-EBC4D9C58C54}"/>
    <cellStyle name="Normal 5 3 4 4 3" xfId="35145" xr:uid="{25EE1048-3FD7-4955-8633-C99A3955AC51}"/>
    <cellStyle name="Normal 5 3 4 4 3 2" xfId="35146" xr:uid="{2F777811-53BE-45E6-8E7F-9E9942E9365E}"/>
    <cellStyle name="Normal 5 3 4 4 3 2 2" xfId="35147" xr:uid="{61983CDF-93DE-4732-B046-452B64B38D44}"/>
    <cellStyle name="Normal 5 3 4 4 3 3" xfId="35148" xr:uid="{40718949-8C17-4693-82E2-BA50BE30B710}"/>
    <cellStyle name="Normal 5 3 4 4 3 3 2" xfId="35149" xr:uid="{198658E6-0C22-4B8C-AC29-BECAFFB4583D}"/>
    <cellStyle name="Normal 5 3 4 4 3 4" xfId="35150" xr:uid="{A7B6AB4A-3CBE-40D4-80EE-7A0A5957C33B}"/>
    <cellStyle name="Normal 5 3 4 4 4" xfId="35151" xr:uid="{A51BCD19-1C22-4D90-9BF0-5BE5C63DF634}"/>
    <cellStyle name="Normal 5 3 4 4 4 2" xfId="35152" xr:uid="{38608B64-81EB-4A65-A9F4-FAB2106D3F62}"/>
    <cellStyle name="Normal 5 3 4 4 5" xfId="35153" xr:uid="{2D3260F5-BD5F-4EF4-B1E2-A83588D5F921}"/>
    <cellStyle name="Normal 5 3 4 4 5 2" xfId="35154" xr:uid="{26D378F7-06F9-400C-A23F-D77D35675B49}"/>
    <cellStyle name="Normal 5 3 4 4 6" xfId="35155" xr:uid="{5EE8D1F1-EA92-4C06-871B-A0D714F8D59C}"/>
    <cellStyle name="Normal 5 3 4 5" xfId="35156" xr:uid="{30F52CDB-E6F1-499A-8F83-F0C49C725B5A}"/>
    <cellStyle name="Normal 5 3 4 5 2" xfId="35157" xr:uid="{482ACCF4-B6B9-45F1-B0FE-78926233B7E7}"/>
    <cellStyle name="Normal 5 3 4 5 2 2" xfId="35158" xr:uid="{66988E74-D2A2-47AE-A4EE-724EE1E1F6A0}"/>
    <cellStyle name="Normal 5 3 4 5 2 2 2" xfId="35159" xr:uid="{F2B64289-D38F-4EC8-A857-5B050153B84D}"/>
    <cellStyle name="Normal 5 3 4 5 2 3" xfId="35160" xr:uid="{4B88DF93-F4CA-4EAD-904B-FA3746DD5EFE}"/>
    <cellStyle name="Normal 5 3 4 5 2 3 2" xfId="35161" xr:uid="{ABE98ECA-E118-4E59-B6CC-9918D861E420}"/>
    <cellStyle name="Normal 5 3 4 5 2 4" xfId="35162" xr:uid="{FFDCC221-F6C0-4531-9E4E-1C53EBEB1A19}"/>
    <cellStyle name="Normal 5 3 4 5 3" xfId="35163" xr:uid="{4EC5A396-E98C-47BB-83F2-96BA8AC20B7F}"/>
    <cellStyle name="Normal 5 3 4 5 3 2" xfId="35164" xr:uid="{98F58B29-1F9E-40AB-9ED4-C7061FD24538}"/>
    <cellStyle name="Normal 5 3 4 5 4" xfId="35165" xr:uid="{615C9DD7-6FA3-4C2D-858A-8F19890E0A70}"/>
    <cellStyle name="Normal 5 3 4 5 4 2" xfId="35166" xr:uid="{06829889-50B1-45BB-913C-9F8F5B39CF01}"/>
    <cellStyle name="Normal 5 3 4 5 5" xfId="35167" xr:uid="{4D0532BB-DCB7-4D4F-AE92-C1B6EC7587E0}"/>
    <cellStyle name="Normal 5 3 4 6" xfId="35168" xr:uid="{94A802EC-9F76-4D5F-BF28-C0FC67CFBB14}"/>
    <cellStyle name="Normal 5 3 4 6 2" xfId="35169" xr:uid="{F8A76BDE-348A-45E4-A8C4-EA0F5D2F3FD7}"/>
    <cellStyle name="Normal 5 3 4 6 2 2" xfId="35170" xr:uid="{79F7878E-6752-4D41-8714-55F12DF7CAAB}"/>
    <cellStyle name="Normal 5 3 4 6 3" xfId="35171" xr:uid="{62A10EA7-3ECE-4FBA-9268-249A5F311BC9}"/>
    <cellStyle name="Normal 5 3 4 6 3 2" xfId="35172" xr:uid="{3BED9DA0-4E03-4987-91DA-28CFFBE44483}"/>
    <cellStyle name="Normal 5 3 4 6 4" xfId="35173" xr:uid="{6389FF17-BAB4-4793-8202-1B7C14B34099}"/>
    <cellStyle name="Normal 5 3 4 7" xfId="35174" xr:uid="{967C64B0-5F14-4F71-976A-B80AA0046260}"/>
    <cellStyle name="Normal 5 3 4 7 2" xfId="35175" xr:uid="{8F65A0AB-8EEE-4E29-86D3-D91C30787D1E}"/>
    <cellStyle name="Normal 5 3 4 7 2 2" xfId="35176" xr:uid="{FA69589D-483E-47FE-B434-C5D48C74236A}"/>
    <cellStyle name="Normal 5 3 4 7 3" xfId="35177" xr:uid="{ACE3ACF2-4C36-411C-B5A1-F8C6A7AE277C}"/>
    <cellStyle name="Normal 5 3 4 7 3 2" xfId="35178" xr:uid="{2EE95D5F-50DB-40DA-8F95-4BC427A89FDC}"/>
    <cellStyle name="Normal 5 3 4 7 4" xfId="35179" xr:uid="{3CB1E448-6C18-4053-897C-EEFAC62ACE43}"/>
    <cellStyle name="Normal 5 3 4 8" xfId="35180" xr:uid="{9B62B0EA-B369-4301-9C0C-80D3CFE1B891}"/>
    <cellStyle name="Normal 5 3 4 8 2" xfId="35181" xr:uid="{651A5502-10A0-4A61-95CB-5CAFE58D6649}"/>
    <cellStyle name="Normal 5 3 4 9" xfId="35182" xr:uid="{B61F70C5-7B71-462E-A3E8-2C93C364E2FD}"/>
    <cellStyle name="Normal 5 3 4 9 2" xfId="35183" xr:uid="{65E1514C-8F0F-4591-B704-B1629C98F8D7}"/>
    <cellStyle name="Normal 5 3 5" xfId="35184" xr:uid="{EDFB33EF-E204-4D75-BBE4-CFD409358EF6}"/>
    <cellStyle name="Normal 5 3 5 2" xfId="35185" xr:uid="{BBDECECD-8E55-4571-9D53-981F6026262D}"/>
    <cellStyle name="Normal 5 3 5 2 2" xfId="35186" xr:uid="{E8675DFB-31F8-48D0-895B-B6D074FB7927}"/>
    <cellStyle name="Normal 5 3 5 2 2 2" xfId="35187" xr:uid="{8C997C8C-C2AB-469C-8A07-80B23A0CB5B1}"/>
    <cellStyle name="Normal 5 3 5 2 2 2 2" xfId="35188" xr:uid="{771BB8B3-02BE-4C85-9438-1BF36E8CE29B}"/>
    <cellStyle name="Normal 5 3 5 2 2 3" xfId="35189" xr:uid="{F5C779DB-9D1F-4F76-97ED-3B8FA541203E}"/>
    <cellStyle name="Normal 5 3 5 2 2 3 2" xfId="35190" xr:uid="{18BEA98A-8EB7-4181-847B-05FC39E3B5C1}"/>
    <cellStyle name="Normal 5 3 5 2 2 4" xfId="35191" xr:uid="{67F5D6F3-4039-41E7-84CA-2C1776298488}"/>
    <cellStyle name="Normal 5 3 5 2 3" xfId="35192" xr:uid="{7EACBBE9-2D1B-4880-9E5E-1C24AEE721D2}"/>
    <cellStyle name="Normal 5 3 5 2 3 2" xfId="35193" xr:uid="{DC6C329E-C47E-4818-842A-AF697F8CCDA9}"/>
    <cellStyle name="Normal 5 3 5 2 3 2 2" xfId="35194" xr:uid="{F3B5F3E6-A642-456A-81C5-B6751B77A228}"/>
    <cellStyle name="Normal 5 3 5 2 3 3" xfId="35195" xr:uid="{E6712DD3-8517-48F4-AD50-58843DB8221E}"/>
    <cellStyle name="Normal 5 3 5 2 3 3 2" xfId="35196" xr:uid="{21643350-C0B5-45CA-A468-787C7E292B4D}"/>
    <cellStyle name="Normal 5 3 5 2 3 4" xfId="35197" xr:uid="{B138D2BF-9F35-4C39-A092-8CC8EE85CD71}"/>
    <cellStyle name="Normal 5 3 5 2 4" xfId="35198" xr:uid="{75E9A57F-D38B-4395-9D4B-3736677D7C97}"/>
    <cellStyle name="Normal 5 3 5 2 4 2" xfId="35199" xr:uid="{0DB69DAA-A4F0-4EBC-8CD2-592BC0B514CE}"/>
    <cellStyle name="Normal 5 3 5 2 5" xfId="35200" xr:uid="{A93F488B-2688-43C9-B76E-FDDF678544BF}"/>
    <cellStyle name="Normal 5 3 5 2 5 2" xfId="35201" xr:uid="{D600CDAE-695C-4013-AA1E-E4572E481348}"/>
    <cellStyle name="Normal 5 3 5 2 6" xfId="35202" xr:uid="{7522F159-3EEF-42F3-AC1D-91E043197E42}"/>
    <cellStyle name="Normal 5 3 5 3" xfId="35203" xr:uid="{8F923B48-95C3-4CB7-A239-2CB582533160}"/>
    <cellStyle name="Normal 5 3 5 3 2" xfId="35204" xr:uid="{57E9724F-69CA-41A0-A579-ACD6D037E4FD}"/>
    <cellStyle name="Normal 5 3 5 3 2 2" xfId="35205" xr:uid="{A64B7278-3E52-4DC5-A13C-349D80C60CAD}"/>
    <cellStyle name="Normal 5 3 5 3 2 2 2" xfId="35206" xr:uid="{7979739E-BDE3-41EB-AF2D-D4E86A1D6323}"/>
    <cellStyle name="Normal 5 3 5 3 2 3" xfId="35207" xr:uid="{0D8DF131-799B-4183-AD77-E19457D80ACD}"/>
    <cellStyle name="Normal 5 3 5 3 2 3 2" xfId="35208" xr:uid="{81BC2189-9123-4CE8-B7C8-EE2BC1D989C3}"/>
    <cellStyle name="Normal 5 3 5 3 2 4" xfId="35209" xr:uid="{1793FD3C-CB79-412A-A4C7-DD6355AA39EB}"/>
    <cellStyle name="Normal 5 3 5 3 3" xfId="35210" xr:uid="{652BAC47-E48A-4C24-BFE0-F1BE5A786129}"/>
    <cellStyle name="Normal 5 3 5 3 3 2" xfId="35211" xr:uid="{60E64291-07E6-4BA6-A019-0E9E58598D7F}"/>
    <cellStyle name="Normal 5 3 5 3 4" xfId="35212" xr:uid="{8E5D37A5-ED73-4B2C-AB95-0A66B2B87CE0}"/>
    <cellStyle name="Normal 5 3 5 3 4 2" xfId="35213" xr:uid="{9892F603-BEB6-4AE9-BE17-BB01A54B3495}"/>
    <cellStyle name="Normal 5 3 5 3 5" xfId="35214" xr:uid="{15AEC943-EB65-45E9-8990-3E7F88597B02}"/>
    <cellStyle name="Normal 5 3 5 4" xfId="35215" xr:uid="{37F8A69D-4870-44E9-8D63-C70127C471C3}"/>
    <cellStyle name="Normal 5 3 5 4 2" xfId="35216" xr:uid="{045157A0-801B-4850-90D2-3C51486E56B0}"/>
    <cellStyle name="Normal 5 3 5 4 2 2" xfId="35217" xr:uid="{04DE4468-CFAC-4789-8B47-E3C83905FDFD}"/>
    <cellStyle name="Normal 5 3 5 4 3" xfId="35218" xr:uid="{CD19DE6B-23FB-4C24-A296-84A94ED4DBA0}"/>
    <cellStyle name="Normal 5 3 5 4 3 2" xfId="35219" xr:uid="{A1245699-EDE5-435A-A0A6-7B24D283EE65}"/>
    <cellStyle name="Normal 5 3 5 4 4" xfId="35220" xr:uid="{FFD3969F-469C-42EA-BAFD-980D729D76FC}"/>
    <cellStyle name="Normal 5 3 5 5" xfId="35221" xr:uid="{E515314C-82AC-4943-8DA4-2729F0453430}"/>
    <cellStyle name="Normal 5 3 5 5 2" xfId="35222" xr:uid="{0C27D73C-9927-4961-9B07-15DA0B272AD0}"/>
    <cellStyle name="Normal 5 3 5 5 2 2" xfId="35223" xr:uid="{6927B9D4-B805-4B10-9E29-7F065DBF7A63}"/>
    <cellStyle name="Normal 5 3 5 5 3" xfId="35224" xr:uid="{89E71123-4746-4C07-AD49-0760106471D8}"/>
    <cellStyle name="Normal 5 3 5 5 3 2" xfId="35225" xr:uid="{B97358AA-8ED9-4ED8-98F0-65583B4CE09B}"/>
    <cellStyle name="Normal 5 3 5 5 4" xfId="35226" xr:uid="{2DB26D31-EA65-4C25-A920-BBEA1562D977}"/>
    <cellStyle name="Normal 5 3 5 6" xfId="35227" xr:uid="{E70CD359-8243-4BD7-9F4A-72163F654C9A}"/>
    <cellStyle name="Normal 5 3 5 6 2" xfId="35228" xr:uid="{F54EC896-AB16-4B8D-B368-52FED41AE1C9}"/>
    <cellStyle name="Normal 5 3 5 7" xfId="35229" xr:uid="{FF0530D2-CE56-439D-8775-2B9F861B3128}"/>
    <cellStyle name="Normal 5 3 5 7 2" xfId="35230" xr:uid="{B55A18C0-E5B3-4C2D-81B8-C7FEF2418BB2}"/>
    <cellStyle name="Normal 5 3 5 8" xfId="35231" xr:uid="{1CD3DE93-771C-4DA7-B654-E83269D72A19}"/>
    <cellStyle name="Normal 5 3 6" xfId="35232" xr:uid="{E8E54530-E9B2-48FA-8B6F-5B9E71214981}"/>
    <cellStyle name="Normal 5 3 6 2" xfId="35233" xr:uid="{85997332-DAAE-4095-B3DD-5B60FDBC5283}"/>
    <cellStyle name="Normal 5 3 6 2 2" xfId="35234" xr:uid="{66C11B44-04F1-4459-A6BA-14638DD34169}"/>
    <cellStyle name="Normal 5 3 6 2 2 2" xfId="35235" xr:uid="{6685CF51-8475-4B0B-9192-31CE13DDCCB3}"/>
    <cellStyle name="Normal 5 3 6 2 2 2 2" xfId="35236" xr:uid="{C3BEC0D1-11AD-42B5-B5AC-D9A7A5DD7040}"/>
    <cellStyle name="Normal 5 3 6 2 2 3" xfId="35237" xr:uid="{0AC89BED-3ED5-4E87-BECA-3AB8BB7A8B2D}"/>
    <cellStyle name="Normal 5 3 6 2 2 3 2" xfId="35238" xr:uid="{9456A530-4C55-4CDA-87B5-661B094FFC89}"/>
    <cellStyle name="Normal 5 3 6 2 2 4" xfId="35239" xr:uid="{78F98A0C-2FB8-4F65-AF30-8137A9B2F057}"/>
    <cellStyle name="Normal 5 3 6 2 3" xfId="35240" xr:uid="{B14E6E72-1919-4573-96B4-3F12FD690B35}"/>
    <cellStyle name="Normal 5 3 6 2 3 2" xfId="35241" xr:uid="{5E0A505F-8202-4D44-836F-589DE1970BB3}"/>
    <cellStyle name="Normal 5 3 6 2 3 2 2" xfId="35242" xr:uid="{98A5B463-F854-40D5-A13B-5EF888C56D6C}"/>
    <cellStyle name="Normal 5 3 6 2 3 3" xfId="35243" xr:uid="{9DDFC146-AB4C-4B55-8F9C-F55853848865}"/>
    <cellStyle name="Normal 5 3 6 2 3 3 2" xfId="35244" xr:uid="{00C08767-02E8-4610-A76F-3E25F250137C}"/>
    <cellStyle name="Normal 5 3 6 2 3 4" xfId="35245" xr:uid="{D069E87E-0550-4887-9E57-D87B7AD841BA}"/>
    <cellStyle name="Normal 5 3 6 2 4" xfId="35246" xr:uid="{0AD87E0A-B245-4283-8115-77C2A49E1322}"/>
    <cellStyle name="Normal 5 3 6 2 4 2" xfId="35247" xr:uid="{F4082365-DD54-40A5-B396-49B0FD0A48C5}"/>
    <cellStyle name="Normal 5 3 6 2 5" xfId="35248" xr:uid="{C180C746-2AE9-42D1-9579-7C61A5D96C99}"/>
    <cellStyle name="Normal 5 3 6 2 5 2" xfId="35249" xr:uid="{0D5B0292-59DE-433E-BCCB-F5B4CF3932F0}"/>
    <cellStyle name="Normal 5 3 6 2 6" xfId="35250" xr:uid="{F56539CF-CAB1-4219-B5D4-AF76DFC990E8}"/>
    <cellStyle name="Normal 5 3 6 3" xfId="35251" xr:uid="{5BE3ADE4-59DC-4628-B411-07CD7B5DD46A}"/>
    <cellStyle name="Normal 5 3 6 3 2" xfId="35252" xr:uid="{6EAE106F-6855-4439-8881-D24DCE75D16B}"/>
    <cellStyle name="Normal 5 3 6 3 2 2" xfId="35253" xr:uid="{A4EF09CD-E7F8-4888-A509-82C0DA24A6D7}"/>
    <cellStyle name="Normal 5 3 6 3 2 2 2" xfId="35254" xr:uid="{BD080BD4-6C20-46FA-A94B-114F8E966D4A}"/>
    <cellStyle name="Normal 5 3 6 3 2 3" xfId="35255" xr:uid="{281D7F9A-DAA4-45C4-A268-D4B87B9B3B71}"/>
    <cellStyle name="Normal 5 3 6 3 2 3 2" xfId="35256" xr:uid="{E04A635A-1E00-4E5D-96F5-EE5759326C65}"/>
    <cellStyle name="Normal 5 3 6 3 2 4" xfId="35257" xr:uid="{CAD88EF1-143F-4A27-9BFC-538A1C1EB7EF}"/>
    <cellStyle name="Normal 5 3 6 3 3" xfId="35258" xr:uid="{48724B48-C13C-4BF0-ADDB-59E1B52095FF}"/>
    <cellStyle name="Normal 5 3 6 3 3 2" xfId="35259" xr:uid="{8990196F-4274-4210-B396-EEACB67A8356}"/>
    <cellStyle name="Normal 5 3 6 3 4" xfId="35260" xr:uid="{4688E292-63A8-44D8-91D9-3A134FBA3A5D}"/>
    <cellStyle name="Normal 5 3 6 3 4 2" xfId="35261" xr:uid="{60995686-A89E-4621-8C9D-834E1F706AEF}"/>
    <cellStyle name="Normal 5 3 6 3 5" xfId="35262" xr:uid="{567764DE-E308-4A83-B1D5-C442B19D4D3B}"/>
    <cellStyle name="Normal 5 3 6 4" xfId="35263" xr:uid="{87C9CCAC-53E9-4CB0-88A1-916AA885B0F6}"/>
    <cellStyle name="Normal 5 3 6 4 2" xfId="35264" xr:uid="{CE0DF2A8-D250-4DA9-89EB-2440EF11E6C2}"/>
    <cellStyle name="Normal 5 3 6 4 2 2" xfId="35265" xr:uid="{78ACA082-EC21-4E60-AA68-83AA8863A982}"/>
    <cellStyle name="Normal 5 3 6 4 3" xfId="35266" xr:uid="{33CF3B25-220C-434D-9765-A2A43C4FF020}"/>
    <cellStyle name="Normal 5 3 6 4 3 2" xfId="35267" xr:uid="{B69A2B08-F38A-4CFE-B21E-4DDCE744352F}"/>
    <cellStyle name="Normal 5 3 6 4 4" xfId="35268" xr:uid="{CA8821D8-D7B0-4079-A94B-7FE49BB974CD}"/>
    <cellStyle name="Normal 5 3 6 5" xfId="35269" xr:uid="{96A142C5-9321-4825-9676-3828A09BC7E0}"/>
    <cellStyle name="Normal 5 3 6 5 2" xfId="35270" xr:uid="{1BB69CDD-34AD-43E3-B410-20B73B301700}"/>
    <cellStyle name="Normal 5 3 6 5 2 2" xfId="35271" xr:uid="{5A4E769C-1574-4FAB-90EF-7BF29B5E3A97}"/>
    <cellStyle name="Normal 5 3 6 5 3" xfId="35272" xr:uid="{EF2643F3-87B9-436A-ABFE-1AB2966B89A0}"/>
    <cellStyle name="Normal 5 3 6 5 3 2" xfId="35273" xr:uid="{D36DE9CB-DEDE-4837-84EA-774A10A8704F}"/>
    <cellStyle name="Normal 5 3 6 5 4" xfId="35274" xr:uid="{6FE7933F-9CFF-48F4-80AC-FCFB7800211A}"/>
    <cellStyle name="Normal 5 3 6 6" xfId="35275" xr:uid="{E0A285A1-A10B-4527-9BEB-551F59E8DE54}"/>
    <cellStyle name="Normal 5 3 6 6 2" xfId="35276" xr:uid="{35DCDAA1-A780-404B-975E-64F490E91203}"/>
    <cellStyle name="Normal 5 3 6 7" xfId="35277" xr:uid="{3B6BD678-24FE-4EDC-A22E-7FD301EAC787}"/>
    <cellStyle name="Normal 5 3 6 7 2" xfId="35278" xr:uid="{89BA75E1-E063-4D8A-8B13-A0C656EBC0D4}"/>
    <cellStyle name="Normal 5 3 6 8" xfId="35279" xr:uid="{1502B4C4-7A8D-48DB-903F-E0B7D750F26C}"/>
    <cellStyle name="Normal 5 3 7" xfId="35280" xr:uid="{0DF038EB-9B39-4062-A986-DD01833C1C24}"/>
    <cellStyle name="Normal 5 3 7 2" xfId="35281" xr:uid="{FC41D945-B491-4FF5-A76D-2F566502DBFF}"/>
    <cellStyle name="Normal 5 3 7 2 2" xfId="35282" xr:uid="{28EEA7CA-0993-440D-B0CC-C15E7578DD27}"/>
    <cellStyle name="Normal 5 3 7 2 2 2" xfId="35283" xr:uid="{D4314631-4EA3-47C2-B304-E3A9D5113E2A}"/>
    <cellStyle name="Normal 5 3 7 2 2 2 2" xfId="35284" xr:uid="{96FA7B09-6640-476D-A5C6-F11E70603870}"/>
    <cellStyle name="Normal 5 3 7 2 2 3" xfId="35285" xr:uid="{64A8FCD3-D45A-43C9-9820-D69256574CD3}"/>
    <cellStyle name="Normal 5 3 7 2 2 3 2" xfId="35286" xr:uid="{B09740C1-67D6-417A-BB83-881057BCED49}"/>
    <cellStyle name="Normal 5 3 7 2 2 4" xfId="35287" xr:uid="{58ABF307-3EC1-4967-A8DB-5CC66D52DE0C}"/>
    <cellStyle name="Normal 5 3 7 2 3" xfId="35288" xr:uid="{FF9919EE-0692-4397-9B90-BB41927A8817}"/>
    <cellStyle name="Normal 5 3 7 2 3 2" xfId="35289" xr:uid="{430D7F69-180C-4CCC-ADCC-D0A506D8DDCA}"/>
    <cellStyle name="Normal 5 3 7 2 3 2 2" xfId="35290" xr:uid="{7532D155-DDFE-4280-ABDE-7FCAEED45D8C}"/>
    <cellStyle name="Normal 5 3 7 2 3 3" xfId="35291" xr:uid="{748CD0A5-6ADA-4EDF-B0E4-233BF2BB1292}"/>
    <cellStyle name="Normal 5 3 7 2 3 3 2" xfId="35292" xr:uid="{65353F66-7591-4A73-96F1-4FA0A6422D67}"/>
    <cellStyle name="Normal 5 3 7 2 3 4" xfId="35293" xr:uid="{B1E41916-FACA-41FB-939C-181922EE2A1C}"/>
    <cellStyle name="Normal 5 3 7 2 4" xfId="35294" xr:uid="{813ED12D-52D1-48C5-A581-46EAD43EDD15}"/>
    <cellStyle name="Normal 5 3 7 2 4 2" xfId="35295" xr:uid="{567ACAA2-E12F-4621-AB5E-F8EB82B46FDC}"/>
    <cellStyle name="Normal 5 3 7 2 5" xfId="35296" xr:uid="{5AAE2959-124D-469A-B18F-8F0303FB697D}"/>
    <cellStyle name="Normal 5 3 7 2 5 2" xfId="35297" xr:uid="{55CF142F-F552-4C5D-8160-65E7B55169E9}"/>
    <cellStyle name="Normal 5 3 7 2 6" xfId="35298" xr:uid="{990B6741-5745-4442-BFAA-DCC4775BAB32}"/>
    <cellStyle name="Normal 5 3 7 3" xfId="35299" xr:uid="{882FAF65-2DC3-44E2-9E6F-06E9C7A34FCF}"/>
    <cellStyle name="Normal 5 3 7 3 2" xfId="35300" xr:uid="{D851B55B-FF24-40D9-9794-BA94D5CA1421}"/>
    <cellStyle name="Normal 5 3 7 3 2 2" xfId="35301" xr:uid="{A86F5C80-56F0-4D41-80D8-2AB5BFAFA6D8}"/>
    <cellStyle name="Normal 5 3 7 3 2 2 2" xfId="35302" xr:uid="{1E4F35DE-D2F7-4347-9415-3F2DA7AE860D}"/>
    <cellStyle name="Normal 5 3 7 3 2 3" xfId="35303" xr:uid="{78F59C56-9F1F-43C7-8C6D-84E2E70A6B37}"/>
    <cellStyle name="Normal 5 3 7 3 2 3 2" xfId="35304" xr:uid="{A62F75F3-8C33-489F-8761-496E915DFA7A}"/>
    <cellStyle name="Normal 5 3 7 3 2 4" xfId="35305" xr:uid="{5E2B6268-F1C3-4C6E-83E9-8F3B4AE010D6}"/>
    <cellStyle name="Normal 5 3 7 3 3" xfId="35306" xr:uid="{40B91DCB-E573-45B6-9AE0-3AAA3C70A6BA}"/>
    <cellStyle name="Normal 5 3 7 3 3 2" xfId="35307" xr:uid="{F3632FE5-4D46-403A-B473-0F2ED1A27A56}"/>
    <cellStyle name="Normal 5 3 7 3 4" xfId="35308" xr:uid="{759EFEEC-5C98-4E90-A65F-C75E7985F0D2}"/>
    <cellStyle name="Normal 5 3 7 3 4 2" xfId="35309" xr:uid="{112E770F-F72F-4402-B72C-05FA1C6DA8D1}"/>
    <cellStyle name="Normal 5 3 7 3 5" xfId="35310" xr:uid="{293A938C-A4F4-46D6-BFF8-9E3B5BDA3442}"/>
    <cellStyle name="Normal 5 3 7 4" xfId="35311" xr:uid="{7B72C707-1E31-4914-866E-11C3A2E042E0}"/>
    <cellStyle name="Normal 5 3 7 4 2" xfId="35312" xr:uid="{0CF807FD-47D7-4815-95A0-026E6F92E1B8}"/>
    <cellStyle name="Normal 5 3 7 4 2 2" xfId="35313" xr:uid="{57A05006-0617-4765-9BB2-92F7E5553B1A}"/>
    <cellStyle name="Normal 5 3 7 4 3" xfId="35314" xr:uid="{C4D2B1E2-1BD5-48AD-A788-7FFAFC0882BF}"/>
    <cellStyle name="Normal 5 3 7 4 3 2" xfId="35315" xr:uid="{75F98C2E-5849-43CA-B8CE-FB10BBDE4530}"/>
    <cellStyle name="Normal 5 3 7 4 4" xfId="35316" xr:uid="{351246C9-94F9-4ED7-982D-77B8E370DEF3}"/>
    <cellStyle name="Normal 5 3 7 5" xfId="35317" xr:uid="{1B8528BE-3488-4002-BA41-EAD5EB26FFF1}"/>
    <cellStyle name="Normal 5 3 7 5 2" xfId="35318" xr:uid="{39B05C1B-0AC9-44B5-8BB9-07AE8E7F7C64}"/>
    <cellStyle name="Normal 5 3 7 5 2 2" xfId="35319" xr:uid="{0BE557A6-13D9-4A2F-8480-C4981B42D429}"/>
    <cellStyle name="Normal 5 3 7 5 3" xfId="35320" xr:uid="{0331E67F-DAF1-493B-8935-31ECACCE491F}"/>
    <cellStyle name="Normal 5 3 7 5 3 2" xfId="35321" xr:uid="{54D9533F-DFCA-4850-BF71-5FDA10A2DF75}"/>
    <cellStyle name="Normal 5 3 7 5 4" xfId="35322" xr:uid="{0DB4C900-6C9C-42D4-AAD9-AC04186F8DC5}"/>
    <cellStyle name="Normal 5 3 7 6" xfId="35323" xr:uid="{BA5ED0F7-8951-488A-A799-173B3B4F7435}"/>
    <cellStyle name="Normal 5 3 7 6 2" xfId="35324" xr:uid="{6C2244C3-B55E-4C6B-9AE6-FF3A4E4EDD48}"/>
    <cellStyle name="Normal 5 3 7 7" xfId="35325" xr:uid="{F74BD266-723D-4339-8568-93EFB0CF2D21}"/>
    <cellStyle name="Normal 5 3 7 7 2" xfId="35326" xr:uid="{6C72C201-4AC5-4059-B401-C9662A47B19F}"/>
    <cellStyle name="Normal 5 3 7 8" xfId="35327" xr:uid="{82AC2183-CCD5-4324-B288-AF97AA6551EC}"/>
    <cellStyle name="Normal 5 3 8" xfId="35328" xr:uid="{26C1ACB6-0709-460A-9177-A6D80CD6A88B}"/>
    <cellStyle name="Normal 5 3 8 2" xfId="35329" xr:uid="{2CA227BC-E1E6-47CE-AC22-4CDE712ADD4E}"/>
    <cellStyle name="Normal 5 3 8 2 2" xfId="35330" xr:uid="{FE777573-FE59-4307-9EFC-AF28E4F3CF48}"/>
    <cellStyle name="Normal 5 3 8 2 2 2" xfId="35331" xr:uid="{72C4F193-98ED-4B99-A907-43A2F8F832C6}"/>
    <cellStyle name="Normal 5 3 8 2 3" xfId="35332" xr:uid="{654D3529-7951-42BB-B9D4-2FE9AA3974B9}"/>
    <cellStyle name="Normal 5 3 8 2 3 2" xfId="35333" xr:uid="{3E4A04A0-3391-4DA4-A471-7D7435F62B80}"/>
    <cellStyle name="Normal 5 3 8 2 4" xfId="35334" xr:uid="{85B8163B-1A0A-4A33-A3A4-7DA9322679DD}"/>
    <cellStyle name="Normal 5 3 8 3" xfId="35335" xr:uid="{9FEE1A0C-4E6D-4A61-BE2B-F21E4C264D39}"/>
    <cellStyle name="Normal 5 3 8 3 2" xfId="35336" xr:uid="{320F0159-04E9-48F6-814C-6E95F74B76FC}"/>
    <cellStyle name="Normal 5 3 8 3 2 2" xfId="35337" xr:uid="{262A5781-CE55-4A26-80A7-71C00622966C}"/>
    <cellStyle name="Normal 5 3 8 3 3" xfId="35338" xr:uid="{13D7978C-839B-44BD-87D8-E9688C25A39A}"/>
    <cellStyle name="Normal 5 3 8 3 3 2" xfId="35339" xr:uid="{3462D86B-1383-4C20-A1D6-5CDD20F349CE}"/>
    <cellStyle name="Normal 5 3 8 3 4" xfId="35340" xr:uid="{0D9055C3-4F07-4CCC-9A2F-B0F17DD7FF81}"/>
    <cellStyle name="Normal 5 3 8 4" xfId="35341" xr:uid="{60471B1F-54AC-4EDF-A673-AB16CE698BDA}"/>
    <cellStyle name="Normal 5 3 8 4 2" xfId="35342" xr:uid="{CC3B47A7-0CFD-428C-B609-0EBFC482F1E6}"/>
    <cellStyle name="Normal 5 3 8 5" xfId="35343" xr:uid="{A3642826-1A2A-458D-B7A3-C9318194099A}"/>
    <cellStyle name="Normal 5 3 8 5 2" xfId="35344" xr:uid="{EF41B11C-F35E-4FDB-90D5-E63BA76885E0}"/>
    <cellStyle name="Normal 5 3 8 6" xfId="35345" xr:uid="{9D10BFD7-6A39-40AA-93FD-FEC999E54C2F}"/>
    <cellStyle name="Normal 5 3 9" xfId="35346" xr:uid="{74E2B4E4-E130-4E91-AC9A-820317E8ADCC}"/>
    <cellStyle name="Normal 5 3 9 2" xfId="35347" xr:uid="{1FFA90CD-3FBF-4D78-A600-CAC2178DAC10}"/>
    <cellStyle name="Normal 5 3 9 2 2" xfId="35348" xr:uid="{21E61E67-B772-44A1-83AA-BF5079B5DD8A}"/>
    <cellStyle name="Normal 5 3 9 2 2 2" xfId="35349" xr:uid="{2D204C11-F005-46B3-A00D-F651BD9427C5}"/>
    <cellStyle name="Normal 5 3 9 2 3" xfId="35350" xr:uid="{5C0A7D54-B76B-4EE4-BB45-8DB1E0DA09D4}"/>
    <cellStyle name="Normal 5 3 9 2 3 2" xfId="35351" xr:uid="{B61AF016-E29F-4B73-97B1-D5E1DF8F3EF5}"/>
    <cellStyle name="Normal 5 3 9 2 4" xfId="35352" xr:uid="{F1544621-9FAC-4CE5-A082-010B5982535B}"/>
    <cellStyle name="Normal 5 3 9 3" xfId="35353" xr:uid="{795873B5-A256-4E75-B33E-755D12BDC08F}"/>
    <cellStyle name="Normal 5 3 9 3 2" xfId="35354" xr:uid="{764FAACF-CDCB-40F0-9CF7-23086D2463C6}"/>
    <cellStyle name="Normal 5 3 9 4" xfId="35355" xr:uid="{EB9677EB-0625-40D8-8E65-BDCE4E21DABD}"/>
    <cellStyle name="Normal 5 3 9 4 2" xfId="35356" xr:uid="{0FA1C3F9-BC78-4382-A0F0-17EA7F16E4B5}"/>
    <cellStyle name="Normal 5 3 9 5" xfId="35357" xr:uid="{03920542-3450-475B-9F9F-D6ADC773B334}"/>
    <cellStyle name="Normal 5 4" xfId="35358" xr:uid="{59D48BDC-F186-48A9-AC03-EE9AE5D40DA4}"/>
    <cellStyle name="Normal 5 4 10" xfId="35359" xr:uid="{D8CE0A0E-0A91-496E-88EC-1DF6387AE530}"/>
    <cellStyle name="Normal 5 4 10 2" xfId="35360" xr:uid="{547ECF9E-B2DF-467B-9BA6-0CEAA9B8921C}"/>
    <cellStyle name="Normal 5 4 10 2 2" xfId="35361" xr:uid="{0EB417D0-F21D-402F-9AA8-C279F6500C0A}"/>
    <cellStyle name="Normal 5 4 10 3" xfId="35362" xr:uid="{770768FA-A37B-413F-95EF-C9164C950FD8}"/>
    <cellStyle name="Normal 5 4 10 3 2" xfId="35363" xr:uid="{5A1C5A00-0673-4DDB-A7B6-E3FAC0951643}"/>
    <cellStyle name="Normal 5 4 10 4" xfId="35364" xr:uid="{DFD88694-ECAB-42A1-9DC5-682F5649A704}"/>
    <cellStyle name="Normal 5 4 11" xfId="35365" xr:uid="{94FE128D-4E1E-4AE8-BB55-34D567915883}"/>
    <cellStyle name="Normal 5 4 11 2" xfId="35366" xr:uid="{42B1AC0F-7A6A-4C31-B9D4-EB0F9CB27365}"/>
    <cellStyle name="Normal 5 4 11 2 2" xfId="35367" xr:uid="{E9D94527-77A5-495B-A0D8-347C0CB1F3A2}"/>
    <cellStyle name="Normal 5 4 11 3" xfId="35368" xr:uid="{F7CCFEFB-2918-4904-9C0B-1BDEC5BAC2B8}"/>
    <cellStyle name="Normal 5 4 11 3 2" xfId="35369" xr:uid="{A2BE6E72-01FE-4930-8123-F3268A30B8D5}"/>
    <cellStyle name="Normal 5 4 11 4" xfId="35370" xr:uid="{130A7FBD-CF5F-4054-8B59-4B9B53E3D093}"/>
    <cellStyle name="Normal 5 4 12" xfId="35371" xr:uid="{9B922C4D-A397-42A1-B675-21E8EECE57FF}"/>
    <cellStyle name="Normal 5 4 12 2" xfId="35372" xr:uid="{61D39961-24B1-435F-A333-F1AA612F46F8}"/>
    <cellStyle name="Normal 5 4 12 3" xfId="35373" xr:uid="{DBE4AB6D-A19A-4EF2-B82C-0ACF25CD7734}"/>
    <cellStyle name="Normal 5 4 13" xfId="35374" xr:uid="{EFFE7BC0-8DF5-419D-81B3-8BC3BBFA354F}"/>
    <cellStyle name="Normal 5 4 13 2" xfId="35375" xr:uid="{C9F9AE52-97F4-4A86-9941-EA5AE1B64089}"/>
    <cellStyle name="Normal 5 4 2" xfId="35376" xr:uid="{08F5921D-EC24-4E4C-B52C-DADCDB2332E5}"/>
    <cellStyle name="Normal 5 4 2 10" xfId="35377" xr:uid="{3788967C-B10F-4D2A-90DC-AEC5B71B8B54}"/>
    <cellStyle name="Normal 5 4 2 10 2" xfId="35378" xr:uid="{BA423E8F-8351-4072-84FE-75BD9B98C58E}"/>
    <cellStyle name="Normal 5 4 2 11" xfId="35379" xr:uid="{21EA33A8-26D2-458C-8C16-EBFEEDEB6507}"/>
    <cellStyle name="Normal 5 4 2 11 2" xfId="35380" xr:uid="{80559F36-9227-4824-8CED-DC26FC8AB499}"/>
    <cellStyle name="Normal 5 4 2 12" xfId="35381" xr:uid="{056B9860-2E1E-4C25-B085-8449602DBCC1}"/>
    <cellStyle name="Normal 5 4 2 2" xfId="35382" xr:uid="{31CE9863-49A3-4099-B489-FA2B73411FEB}"/>
    <cellStyle name="Normal 5 4 2 2 10" xfId="35383" xr:uid="{58765AB6-36FC-4873-8110-9D3D55DA750A}"/>
    <cellStyle name="Normal 5 4 2 2 10 2" xfId="35384" xr:uid="{11DB4654-54F8-4798-B158-0B4638F74423}"/>
    <cellStyle name="Normal 5 4 2 2 11" xfId="35385" xr:uid="{DEF9F6DB-A7B3-4A44-BACE-A554602E3571}"/>
    <cellStyle name="Normal 5 4 2 2 2" xfId="35386" xr:uid="{A89375CD-D846-48F3-93C9-28C516585EAF}"/>
    <cellStyle name="Normal 5 4 2 2 2 10" xfId="35387" xr:uid="{1B68C231-6847-4BFB-A244-F832CFDE4EB2}"/>
    <cellStyle name="Normal 5 4 2 2 2 2" xfId="35388" xr:uid="{E3570F53-7EEE-4DA1-806E-B49E3CE4A52D}"/>
    <cellStyle name="Normal 5 4 2 2 2 2 2" xfId="35389" xr:uid="{9F351B19-CD0E-4513-BBB6-50C380EA048A}"/>
    <cellStyle name="Normal 5 4 2 2 2 2 2 2" xfId="35390" xr:uid="{7E68489F-E0CD-4920-81F8-872571F8A4D4}"/>
    <cellStyle name="Normal 5 4 2 2 2 2 2 2 2" xfId="35391" xr:uid="{FCE544ED-2FDC-4AEE-B502-9757322EA21F}"/>
    <cellStyle name="Normal 5 4 2 2 2 2 2 2 2 2" xfId="35392" xr:uid="{E3665B5D-6638-434A-A0CB-1CBE563F5AC5}"/>
    <cellStyle name="Normal 5 4 2 2 2 2 2 2 3" xfId="35393" xr:uid="{0C440683-E98B-418F-8E32-171BAC94CC6B}"/>
    <cellStyle name="Normal 5 4 2 2 2 2 2 2 3 2" xfId="35394" xr:uid="{C276EACA-D72A-4243-BFF5-EEDECFC1CB74}"/>
    <cellStyle name="Normal 5 4 2 2 2 2 2 2 4" xfId="35395" xr:uid="{BEA81F4D-C297-4586-8EF2-CEF04D550D2C}"/>
    <cellStyle name="Normal 5 4 2 2 2 2 2 3" xfId="35396" xr:uid="{3DE60E4B-619F-4FFC-8907-BC4B984D3ED5}"/>
    <cellStyle name="Normal 5 4 2 2 2 2 2 3 2" xfId="35397" xr:uid="{066CD43F-53F1-47AA-87A0-4793FC02FF01}"/>
    <cellStyle name="Normal 5 4 2 2 2 2 2 3 2 2" xfId="35398" xr:uid="{ECE5F13F-3147-466C-83B1-B4546392C3B7}"/>
    <cellStyle name="Normal 5 4 2 2 2 2 2 3 3" xfId="35399" xr:uid="{81BFE1A6-6741-4823-A2D9-B1489D41D6E7}"/>
    <cellStyle name="Normal 5 4 2 2 2 2 2 3 3 2" xfId="35400" xr:uid="{1DAC4303-E298-48C8-A8EB-5C702F931B9F}"/>
    <cellStyle name="Normal 5 4 2 2 2 2 2 3 4" xfId="35401" xr:uid="{3FAA0101-3B8F-4A93-84F7-6EB080EE1D94}"/>
    <cellStyle name="Normal 5 4 2 2 2 2 2 4" xfId="35402" xr:uid="{BEEA18D6-5916-4C6B-A102-5BFF765DC711}"/>
    <cellStyle name="Normal 5 4 2 2 2 2 2 4 2" xfId="35403" xr:uid="{C795A0DC-DC5D-4E8E-A73A-0193056D5313}"/>
    <cellStyle name="Normal 5 4 2 2 2 2 2 5" xfId="35404" xr:uid="{B4C10D30-5E6F-4374-9286-C9DB05FDEA71}"/>
    <cellStyle name="Normal 5 4 2 2 2 2 2 5 2" xfId="35405" xr:uid="{912A4A6B-6366-4A6A-B6FA-754FD262DC33}"/>
    <cellStyle name="Normal 5 4 2 2 2 2 2 6" xfId="35406" xr:uid="{68353856-88F1-48D4-9916-9993CB3742DB}"/>
    <cellStyle name="Normal 5 4 2 2 2 2 3" xfId="35407" xr:uid="{A6FA2047-1F90-4886-A802-C51554FCC927}"/>
    <cellStyle name="Normal 5 4 2 2 2 2 3 2" xfId="35408" xr:uid="{7CF3181B-92BE-43D1-8058-F40A49DBABF0}"/>
    <cellStyle name="Normal 5 4 2 2 2 2 3 2 2" xfId="35409" xr:uid="{2BC82185-4E5D-4AEA-996B-6F95355CAC39}"/>
    <cellStyle name="Normal 5 4 2 2 2 2 3 2 2 2" xfId="35410" xr:uid="{AED668C6-DAA6-424E-879E-7818B560BF45}"/>
    <cellStyle name="Normal 5 4 2 2 2 2 3 2 3" xfId="35411" xr:uid="{B3AD8017-8FF1-4017-A424-3C5C344057D1}"/>
    <cellStyle name="Normal 5 4 2 2 2 2 3 2 3 2" xfId="35412" xr:uid="{BEE7860D-DD54-425D-99FB-1AB8225CDB31}"/>
    <cellStyle name="Normal 5 4 2 2 2 2 3 2 4" xfId="35413" xr:uid="{819779F3-101B-42A7-BAB7-0E2716DF992F}"/>
    <cellStyle name="Normal 5 4 2 2 2 2 3 3" xfId="35414" xr:uid="{7A16C2D9-5612-4CCB-9A08-B7481CFA6E7E}"/>
    <cellStyle name="Normal 5 4 2 2 2 2 3 3 2" xfId="35415" xr:uid="{D3578C0D-E540-4CD4-B113-A4D7F44068E6}"/>
    <cellStyle name="Normal 5 4 2 2 2 2 3 4" xfId="35416" xr:uid="{57EA58E9-F2AD-425C-8BA1-C8A3F2C04997}"/>
    <cellStyle name="Normal 5 4 2 2 2 2 3 4 2" xfId="35417" xr:uid="{B3C9F22F-5BCF-4533-BE1C-484673E630E8}"/>
    <cellStyle name="Normal 5 4 2 2 2 2 3 5" xfId="35418" xr:uid="{E6575515-CE06-4B7B-8F86-0E84C923F267}"/>
    <cellStyle name="Normal 5 4 2 2 2 2 4" xfId="35419" xr:uid="{06ECCE3F-B972-4CC0-8CA6-0240BEAAA002}"/>
    <cellStyle name="Normal 5 4 2 2 2 2 4 2" xfId="35420" xr:uid="{63FDE257-4949-4A7E-81E9-E8AC3B875115}"/>
    <cellStyle name="Normal 5 4 2 2 2 2 4 2 2" xfId="35421" xr:uid="{F64F6C6C-5888-4134-9101-443C9C91D66A}"/>
    <cellStyle name="Normal 5 4 2 2 2 2 4 3" xfId="35422" xr:uid="{DC81D53B-228D-45EC-B530-61DF1F393DE2}"/>
    <cellStyle name="Normal 5 4 2 2 2 2 4 3 2" xfId="35423" xr:uid="{14A6B8B8-E0B5-4B53-B0BB-50D2860594C5}"/>
    <cellStyle name="Normal 5 4 2 2 2 2 4 4" xfId="35424" xr:uid="{F7253F64-F94F-4A8C-8534-4BDE5065F40E}"/>
    <cellStyle name="Normal 5 4 2 2 2 2 5" xfId="35425" xr:uid="{031F29BD-7B89-4A25-87DC-D650EBC242BD}"/>
    <cellStyle name="Normal 5 4 2 2 2 2 5 2" xfId="35426" xr:uid="{DAA7C533-B303-4643-9229-6CA4B37936D7}"/>
    <cellStyle name="Normal 5 4 2 2 2 2 5 2 2" xfId="35427" xr:uid="{68C0C530-F68B-4880-A1E1-8AA064BCC83F}"/>
    <cellStyle name="Normal 5 4 2 2 2 2 5 3" xfId="35428" xr:uid="{5C9E4077-64E3-40F7-9EDA-D76803E42BE7}"/>
    <cellStyle name="Normal 5 4 2 2 2 2 5 3 2" xfId="35429" xr:uid="{EFCD8E53-EB52-4E6B-A7A1-7448A6B6B248}"/>
    <cellStyle name="Normal 5 4 2 2 2 2 5 4" xfId="35430" xr:uid="{71500B23-5786-4DE2-93E3-7710711678C1}"/>
    <cellStyle name="Normal 5 4 2 2 2 2 6" xfId="35431" xr:uid="{D7711C5C-83CB-4685-B300-50B3A71FA32F}"/>
    <cellStyle name="Normal 5 4 2 2 2 2 6 2" xfId="35432" xr:uid="{621CB0F9-429C-4D1A-8490-AE62D36F6D01}"/>
    <cellStyle name="Normal 5 4 2 2 2 2 7" xfId="35433" xr:uid="{EEB94E61-A2A2-4446-8131-1568632A10F5}"/>
    <cellStyle name="Normal 5 4 2 2 2 2 7 2" xfId="35434" xr:uid="{421EE3B2-0332-4125-AF27-621806361751}"/>
    <cellStyle name="Normal 5 4 2 2 2 2 8" xfId="35435" xr:uid="{704E34F4-90BB-44E7-8689-8C00E63C3322}"/>
    <cellStyle name="Normal 5 4 2 2 2 3" xfId="35436" xr:uid="{2BD6D9BF-6535-4558-A9C8-A863FA34B40B}"/>
    <cellStyle name="Normal 5 4 2 2 2 3 2" xfId="35437" xr:uid="{06032C49-BB1F-48C2-9FA2-6924EF15D0A9}"/>
    <cellStyle name="Normal 5 4 2 2 2 3 2 2" xfId="35438" xr:uid="{62C7D98C-F85D-403B-8419-9623504FA79E}"/>
    <cellStyle name="Normal 5 4 2 2 2 3 2 2 2" xfId="35439" xr:uid="{3B7B8E39-7891-4D1B-94F1-F7EEBA2806D2}"/>
    <cellStyle name="Normal 5 4 2 2 2 3 2 2 2 2" xfId="35440" xr:uid="{52504E28-E910-424E-B68A-9F8212814684}"/>
    <cellStyle name="Normal 5 4 2 2 2 3 2 2 3" xfId="35441" xr:uid="{1E827039-E7C4-4653-ABD9-5882CEEF50A5}"/>
    <cellStyle name="Normal 5 4 2 2 2 3 2 2 3 2" xfId="35442" xr:uid="{1730C6C9-EDD7-457C-AB23-DD787290EF26}"/>
    <cellStyle name="Normal 5 4 2 2 2 3 2 2 4" xfId="35443" xr:uid="{4985B4D6-AC4B-4EB9-8693-F255CFC5EA14}"/>
    <cellStyle name="Normal 5 4 2 2 2 3 2 3" xfId="35444" xr:uid="{44946F71-7497-43CB-948D-79B26BC30D32}"/>
    <cellStyle name="Normal 5 4 2 2 2 3 2 3 2" xfId="35445" xr:uid="{2C6AEA61-9256-45B6-8130-614CE4047B13}"/>
    <cellStyle name="Normal 5 4 2 2 2 3 2 3 2 2" xfId="35446" xr:uid="{62368F59-4BC1-49DA-8E98-B95650DC45ED}"/>
    <cellStyle name="Normal 5 4 2 2 2 3 2 3 3" xfId="35447" xr:uid="{84A2EC08-BCCC-44F0-9951-B12889120143}"/>
    <cellStyle name="Normal 5 4 2 2 2 3 2 3 3 2" xfId="35448" xr:uid="{816B06B9-DD5C-41E7-ACB4-C58F6490F63B}"/>
    <cellStyle name="Normal 5 4 2 2 2 3 2 3 4" xfId="35449" xr:uid="{2516602A-D2DA-4052-9074-890572FE4A56}"/>
    <cellStyle name="Normal 5 4 2 2 2 3 2 4" xfId="35450" xr:uid="{9595E644-683E-4B59-8C0E-D59DA9B967AE}"/>
    <cellStyle name="Normal 5 4 2 2 2 3 2 4 2" xfId="35451" xr:uid="{1FD6C993-FD55-4677-8ECA-2AB3B59DF50E}"/>
    <cellStyle name="Normal 5 4 2 2 2 3 2 5" xfId="35452" xr:uid="{174A057D-A887-4056-8116-AE6307FB6D09}"/>
    <cellStyle name="Normal 5 4 2 2 2 3 2 5 2" xfId="35453" xr:uid="{488CF1A9-0BE4-4812-9122-D97B031F273D}"/>
    <cellStyle name="Normal 5 4 2 2 2 3 2 6" xfId="35454" xr:uid="{5EDA7006-C52D-472B-91D2-D912039FEA7C}"/>
    <cellStyle name="Normal 5 4 2 2 2 3 3" xfId="35455" xr:uid="{3A837AB0-DF65-4A81-9D6F-B306E3AB64DB}"/>
    <cellStyle name="Normal 5 4 2 2 2 3 3 2" xfId="35456" xr:uid="{7BCF17A5-5579-475C-9E8B-36EE5F7297A7}"/>
    <cellStyle name="Normal 5 4 2 2 2 3 3 2 2" xfId="35457" xr:uid="{1B31FABF-3BE5-43F9-BCE1-10E06B86DA87}"/>
    <cellStyle name="Normal 5 4 2 2 2 3 3 2 2 2" xfId="35458" xr:uid="{F68EC91D-A2A6-4CD3-AD6A-71CBC76B2FA3}"/>
    <cellStyle name="Normal 5 4 2 2 2 3 3 2 3" xfId="35459" xr:uid="{0A5CE757-D0A6-486C-9A40-9493FE6952FA}"/>
    <cellStyle name="Normal 5 4 2 2 2 3 3 2 3 2" xfId="35460" xr:uid="{1FF4C27C-CB71-4AC4-8AF1-6E46F6CD7DE4}"/>
    <cellStyle name="Normal 5 4 2 2 2 3 3 2 4" xfId="35461" xr:uid="{1CF0F3F5-CD84-4CFE-A250-C25D3CDBE032}"/>
    <cellStyle name="Normal 5 4 2 2 2 3 3 3" xfId="35462" xr:uid="{1D37A24C-B68D-4888-8FF9-4277A22086AA}"/>
    <cellStyle name="Normal 5 4 2 2 2 3 3 3 2" xfId="35463" xr:uid="{D6226DC2-CE0B-41D4-8640-F9F92D47DBBB}"/>
    <cellStyle name="Normal 5 4 2 2 2 3 3 4" xfId="35464" xr:uid="{1A28D5DF-3B5C-4681-8D65-AD1B3DF14648}"/>
    <cellStyle name="Normal 5 4 2 2 2 3 3 4 2" xfId="35465" xr:uid="{3893A5A4-7993-4A2B-9E5D-6688A0582027}"/>
    <cellStyle name="Normal 5 4 2 2 2 3 3 5" xfId="35466" xr:uid="{5647695D-4DAA-4D19-9488-F5934CB893EB}"/>
    <cellStyle name="Normal 5 4 2 2 2 3 4" xfId="35467" xr:uid="{DC73697F-4CDB-4D23-8C4D-00C4FFCD199D}"/>
    <cellStyle name="Normal 5 4 2 2 2 3 4 2" xfId="35468" xr:uid="{CB70BF4F-0F1D-4EFD-BF6C-0B471CC0BDE1}"/>
    <cellStyle name="Normal 5 4 2 2 2 3 4 2 2" xfId="35469" xr:uid="{49C36F30-D44B-4C75-85FE-22482D5436B0}"/>
    <cellStyle name="Normal 5 4 2 2 2 3 4 3" xfId="35470" xr:uid="{1CE4E502-1377-4A46-99CF-49F06230F663}"/>
    <cellStyle name="Normal 5 4 2 2 2 3 4 3 2" xfId="35471" xr:uid="{71B051F6-E3C9-4CFC-B1D6-C5CDC50C2C12}"/>
    <cellStyle name="Normal 5 4 2 2 2 3 4 4" xfId="35472" xr:uid="{20A82E75-66E0-4E1E-AFAC-85D67F423676}"/>
    <cellStyle name="Normal 5 4 2 2 2 3 5" xfId="35473" xr:uid="{3CB3CA3D-97A4-473E-86C1-B1EDD2C1EC73}"/>
    <cellStyle name="Normal 5 4 2 2 2 3 5 2" xfId="35474" xr:uid="{CF91EDAC-0053-472D-A65B-C8EF77F1391B}"/>
    <cellStyle name="Normal 5 4 2 2 2 3 5 2 2" xfId="35475" xr:uid="{0060DD6B-9A65-48F6-A1E4-E56DAEBB5523}"/>
    <cellStyle name="Normal 5 4 2 2 2 3 5 3" xfId="35476" xr:uid="{F8C38CD1-182C-4033-B541-230BEF80D6DC}"/>
    <cellStyle name="Normal 5 4 2 2 2 3 5 3 2" xfId="35477" xr:uid="{9862A0D1-A931-4A7D-8610-461D1565DD3A}"/>
    <cellStyle name="Normal 5 4 2 2 2 3 5 4" xfId="35478" xr:uid="{771FC9A6-EB0F-4409-B897-7D0B75059229}"/>
    <cellStyle name="Normal 5 4 2 2 2 3 6" xfId="35479" xr:uid="{36B98638-C181-466C-912F-9ED6F5F61D12}"/>
    <cellStyle name="Normal 5 4 2 2 2 3 6 2" xfId="35480" xr:uid="{BA9254C9-13AB-4F9B-B811-783AB5B15F26}"/>
    <cellStyle name="Normal 5 4 2 2 2 3 7" xfId="35481" xr:uid="{052B0EEE-C6A6-4D41-814D-B10DE2891F52}"/>
    <cellStyle name="Normal 5 4 2 2 2 3 7 2" xfId="35482" xr:uid="{8E9CEAD9-BD79-4042-8139-38FF8D445BFB}"/>
    <cellStyle name="Normal 5 4 2 2 2 3 8" xfId="35483" xr:uid="{70C2A81C-C3A0-4AAD-A483-C3C19981FF27}"/>
    <cellStyle name="Normal 5 4 2 2 2 4" xfId="35484" xr:uid="{E46164AC-0CC2-4470-89BD-A26D06704EF2}"/>
    <cellStyle name="Normal 5 4 2 2 2 4 2" xfId="35485" xr:uid="{8D1ED1F2-1DA0-4E9D-8BEA-4E4BAD81322D}"/>
    <cellStyle name="Normal 5 4 2 2 2 4 2 2" xfId="35486" xr:uid="{AF66C263-D644-4344-AB97-E3BEEE02FD11}"/>
    <cellStyle name="Normal 5 4 2 2 2 4 2 2 2" xfId="35487" xr:uid="{C92B0CAF-7D8F-479C-ABE3-63E7C1D58772}"/>
    <cellStyle name="Normal 5 4 2 2 2 4 2 3" xfId="35488" xr:uid="{C3C2E723-E285-42ED-B8E7-6BE79736F09C}"/>
    <cellStyle name="Normal 5 4 2 2 2 4 2 3 2" xfId="35489" xr:uid="{EEA07F8C-994C-4657-BD47-07FEAD9FC996}"/>
    <cellStyle name="Normal 5 4 2 2 2 4 2 4" xfId="35490" xr:uid="{C59EADB6-2629-430C-8C69-76C35F2F3931}"/>
    <cellStyle name="Normal 5 4 2 2 2 4 3" xfId="35491" xr:uid="{2B4DB41D-872F-4758-9B93-B358CBCBC97F}"/>
    <cellStyle name="Normal 5 4 2 2 2 4 3 2" xfId="35492" xr:uid="{D49DE158-815D-4882-8CAF-903BE1C13B94}"/>
    <cellStyle name="Normal 5 4 2 2 2 4 3 2 2" xfId="35493" xr:uid="{6BF815AD-CD28-4436-BFAE-7FFD05AF5197}"/>
    <cellStyle name="Normal 5 4 2 2 2 4 3 3" xfId="35494" xr:uid="{415DFA79-5161-40B4-81EB-85F6F611914C}"/>
    <cellStyle name="Normal 5 4 2 2 2 4 3 3 2" xfId="35495" xr:uid="{79F6555E-8E22-439B-A426-E6A3D2A078DC}"/>
    <cellStyle name="Normal 5 4 2 2 2 4 3 4" xfId="35496" xr:uid="{4DF3AC78-4C5E-403D-B2E4-A756B1FFE207}"/>
    <cellStyle name="Normal 5 4 2 2 2 4 4" xfId="35497" xr:uid="{94944C51-7334-4F67-9FA3-961F89CA1897}"/>
    <cellStyle name="Normal 5 4 2 2 2 4 4 2" xfId="35498" xr:uid="{80807E9E-84DA-49EE-B948-F2A6DE9F8146}"/>
    <cellStyle name="Normal 5 4 2 2 2 4 5" xfId="35499" xr:uid="{852A9F8F-AFB5-49D0-96FF-962DB783FAFF}"/>
    <cellStyle name="Normal 5 4 2 2 2 4 5 2" xfId="35500" xr:uid="{39560F14-D4BF-4180-B53A-39B294B750DE}"/>
    <cellStyle name="Normal 5 4 2 2 2 4 6" xfId="35501" xr:uid="{42F108CC-FB5E-466E-844A-E9202E54E69E}"/>
    <cellStyle name="Normal 5 4 2 2 2 5" xfId="35502" xr:uid="{FCE4C4C4-9598-42CC-A3F8-649E4252ABFD}"/>
    <cellStyle name="Normal 5 4 2 2 2 5 2" xfId="35503" xr:uid="{3768FCB6-BF08-485D-A5CC-1A39D351674B}"/>
    <cellStyle name="Normal 5 4 2 2 2 5 2 2" xfId="35504" xr:uid="{01AF3A07-886B-4D3B-BC43-18EDD18EA1F6}"/>
    <cellStyle name="Normal 5 4 2 2 2 5 2 2 2" xfId="35505" xr:uid="{2A9C43AD-E512-4C09-B91F-1975B2890C0A}"/>
    <cellStyle name="Normal 5 4 2 2 2 5 2 3" xfId="35506" xr:uid="{D30495D0-05CF-4054-8795-B8EA3824D952}"/>
    <cellStyle name="Normal 5 4 2 2 2 5 2 3 2" xfId="35507" xr:uid="{0C37D7B1-8104-47EB-821C-16EFCF1EBC37}"/>
    <cellStyle name="Normal 5 4 2 2 2 5 2 4" xfId="35508" xr:uid="{665D1933-8EDF-49BA-8A2F-9B5ED01444AC}"/>
    <cellStyle name="Normal 5 4 2 2 2 5 3" xfId="35509" xr:uid="{EB72FDD1-D539-477F-BF62-E0DB7FCB21D5}"/>
    <cellStyle name="Normal 5 4 2 2 2 5 3 2" xfId="35510" xr:uid="{58817982-28DB-4A3F-8232-AE11F4BFEB27}"/>
    <cellStyle name="Normal 5 4 2 2 2 5 4" xfId="35511" xr:uid="{31068175-DE41-4CA9-B87B-57F36149C87C}"/>
    <cellStyle name="Normal 5 4 2 2 2 5 4 2" xfId="35512" xr:uid="{CA3193F2-A6FC-47BC-9A7A-371D4B9BE545}"/>
    <cellStyle name="Normal 5 4 2 2 2 5 5" xfId="35513" xr:uid="{229100C8-22AB-48E7-8E7A-F51E7F35601B}"/>
    <cellStyle name="Normal 5 4 2 2 2 6" xfId="35514" xr:uid="{321E262A-6CF1-4AE9-B239-64103C206F0B}"/>
    <cellStyle name="Normal 5 4 2 2 2 6 2" xfId="35515" xr:uid="{D143CCA1-C6D0-4629-B8F4-B13C3132A4F7}"/>
    <cellStyle name="Normal 5 4 2 2 2 6 2 2" xfId="35516" xr:uid="{80AA42A3-1B39-46A3-8CF1-7EF490A0C01A}"/>
    <cellStyle name="Normal 5 4 2 2 2 6 3" xfId="35517" xr:uid="{FDEBEFF3-4AB7-4BC0-B923-A70D8133FACE}"/>
    <cellStyle name="Normal 5 4 2 2 2 6 3 2" xfId="35518" xr:uid="{C9CA211F-C2F1-48BD-ACEE-8990D711F640}"/>
    <cellStyle name="Normal 5 4 2 2 2 6 4" xfId="35519" xr:uid="{195578F7-787D-472A-AF9E-C0AC8B94DDA0}"/>
    <cellStyle name="Normal 5 4 2 2 2 7" xfId="35520" xr:uid="{2C27E92A-C9E0-4E1A-8706-0FC7DF0A9F45}"/>
    <cellStyle name="Normal 5 4 2 2 2 7 2" xfId="35521" xr:uid="{15A4814A-BC7A-460B-B0F8-D01DFD6A7486}"/>
    <cellStyle name="Normal 5 4 2 2 2 7 2 2" xfId="35522" xr:uid="{13E890B9-4ABE-421D-8357-0CC14FB9B5F4}"/>
    <cellStyle name="Normal 5 4 2 2 2 7 3" xfId="35523" xr:uid="{5917B771-2832-4C05-A230-8616C8712406}"/>
    <cellStyle name="Normal 5 4 2 2 2 7 3 2" xfId="35524" xr:uid="{B07130F7-002C-4AE6-AE44-109500822EB8}"/>
    <cellStyle name="Normal 5 4 2 2 2 7 4" xfId="35525" xr:uid="{64316858-C31D-4EC2-8CA9-26427E5CA336}"/>
    <cellStyle name="Normal 5 4 2 2 2 8" xfId="35526" xr:uid="{F054118C-DD2A-45C7-982C-201C2F18EBA9}"/>
    <cellStyle name="Normal 5 4 2 2 2 8 2" xfId="35527" xr:uid="{CAE5AA21-A956-4DD0-BD1B-8D1DAAF0CD5A}"/>
    <cellStyle name="Normal 5 4 2 2 2 9" xfId="35528" xr:uid="{A6C8433C-0E98-415E-AC5D-EFF457832571}"/>
    <cellStyle name="Normal 5 4 2 2 2 9 2" xfId="35529" xr:uid="{7A22D8AA-7989-43C2-A5CE-B17C3800CC8F}"/>
    <cellStyle name="Normal 5 4 2 2 3" xfId="35530" xr:uid="{04D49AB2-B7DA-4CF0-8100-6F33E12A75E8}"/>
    <cellStyle name="Normal 5 4 2 2 3 2" xfId="35531" xr:uid="{FE2BEE94-CC58-411E-8853-5E26EAA9A602}"/>
    <cellStyle name="Normal 5 4 2 2 3 2 2" xfId="35532" xr:uid="{D62416A8-F15A-4658-89A4-FEBCDAD77605}"/>
    <cellStyle name="Normal 5 4 2 2 3 2 2 2" xfId="35533" xr:uid="{523FF8C8-4113-4BCC-A9FD-4C267CDC659A}"/>
    <cellStyle name="Normal 5 4 2 2 3 2 2 2 2" xfId="35534" xr:uid="{9019070A-B15C-4E2F-A49D-89491174D0B8}"/>
    <cellStyle name="Normal 5 4 2 2 3 2 2 3" xfId="35535" xr:uid="{CC577CF7-C261-4CC9-BB58-A3201D4948B7}"/>
    <cellStyle name="Normal 5 4 2 2 3 2 2 3 2" xfId="35536" xr:uid="{F5161F93-2010-4A27-B516-B5B225C7EDF5}"/>
    <cellStyle name="Normal 5 4 2 2 3 2 2 4" xfId="35537" xr:uid="{4D98BE71-DEC0-4EDF-AB5C-DB8E2B8D8836}"/>
    <cellStyle name="Normal 5 4 2 2 3 2 3" xfId="35538" xr:uid="{6B0EEFFA-7B98-44F2-BAB2-29C036F883DE}"/>
    <cellStyle name="Normal 5 4 2 2 3 2 3 2" xfId="35539" xr:uid="{28AB02DF-410A-42D6-B33E-37ABCA581E11}"/>
    <cellStyle name="Normal 5 4 2 2 3 2 3 2 2" xfId="35540" xr:uid="{C954E7F7-BAFF-480B-999E-E1F28F8C7D1C}"/>
    <cellStyle name="Normal 5 4 2 2 3 2 3 3" xfId="35541" xr:uid="{07A28EC8-BD38-41B4-8F32-84570F8607CB}"/>
    <cellStyle name="Normal 5 4 2 2 3 2 3 3 2" xfId="35542" xr:uid="{07DF16FE-48EE-4F00-B619-077F873010E7}"/>
    <cellStyle name="Normal 5 4 2 2 3 2 3 4" xfId="35543" xr:uid="{E59E3B8A-233F-488A-83DE-BE4F383243E5}"/>
    <cellStyle name="Normal 5 4 2 2 3 2 4" xfId="35544" xr:uid="{7ECAB3B9-5F67-405D-937C-5C8CEBF9331E}"/>
    <cellStyle name="Normal 5 4 2 2 3 2 4 2" xfId="35545" xr:uid="{198A0256-736C-425C-BBD2-79099DBA798C}"/>
    <cellStyle name="Normal 5 4 2 2 3 2 5" xfId="35546" xr:uid="{D49E8A51-67EF-4003-8A90-D4F0ED84CA36}"/>
    <cellStyle name="Normal 5 4 2 2 3 2 5 2" xfId="35547" xr:uid="{DC118E5A-9BDA-4434-B0BD-2ADFFEED5BE7}"/>
    <cellStyle name="Normal 5 4 2 2 3 2 6" xfId="35548" xr:uid="{FD0B77CC-4033-4477-A0D4-ECFF01CC5E44}"/>
    <cellStyle name="Normal 5 4 2 2 3 3" xfId="35549" xr:uid="{FBBABE9B-61A6-4E6A-A1DB-FA09447C6988}"/>
    <cellStyle name="Normal 5 4 2 2 3 3 2" xfId="35550" xr:uid="{223DAFA6-64DE-4B21-965E-622535D3D9E4}"/>
    <cellStyle name="Normal 5 4 2 2 3 3 2 2" xfId="35551" xr:uid="{DC72C8AE-5D23-46A8-B38C-F93A486FE7C9}"/>
    <cellStyle name="Normal 5 4 2 2 3 3 2 2 2" xfId="35552" xr:uid="{D748AF98-625E-47EA-81CC-0325A87E4175}"/>
    <cellStyle name="Normal 5 4 2 2 3 3 2 3" xfId="35553" xr:uid="{68C91F35-4D1F-4D00-AB99-FB63D3A298C0}"/>
    <cellStyle name="Normal 5 4 2 2 3 3 2 3 2" xfId="35554" xr:uid="{75A5914F-7E50-4974-90DD-597462A811EF}"/>
    <cellStyle name="Normal 5 4 2 2 3 3 2 4" xfId="35555" xr:uid="{1FD4DC84-8FC1-48C2-AECD-D59785266FD5}"/>
    <cellStyle name="Normal 5 4 2 2 3 3 3" xfId="35556" xr:uid="{2C0C4282-D04C-4316-9378-EDAA2284CBC3}"/>
    <cellStyle name="Normal 5 4 2 2 3 3 3 2" xfId="35557" xr:uid="{BB67EAF0-1D59-4D8E-A99E-54F25AFFA61C}"/>
    <cellStyle name="Normal 5 4 2 2 3 3 4" xfId="35558" xr:uid="{81A458D0-4979-4ED1-8202-6C7E2F967413}"/>
    <cellStyle name="Normal 5 4 2 2 3 3 4 2" xfId="35559" xr:uid="{0F8F61B2-712E-4422-B3D3-33D89BFF7A99}"/>
    <cellStyle name="Normal 5 4 2 2 3 3 5" xfId="35560" xr:uid="{A71D85A2-44A9-45FC-AA01-E7720EBCCB46}"/>
    <cellStyle name="Normal 5 4 2 2 3 4" xfId="35561" xr:uid="{58EFBA3A-C222-4CA6-84DF-92EEF7491F2D}"/>
    <cellStyle name="Normal 5 4 2 2 3 4 2" xfId="35562" xr:uid="{0DBD5795-5D0A-4C51-8CCD-05B4FCD23E01}"/>
    <cellStyle name="Normal 5 4 2 2 3 4 2 2" xfId="35563" xr:uid="{077F44DD-9E20-44ED-8FBC-74A8895E5D46}"/>
    <cellStyle name="Normal 5 4 2 2 3 4 3" xfId="35564" xr:uid="{0F67541D-A780-41AB-AA8E-B7E587F7BF73}"/>
    <cellStyle name="Normal 5 4 2 2 3 4 3 2" xfId="35565" xr:uid="{CE78CCEF-7488-4F81-9C32-E3CCBE7B4E15}"/>
    <cellStyle name="Normal 5 4 2 2 3 4 4" xfId="35566" xr:uid="{5B9DA38C-4402-4EEE-BE09-3A09FE53D9AD}"/>
    <cellStyle name="Normal 5 4 2 2 3 5" xfId="35567" xr:uid="{0F6B88AB-D654-46D7-8BDA-D16D8F2A38DC}"/>
    <cellStyle name="Normal 5 4 2 2 3 5 2" xfId="35568" xr:uid="{226F4CE3-4058-46C9-B7AA-15D67AE22693}"/>
    <cellStyle name="Normal 5 4 2 2 3 5 2 2" xfId="35569" xr:uid="{5BDF040B-84EE-4200-8D01-7731FE45467F}"/>
    <cellStyle name="Normal 5 4 2 2 3 5 3" xfId="35570" xr:uid="{33E47874-D331-43E7-9A6E-27AABC59CA04}"/>
    <cellStyle name="Normal 5 4 2 2 3 5 3 2" xfId="35571" xr:uid="{2910B712-FE72-4E4E-8ED2-11CD1707D53B}"/>
    <cellStyle name="Normal 5 4 2 2 3 5 4" xfId="35572" xr:uid="{6DF93C27-65BE-40B3-B07D-73861532AAF2}"/>
    <cellStyle name="Normal 5 4 2 2 3 6" xfId="35573" xr:uid="{EECD5A94-8931-4CFA-8B18-C409386BD41C}"/>
    <cellStyle name="Normal 5 4 2 2 3 6 2" xfId="35574" xr:uid="{5C7FD94C-D2AB-4F0C-8522-93376584D06D}"/>
    <cellStyle name="Normal 5 4 2 2 3 7" xfId="35575" xr:uid="{D2508BFA-5B33-47D0-B5B0-C2FB7CF60339}"/>
    <cellStyle name="Normal 5 4 2 2 3 7 2" xfId="35576" xr:uid="{CF2D075B-7722-401B-B678-C578014B9B49}"/>
    <cellStyle name="Normal 5 4 2 2 3 8" xfId="35577" xr:uid="{E546884E-51C8-4207-995E-9032EB042AB9}"/>
    <cellStyle name="Normal 5 4 2 2 4" xfId="35578" xr:uid="{A035BD70-0A41-4818-A0B9-EC7B913EA175}"/>
    <cellStyle name="Normal 5 4 2 2 4 2" xfId="35579" xr:uid="{89E05CED-09EE-4A85-969E-64AC74E11FCE}"/>
    <cellStyle name="Normal 5 4 2 2 4 2 2" xfId="35580" xr:uid="{9A13217C-E1BE-4395-ABCC-03215B100DFB}"/>
    <cellStyle name="Normal 5 4 2 2 4 2 2 2" xfId="35581" xr:uid="{9B2A1DD2-2B31-48A7-9BC7-DD5B548F4FD3}"/>
    <cellStyle name="Normal 5 4 2 2 4 2 2 2 2" xfId="35582" xr:uid="{14A97550-033A-475D-95C8-74F7224B5C18}"/>
    <cellStyle name="Normal 5 4 2 2 4 2 2 3" xfId="35583" xr:uid="{54B58D26-B27C-466F-9B00-DAA9F6E00272}"/>
    <cellStyle name="Normal 5 4 2 2 4 2 2 3 2" xfId="35584" xr:uid="{D900B249-E5CD-45EA-A92C-3D208A0CF16E}"/>
    <cellStyle name="Normal 5 4 2 2 4 2 2 4" xfId="35585" xr:uid="{6F5DEB89-65B7-4398-B4F8-7403575DB4C8}"/>
    <cellStyle name="Normal 5 4 2 2 4 2 3" xfId="35586" xr:uid="{3B1C6851-73F0-4C03-9837-FA02B3DD68D1}"/>
    <cellStyle name="Normal 5 4 2 2 4 2 3 2" xfId="35587" xr:uid="{6AE91857-C415-4A2C-89FF-8300679DF37E}"/>
    <cellStyle name="Normal 5 4 2 2 4 2 3 2 2" xfId="35588" xr:uid="{13048A1A-5788-499B-9569-F3A1F4A0CDFD}"/>
    <cellStyle name="Normal 5 4 2 2 4 2 3 3" xfId="35589" xr:uid="{06E184B8-D037-4328-B440-06F24FE74EEE}"/>
    <cellStyle name="Normal 5 4 2 2 4 2 3 3 2" xfId="35590" xr:uid="{DA0D17F1-DB0E-405F-A1EB-F8CB36F3086E}"/>
    <cellStyle name="Normal 5 4 2 2 4 2 3 4" xfId="35591" xr:uid="{D0F33F2E-491C-4A49-89A2-0F59BE61DBA7}"/>
    <cellStyle name="Normal 5 4 2 2 4 2 4" xfId="35592" xr:uid="{B0ECC09C-63EC-4665-A166-F913B1712D1B}"/>
    <cellStyle name="Normal 5 4 2 2 4 2 4 2" xfId="35593" xr:uid="{2A9BA800-B310-489D-A34E-F1D012EA98D6}"/>
    <cellStyle name="Normal 5 4 2 2 4 2 5" xfId="35594" xr:uid="{DEEBE9C8-F8BB-49DF-8266-63DE1063B1D8}"/>
    <cellStyle name="Normal 5 4 2 2 4 2 5 2" xfId="35595" xr:uid="{1D62195C-D105-4A17-BEB1-96CE22AF54B3}"/>
    <cellStyle name="Normal 5 4 2 2 4 2 6" xfId="35596" xr:uid="{58B64D3A-2020-45EF-9A49-DCD922CF0F81}"/>
    <cellStyle name="Normal 5 4 2 2 4 3" xfId="35597" xr:uid="{E03E4449-2411-4AAF-ACD6-6BA5F3FF2A14}"/>
    <cellStyle name="Normal 5 4 2 2 4 3 2" xfId="35598" xr:uid="{9BDCC3FA-6F1F-44B4-883F-D5030719FEEF}"/>
    <cellStyle name="Normal 5 4 2 2 4 3 2 2" xfId="35599" xr:uid="{B5120F13-4002-4A12-9D0D-8F2BA1D1B9DF}"/>
    <cellStyle name="Normal 5 4 2 2 4 3 2 2 2" xfId="35600" xr:uid="{8BB7A6DD-DCF8-432A-8EE4-5DD58D4FD2A0}"/>
    <cellStyle name="Normal 5 4 2 2 4 3 2 3" xfId="35601" xr:uid="{16AA021D-1E3A-4B61-AB6F-62321556626F}"/>
    <cellStyle name="Normal 5 4 2 2 4 3 2 3 2" xfId="35602" xr:uid="{BF7576AB-B29D-44EF-A060-6616F6B7FA6C}"/>
    <cellStyle name="Normal 5 4 2 2 4 3 2 4" xfId="35603" xr:uid="{78D48FC0-1376-4264-A4A6-52E45B1D917F}"/>
    <cellStyle name="Normal 5 4 2 2 4 3 3" xfId="35604" xr:uid="{09C4E661-6526-4C31-8F6C-2832EBCC2497}"/>
    <cellStyle name="Normal 5 4 2 2 4 3 3 2" xfId="35605" xr:uid="{83291CD3-D72F-412B-8BC4-0AED6B3AC0EB}"/>
    <cellStyle name="Normal 5 4 2 2 4 3 4" xfId="35606" xr:uid="{552A58B8-C0A3-4E97-82D3-DA51CD973807}"/>
    <cellStyle name="Normal 5 4 2 2 4 3 4 2" xfId="35607" xr:uid="{6135F035-A404-41D2-B563-5B5A2230F51A}"/>
    <cellStyle name="Normal 5 4 2 2 4 3 5" xfId="35608" xr:uid="{B502F622-5332-462C-9843-26E6D0AC0BE1}"/>
    <cellStyle name="Normal 5 4 2 2 4 4" xfId="35609" xr:uid="{66285018-8214-49A0-A680-86395EC3D2E8}"/>
    <cellStyle name="Normal 5 4 2 2 4 4 2" xfId="35610" xr:uid="{4160C00B-69DB-4BFE-85D1-253172EB611A}"/>
    <cellStyle name="Normal 5 4 2 2 4 4 2 2" xfId="35611" xr:uid="{2607E58D-128C-44B5-B6E9-CE1F690AF5FB}"/>
    <cellStyle name="Normal 5 4 2 2 4 4 3" xfId="35612" xr:uid="{009E1EA0-5463-4825-BBB5-3F821FC11EE6}"/>
    <cellStyle name="Normal 5 4 2 2 4 4 3 2" xfId="35613" xr:uid="{CB0F39E9-74DA-4F01-A5B9-4029BBB93D86}"/>
    <cellStyle name="Normal 5 4 2 2 4 4 4" xfId="35614" xr:uid="{194C6111-387E-4750-8D71-7EB1846D349D}"/>
    <cellStyle name="Normal 5 4 2 2 4 5" xfId="35615" xr:uid="{AB1D7C9B-1476-4026-B433-7E2C8B3C1217}"/>
    <cellStyle name="Normal 5 4 2 2 4 5 2" xfId="35616" xr:uid="{0191EAD6-534C-4223-9A93-675D01E5E4E5}"/>
    <cellStyle name="Normal 5 4 2 2 4 5 2 2" xfId="35617" xr:uid="{8931A715-B8B5-40F8-A99F-F9496BDCCB78}"/>
    <cellStyle name="Normal 5 4 2 2 4 5 3" xfId="35618" xr:uid="{3F8D1B52-044E-4545-9EAA-89DD278FC5B3}"/>
    <cellStyle name="Normal 5 4 2 2 4 5 3 2" xfId="35619" xr:uid="{DC93A9AC-5570-4A34-9F1B-C949AB363DAB}"/>
    <cellStyle name="Normal 5 4 2 2 4 5 4" xfId="35620" xr:uid="{D3919E51-3DB3-4826-B53E-640190CBA2ED}"/>
    <cellStyle name="Normal 5 4 2 2 4 6" xfId="35621" xr:uid="{AD93CD54-6837-41D0-86F8-3E08F37B4F08}"/>
    <cellStyle name="Normal 5 4 2 2 4 6 2" xfId="35622" xr:uid="{D9F3AE9E-E5FD-4377-B999-48BD5FE7EF6F}"/>
    <cellStyle name="Normal 5 4 2 2 4 7" xfId="35623" xr:uid="{1793C1B2-808A-42A5-91A8-429A33BE0452}"/>
    <cellStyle name="Normal 5 4 2 2 4 7 2" xfId="35624" xr:uid="{8671B5ED-4D02-4CB4-AC73-C83117F07C47}"/>
    <cellStyle name="Normal 5 4 2 2 4 8" xfId="35625" xr:uid="{37EE04B0-FCFA-4BAA-BD6B-9F057F907F3E}"/>
    <cellStyle name="Normal 5 4 2 2 5" xfId="35626" xr:uid="{5467C87A-FA38-44F4-AC7F-DA4A7E8C1A07}"/>
    <cellStyle name="Normal 5 4 2 2 5 2" xfId="35627" xr:uid="{FFB8D53C-2D2D-43BA-A0C6-818BA1F50635}"/>
    <cellStyle name="Normal 5 4 2 2 5 2 2" xfId="35628" xr:uid="{37498B65-0EEA-4A07-95F7-CAB71CE599AB}"/>
    <cellStyle name="Normal 5 4 2 2 5 2 2 2" xfId="35629" xr:uid="{56DA9A40-0FFC-4933-BEA4-326A0D2872F1}"/>
    <cellStyle name="Normal 5 4 2 2 5 2 3" xfId="35630" xr:uid="{929F9CA3-98F5-46F2-B5C8-671C0BE041D8}"/>
    <cellStyle name="Normal 5 4 2 2 5 2 3 2" xfId="35631" xr:uid="{E100D478-BF18-43A9-92E4-F0483DD0C54C}"/>
    <cellStyle name="Normal 5 4 2 2 5 2 4" xfId="35632" xr:uid="{62191869-F060-428D-99B0-C4412346310E}"/>
    <cellStyle name="Normal 5 4 2 2 5 3" xfId="35633" xr:uid="{DE5AF488-4EF3-4D79-AF7D-FC4EC49F55AC}"/>
    <cellStyle name="Normal 5 4 2 2 5 3 2" xfId="35634" xr:uid="{FE3A2048-3AC7-4C8A-9CD4-ACA738BAD83D}"/>
    <cellStyle name="Normal 5 4 2 2 5 3 2 2" xfId="35635" xr:uid="{8EC9208A-80AF-46BA-9249-13626677AA62}"/>
    <cellStyle name="Normal 5 4 2 2 5 3 3" xfId="35636" xr:uid="{F74838D9-973C-40AC-9BE1-3BA566C073DD}"/>
    <cellStyle name="Normal 5 4 2 2 5 3 3 2" xfId="35637" xr:uid="{4F96A6B4-322E-4802-A587-52A92EDD38F7}"/>
    <cellStyle name="Normal 5 4 2 2 5 3 4" xfId="35638" xr:uid="{1DEB8791-0FED-46D6-80B9-0CF3899F09DF}"/>
    <cellStyle name="Normal 5 4 2 2 5 4" xfId="35639" xr:uid="{516F7D5C-A409-450D-B271-0F04CBE7DD2D}"/>
    <cellStyle name="Normal 5 4 2 2 5 4 2" xfId="35640" xr:uid="{69B4C815-82AB-4640-AD58-881BC316F6B2}"/>
    <cellStyle name="Normal 5 4 2 2 5 5" xfId="35641" xr:uid="{13EF213B-71DD-486C-A2F4-5CFD0598B205}"/>
    <cellStyle name="Normal 5 4 2 2 5 5 2" xfId="35642" xr:uid="{59132276-B498-4270-8D57-265CE3750674}"/>
    <cellStyle name="Normal 5 4 2 2 5 6" xfId="35643" xr:uid="{84574EF8-7210-4BA3-B7AA-295104B9A244}"/>
    <cellStyle name="Normal 5 4 2 2 6" xfId="35644" xr:uid="{79EA0935-1DBB-4107-B9B3-C231A620244D}"/>
    <cellStyle name="Normal 5 4 2 2 6 2" xfId="35645" xr:uid="{54A1CCCA-DFAA-4D2E-AB88-1A2D2042BF0A}"/>
    <cellStyle name="Normal 5 4 2 2 6 2 2" xfId="35646" xr:uid="{C88B3E8B-EE5B-49D6-982B-D6CB14A30C3C}"/>
    <cellStyle name="Normal 5 4 2 2 6 2 2 2" xfId="35647" xr:uid="{2C286B64-4362-4E87-9FFC-465426F5D66F}"/>
    <cellStyle name="Normal 5 4 2 2 6 2 3" xfId="35648" xr:uid="{A83B4963-876F-485B-B67A-A95E0F768CB0}"/>
    <cellStyle name="Normal 5 4 2 2 6 2 3 2" xfId="35649" xr:uid="{5A140C0C-C348-49A1-9A56-0386D0382492}"/>
    <cellStyle name="Normal 5 4 2 2 6 2 4" xfId="35650" xr:uid="{1A2FB254-AF8D-484E-B2E9-FA2B5B82295C}"/>
    <cellStyle name="Normal 5 4 2 2 6 3" xfId="35651" xr:uid="{A8D45DFD-7145-42EE-9F99-2B5CD1E4EBDA}"/>
    <cellStyle name="Normal 5 4 2 2 6 3 2" xfId="35652" xr:uid="{3727CCF2-1707-4422-9635-246D0B6C7E16}"/>
    <cellStyle name="Normal 5 4 2 2 6 4" xfId="35653" xr:uid="{38C2150A-F998-4830-85EB-626D2FF00D37}"/>
    <cellStyle name="Normal 5 4 2 2 6 4 2" xfId="35654" xr:uid="{FFD4CA45-7160-4AC5-8385-DF68EAA33A35}"/>
    <cellStyle name="Normal 5 4 2 2 6 5" xfId="35655" xr:uid="{427C5520-150B-4269-A66A-030F9714ABFF}"/>
    <cellStyle name="Normal 5 4 2 2 7" xfId="35656" xr:uid="{9E875DC1-162F-4990-BDC1-4767457B7940}"/>
    <cellStyle name="Normal 5 4 2 2 7 2" xfId="35657" xr:uid="{1C792672-2959-43BC-8BDE-3980C815936F}"/>
    <cellStyle name="Normal 5 4 2 2 7 2 2" xfId="35658" xr:uid="{29145172-DBE7-44E3-844C-E87F103EB217}"/>
    <cellStyle name="Normal 5 4 2 2 7 3" xfId="35659" xr:uid="{59C4C47D-CE9E-4B95-941E-1C829B1EBC1A}"/>
    <cellStyle name="Normal 5 4 2 2 7 3 2" xfId="35660" xr:uid="{7F04E6B8-F920-4465-AF21-FE2D132F6CCB}"/>
    <cellStyle name="Normal 5 4 2 2 7 4" xfId="35661" xr:uid="{976DD630-CD5C-4138-BC47-ED2D9252045F}"/>
    <cellStyle name="Normal 5 4 2 2 8" xfId="35662" xr:uid="{7B4FF9CD-42A9-4C3E-AEBA-CE5FA83DFB70}"/>
    <cellStyle name="Normal 5 4 2 2 8 2" xfId="35663" xr:uid="{CDC9DB08-6D76-4259-BC83-F842666986F1}"/>
    <cellStyle name="Normal 5 4 2 2 8 2 2" xfId="35664" xr:uid="{606B4660-019F-41A3-AB43-1D34CBC47699}"/>
    <cellStyle name="Normal 5 4 2 2 8 3" xfId="35665" xr:uid="{2BAE821A-597F-48E8-B155-E886584602BA}"/>
    <cellStyle name="Normal 5 4 2 2 8 3 2" xfId="35666" xr:uid="{4A73B445-DB48-4C8E-9F95-840083AD7BF7}"/>
    <cellStyle name="Normal 5 4 2 2 8 4" xfId="35667" xr:uid="{C02838E6-AD3E-4347-A438-7CB5B8DCD21F}"/>
    <cellStyle name="Normal 5 4 2 2 9" xfId="35668" xr:uid="{79540FC5-7D45-4FC9-8F77-CBC8E08E51D9}"/>
    <cellStyle name="Normal 5 4 2 2 9 2" xfId="35669" xr:uid="{59250ACA-8602-4859-BBE3-7E0E60C52FA7}"/>
    <cellStyle name="Normal 5 4 2 3" xfId="35670" xr:uid="{2ADD6524-3965-44EA-887F-85EDB5E04754}"/>
    <cellStyle name="Normal 5 4 2 3 10" xfId="35671" xr:uid="{9BBD51D6-3883-4822-8BD2-4215B37DF0A9}"/>
    <cellStyle name="Normal 5 4 2 3 2" xfId="35672" xr:uid="{C5876650-0E27-4F84-B275-0CCA69817AE5}"/>
    <cellStyle name="Normal 5 4 2 3 2 2" xfId="35673" xr:uid="{9F816657-B465-462A-86BD-029A2CC18469}"/>
    <cellStyle name="Normal 5 4 2 3 2 2 2" xfId="35674" xr:uid="{E6323BB6-278B-4DE2-A100-EF1B5681636D}"/>
    <cellStyle name="Normal 5 4 2 3 2 2 2 2" xfId="35675" xr:uid="{4983DFBC-F144-42EB-919B-0549FFA1A270}"/>
    <cellStyle name="Normal 5 4 2 3 2 2 2 2 2" xfId="35676" xr:uid="{4693494D-7374-4F40-B998-775E6138FB7F}"/>
    <cellStyle name="Normal 5 4 2 3 2 2 2 3" xfId="35677" xr:uid="{7652D476-A2C6-49FB-A5DC-2C5AF0211282}"/>
    <cellStyle name="Normal 5 4 2 3 2 2 2 3 2" xfId="35678" xr:uid="{FCF097EB-2283-4E52-8465-36331454847B}"/>
    <cellStyle name="Normal 5 4 2 3 2 2 2 4" xfId="35679" xr:uid="{5A44F1CE-50B4-4354-BBDC-94FDC34F0ED3}"/>
    <cellStyle name="Normal 5 4 2 3 2 2 3" xfId="35680" xr:uid="{D5721683-5BD3-417A-A5B9-0EA6F859E554}"/>
    <cellStyle name="Normal 5 4 2 3 2 2 3 2" xfId="35681" xr:uid="{64F4E049-4527-4021-877A-9DFFFDDF3187}"/>
    <cellStyle name="Normal 5 4 2 3 2 2 3 2 2" xfId="35682" xr:uid="{17014FD7-8B53-4317-895F-568B6E9EDFF1}"/>
    <cellStyle name="Normal 5 4 2 3 2 2 3 3" xfId="35683" xr:uid="{E2B5976E-0D98-49D3-A71B-189109AFD438}"/>
    <cellStyle name="Normal 5 4 2 3 2 2 3 3 2" xfId="35684" xr:uid="{2A36DA34-3297-49E1-87DE-C72C628DEDDD}"/>
    <cellStyle name="Normal 5 4 2 3 2 2 3 4" xfId="35685" xr:uid="{E8CD8C90-9784-4CB0-893C-6EA8FB16074B}"/>
    <cellStyle name="Normal 5 4 2 3 2 2 4" xfId="35686" xr:uid="{0DE4015C-DA86-47B6-AD0E-EB31706BA051}"/>
    <cellStyle name="Normal 5 4 2 3 2 2 4 2" xfId="35687" xr:uid="{D41A7580-6681-49A3-B68C-DA2ECF674801}"/>
    <cellStyle name="Normal 5 4 2 3 2 2 5" xfId="35688" xr:uid="{C094F994-F7F5-472D-A7A1-7D09409B6E8B}"/>
    <cellStyle name="Normal 5 4 2 3 2 2 5 2" xfId="35689" xr:uid="{64054B51-39DB-4B9E-A48C-B5DB8668E86C}"/>
    <cellStyle name="Normal 5 4 2 3 2 2 6" xfId="35690" xr:uid="{C0E0CB84-1B2B-42EE-A3E5-08E84FA61C74}"/>
    <cellStyle name="Normal 5 4 2 3 2 3" xfId="35691" xr:uid="{6959CCA3-3988-45D0-8772-912C0AC88CB7}"/>
    <cellStyle name="Normal 5 4 2 3 2 3 2" xfId="35692" xr:uid="{3F72DB0E-048F-4177-A0DD-696B836FD933}"/>
    <cellStyle name="Normal 5 4 2 3 2 3 2 2" xfId="35693" xr:uid="{8186BF48-E031-4142-A193-2B401A9E3B60}"/>
    <cellStyle name="Normal 5 4 2 3 2 3 2 2 2" xfId="35694" xr:uid="{00400F73-286E-4405-AFAF-9CD1AE8E0BCC}"/>
    <cellStyle name="Normal 5 4 2 3 2 3 2 3" xfId="35695" xr:uid="{882B3763-AF51-4CCF-8170-E01C80CABA7E}"/>
    <cellStyle name="Normal 5 4 2 3 2 3 2 3 2" xfId="35696" xr:uid="{D8FAF758-1859-40A8-B71A-730A9A9AA20F}"/>
    <cellStyle name="Normal 5 4 2 3 2 3 2 4" xfId="35697" xr:uid="{3A4B43A1-A28B-41D3-B3CC-7FC70DAF0991}"/>
    <cellStyle name="Normal 5 4 2 3 2 3 3" xfId="35698" xr:uid="{4084E262-D38D-465C-A2DC-348EBF47A199}"/>
    <cellStyle name="Normal 5 4 2 3 2 3 3 2" xfId="35699" xr:uid="{2DF885C5-99DE-49A5-BC87-75E94B30E36F}"/>
    <cellStyle name="Normal 5 4 2 3 2 3 4" xfId="35700" xr:uid="{03A556DA-2548-4EE5-82A4-2C74915E60D0}"/>
    <cellStyle name="Normal 5 4 2 3 2 3 4 2" xfId="35701" xr:uid="{8921EF62-2A3B-4AA8-9F18-824FB0A1B1C4}"/>
    <cellStyle name="Normal 5 4 2 3 2 3 5" xfId="35702" xr:uid="{BD55615E-AEAD-4A87-AA29-6EA44096DE9E}"/>
    <cellStyle name="Normal 5 4 2 3 2 4" xfId="35703" xr:uid="{250EA89A-3A4B-4CB7-981F-407F4624D8FD}"/>
    <cellStyle name="Normal 5 4 2 3 2 4 2" xfId="35704" xr:uid="{EE5951CA-E589-48CD-992B-65735DF81C56}"/>
    <cellStyle name="Normal 5 4 2 3 2 4 2 2" xfId="35705" xr:uid="{4DF82EC2-2015-44C4-A3AD-D9C7F0B83CF8}"/>
    <cellStyle name="Normal 5 4 2 3 2 4 3" xfId="35706" xr:uid="{DF82AB9D-B5F0-4EBF-9039-6B37CEC4A6B8}"/>
    <cellStyle name="Normal 5 4 2 3 2 4 3 2" xfId="35707" xr:uid="{24FAD00D-3A64-4B54-AC56-A0E738BDEDE2}"/>
    <cellStyle name="Normal 5 4 2 3 2 4 4" xfId="35708" xr:uid="{A69EF96B-1C2C-4DB9-9B1F-C5F94CB8DA2A}"/>
    <cellStyle name="Normal 5 4 2 3 2 5" xfId="35709" xr:uid="{EEF852E1-D01E-4E8B-B638-01432A916133}"/>
    <cellStyle name="Normal 5 4 2 3 2 5 2" xfId="35710" xr:uid="{234EB035-B7DD-41F8-A934-B648E04BC8D9}"/>
    <cellStyle name="Normal 5 4 2 3 2 5 2 2" xfId="35711" xr:uid="{68552AA1-3D87-4BFB-B5A5-6AA4DC51803B}"/>
    <cellStyle name="Normal 5 4 2 3 2 5 3" xfId="35712" xr:uid="{EE0851D0-0131-419F-98F0-8C4A1B77D4F2}"/>
    <cellStyle name="Normal 5 4 2 3 2 5 3 2" xfId="35713" xr:uid="{5085FFB6-4FC7-4C26-89B6-40B656EB91E0}"/>
    <cellStyle name="Normal 5 4 2 3 2 5 4" xfId="35714" xr:uid="{81487F94-C39B-45A7-8BCC-027000D4956C}"/>
    <cellStyle name="Normal 5 4 2 3 2 6" xfId="35715" xr:uid="{79D92B4B-3D2A-4BC1-97C7-9A87A4D699B9}"/>
    <cellStyle name="Normal 5 4 2 3 2 6 2" xfId="35716" xr:uid="{8C6C2C09-904B-4A16-AD3A-57DFC750F05C}"/>
    <cellStyle name="Normal 5 4 2 3 2 7" xfId="35717" xr:uid="{C53951A6-71A1-4DB2-B58A-DEFEA69CA0C7}"/>
    <cellStyle name="Normal 5 4 2 3 2 7 2" xfId="35718" xr:uid="{4AB41EF9-634C-408F-AE33-71C513D6CB14}"/>
    <cellStyle name="Normal 5 4 2 3 2 8" xfId="35719" xr:uid="{40851DFB-8CC4-441A-BB1E-9E0C0C1AF19D}"/>
    <cellStyle name="Normal 5 4 2 3 3" xfId="35720" xr:uid="{E52AA5ED-5F60-445C-A83A-C54EED939668}"/>
    <cellStyle name="Normal 5 4 2 3 3 2" xfId="35721" xr:uid="{C416A963-2F54-4CA0-A59B-742304098BF4}"/>
    <cellStyle name="Normal 5 4 2 3 3 2 2" xfId="35722" xr:uid="{BF6853E4-6BCB-4B29-BB5F-B165AD2886F7}"/>
    <cellStyle name="Normal 5 4 2 3 3 2 2 2" xfId="35723" xr:uid="{E711B620-C92C-4B5B-9D8A-55766EABBDC5}"/>
    <cellStyle name="Normal 5 4 2 3 3 2 2 2 2" xfId="35724" xr:uid="{55A2E37A-4A29-4563-A82E-EFD5D6C696EC}"/>
    <cellStyle name="Normal 5 4 2 3 3 2 2 3" xfId="35725" xr:uid="{4E9DBEED-BCED-4389-84F8-193D05970B72}"/>
    <cellStyle name="Normal 5 4 2 3 3 2 2 3 2" xfId="35726" xr:uid="{5B508928-1053-4C99-8304-53C30BCA87CF}"/>
    <cellStyle name="Normal 5 4 2 3 3 2 2 4" xfId="35727" xr:uid="{E8D9AE0E-9DF9-45A8-8044-D218DC07A1D1}"/>
    <cellStyle name="Normal 5 4 2 3 3 2 3" xfId="35728" xr:uid="{73993BAA-E705-4E5D-A9B4-EDCF70EE40FD}"/>
    <cellStyle name="Normal 5 4 2 3 3 2 3 2" xfId="35729" xr:uid="{DBAFA29F-69D6-43F5-B22F-A0A1D7CA6321}"/>
    <cellStyle name="Normal 5 4 2 3 3 2 3 2 2" xfId="35730" xr:uid="{A953A6E8-43D7-4210-A155-5AC9E6583788}"/>
    <cellStyle name="Normal 5 4 2 3 3 2 3 3" xfId="35731" xr:uid="{9D5C2F33-1E4C-42BC-8B09-6165DB9084B1}"/>
    <cellStyle name="Normal 5 4 2 3 3 2 3 3 2" xfId="35732" xr:uid="{FD15720E-6C0F-44E8-B479-54E5760AB8A0}"/>
    <cellStyle name="Normal 5 4 2 3 3 2 3 4" xfId="35733" xr:uid="{DE4FB566-B52E-490B-9E85-70720B78DDF1}"/>
    <cellStyle name="Normal 5 4 2 3 3 2 4" xfId="35734" xr:uid="{03307B40-C624-4CF6-B1CA-C9D72F04416C}"/>
    <cellStyle name="Normal 5 4 2 3 3 2 4 2" xfId="35735" xr:uid="{37EE8FB1-AB33-4244-B95B-8115B5EE5CCE}"/>
    <cellStyle name="Normal 5 4 2 3 3 2 5" xfId="35736" xr:uid="{782BCCCB-EECD-44DF-B53A-AB6C52420492}"/>
    <cellStyle name="Normal 5 4 2 3 3 2 5 2" xfId="35737" xr:uid="{D427CE8B-EA54-446C-B9C5-254DAF5C8DDB}"/>
    <cellStyle name="Normal 5 4 2 3 3 2 6" xfId="35738" xr:uid="{32657869-0256-4AFF-9D2E-6E952DCB8A59}"/>
    <cellStyle name="Normal 5 4 2 3 3 3" xfId="35739" xr:uid="{405A55D9-48EC-4D95-AC6C-F9E4966EE71C}"/>
    <cellStyle name="Normal 5 4 2 3 3 3 2" xfId="35740" xr:uid="{EB69AA30-16DC-4BB8-9A04-8770CFA7ECBF}"/>
    <cellStyle name="Normal 5 4 2 3 3 3 2 2" xfId="35741" xr:uid="{A93050A5-CF80-407F-92CD-58AAA770EBCA}"/>
    <cellStyle name="Normal 5 4 2 3 3 3 2 2 2" xfId="35742" xr:uid="{B15057C3-A57C-481F-B120-167C9BAB9A42}"/>
    <cellStyle name="Normal 5 4 2 3 3 3 2 3" xfId="35743" xr:uid="{6DFFBDAD-148A-4E0E-B0D9-6BD4BB001451}"/>
    <cellStyle name="Normal 5 4 2 3 3 3 2 3 2" xfId="35744" xr:uid="{DD1785F1-AA64-4988-A041-62C87D1EA2ED}"/>
    <cellStyle name="Normal 5 4 2 3 3 3 2 4" xfId="35745" xr:uid="{78E1CBD0-BEDF-43C7-85B4-3D90C45D2C84}"/>
    <cellStyle name="Normal 5 4 2 3 3 3 3" xfId="35746" xr:uid="{DC59E56E-2F91-49F0-872F-DD0D0D47E2D3}"/>
    <cellStyle name="Normal 5 4 2 3 3 3 3 2" xfId="35747" xr:uid="{1EB5FD8E-33AD-49EA-9C45-83D27CBC3578}"/>
    <cellStyle name="Normal 5 4 2 3 3 3 4" xfId="35748" xr:uid="{188987DC-33B1-4EAE-89FE-99AEFF079424}"/>
    <cellStyle name="Normal 5 4 2 3 3 3 4 2" xfId="35749" xr:uid="{565C3EA3-63D5-42DB-BA3B-D944C5528E07}"/>
    <cellStyle name="Normal 5 4 2 3 3 3 5" xfId="35750" xr:uid="{3D66B231-B060-4574-B109-2DC3C7B6864D}"/>
    <cellStyle name="Normal 5 4 2 3 3 4" xfId="35751" xr:uid="{CAB83A43-4A75-4019-8F8B-0BEF0F949378}"/>
    <cellStyle name="Normal 5 4 2 3 3 4 2" xfId="35752" xr:uid="{96E407C1-E797-4A05-8C25-6D37C41FFE3C}"/>
    <cellStyle name="Normal 5 4 2 3 3 4 2 2" xfId="35753" xr:uid="{D2C208C0-56DE-4418-980A-9B586A2CC426}"/>
    <cellStyle name="Normal 5 4 2 3 3 4 3" xfId="35754" xr:uid="{C0A0BE1F-86D1-4BDD-A8F2-4B321E705666}"/>
    <cellStyle name="Normal 5 4 2 3 3 4 3 2" xfId="35755" xr:uid="{4D25E965-A8C0-4621-ADF4-2253FF2A93FA}"/>
    <cellStyle name="Normal 5 4 2 3 3 4 4" xfId="35756" xr:uid="{218E273B-904B-4325-A71A-08530DF5F4F7}"/>
    <cellStyle name="Normal 5 4 2 3 3 5" xfId="35757" xr:uid="{C35BE9A8-0EBD-49B1-978A-5E68D9719B3A}"/>
    <cellStyle name="Normal 5 4 2 3 3 5 2" xfId="35758" xr:uid="{31268721-7313-4312-8078-FE0E198426E8}"/>
    <cellStyle name="Normal 5 4 2 3 3 5 2 2" xfId="35759" xr:uid="{9A852640-E805-4BEA-B9DE-877ACF58D613}"/>
    <cellStyle name="Normal 5 4 2 3 3 5 3" xfId="35760" xr:uid="{5A466501-4925-4F07-9D20-F6104A19B9AE}"/>
    <cellStyle name="Normal 5 4 2 3 3 5 3 2" xfId="35761" xr:uid="{EFC893A9-BE38-4437-9C99-AD27CC97588F}"/>
    <cellStyle name="Normal 5 4 2 3 3 5 4" xfId="35762" xr:uid="{D9BDE26B-F235-481C-9F11-46FE2BAAB024}"/>
    <cellStyle name="Normal 5 4 2 3 3 6" xfId="35763" xr:uid="{B6858ED6-1155-40CE-80BD-03B7EB65337F}"/>
    <cellStyle name="Normal 5 4 2 3 3 6 2" xfId="35764" xr:uid="{E1568300-FB46-4B9D-958B-EA5D3544EB66}"/>
    <cellStyle name="Normal 5 4 2 3 3 7" xfId="35765" xr:uid="{CCCFE387-3F27-4A70-B077-7FE212CC420D}"/>
    <cellStyle name="Normal 5 4 2 3 3 7 2" xfId="35766" xr:uid="{FA469B12-CEA9-4ECF-85C0-12A7F85CBBEE}"/>
    <cellStyle name="Normal 5 4 2 3 3 8" xfId="35767" xr:uid="{9B626369-1126-46D2-83DE-75CCEE48992F}"/>
    <cellStyle name="Normal 5 4 2 3 4" xfId="35768" xr:uid="{04CD5AB9-34BD-4BB9-B8DB-1B83461B3E35}"/>
    <cellStyle name="Normal 5 4 2 3 4 2" xfId="35769" xr:uid="{8EB003A0-F2AF-4C6B-B9CE-72ED0F842F0B}"/>
    <cellStyle name="Normal 5 4 2 3 4 2 2" xfId="35770" xr:uid="{B473AE9E-8CF8-4478-A306-9272BFDF9170}"/>
    <cellStyle name="Normal 5 4 2 3 4 2 2 2" xfId="35771" xr:uid="{E0743E39-2D74-4605-8D31-71D6D845E070}"/>
    <cellStyle name="Normal 5 4 2 3 4 2 3" xfId="35772" xr:uid="{DE508C33-1AD6-4496-BA69-082976230D3A}"/>
    <cellStyle name="Normal 5 4 2 3 4 2 3 2" xfId="35773" xr:uid="{08F089D2-E2AD-4968-AD8F-8E4738078133}"/>
    <cellStyle name="Normal 5 4 2 3 4 2 4" xfId="35774" xr:uid="{30FBFA9D-D628-4C04-B986-C6EF04DB0E30}"/>
    <cellStyle name="Normal 5 4 2 3 4 3" xfId="35775" xr:uid="{C1D0901D-0A16-42A8-B4DE-23A7EB73E366}"/>
    <cellStyle name="Normal 5 4 2 3 4 3 2" xfId="35776" xr:uid="{B710AC37-2717-4587-B073-AD6F42FE3775}"/>
    <cellStyle name="Normal 5 4 2 3 4 3 2 2" xfId="35777" xr:uid="{E421F886-3506-407A-8F0E-491D2F2FA633}"/>
    <cellStyle name="Normal 5 4 2 3 4 3 3" xfId="35778" xr:uid="{82C0E128-1840-4226-A76E-DD997DEDCC1A}"/>
    <cellStyle name="Normal 5 4 2 3 4 3 3 2" xfId="35779" xr:uid="{F2FD6772-CAC6-4C48-9A2F-F8FC554E31C6}"/>
    <cellStyle name="Normal 5 4 2 3 4 3 4" xfId="35780" xr:uid="{2BE8896F-4151-4F8B-9764-E7D310391E5F}"/>
    <cellStyle name="Normal 5 4 2 3 4 4" xfId="35781" xr:uid="{F7C6E35D-C035-4030-AEA6-85F4A431EC92}"/>
    <cellStyle name="Normal 5 4 2 3 4 4 2" xfId="35782" xr:uid="{158DE39F-1F1F-423B-BB1E-014E0E9F282B}"/>
    <cellStyle name="Normal 5 4 2 3 4 5" xfId="35783" xr:uid="{97B2A69F-8181-465E-9F23-4FE1D21B5F95}"/>
    <cellStyle name="Normal 5 4 2 3 4 5 2" xfId="35784" xr:uid="{4302AED4-DCB9-44A2-B45D-3FBE6FEC1533}"/>
    <cellStyle name="Normal 5 4 2 3 4 6" xfId="35785" xr:uid="{0F9D95E7-610D-4A71-9881-C5F97AF42A59}"/>
    <cellStyle name="Normal 5 4 2 3 5" xfId="35786" xr:uid="{D417B724-583A-401A-ABFA-0E91C1016952}"/>
    <cellStyle name="Normal 5 4 2 3 5 2" xfId="35787" xr:uid="{83787EFB-7082-45DA-A3FC-67F33CCF41A6}"/>
    <cellStyle name="Normal 5 4 2 3 5 2 2" xfId="35788" xr:uid="{D89C5DF5-DDA7-4179-ACF0-F3DBAF80C562}"/>
    <cellStyle name="Normal 5 4 2 3 5 2 2 2" xfId="35789" xr:uid="{38EA7820-D658-4FD3-B7AB-D986A47A2D57}"/>
    <cellStyle name="Normal 5 4 2 3 5 2 3" xfId="35790" xr:uid="{E6F1BD3D-479F-49DD-A4D4-6B370C27777A}"/>
    <cellStyle name="Normal 5 4 2 3 5 2 3 2" xfId="35791" xr:uid="{13030862-E9EC-4333-A2AC-8D5FC060B0F5}"/>
    <cellStyle name="Normal 5 4 2 3 5 2 4" xfId="35792" xr:uid="{B4852F88-48F4-49BB-82A1-CA4A0F156080}"/>
    <cellStyle name="Normal 5 4 2 3 5 3" xfId="35793" xr:uid="{8826A377-6076-49B7-8B80-CAB141E5295B}"/>
    <cellStyle name="Normal 5 4 2 3 5 3 2" xfId="35794" xr:uid="{A7F80F25-C403-4526-97DC-422DDAC0BE15}"/>
    <cellStyle name="Normal 5 4 2 3 5 4" xfId="35795" xr:uid="{28B1A33F-1E0C-446F-B21D-7FD8B0CB42CC}"/>
    <cellStyle name="Normal 5 4 2 3 5 4 2" xfId="35796" xr:uid="{373BBAA2-8B62-45FE-A2DE-F490DA9A45F4}"/>
    <cellStyle name="Normal 5 4 2 3 5 5" xfId="35797" xr:uid="{AEACA7AC-E5CB-4834-9F26-2F12EAB27DFC}"/>
    <cellStyle name="Normal 5 4 2 3 6" xfId="35798" xr:uid="{4CC25572-88A0-44ED-85F9-2AAEA0C4FC5A}"/>
    <cellStyle name="Normal 5 4 2 3 6 2" xfId="35799" xr:uid="{4F839014-A861-4349-8081-90AAF8049289}"/>
    <cellStyle name="Normal 5 4 2 3 6 2 2" xfId="35800" xr:uid="{86B2D98D-6F1F-476D-8003-ED2B1436010B}"/>
    <cellStyle name="Normal 5 4 2 3 6 3" xfId="35801" xr:uid="{6F94A3C5-33B1-4824-9CB4-1CACD59934D5}"/>
    <cellStyle name="Normal 5 4 2 3 6 3 2" xfId="35802" xr:uid="{354EC4EA-99C4-4D3F-A3C2-9812780667EA}"/>
    <cellStyle name="Normal 5 4 2 3 6 4" xfId="35803" xr:uid="{C1AB1CEF-F496-440F-A646-03EF9237AE8D}"/>
    <cellStyle name="Normal 5 4 2 3 7" xfId="35804" xr:uid="{F2C4B92E-ABEE-40E0-80C1-E1E56296122B}"/>
    <cellStyle name="Normal 5 4 2 3 7 2" xfId="35805" xr:uid="{BA29C01A-12B5-424E-BE7C-3B71051971C2}"/>
    <cellStyle name="Normal 5 4 2 3 7 2 2" xfId="35806" xr:uid="{AE329E3D-80A5-41D7-8F20-93FAB9C772EF}"/>
    <cellStyle name="Normal 5 4 2 3 7 3" xfId="35807" xr:uid="{B4D887AB-1970-4378-B918-4379891171D7}"/>
    <cellStyle name="Normal 5 4 2 3 7 3 2" xfId="35808" xr:uid="{8214681B-5661-4124-BE6B-6E67A408DD01}"/>
    <cellStyle name="Normal 5 4 2 3 7 4" xfId="35809" xr:uid="{F1522D8D-929D-4BB6-924A-64D6699D2346}"/>
    <cellStyle name="Normal 5 4 2 3 8" xfId="35810" xr:uid="{CE420B5F-8380-4819-88FD-9F79FF6F34B0}"/>
    <cellStyle name="Normal 5 4 2 3 8 2" xfId="35811" xr:uid="{7EEC5460-CBDE-47D1-960B-75A28F07C215}"/>
    <cellStyle name="Normal 5 4 2 3 9" xfId="35812" xr:uid="{FE4862C6-B948-4C9B-82CB-143B1FD12A10}"/>
    <cellStyle name="Normal 5 4 2 3 9 2" xfId="35813" xr:uid="{0415292B-D557-403C-89D7-7A42435F4571}"/>
    <cellStyle name="Normal 5 4 2 4" xfId="35814" xr:uid="{E600E175-FF2A-4155-8AED-5839BFC79549}"/>
    <cellStyle name="Normal 5 4 2 4 2" xfId="35815" xr:uid="{C44A177F-A237-4615-8156-B74C4A797E7E}"/>
    <cellStyle name="Normal 5 4 2 4 2 2" xfId="35816" xr:uid="{FB3651DB-FB36-4E09-86A3-393F5AB9D4A8}"/>
    <cellStyle name="Normal 5 4 2 4 2 2 2" xfId="35817" xr:uid="{A7EB481D-D648-46E3-AFA8-4FDDF906BE46}"/>
    <cellStyle name="Normal 5 4 2 4 2 2 2 2" xfId="35818" xr:uid="{D7E44DDB-826A-42A5-9D69-827D3423ADB3}"/>
    <cellStyle name="Normal 5 4 2 4 2 2 3" xfId="35819" xr:uid="{8A40D9E1-BCEA-419A-81D0-1F184661999E}"/>
    <cellStyle name="Normal 5 4 2 4 2 2 3 2" xfId="35820" xr:uid="{08783258-6143-4176-8E55-626100574D0B}"/>
    <cellStyle name="Normal 5 4 2 4 2 2 4" xfId="35821" xr:uid="{5CFD685B-CFCA-4626-9D77-462E708A75DE}"/>
    <cellStyle name="Normal 5 4 2 4 2 3" xfId="35822" xr:uid="{C3E9293E-C4F9-4FC3-AB60-D2D07EE6F3B8}"/>
    <cellStyle name="Normal 5 4 2 4 2 3 2" xfId="35823" xr:uid="{2E510791-6DFF-40A9-9792-978E3CD71E1F}"/>
    <cellStyle name="Normal 5 4 2 4 2 3 2 2" xfId="35824" xr:uid="{08C6BFE5-240E-4D34-A663-5E2BCB593B70}"/>
    <cellStyle name="Normal 5 4 2 4 2 3 3" xfId="35825" xr:uid="{91B4C132-A27D-4728-ADCA-D78A24048184}"/>
    <cellStyle name="Normal 5 4 2 4 2 3 3 2" xfId="35826" xr:uid="{F82F050F-C9F6-4AF2-B61A-A22B027F72D7}"/>
    <cellStyle name="Normal 5 4 2 4 2 3 4" xfId="35827" xr:uid="{3CD83D56-0425-4FD3-BC5A-A1238A35711E}"/>
    <cellStyle name="Normal 5 4 2 4 2 4" xfId="35828" xr:uid="{1C79867C-DB84-4623-B976-44A06202F11C}"/>
    <cellStyle name="Normal 5 4 2 4 2 4 2" xfId="35829" xr:uid="{2CC42F24-D203-4730-8945-F82116F0196F}"/>
    <cellStyle name="Normal 5 4 2 4 2 5" xfId="35830" xr:uid="{C2C97150-C8F9-488B-AB6B-BBC3AF9AAECC}"/>
    <cellStyle name="Normal 5 4 2 4 2 5 2" xfId="35831" xr:uid="{BDC283CC-698A-4D8D-BF7A-1152232E779E}"/>
    <cellStyle name="Normal 5 4 2 4 2 6" xfId="35832" xr:uid="{97B473B2-584A-4ED0-AACA-461E0110AC44}"/>
    <cellStyle name="Normal 5 4 2 4 3" xfId="35833" xr:uid="{214E9DE7-FE1A-4496-A855-12EDCED5AFC8}"/>
    <cellStyle name="Normal 5 4 2 4 3 2" xfId="35834" xr:uid="{0E4A18A1-4D56-46C8-8BA4-29C9677DA1CE}"/>
    <cellStyle name="Normal 5 4 2 4 3 2 2" xfId="35835" xr:uid="{06C94904-020F-4DA7-87F5-0B3824EA318C}"/>
    <cellStyle name="Normal 5 4 2 4 3 2 2 2" xfId="35836" xr:uid="{60A2AADB-DCB8-4C83-A336-29A7E19169CA}"/>
    <cellStyle name="Normal 5 4 2 4 3 2 3" xfId="35837" xr:uid="{044995F3-C3F8-4E9F-9102-715FD1EA0D8E}"/>
    <cellStyle name="Normal 5 4 2 4 3 2 3 2" xfId="35838" xr:uid="{6E609F5B-2198-46B7-AD61-E325D310E950}"/>
    <cellStyle name="Normal 5 4 2 4 3 2 4" xfId="35839" xr:uid="{132E9868-3FF3-4032-81FC-2B9179FCB5C2}"/>
    <cellStyle name="Normal 5 4 2 4 3 3" xfId="35840" xr:uid="{1B87957E-705B-46C7-8B07-133A9E511433}"/>
    <cellStyle name="Normal 5 4 2 4 3 3 2" xfId="35841" xr:uid="{E548F544-B1EE-47FA-A931-7226CB5432F2}"/>
    <cellStyle name="Normal 5 4 2 4 3 4" xfId="35842" xr:uid="{03184D85-7192-43FE-AE52-7BE62574AC4A}"/>
    <cellStyle name="Normal 5 4 2 4 3 4 2" xfId="35843" xr:uid="{CE6F7574-6222-41B5-B91B-84D49E27CCAA}"/>
    <cellStyle name="Normal 5 4 2 4 3 5" xfId="35844" xr:uid="{3F41D01B-C90C-445A-BC4A-5A25D04ED3A4}"/>
    <cellStyle name="Normal 5 4 2 4 4" xfId="35845" xr:uid="{4A60757B-88B6-46F3-8229-66F88F564244}"/>
    <cellStyle name="Normal 5 4 2 4 4 2" xfId="35846" xr:uid="{BDB9D357-75DF-492B-B728-F697741247C4}"/>
    <cellStyle name="Normal 5 4 2 4 4 2 2" xfId="35847" xr:uid="{12A35B6A-02B9-46D7-85AB-C59B68505E84}"/>
    <cellStyle name="Normal 5 4 2 4 4 3" xfId="35848" xr:uid="{D9125330-E3CE-41D7-986F-449F3071665E}"/>
    <cellStyle name="Normal 5 4 2 4 4 3 2" xfId="35849" xr:uid="{63133C4F-D361-4232-BD10-4591ACEA58A4}"/>
    <cellStyle name="Normal 5 4 2 4 4 4" xfId="35850" xr:uid="{BF252D8C-F6B8-4D1C-B57C-16131D669D9E}"/>
    <cellStyle name="Normal 5 4 2 4 5" xfId="35851" xr:uid="{7D603D57-808C-4E10-889A-19C5D6CB053C}"/>
    <cellStyle name="Normal 5 4 2 4 5 2" xfId="35852" xr:uid="{8CED1A3C-CC4E-4626-A785-63272BADC494}"/>
    <cellStyle name="Normal 5 4 2 4 5 2 2" xfId="35853" xr:uid="{2A1EB026-DDB3-4998-A56E-B16E1F296B7F}"/>
    <cellStyle name="Normal 5 4 2 4 5 3" xfId="35854" xr:uid="{F15CBD32-A7D8-4262-A7AC-4CCB64DF006E}"/>
    <cellStyle name="Normal 5 4 2 4 5 3 2" xfId="35855" xr:uid="{1E76BCDB-B2F9-425A-AE21-D49A7E1FCC51}"/>
    <cellStyle name="Normal 5 4 2 4 5 4" xfId="35856" xr:uid="{D83E6898-4B72-4D5B-B3AF-D831EC280BBF}"/>
    <cellStyle name="Normal 5 4 2 4 6" xfId="35857" xr:uid="{DCCD30AD-5B76-4683-9BA0-FD6FB9A4C43E}"/>
    <cellStyle name="Normal 5 4 2 4 6 2" xfId="35858" xr:uid="{0BBA579D-B96C-4F4A-80E5-38B25BC95EF8}"/>
    <cellStyle name="Normal 5 4 2 4 7" xfId="35859" xr:uid="{A1E775EC-4F00-4A32-8FA3-9E37E672ACEC}"/>
    <cellStyle name="Normal 5 4 2 4 7 2" xfId="35860" xr:uid="{09C2EB87-6A1E-43DA-98D5-9DA354A282E4}"/>
    <cellStyle name="Normal 5 4 2 4 8" xfId="35861" xr:uid="{E931C099-93D0-4A85-8588-06536C4201E7}"/>
    <cellStyle name="Normal 5 4 2 5" xfId="35862" xr:uid="{73C26225-507B-4F0C-A005-392B35EE2CB7}"/>
    <cellStyle name="Normal 5 4 2 5 2" xfId="35863" xr:uid="{77A52910-FDA5-482F-A060-13AEB17F070F}"/>
    <cellStyle name="Normal 5 4 2 5 2 2" xfId="35864" xr:uid="{249BE624-8337-43B9-92EB-0F197DC798A2}"/>
    <cellStyle name="Normal 5 4 2 5 2 2 2" xfId="35865" xr:uid="{93639E43-8FDD-4A85-A467-A3775564E996}"/>
    <cellStyle name="Normal 5 4 2 5 2 2 2 2" xfId="35866" xr:uid="{3757F443-7640-492B-8600-49C22D33E51E}"/>
    <cellStyle name="Normal 5 4 2 5 2 2 3" xfId="35867" xr:uid="{5F6A9084-0AB2-4E58-8674-9A0D989ECE08}"/>
    <cellStyle name="Normal 5 4 2 5 2 2 3 2" xfId="35868" xr:uid="{AF4AB0BE-4DA4-498F-BFC8-7390856AC1AD}"/>
    <cellStyle name="Normal 5 4 2 5 2 2 4" xfId="35869" xr:uid="{92905884-76AF-4670-AAA8-A200B2021D52}"/>
    <cellStyle name="Normal 5 4 2 5 2 3" xfId="35870" xr:uid="{8C06A549-A816-42DE-A875-6D9ADC501DDF}"/>
    <cellStyle name="Normal 5 4 2 5 2 3 2" xfId="35871" xr:uid="{372336B2-BD7A-4929-A6D4-2E7629B6D971}"/>
    <cellStyle name="Normal 5 4 2 5 2 3 2 2" xfId="35872" xr:uid="{9AB4151A-8C15-46EA-9FB1-957051AC7E9D}"/>
    <cellStyle name="Normal 5 4 2 5 2 3 3" xfId="35873" xr:uid="{265E8104-D9D3-4EEE-BA03-A41302A6110A}"/>
    <cellStyle name="Normal 5 4 2 5 2 3 3 2" xfId="35874" xr:uid="{4DBE5873-9BE5-43B9-957E-4D05BA527F3A}"/>
    <cellStyle name="Normal 5 4 2 5 2 3 4" xfId="35875" xr:uid="{6119D524-6849-43D0-A779-D17D889E4889}"/>
    <cellStyle name="Normal 5 4 2 5 2 4" xfId="35876" xr:uid="{812271B5-9C83-49A5-8801-36727E54A8F1}"/>
    <cellStyle name="Normal 5 4 2 5 2 4 2" xfId="35877" xr:uid="{DFB43F0D-BA0C-4D76-A71C-27C008432736}"/>
    <cellStyle name="Normal 5 4 2 5 2 5" xfId="35878" xr:uid="{72F2BD95-8B11-41B7-9EEC-93C5EBF9741F}"/>
    <cellStyle name="Normal 5 4 2 5 2 5 2" xfId="35879" xr:uid="{7E8AA692-3AF0-404E-B0A5-1A9E9A5C94DC}"/>
    <cellStyle name="Normal 5 4 2 5 2 6" xfId="35880" xr:uid="{7457311F-5E57-49D8-98DE-D022C38BAAB7}"/>
    <cellStyle name="Normal 5 4 2 5 3" xfId="35881" xr:uid="{77F53675-30A4-40EA-B64C-94D1E24C2CB2}"/>
    <cellStyle name="Normal 5 4 2 5 3 2" xfId="35882" xr:uid="{72ECC188-73BB-4989-8D19-87871E7EFBBD}"/>
    <cellStyle name="Normal 5 4 2 5 3 2 2" xfId="35883" xr:uid="{4B1D0A21-ACBD-4588-A00F-7B330505D354}"/>
    <cellStyle name="Normal 5 4 2 5 3 2 2 2" xfId="35884" xr:uid="{6C1514FA-9BB3-494F-B39A-9010F8566139}"/>
    <cellStyle name="Normal 5 4 2 5 3 2 3" xfId="35885" xr:uid="{3066F4D4-C100-4ACE-9060-E44ECC85F547}"/>
    <cellStyle name="Normal 5 4 2 5 3 2 3 2" xfId="35886" xr:uid="{02AE72C2-0304-4B63-8A81-373D7E01D170}"/>
    <cellStyle name="Normal 5 4 2 5 3 2 4" xfId="35887" xr:uid="{E280187D-6757-4E5C-BEF8-8C05CF57B6FA}"/>
    <cellStyle name="Normal 5 4 2 5 3 3" xfId="35888" xr:uid="{0DE06E3C-AD30-4E6F-860C-EB5AC5D13A1E}"/>
    <cellStyle name="Normal 5 4 2 5 3 3 2" xfId="35889" xr:uid="{6EB596E0-2740-4970-80F0-DDDFD7ABCC03}"/>
    <cellStyle name="Normal 5 4 2 5 3 4" xfId="35890" xr:uid="{124E8CCD-92B6-4893-8C28-99D788867AF9}"/>
    <cellStyle name="Normal 5 4 2 5 3 4 2" xfId="35891" xr:uid="{708C93EC-289D-45BE-8A27-32848B64864A}"/>
    <cellStyle name="Normal 5 4 2 5 3 5" xfId="35892" xr:uid="{B363D1EE-F615-4263-91A4-3A97221DAFBE}"/>
    <cellStyle name="Normal 5 4 2 5 4" xfId="35893" xr:uid="{076F042E-938C-44EC-9107-FB49972D00FB}"/>
    <cellStyle name="Normal 5 4 2 5 4 2" xfId="35894" xr:uid="{909A2F1F-B7BA-4766-8361-ADDFB063FBA0}"/>
    <cellStyle name="Normal 5 4 2 5 4 2 2" xfId="35895" xr:uid="{5F221B88-4E39-40A4-A510-4A4E1A4DA5A3}"/>
    <cellStyle name="Normal 5 4 2 5 4 3" xfId="35896" xr:uid="{8BEFC930-23CB-4C58-84AF-FEB2586275D3}"/>
    <cellStyle name="Normal 5 4 2 5 4 3 2" xfId="35897" xr:uid="{ABF17409-BC0F-434F-B003-BCFCA9539446}"/>
    <cellStyle name="Normal 5 4 2 5 4 4" xfId="35898" xr:uid="{272C4E73-629D-438F-B5CF-5CFD288AE31E}"/>
    <cellStyle name="Normal 5 4 2 5 5" xfId="35899" xr:uid="{6B0D8516-22B2-4C94-BD1E-E987DAC6C7EA}"/>
    <cellStyle name="Normal 5 4 2 5 5 2" xfId="35900" xr:uid="{3B3BF682-2D67-4545-9542-1799CF0C6F45}"/>
    <cellStyle name="Normal 5 4 2 5 5 2 2" xfId="35901" xr:uid="{1EE1318E-BA34-4929-87CB-108BE169C70C}"/>
    <cellStyle name="Normal 5 4 2 5 5 3" xfId="35902" xr:uid="{62A476DA-AAB0-4499-8874-6FBFFEDCC4B1}"/>
    <cellStyle name="Normal 5 4 2 5 5 3 2" xfId="35903" xr:uid="{FAEDFC6D-045D-458D-915E-801D8EC450BF}"/>
    <cellStyle name="Normal 5 4 2 5 5 4" xfId="35904" xr:uid="{0487D4FD-BF6D-4C6C-8FCC-048776CE58D8}"/>
    <cellStyle name="Normal 5 4 2 5 6" xfId="35905" xr:uid="{58B66F66-AA69-4E2F-95E9-C9CB0C20FF6E}"/>
    <cellStyle name="Normal 5 4 2 5 6 2" xfId="35906" xr:uid="{4A6A6993-7CDB-40D2-994E-784111F3C8D0}"/>
    <cellStyle name="Normal 5 4 2 5 7" xfId="35907" xr:uid="{C99A9483-7C46-44BE-B5DE-929646E25EA6}"/>
    <cellStyle name="Normal 5 4 2 5 7 2" xfId="35908" xr:uid="{00EDD2E5-1B05-43A1-8E04-88F8EFC624C8}"/>
    <cellStyle name="Normal 5 4 2 5 8" xfId="35909" xr:uid="{EDE36FD4-285C-41E7-970C-F798CBEA5CB2}"/>
    <cellStyle name="Normal 5 4 2 6" xfId="35910" xr:uid="{289E28A8-FC54-4270-A051-901C2D0711E0}"/>
    <cellStyle name="Normal 5 4 2 6 2" xfId="35911" xr:uid="{6B9F1C84-96F8-4E33-B394-820D0F97CFF8}"/>
    <cellStyle name="Normal 5 4 2 6 2 2" xfId="35912" xr:uid="{43D015C4-C721-4061-B89A-34E7516341C9}"/>
    <cellStyle name="Normal 5 4 2 6 2 2 2" xfId="35913" xr:uid="{8C5D9D9A-A41E-4330-AD11-F9B31C9A1F74}"/>
    <cellStyle name="Normal 5 4 2 6 2 3" xfId="35914" xr:uid="{54AE2441-5D46-49F9-9ADA-D32E0FEF459E}"/>
    <cellStyle name="Normal 5 4 2 6 2 3 2" xfId="35915" xr:uid="{9C76A98E-EB4C-4A15-A39D-AB469F3511F8}"/>
    <cellStyle name="Normal 5 4 2 6 2 4" xfId="35916" xr:uid="{E28FA124-2093-490D-96A3-E75203430EF4}"/>
    <cellStyle name="Normal 5 4 2 6 3" xfId="35917" xr:uid="{AAA4D77B-1309-4CC0-AB82-CEE59BB37A93}"/>
    <cellStyle name="Normal 5 4 2 6 3 2" xfId="35918" xr:uid="{ECD3036B-50AF-4D90-B88A-BFC8A8BE11B5}"/>
    <cellStyle name="Normal 5 4 2 6 3 2 2" xfId="35919" xr:uid="{E9C37F4F-991A-44E6-9883-4BBC7580FA07}"/>
    <cellStyle name="Normal 5 4 2 6 3 3" xfId="35920" xr:uid="{5F5CD03A-A8AD-45E1-9E05-B4F88F786001}"/>
    <cellStyle name="Normal 5 4 2 6 3 3 2" xfId="35921" xr:uid="{92593FA9-72AA-4371-AA3E-8134B3384D3E}"/>
    <cellStyle name="Normal 5 4 2 6 3 4" xfId="35922" xr:uid="{3C40A6B1-CD33-4EA7-97DF-141E100397A7}"/>
    <cellStyle name="Normal 5 4 2 6 4" xfId="35923" xr:uid="{96364749-4C06-4B2A-A294-97AC6B487E2F}"/>
    <cellStyle name="Normal 5 4 2 6 4 2" xfId="35924" xr:uid="{E55FC5BB-37AB-4B3D-8D66-5B57A8E5C0E9}"/>
    <cellStyle name="Normal 5 4 2 6 5" xfId="35925" xr:uid="{B3213572-0809-48A3-99E2-B67DA416E5D4}"/>
    <cellStyle name="Normal 5 4 2 6 5 2" xfId="35926" xr:uid="{8DBC141B-E35A-4AD9-8EE1-9EA6DAB88F2B}"/>
    <cellStyle name="Normal 5 4 2 6 6" xfId="35927" xr:uid="{956324D1-53E2-495B-8183-B2B19AF15C70}"/>
    <cellStyle name="Normal 5 4 2 7" xfId="35928" xr:uid="{561D31A4-7C50-4E2D-B3B8-2FA42B4ADCE5}"/>
    <cellStyle name="Normal 5 4 2 7 2" xfId="35929" xr:uid="{D5D469A8-FEFB-43D1-BE75-0A75BF31A42B}"/>
    <cellStyle name="Normal 5 4 2 7 2 2" xfId="35930" xr:uid="{D1E70B08-7F6A-4984-A28B-53EEA4D425FE}"/>
    <cellStyle name="Normal 5 4 2 7 2 2 2" xfId="35931" xr:uid="{500F2E9E-A4E7-42D5-8878-C148908F4ABA}"/>
    <cellStyle name="Normal 5 4 2 7 2 3" xfId="35932" xr:uid="{229D9A16-A0C2-41A5-B743-0DFA92364C59}"/>
    <cellStyle name="Normal 5 4 2 7 2 3 2" xfId="35933" xr:uid="{981DEA12-0CA3-4B86-9186-7EBA26D56CFC}"/>
    <cellStyle name="Normal 5 4 2 7 2 4" xfId="35934" xr:uid="{B695725C-7F53-472E-878B-B2ED9069478B}"/>
    <cellStyle name="Normal 5 4 2 7 3" xfId="35935" xr:uid="{AA8D2B3F-C443-4147-847E-E0F8CC714281}"/>
    <cellStyle name="Normal 5 4 2 7 3 2" xfId="35936" xr:uid="{A361531C-B876-4359-B35D-AFA57D3786DC}"/>
    <cellStyle name="Normal 5 4 2 7 4" xfId="35937" xr:uid="{60EEC93F-7ADC-4CC9-8C9E-FC918AE3228E}"/>
    <cellStyle name="Normal 5 4 2 7 4 2" xfId="35938" xr:uid="{B0EBFF0D-2D33-4B46-BA22-2789D7439641}"/>
    <cellStyle name="Normal 5 4 2 7 5" xfId="35939" xr:uid="{665CA8D5-3CCB-4210-A541-477B5A2306FF}"/>
    <cellStyle name="Normal 5 4 2 8" xfId="35940" xr:uid="{3DD5CAAD-7222-4337-A995-E64FBF8E5271}"/>
    <cellStyle name="Normal 5 4 2 8 2" xfId="35941" xr:uid="{86CF3AAB-0510-4ADE-9739-56669F9588D3}"/>
    <cellStyle name="Normal 5 4 2 8 2 2" xfId="35942" xr:uid="{9CCFC87C-3268-464A-B8E2-7DAB59D9FD6F}"/>
    <cellStyle name="Normal 5 4 2 8 3" xfId="35943" xr:uid="{3DD69AE8-911F-455E-8169-5AA15BA64722}"/>
    <cellStyle name="Normal 5 4 2 8 3 2" xfId="35944" xr:uid="{B9CC913A-BCD1-4C67-9814-582C4CF620BB}"/>
    <cellStyle name="Normal 5 4 2 8 4" xfId="35945" xr:uid="{535A8250-C862-4C39-AFFC-A32BC012F358}"/>
    <cellStyle name="Normal 5 4 2 9" xfId="35946" xr:uid="{2B1D1BA3-2C2C-4DA7-932A-FAD50A21B4AA}"/>
    <cellStyle name="Normal 5 4 2 9 2" xfId="35947" xr:uid="{9B5215BF-3BBF-4452-80E4-0822C006C77F}"/>
    <cellStyle name="Normal 5 4 2 9 2 2" xfId="35948" xr:uid="{3C672CB7-890A-4807-9E6B-A48BB0157FCF}"/>
    <cellStyle name="Normal 5 4 2 9 3" xfId="35949" xr:uid="{A1F70295-B9EF-4BC9-B777-060F80AAFE9A}"/>
    <cellStyle name="Normal 5 4 2 9 3 2" xfId="35950" xr:uid="{BF923A25-C3CB-4649-A1F2-8546B0611577}"/>
    <cellStyle name="Normal 5 4 2 9 4" xfId="35951" xr:uid="{59D452E8-99E1-4F68-B92F-02AB3079EB7D}"/>
    <cellStyle name="Normal 5 4 3" xfId="35952" xr:uid="{B46671CA-4281-4AD4-BF8D-E5B73B6B24A6}"/>
    <cellStyle name="Normal 5 4 3 10" xfId="35953" xr:uid="{D557AD80-BE1B-4D78-B135-D644121CF853}"/>
    <cellStyle name="Normal 5 4 3 10 2" xfId="35954" xr:uid="{D589A7DC-0563-4E94-827D-1D3313A6BE8B}"/>
    <cellStyle name="Normal 5 4 3 11" xfId="35955" xr:uid="{2AA58929-A4F3-40A7-8FB9-5CD1A88B77BF}"/>
    <cellStyle name="Normal 5 4 3 2" xfId="35956" xr:uid="{C63C76EB-6364-408F-AF60-CCD8AF389A95}"/>
    <cellStyle name="Normal 5 4 3 2 10" xfId="35957" xr:uid="{81375935-2E18-4B51-A05E-188000CE1D00}"/>
    <cellStyle name="Normal 5 4 3 2 2" xfId="35958" xr:uid="{B8A4B980-6B44-479C-A33D-82B8B2396EA7}"/>
    <cellStyle name="Normal 5 4 3 2 2 2" xfId="35959" xr:uid="{9CA5D7D3-138C-4F1D-AB77-C01AA3B2D82C}"/>
    <cellStyle name="Normal 5 4 3 2 2 2 2" xfId="35960" xr:uid="{82B1A883-EC7C-4E7F-B175-18E5ADCFE66B}"/>
    <cellStyle name="Normal 5 4 3 2 2 2 2 2" xfId="35961" xr:uid="{891A85F2-80A8-4137-AED3-59ABFFB23112}"/>
    <cellStyle name="Normal 5 4 3 2 2 2 2 2 2" xfId="35962" xr:uid="{AE3E2115-8925-47F9-A3BD-2C225DCD9F38}"/>
    <cellStyle name="Normal 5 4 3 2 2 2 2 3" xfId="35963" xr:uid="{6D4E3A90-F3A9-425A-B8C6-9919C6FF75AB}"/>
    <cellStyle name="Normal 5 4 3 2 2 2 2 3 2" xfId="35964" xr:uid="{5890ABF4-78E6-4AA5-AA07-E5586507EEAA}"/>
    <cellStyle name="Normal 5 4 3 2 2 2 2 4" xfId="35965" xr:uid="{FB684FE5-312E-457A-A3B2-502693867187}"/>
    <cellStyle name="Normal 5 4 3 2 2 2 3" xfId="35966" xr:uid="{06FF42C7-C30D-4655-B3B6-2C25174CDC3C}"/>
    <cellStyle name="Normal 5 4 3 2 2 2 3 2" xfId="35967" xr:uid="{96EC4297-5865-485B-8B96-539AD10AE2C2}"/>
    <cellStyle name="Normal 5 4 3 2 2 2 3 2 2" xfId="35968" xr:uid="{69CB51A1-23A3-4FE8-9E14-28D23602E927}"/>
    <cellStyle name="Normal 5 4 3 2 2 2 3 3" xfId="35969" xr:uid="{40911C10-AD14-4F28-8CA0-7A3629017295}"/>
    <cellStyle name="Normal 5 4 3 2 2 2 3 3 2" xfId="35970" xr:uid="{EBC1BD77-FD75-4A9F-8A44-0E9B6B625029}"/>
    <cellStyle name="Normal 5 4 3 2 2 2 3 4" xfId="35971" xr:uid="{69FE15A2-5C62-4109-B7A2-6508C49AA714}"/>
    <cellStyle name="Normal 5 4 3 2 2 2 4" xfId="35972" xr:uid="{2A276EC3-B2F1-4895-B2C9-6746FD5C49AE}"/>
    <cellStyle name="Normal 5 4 3 2 2 2 4 2" xfId="35973" xr:uid="{4E8B5761-772C-46F0-93D1-4BDFD74105F5}"/>
    <cellStyle name="Normal 5 4 3 2 2 2 5" xfId="35974" xr:uid="{98590530-7C1F-4E63-A59C-32044F150176}"/>
    <cellStyle name="Normal 5 4 3 2 2 2 5 2" xfId="35975" xr:uid="{D910D2E5-6C9F-442D-8E5C-D8644E799E42}"/>
    <cellStyle name="Normal 5 4 3 2 2 2 6" xfId="35976" xr:uid="{CB24FCA0-6F3C-40E0-AC3A-6D0369AE3797}"/>
    <cellStyle name="Normal 5 4 3 2 2 3" xfId="35977" xr:uid="{9A38A844-7FE3-4233-9E98-C7BCF66D1A21}"/>
    <cellStyle name="Normal 5 4 3 2 2 3 2" xfId="35978" xr:uid="{039CF242-8691-4E0F-A6FC-FE81591A6BEC}"/>
    <cellStyle name="Normal 5 4 3 2 2 3 2 2" xfId="35979" xr:uid="{E4090977-55B3-43E2-ACF5-A6212D84233F}"/>
    <cellStyle name="Normal 5 4 3 2 2 3 2 2 2" xfId="35980" xr:uid="{1748BE52-B4D2-46BF-BA57-850008AD7A06}"/>
    <cellStyle name="Normal 5 4 3 2 2 3 2 3" xfId="35981" xr:uid="{B7F8A117-B260-4A86-AC7C-6C936DDD053A}"/>
    <cellStyle name="Normal 5 4 3 2 2 3 2 3 2" xfId="35982" xr:uid="{4A22B747-41FA-4B6A-8383-902684ECFF9B}"/>
    <cellStyle name="Normal 5 4 3 2 2 3 2 4" xfId="35983" xr:uid="{546E1944-AB2B-4E3F-BC86-E22F051F5195}"/>
    <cellStyle name="Normal 5 4 3 2 2 3 3" xfId="35984" xr:uid="{2ED69511-5C0D-4159-A929-02DA037536D9}"/>
    <cellStyle name="Normal 5 4 3 2 2 3 3 2" xfId="35985" xr:uid="{57B62C47-67EA-4FE8-85CA-79D5BEA5DCA1}"/>
    <cellStyle name="Normal 5 4 3 2 2 3 4" xfId="35986" xr:uid="{FC1EF74B-E358-4996-A7B5-29A9C8BB6114}"/>
    <cellStyle name="Normal 5 4 3 2 2 3 4 2" xfId="35987" xr:uid="{5D9815EE-83B0-47F6-B337-13E8FC98DFEA}"/>
    <cellStyle name="Normal 5 4 3 2 2 3 5" xfId="35988" xr:uid="{4E9284E6-B73F-4911-BF60-BF6F5540D069}"/>
    <cellStyle name="Normal 5 4 3 2 2 4" xfId="35989" xr:uid="{8F01476B-CF5B-4B5D-93BF-5819DB8B5BDA}"/>
    <cellStyle name="Normal 5 4 3 2 2 4 2" xfId="35990" xr:uid="{1BCF94C9-7514-4D02-8A9B-A451552A5C2E}"/>
    <cellStyle name="Normal 5 4 3 2 2 4 2 2" xfId="35991" xr:uid="{C6E46010-D533-461F-81B8-B66AE054A757}"/>
    <cellStyle name="Normal 5 4 3 2 2 4 3" xfId="35992" xr:uid="{D425C8EB-B63E-44FD-8B1C-AA3ACE4D9BF7}"/>
    <cellStyle name="Normal 5 4 3 2 2 4 3 2" xfId="35993" xr:uid="{497BAAD5-1B23-43A4-B7E7-EA809DB7EC07}"/>
    <cellStyle name="Normal 5 4 3 2 2 4 4" xfId="35994" xr:uid="{85A9A928-19F5-429E-BC92-75812F4ED9CB}"/>
    <cellStyle name="Normal 5 4 3 2 2 5" xfId="35995" xr:uid="{F18C4088-689E-4601-92CF-575924EDEEAC}"/>
    <cellStyle name="Normal 5 4 3 2 2 5 2" xfId="35996" xr:uid="{F684F7C9-3E9B-4451-93FC-4B965E8A29D5}"/>
    <cellStyle name="Normal 5 4 3 2 2 5 2 2" xfId="35997" xr:uid="{7E9464D5-1703-4626-B794-7AE1D4B7A846}"/>
    <cellStyle name="Normal 5 4 3 2 2 5 3" xfId="35998" xr:uid="{6424956C-C279-49AE-8FF7-2D143C9CB346}"/>
    <cellStyle name="Normal 5 4 3 2 2 5 3 2" xfId="35999" xr:uid="{4CFFB06D-2528-4E09-B3EF-182D87507D34}"/>
    <cellStyle name="Normal 5 4 3 2 2 5 4" xfId="36000" xr:uid="{74ED4868-81DE-4A14-992D-79CAEBEFD0ED}"/>
    <cellStyle name="Normal 5 4 3 2 2 6" xfId="36001" xr:uid="{ECAB8F59-DF1F-426C-BD8E-BDF81FFC07E4}"/>
    <cellStyle name="Normal 5 4 3 2 2 6 2" xfId="36002" xr:uid="{EE6EEEB7-A432-4182-9AF4-5C428B63BB35}"/>
    <cellStyle name="Normal 5 4 3 2 2 7" xfId="36003" xr:uid="{8F841EE9-6265-4481-B750-A232236E11FC}"/>
    <cellStyle name="Normal 5 4 3 2 2 7 2" xfId="36004" xr:uid="{604B33A7-7F30-46E9-A265-5558083883BE}"/>
    <cellStyle name="Normal 5 4 3 2 2 8" xfId="36005" xr:uid="{98593D89-9798-4863-A9F3-018A246FD1F7}"/>
    <cellStyle name="Normal 5 4 3 2 3" xfId="36006" xr:uid="{D0AB3693-9411-4A4C-802D-9F75C8904C31}"/>
    <cellStyle name="Normal 5 4 3 2 3 2" xfId="36007" xr:uid="{6E3AFD8D-A43F-4CF5-AF74-6D858835ADFA}"/>
    <cellStyle name="Normal 5 4 3 2 3 2 2" xfId="36008" xr:uid="{1C5BC03E-6887-4AA7-AA56-E401EDE44884}"/>
    <cellStyle name="Normal 5 4 3 2 3 2 2 2" xfId="36009" xr:uid="{A78510BF-2A7D-4C24-9400-1F0A12447146}"/>
    <cellStyle name="Normal 5 4 3 2 3 2 2 2 2" xfId="36010" xr:uid="{9680F9A8-6164-44DC-AB4B-9E5C5315BEE6}"/>
    <cellStyle name="Normal 5 4 3 2 3 2 2 3" xfId="36011" xr:uid="{6D4CB1BB-7FED-49ED-A902-2027442E56A6}"/>
    <cellStyle name="Normal 5 4 3 2 3 2 2 3 2" xfId="36012" xr:uid="{571D133B-BBA7-4C43-B3D3-8397D9D3EAF5}"/>
    <cellStyle name="Normal 5 4 3 2 3 2 2 4" xfId="36013" xr:uid="{844235AD-018F-47F2-A113-B8AD5E197611}"/>
    <cellStyle name="Normal 5 4 3 2 3 2 3" xfId="36014" xr:uid="{0CD14E45-938E-47EA-9ACF-05FC06C0BA55}"/>
    <cellStyle name="Normal 5 4 3 2 3 2 3 2" xfId="36015" xr:uid="{9368E616-91CD-4CC1-96F7-74A9BC596816}"/>
    <cellStyle name="Normal 5 4 3 2 3 2 3 2 2" xfId="36016" xr:uid="{0CC1A23B-B61C-482C-8C5F-C49914F1984A}"/>
    <cellStyle name="Normal 5 4 3 2 3 2 3 3" xfId="36017" xr:uid="{F99F6E0A-238D-42B0-BD86-C0FB4B21C3AB}"/>
    <cellStyle name="Normal 5 4 3 2 3 2 3 3 2" xfId="36018" xr:uid="{06EEBA0A-372B-438C-A180-E6CDC8727229}"/>
    <cellStyle name="Normal 5 4 3 2 3 2 3 4" xfId="36019" xr:uid="{037480A9-628C-4DBA-9F09-83619EEA6E34}"/>
    <cellStyle name="Normal 5 4 3 2 3 2 4" xfId="36020" xr:uid="{9486498B-8099-41CC-9E44-F8351F7A38CD}"/>
    <cellStyle name="Normal 5 4 3 2 3 2 4 2" xfId="36021" xr:uid="{53A80B07-66FF-4783-A4B5-D167D670AF30}"/>
    <cellStyle name="Normal 5 4 3 2 3 2 5" xfId="36022" xr:uid="{6F40B4B2-01CC-4612-A1E6-D0CF6081D0AC}"/>
    <cellStyle name="Normal 5 4 3 2 3 2 5 2" xfId="36023" xr:uid="{10483241-1991-4325-9C52-CF1462E45D44}"/>
    <cellStyle name="Normal 5 4 3 2 3 2 6" xfId="36024" xr:uid="{8DB2D55B-89FE-4582-ADD9-8E7448EC4473}"/>
    <cellStyle name="Normal 5 4 3 2 3 3" xfId="36025" xr:uid="{9DB94D84-5E47-4DEE-822E-992FCF3E727E}"/>
    <cellStyle name="Normal 5 4 3 2 3 3 2" xfId="36026" xr:uid="{EE71D239-499B-47EE-B0FC-7EECEF093A10}"/>
    <cellStyle name="Normal 5 4 3 2 3 3 2 2" xfId="36027" xr:uid="{41FD947E-9C19-4473-863E-A17E3619F85A}"/>
    <cellStyle name="Normal 5 4 3 2 3 3 2 2 2" xfId="36028" xr:uid="{5BB20D9D-6017-475F-9351-0AC86A83C45C}"/>
    <cellStyle name="Normal 5 4 3 2 3 3 2 3" xfId="36029" xr:uid="{3E79F5B8-DD2B-4A8A-B017-95869D8935B9}"/>
    <cellStyle name="Normal 5 4 3 2 3 3 2 3 2" xfId="36030" xr:uid="{795E8627-61EE-40B6-BB12-11DAAB5CD3D2}"/>
    <cellStyle name="Normal 5 4 3 2 3 3 2 4" xfId="36031" xr:uid="{C4A28EC1-0BC4-4052-8C6C-B43762E62579}"/>
    <cellStyle name="Normal 5 4 3 2 3 3 3" xfId="36032" xr:uid="{D96C749A-E32D-4D3E-88A1-3F4D8E3972C3}"/>
    <cellStyle name="Normal 5 4 3 2 3 3 3 2" xfId="36033" xr:uid="{2621C5BE-1ABD-4F83-AE48-B670C302B32E}"/>
    <cellStyle name="Normal 5 4 3 2 3 3 4" xfId="36034" xr:uid="{FF8E8B16-EBBA-477D-8EE6-75402692CC75}"/>
    <cellStyle name="Normal 5 4 3 2 3 3 4 2" xfId="36035" xr:uid="{39578F79-849D-4370-8058-0E838AFD6ACD}"/>
    <cellStyle name="Normal 5 4 3 2 3 3 5" xfId="36036" xr:uid="{23EF14A0-4CFB-4285-8B30-7DE3297AE55C}"/>
    <cellStyle name="Normal 5 4 3 2 3 4" xfId="36037" xr:uid="{8893C708-E45D-4003-9D64-A22F38499DC3}"/>
    <cellStyle name="Normal 5 4 3 2 3 4 2" xfId="36038" xr:uid="{2C7D25D9-7D0F-4D2B-9A51-DD98DF9810C9}"/>
    <cellStyle name="Normal 5 4 3 2 3 4 2 2" xfId="36039" xr:uid="{6844C0D4-F01C-40B6-89B4-011CBE4A8DB1}"/>
    <cellStyle name="Normal 5 4 3 2 3 4 3" xfId="36040" xr:uid="{E5C31289-DE7E-41E7-8826-3DC6A8A1FAF5}"/>
    <cellStyle name="Normal 5 4 3 2 3 4 3 2" xfId="36041" xr:uid="{44E6DB14-0856-43D7-B8B8-6C01FA06DFB0}"/>
    <cellStyle name="Normal 5 4 3 2 3 4 4" xfId="36042" xr:uid="{0E34CE66-81EB-4572-9201-C25E5D18956D}"/>
    <cellStyle name="Normal 5 4 3 2 3 5" xfId="36043" xr:uid="{FB4678CC-46AB-461A-99F2-6712640917A6}"/>
    <cellStyle name="Normal 5 4 3 2 3 5 2" xfId="36044" xr:uid="{6ECBFC2B-B7C8-4FD8-9AFE-B6BD77AD9ABA}"/>
    <cellStyle name="Normal 5 4 3 2 3 5 2 2" xfId="36045" xr:uid="{30FEA555-BECB-48CD-BDDE-384DA6DAC52F}"/>
    <cellStyle name="Normal 5 4 3 2 3 5 3" xfId="36046" xr:uid="{0141B02C-D221-45CE-8AE6-F20515CEB689}"/>
    <cellStyle name="Normal 5 4 3 2 3 5 3 2" xfId="36047" xr:uid="{1762F082-B39E-42F5-8422-B844B405F852}"/>
    <cellStyle name="Normal 5 4 3 2 3 5 4" xfId="36048" xr:uid="{CFC02CDD-E65B-4EC2-9F53-C95F110770FF}"/>
    <cellStyle name="Normal 5 4 3 2 3 6" xfId="36049" xr:uid="{2C646C77-A4B9-4E10-BC91-040B3965E512}"/>
    <cellStyle name="Normal 5 4 3 2 3 6 2" xfId="36050" xr:uid="{50AE6921-3C92-43D1-9F11-1199F6E17360}"/>
    <cellStyle name="Normal 5 4 3 2 3 7" xfId="36051" xr:uid="{EE006E46-0280-4F57-A0DF-C6E1EA40DD84}"/>
    <cellStyle name="Normal 5 4 3 2 3 7 2" xfId="36052" xr:uid="{91CED9A8-F71D-4C77-871B-F03AD89C64B9}"/>
    <cellStyle name="Normal 5 4 3 2 3 8" xfId="36053" xr:uid="{3FBEA01D-12FE-47F3-8948-3630E28DFA30}"/>
    <cellStyle name="Normal 5 4 3 2 4" xfId="36054" xr:uid="{63E89ED6-19CF-4446-8535-2424935986D2}"/>
    <cellStyle name="Normal 5 4 3 2 4 2" xfId="36055" xr:uid="{95CECFD4-1ED8-4799-893D-83BC42421DE7}"/>
    <cellStyle name="Normal 5 4 3 2 4 2 2" xfId="36056" xr:uid="{08540FC9-D779-4476-8430-B9D3E7259C4A}"/>
    <cellStyle name="Normal 5 4 3 2 4 2 2 2" xfId="36057" xr:uid="{EFFD7E20-565E-44EC-97E4-395A2B1E46D6}"/>
    <cellStyle name="Normal 5 4 3 2 4 2 3" xfId="36058" xr:uid="{1D5A9B06-EE3E-4D78-8613-1F4411521B27}"/>
    <cellStyle name="Normal 5 4 3 2 4 2 3 2" xfId="36059" xr:uid="{4AA0AC28-144D-4ED3-BB5D-8BBAF58062A5}"/>
    <cellStyle name="Normal 5 4 3 2 4 2 4" xfId="36060" xr:uid="{7491AE4D-2B1B-4DDC-A565-C11932E05FA8}"/>
    <cellStyle name="Normal 5 4 3 2 4 3" xfId="36061" xr:uid="{34AF224D-E7CF-4FAD-8723-C17E4D726443}"/>
    <cellStyle name="Normal 5 4 3 2 4 3 2" xfId="36062" xr:uid="{66C6880C-EB9D-45AB-9B2C-A874A5B4DE67}"/>
    <cellStyle name="Normal 5 4 3 2 4 3 2 2" xfId="36063" xr:uid="{ABCDC8D1-9DCB-45EE-A311-3B355F80C3DC}"/>
    <cellStyle name="Normal 5 4 3 2 4 3 3" xfId="36064" xr:uid="{211D2D54-CD71-4EDA-B124-ED5AF43BB6E8}"/>
    <cellStyle name="Normal 5 4 3 2 4 3 3 2" xfId="36065" xr:uid="{5CC82863-DCA2-4B05-A03B-E0A72D406BC6}"/>
    <cellStyle name="Normal 5 4 3 2 4 3 4" xfId="36066" xr:uid="{1A0462A8-B427-428E-A9CE-1D06BACD9C4C}"/>
    <cellStyle name="Normal 5 4 3 2 4 4" xfId="36067" xr:uid="{87F7A6A9-3A41-45FF-99C3-B867470A0D13}"/>
    <cellStyle name="Normal 5 4 3 2 4 4 2" xfId="36068" xr:uid="{CCEE7BDC-F4DD-40C1-91A0-3F3ACC288338}"/>
    <cellStyle name="Normal 5 4 3 2 4 5" xfId="36069" xr:uid="{68E9AE3D-AA52-4A79-B1D5-106F37B58C8C}"/>
    <cellStyle name="Normal 5 4 3 2 4 5 2" xfId="36070" xr:uid="{F62260D8-68E7-40FD-9FEB-33CC2C1CAD69}"/>
    <cellStyle name="Normal 5 4 3 2 4 6" xfId="36071" xr:uid="{A0745A53-202B-4BF6-9A4E-55E0BC43F033}"/>
    <cellStyle name="Normal 5 4 3 2 5" xfId="36072" xr:uid="{86863A49-E37E-4B89-A2EA-5B34F51F5EB2}"/>
    <cellStyle name="Normal 5 4 3 2 5 2" xfId="36073" xr:uid="{5B59EDFC-CCBD-4A91-93F4-BBDD56E1C11A}"/>
    <cellStyle name="Normal 5 4 3 2 5 2 2" xfId="36074" xr:uid="{3DCD39B4-F3AA-4960-9C4D-8056579DF395}"/>
    <cellStyle name="Normal 5 4 3 2 5 2 2 2" xfId="36075" xr:uid="{97A5EAB3-0203-4814-B978-F5F32CF402B2}"/>
    <cellStyle name="Normal 5 4 3 2 5 2 3" xfId="36076" xr:uid="{46D4CFCC-7B6A-4A66-9A67-55410A59AAE8}"/>
    <cellStyle name="Normal 5 4 3 2 5 2 3 2" xfId="36077" xr:uid="{8E07871E-9FFE-46B2-A9E8-AD4F24A702C5}"/>
    <cellStyle name="Normal 5 4 3 2 5 2 4" xfId="36078" xr:uid="{9412FD58-F41B-4913-B2DE-3DF202041D48}"/>
    <cellStyle name="Normal 5 4 3 2 5 3" xfId="36079" xr:uid="{5452BD15-48F0-4CA3-AF7F-4ED949DF92FE}"/>
    <cellStyle name="Normal 5 4 3 2 5 3 2" xfId="36080" xr:uid="{3C2F9B91-505C-425D-996F-38FADB4C0CB2}"/>
    <cellStyle name="Normal 5 4 3 2 5 4" xfId="36081" xr:uid="{21B5FD6D-791A-4D97-96F6-58BF5F2B4A58}"/>
    <cellStyle name="Normal 5 4 3 2 5 4 2" xfId="36082" xr:uid="{5796A4E1-8402-4535-9152-25FE5E291B50}"/>
    <cellStyle name="Normal 5 4 3 2 5 5" xfId="36083" xr:uid="{C06B9FE6-6F18-401F-84C8-0B00970627EF}"/>
    <cellStyle name="Normal 5 4 3 2 6" xfId="36084" xr:uid="{68D7C2E9-D75A-423A-ADBF-E2053F20F4F6}"/>
    <cellStyle name="Normal 5 4 3 2 6 2" xfId="36085" xr:uid="{DC44FEF6-1E94-4EC7-9B3D-217333252936}"/>
    <cellStyle name="Normal 5 4 3 2 6 2 2" xfId="36086" xr:uid="{74319864-9A37-4814-BF49-C2BDB8C8EF4D}"/>
    <cellStyle name="Normal 5 4 3 2 6 3" xfId="36087" xr:uid="{8704AC37-8065-4D38-AB88-D764A809F9E8}"/>
    <cellStyle name="Normal 5 4 3 2 6 3 2" xfId="36088" xr:uid="{3F708A30-DE46-4CFC-8988-6817AE576385}"/>
    <cellStyle name="Normal 5 4 3 2 6 4" xfId="36089" xr:uid="{B8A8FFC9-A0CA-4EF3-9AE4-6BEE470F11AB}"/>
    <cellStyle name="Normal 5 4 3 2 7" xfId="36090" xr:uid="{94C21177-4DE4-4E13-AC77-4CCBBC5E628D}"/>
    <cellStyle name="Normal 5 4 3 2 7 2" xfId="36091" xr:uid="{4341350F-8D16-4A7B-97F9-4B4F01DCCDF8}"/>
    <cellStyle name="Normal 5 4 3 2 7 2 2" xfId="36092" xr:uid="{82AE6FA3-97A7-43DE-AD69-804AE94E7998}"/>
    <cellStyle name="Normal 5 4 3 2 7 3" xfId="36093" xr:uid="{543D3657-95EC-49B7-B8E3-18EDACC28744}"/>
    <cellStyle name="Normal 5 4 3 2 7 3 2" xfId="36094" xr:uid="{9E6D5E8A-6162-485C-9CFC-C956CDCABAC4}"/>
    <cellStyle name="Normal 5 4 3 2 7 4" xfId="36095" xr:uid="{8641A73F-FCD4-43D1-8451-12AB2B1DAEC4}"/>
    <cellStyle name="Normal 5 4 3 2 8" xfId="36096" xr:uid="{6837CFEE-99E2-42CF-8216-F033F3A266AB}"/>
    <cellStyle name="Normal 5 4 3 2 8 2" xfId="36097" xr:uid="{92811656-A0EF-4972-B6C7-21725E9506FF}"/>
    <cellStyle name="Normal 5 4 3 2 9" xfId="36098" xr:uid="{2860D5B1-2461-432A-A138-1C6376C6E1D4}"/>
    <cellStyle name="Normal 5 4 3 2 9 2" xfId="36099" xr:uid="{ED4DBED9-19DF-4E4D-A896-89DFE3FC4274}"/>
    <cellStyle name="Normal 5 4 3 3" xfId="36100" xr:uid="{9C745035-A4D7-4F2B-BA49-E94ECD53B99A}"/>
    <cellStyle name="Normal 5 4 3 3 2" xfId="36101" xr:uid="{19BCB92F-D30D-4C00-B164-DBA021B0BB08}"/>
    <cellStyle name="Normal 5 4 3 3 2 2" xfId="36102" xr:uid="{605F816A-3D88-4938-9F74-876BB5491902}"/>
    <cellStyle name="Normal 5 4 3 3 2 2 2" xfId="36103" xr:uid="{58919A2D-3719-4717-95E1-A6E33CF92095}"/>
    <cellStyle name="Normal 5 4 3 3 2 2 2 2" xfId="36104" xr:uid="{8BEBA26E-7DFC-4651-901A-16763F84219C}"/>
    <cellStyle name="Normal 5 4 3 3 2 2 3" xfId="36105" xr:uid="{B3B4475E-1BA9-48A5-AF4A-7ECFFDAB78BB}"/>
    <cellStyle name="Normal 5 4 3 3 2 2 3 2" xfId="36106" xr:uid="{4DDA895A-F76C-42D6-BE0F-11419D4B2AEC}"/>
    <cellStyle name="Normal 5 4 3 3 2 2 4" xfId="36107" xr:uid="{1B8CA83B-3544-4C7C-9584-5A8C1355D033}"/>
    <cellStyle name="Normal 5 4 3 3 2 3" xfId="36108" xr:uid="{9024434A-64AD-47CD-86FB-009A70D0A843}"/>
    <cellStyle name="Normal 5 4 3 3 2 3 2" xfId="36109" xr:uid="{DCF2E91B-3054-4B7D-AF32-001293C9E07E}"/>
    <cellStyle name="Normal 5 4 3 3 2 3 2 2" xfId="36110" xr:uid="{E215BB17-B2CC-49EB-81A4-86D522400E2D}"/>
    <cellStyle name="Normal 5 4 3 3 2 3 3" xfId="36111" xr:uid="{641968AE-0360-40C1-8238-CF74587CE817}"/>
    <cellStyle name="Normal 5 4 3 3 2 3 3 2" xfId="36112" xr:uid="{31042AD3-D28D-4BA2-8E68-E71C971BA2BF}"/>
    <cellStyle name="Normal 5 4 3 3 2 3 4" xfId="36113" xr:uid="{46DF0805-5322-4138-A9F6-3C23CA4907F8}"/>
    <cellStyle name="Normal 5 4 3 3 2 4" xfId="36114" xr:uid="{D7ECE93B-0999-4438-8A70-94E4AF04D072}"/>
    <cellStyle name="Normal 5 4 3 3 2 4 2" xfId="36115" xr:uid="{52D76BC5-72E7-4874-A145-63DC6789B813}"/>
    <cellStyle name="Normal 5 4 3 3 2 5" xfId="36116" xr:uid="{EE7CC8D5-ABA3-4ED3-85E8-662F09668308}"/>
    <cellStyle name="Normal 5 4 3 3 2 5 2" xfId="36117" xr:uid="{CBDD8D6E-BCC1-43CA-9F3F-FD71DF210277}"/>
    <cellStyle name="Normal 5 4 3 3 2 6" xfId="36118" xr:uid="{5109805C-9E63-4A7A-84E9-48B068FE7EDA}"/>
    <cellStyle name="Normal 5 4 3 3 3" xfId="36119" xr:uid="{3782C289-F8CC-4E3A-8364-52A9F2AB843E}"/>
    <cellStyle name="Normal 5 4 3 3 3 2" xfId="36120" xr:uid="{5E960E2E-6D37-4BB0-87E8-1F842567F586}"/>
    <cellStyle name="Normal 5 4 3 3 3 2 2" xfId="36121" xr:uid="{83994822-11C5-4D29-9B0A-DBD64C6AAAC1}"/>
    <cellStyle name="Normal 5 4 3 3 3 2 2 2" xfId="36122" xr:uid="{D76A8DAB-B048-41B8-B4D8-F7B12C452084}"/>
    <cellStyle name="Normal 5 4 3 3 3 2 3" xfId="36123" xr:uid="{00602042-E447-4EEF-AF21-CF3FF36C2CD7}"/>
    <cellStyle name="Normal 5 4 3 3 3 2 3 2" xfId="36124" xr:uid="{4E96D1E6-21F7-439A-8FB3-C2CB83BDBBD8}"/>
    <cellStyle name="Normal 5 4 3 3 3 2 4" xfId="36125" xr:uid="{8996E56B-0BD1-4C81-B5A7-2AE59C6CDA6F}"/>
    <cellStyle name="Normal 5 4 3 3 3 3" xfId="36126" xr:uid="{7C9679E3-5359-42A6-8437-24A8A1A27F61}"/>
    <cellStyle name="Normal 5 4 3 3 3 3 2" xfId="36127" xr:uid="{1BF112B2-F544-4A0E-AF2E-7B42A7351C03}"/>
    <cellStyle name="Normal 5 4 3 3 3 4" xfId="36128" xr:uid="{DAF166E9-4217-4161-AFA3-F78AF8EE4520}"/>
    <cellStyle name="Normal 5 4 3 3 3 4 2" xfId="36129" xr:uid="{4674E928-40C2-4B97-A46C-D806245C3EF8}"/>
    <cellStyle name="Normal 5 4 3 3 3 5" xfId="36130" xr:uid="{0AB7F573-2852-459A-B1C6-670592E0D8F8}"/>
    <cellStyle name="Normal 5 4 3 3 4" xfId="36131" xr:uid="{09F0B228-24DC-443E-87F8-873E88529DCB}"/>
    <cellStyle name="Normal 5 4 3 3 4 2" xfId="36132" xr:uid="{45C0F6DB-73C7-401F-9BD1-80AA8C67A9DD}"/>
    <cellStyle name="Normal 5 4 3 3 4 2 2" xfId="36133" xr:uid="{3EB576F6-554A-4B73-9F65-CB0CA10E0F0D}"/>
    <cellStyle name="Normal 5 4 3 3 4 3" xfId="36134" xr:uid="{47831DDB-F9AC-4275-A42C-3EC8975ADD64}"/>
    <cellStyle name="Normal 5 4 3 3 4 3 2" xfId="36135" xr:uid="{7679E301-1B7A-4FE3-8CD0-D47DFE47A700}"/>
    <cellStyle name="Normal 5 4 3 3 4 4" xfId="36136" xr:uid="{30D58AB3-F8C9-4751-ADDB-F0AF1835F957}"/>
    <cellStyle name="Normal 5 4 3 3 5" xfId="36137" xr:uid="{CCDCAA52-98AE-4A1C-ABCC-7B8815DFCFAC}"/>
    <cellStyle name="Normal 5 4 3 3 5 2" xfId="36138" xr:uid="{D27B0E59-10BF-4EBB-A0A7-46532A71EB79}"/>
    <cellStyle name="Normal 5 4 3 3 5 2 2" xfId="36139" xr:uid="{A45FFEF6-289F-44AC-BF51-073FB6DE4D65}"/>
    <cellStyle name="Normal 5 4 3 3 5 3" xfId="36140" xr:uid="{56FD6DAA-E0FC-4059-AF53-997F884437A6}"/>
    <cellStyle name="Normal 5 4 3 3 5 3 2" xfId="36141" xr:uid="{9E72FAB6-228C-458C-9D27-F7A5F0AFA00F}"/>
    <cellStyle name="Normal 5 4 3 3 5 4" xfId="36142" xr:uid="{5FAA6192-8D14-4BF2-8BA3-DFC69348B777}"/>
    <cellStyle name="Normal 5 4 3 3 6" xfId="36143" xr:uid="{48C59758-31A2-41C4-878E-D919E20B2481}"/>
    <cellStyle name="Normal 5 4 3 3 6 2" xfId="36144" xr:uid="{D7C9FF6C-AE7E-4B9F-8A5B-5775B81C4683}"/>
    <cellStyle name="Normal 5 4 3 3 7" xfId="36145" xr:uid="{A2CD14DC-C9CE-4306-90B6-5179731B4821}"/>
    <cellStyle name="Normal 5 4 3 3 7 2" xfId="36146" xr:uid="{6FB3B8E4-D6A6-4BB8-BF72-8F252A4722F9}"/>
    <cellStyle name="Normal 5 4 3 3 8" xfId="36147" xr:uid="{ACA3239C-693D-4B4B-8C68-51A9838794A0}"/>
    <cellStyle name="Normal 5 4 3 4" xfId="36148" xr:uid="{68C34E54-7215-4F41-BC1F-243600977E68}"/>
    <cellStyle name="Normal 5 4 3 4 2" xfId="36149" xr:uid="{74211DE1-989F-411D-8193-42719D953749}"/>
    <cellStyle name="Normal 5 4 3 4 2 2" xfId="36150" xr:uid="{C7070E77-C649-4BAE-8E55-5D870DB23116}"/>
    <cellStyle name="Normal 5 4 3 4 2 2 2" xfId="36151" xr:uid="{8666751B-11D5-4714-A2D8-F1F76D13FF8E}"/>
    <cellStyle name="Normal 5 4 3 4 2 2 2 2" xfId="36152" xr:uid="{FB017E29-9EDB-4FF6-AC75-D0EC4299B4C6}"/>
    <cellStyle name="Normal 5 4 3 4 2 2 3" xfId="36153" xr:uid="{35DACBF1-DCCC-4E3D-9AAB-4DAEFD0E1CEC}"/>
    <cellStyle name="Normal 5 4 3 4 2 2 3 2" xfId="36154" xr:uid="{DC372733-1151-473A-9424-C8B0FEADADB2}"/>
    <cellStyle name="Normal 5 4 3 4 2 2 4" xfId="36155" xr:uid="{65125392-1867-44A6-AC2E-4BF30D9DCC7A}"/>
    <cellStyle name="Normal 5 4 3 4 2 3" xfId="36156" xr:uid="{14071258-040C-4600-B0F1-FDEB2D0AAC6E}"/>
    <cellStyle name="Normal 5 4 3 4 2 3 2" xfId="36157" xr:uid="{90C45341-5DA6-4071-BA6D-DD03619D466A}"/>
    <cellStyle name="Normal 5 4 3 4 2 3 2 2" xfId="36158" xr:uid="{64C83BD7-2DA9-4C16-879C-37CC55AC7879}"/>
    <cellStyle name="Normal 5 4 3 4 2 3 3" xfId="36159" xr:uid="{D3F705FF-7F5B-46CF-9C01-B1DA03F67733}"/>
    <cellStyle name="Normal 5 4 3 4 2 3 3 2" xfId="36160" xr:uid="{7556D99C-FDFC-4DAF-A560-7A3908B8D803}"/>
    <cellStyle name="Normal 5 4 3 4 2 3 4" xfId="36161" xr:uid="{A23A82DF-86E3-4F49-81E9-B7D9091419F8}"/>
    <cellStyle name="Normal 5 4 3 4 2 4" xfId="36162" xr:uid="{F1D1900A-8BD6-4A43-8E86-5A8F8BDD2E67}"/>
    <cellStyle name="Normal 5 4 3 4 2 4 2" xfId="36163" xr:uid="{91FBE525-074F-4FF5-A05F-8155F99DC863}"/>
    <cellStyle name="Normal 5 4 3 4 2 5" xfId="36164" xr:uid="{104E21D5-F88C-46D8-9105-7193BE377D5E}"/>
    <cellStyle name="Normal 5 4 3 4 2 5 2" xfId="36165" xr:uid="{A31C7A51-DD56-4DA5-BF49-12E1617F78AA}"/>
    <cellStyle name="Normal 5 4 3 4 2 6" xfId="36166" xr:uid="{79384959-54AE-4279-B310-B0A85569DAC0}"/>
    <cellStyle name="Normal 5 4 3 4 3" xfId="36167" xr:uid="{9EE7667A-938D-4442-888D-79836DC96878}"/>
    <cellStyle name="Normal 5 4 3 4 3 2" xfId="36168" xr:uid="{E65AA666-26DB-4977-A1FD-2D9E40BAE642}"/>
    <cellStyle name="Normal 5 4 3 4 3 2 2" xfId="36169" xr:uid="{F5501A6F-C8D1-4A73-A7A0-9FBE5FBC0102}"/>
    <cellStyle name="Normal 5 4 3 4 3 2 2 2" xfId="36170" xr:uid="{6849C55A-2EBE-497A-98C6-32C042916895}"/>
    <cellStyle name="Normal 5 4 3 4 3 2 3" xfId="36171" xr:uid="{5E47BFEA-E4D0-4C0B-B87D-415E2D635532}"/>
    <cellStyle name="Normal 5 4 3 4 3 2 3 2" xfId="36172" xr:uid="{9D3EA1A4-32F3-4FC4-A563-563D0A5F78CD}"/>
    <cellStyle name="Normal 5 4 3 4 3 2 4" xfId="36173" xr:uid="{CFC03EA0-2347-4973-B4DC-2A3CAB66C382}"/>
    <cellStyle name="Normal 5 4 3 4 3 3" xfId="36174" xr:uid="{363A6D20-D8F2-4840-85F9-42F8FA9B7CB0}"/>
    <cellStyle name="Normal 5 4 3 4 3 3 2" xfId="36175" xr:uid="{0CFA337E-899A-4745-8D9B-45D6B6FC73DE}"/>
    <cellStyle name="Normal 5 4 3 4 3 4" xfId="36176" xr:uid="{13AE4D41-48F7-4B80-8D58-895F31A317C7}"/>
    <cellStyle name="Normal 5 4 3 4 3 4 2" xfId="36177" xr:uid="{2EA946C3-2907-4F57-A7A9-5F20D026DC8C}"/>
    <cellStyle name="Normal 5 4 3 4 3 5" xfId="36178" xr:uid="{FA5F9B66-4B39-4A89-8522-84A3A34CE23D}"/>
    <cellStyle name="Normal 5 4 3 4 4" xfId="36179" xr:uid="{7B1E57B2-289D-4CE1-BB90-793D2854EA37}"/>
    <cellStyle name="Normal 5 4 3 4 4 2" xfId="36180" xr:uid="{86AF0955-5315-4D1A-954E-E0CEE3C4FBA9}"/>
    <cellStyle name="Normal 5 4 3 4 4 2 2" xfId="36181" xr:uid="{27717C9A-BDD6-4625-B97A-85B2EEB41336}"/>
    <cellStyle name="Normal 5 4 3 4 4 3" xfId="36182" xr:uid="{3A92E25F-7E9A-4207-B0EA-6DA7AA835F5A}"/>
    <cellStyle name="Normal 5 4 3 4 4 3 2" xfId="36183" xr:uid="{662A6E8A-FC7F-4E37-8737-C5686BA7348D}"/>
    <cellStyle name="Normal 5 4 3 4 4 4" xfId="36184" xr:uid="{F27C0F7D-F151-44FD-87EF-02FEB45BBCE2}"/>
    <cellStyle name="Normal 5 4 3 4 5" xfId="36185" xr:uid="{006C3136-B164-4106-9347-AF567377E422}"/>
    <cellStyle name="Normal 5 4 3 4 5 2" xfId="36186" xr:uid="{34E954DD-CA2B-4B5B-9510-0F22F7EBFB95}"/>
    <cellStyle name="Normal 5 4 3 4 5 2 2" xfId="36187" xr:uid="{77A8418E-E438-45FC-9F06-885DB6A3C62F}"/>
    <cellStyle name="Normal 5 4 3 4 5 3" xfId="36188" xr:uid="{83D7A3D7-2329-4C86-A75B-A66D26B2CF9E}"/>
    <cellStyle name="Normal 5 4 3 4 5 3 2" xfId="36189" xr:uid="{6FAAE6C3-3394-49F0-B193-69447DC55658}"/>
    <cellStyle name="Normal 5 4 3 4 5 4" xfId="36190" xr:uid="{4200FF54-40F1-42C8-BFC3-E4B706BA9109}"/>
    <cellStyle name="Normal 5 4 3 4 6" xfId="36191" xr:uid="{32DACD93-816A-43EB-B760-85BD2461666D}"/>
    <cellStyle name="Normal 5 4 3 4 6 2" xfId="36192" xr:uid="{3A8E25FE-E550-405D-A030-657F024646C5}"/>
    <cellStyle name="Normal 5 4 3 4 7" xfId="36193" xr:uid="{9EBB1323-21C5-4A92-89BC-61797F6AD869}"/>
    <cellStyle name="Normal 5 4 3 4 7 2" xfId="36194" xr:uid="{B4C8019F-4B7D-4999-B5B2-B90AD7708FEB}"/>
    <cellStyle name="Normal 5 4 3 4 8" xfId="36195" xr:uid="{111F6E1E-99C6-4C8A-BD32-DEE20CDA07E7}"/>
    <cellStyle name="Normal 5 4 3 5" xfId="36196" xr:uid="{D5358AEA-7E99-4EAD-B9F8-0C504F756BFA}"/>
    <cellStyle name="Normal 5 4 3 5 2" xfId="36197" xr:uid="{0C0A460A-DCE4-4038-B6FD-6DE8935D4430}"/>
    <cellStyle name="Normal 5 4 3 5 2 2" xfId="36198" xr:uid="{B8A017CE-4E82-4217-891E-06C76F816663}"/>
    <cellStyle name="Normal 5 4 3 5 2 2 2" xfId="36199" xr:uid="{53890F89-3993-4C0D-9AC8-2023BDA76EE7}"/>
    <cellStyle name="Normal 5 4 3 5 2 3" xfId="36200" xr:uid="{4FC54A25-7B5A-4FA1-9515-463C4B1C0E60}"/>
    <cellStyle name="Normal 5 4 3 5 2 3 2" xfId="36201" xr:uid="{CC0BE503-8EA9-4095-9570-289481E1EDF9}"/>
    <cellStyle name="Normal 5 4 3 5 2 4" xfId="36202" xr:uid="{887DE1FC-DEB2-4F5E-89E5-4DF3622ED339}"/>
    <cellStyle name="Normal 5 4 3 5 3" xfId="36203" xr:uid="{8F6D46A7-A3C6-4564-90AA-E150B176CF0C}"/>
    <cellStyle name="Normal 5 4 3 5 3 2" xfId="36204" xr:uid="{6B392689-D418-4DAC-AADF-30FDC6D3E782}"/>
    <cellStyle name="Normal 5 4 3 5 3 2 2" xfId="36205" xr:uid="{E51A72CE-98CD-40D6-8478-C346E9068615}"/>
    <cellStyle name="Normal 5 4 3 5 3 3" xfId="36206" xr:uid="{7C87452A-FEE1-4FB2-9D0F-E83DFC47E9D6}"/>
    <cellStyle name="Normal 5 4 3 5 3 3 2" xfId="36207" xr:uid="{ECD07B53-9781-483E-9C36-4DB3D0B6775F}"/>
    <cellStyle name="Normal 5 4 3 5 3 4" xfId="36208" xr:uid="{7DFD7B1D-66A8-4FE4-84FA-1498A08A701C}"/>
    <cellStyle name="Normal 5 4 3 5 4" xfId="36209" xr:uid="{D960BFF2-C6AD-4C71-B248-1CFBF790900F}"/>
    <cellStyle name="Normal 5 4 3 5 4 2" xfId="36210" xr:uid="{A6CD9E4D-7B93-47A3-A055-26156499153F}"/>
    <cellStyle name="Normal 5 4 3 5 5" xfId="36211" xr:uid="{3C9B9302-28B3-4CD4-8D57-029C31144146}"/>
    <cellStyle name="Normal 5 4 3 5 5 2" xfId="36212" xr:uid="{B54B7B8C-5C53-46CA-B564-2A9581495D37}"/>
    <cellStyle name="Normal 5 4 3 5 6" xfId="36213" xr:uid="{842B3EFD-9A8D-4C31-9058-CE0DC20DCD73}"/>
    <cellStyle name="Normal 5 4 3 6" xfId="36214" xr:uid="{AD1F7F0A-E6C6-4BAB-AF3A-0F0D3844FBFC}"/>
    <cellStyle name="Normal 5 4 3 6 2" xfId="36215" xr:uid="{A0C991AB-5600-4777-80FD-921E2BAC1CD9}"/>
    <cellStyle name="Normal 5 4 3 6 2 2" xfId="36216" xr:uid="{7237C80C-B418-4E0E-A688-564EE239F673}"/>
    <cellStyle name="Normal 5 4 3 6 2 2 2" xfId="36217" xr:uid="{A37476F3-ADFF-42AD-A1E0-85131D51C02C}"/>
    <cellStyle name="Normal 5 4 3 6 2 3" xfId="36218" xr:uid="{1D40EB43-6500-4331-B3EC-F8D9BAAFD9F3}"/>
    <cellStyle name="Normal 5 4 3 6 2 3 2" xfId="36219" xr:uid="{1F89344D-3207-4D74-890C-8B197CDA87DE}"/>
    <cellStyle name="Normal 5 4 3 6 2 4" xfId="36220" xr:uid="{9F88BD4C-EAFE-4845-96A0-9BA390427486}"/>
    <cellStyle name="Normal 5 4 3 6 3" xfId="36221" xr:uid="{D6244F76-58B4-437F-916B-FD45D4E7BC5D}"/>
    <cellStyle name="Normal 5 4 3 6 3 2" xfId="36222" xr:uid="{86B2FF3C-CA24-4811-A3B6-539F5C8B2C31}"/>
    <cellStyle name="Normal 5 4 3 6 4" xfId="36223" xr:uid="{3A59C56D-B3BB-4506-92F7-16FDBB0E5361}"/>
    <cellStyle name="Normal 5 4 3 6 4 2" xfId="36224" xr:uid="{0BE0C8D0-8DF0-48FC-9BC2-15817AF0D8BA}"/>
    <cellStyle name="Normal 5 4 3 6 5" xfId="36225" xr:uid="{F4BA4543-0912-491E-9A8F-9A6AF269111F}"/>
    <cellStyle name="Normal 5 4 3 7" xfId="36226" xr:uid="{EB196594-6E13-4D8D-8190-A0B990DD24A6}"/>
    <cellStyle name="Normal 5 4 3 7 2" xfId="36227" xr:uid="{C2F113A7-B060-40BE-8AD1-E1AA25A07CDB}"/>
    <cellStyle name="Normal 5 4 3 7 2 2" xfId="36228" xr:uid="{7D4C2F74-F946-400B-B469-CC5998F1DBFE}"/>
    <cellStyle name="Normal 5 4 3 7 3" xfId="36229" xr:uid="{EA3F6FA3-C7E5-4FC4-8079-37AF792D80A1}"/>
    <cellStyle name="Normal 5 4 3 7 3 2" xfId="36230" xr:uid="{762A7C72-E240-4959-9AB7-1D6273A8FD0E}"/>
    <cellStyle name="Normal 5 4 3 7 4" xfId="36231" xr:uid="{00405EBE-62E7-4C43-8A40-BDBE44260565}"/>
    <cellStyle name="Normal 5 4 3 8" xfId="36232" xr:uid="{B501EC68-78E0-4780-A0F1-EF6C92F45801}"/>
    <cellStyle name="Normal 5 4 3 8 2" xfId="36233" xr:uid="{E414A003-626E-4617-9D4E-6E60D0ED89C8}"/>
    <cellStyle name="Normal 5 4 3 8 2 2" xfId="36234" xr:uid="{651D7FB9-2CE6-499B-961E-76A61DBF10BF}"/>
    <cellStyle name="Normal 5 4 3 8 3" xfId="36235" xr:uid="{A9E53C20-A136-4DAE-9A66-F3446C993DB1}"/>
    <cellStyle name="Normal 5 4 3 8 3 2" xfId="36236" xr:uid="{0A635E9F-8D26-4E2E-8694-0EAC938BD1EB}"/>
    <cellStyle name="Normal 5 4 3 8 4" xfId="36237" xr:uid="{5FE8A5FD-052E-4607-918E-303C3FF8ACDE}"/>
    <cellStyle name="Normal 5 4 3 9" xfId="36238" xr:uid="{7A9633B5-F44A-435D-B8D9-320C710BB74A}"/>
    <cellStyle name="Normal 5 4 3 9 2" xfId="36239" xr:uid="{B4153096-4DF3-4632-82CA-C2A2E5E91C65}"/>
    <cellStyle name="Normal 5 4 4" xfId="36240" xr:uid="{5ABC1B13-4E4E-4F9F-A0E1-C3B9AB4D1688}"/>
    <cellStyle name="Normal 5 4 4 10" xfId="36241" xr:uid="{60919747-5377-4CE7-ACE1-03C23FAD878C}"/>
    <cellStyle name="Normal 5 4 4 2" xfId="36242" xr:uid="{BEC31549-B8AF-4E90-9C16-8592548D98D2}"/>
    <cellStyle name="Normal 5 4 4 2 2" xfId="36243" xr:uid="{723760E0-7F48-4E8E-B4EC-ABA77BA0F6BC}"/>
    <cellStyle name="Normal 5 4 4 2 2 2" xfId="36244" xr:uid="{A060B206-FFF8-4BC2-8D82-E9EA7F407BAF}"/>
    <cellStyle name="Normal 5 4 4 2 2 2 2" xfId="36245" xr:uid="{8AC34CD4-D051-438E-B899-B96E7A72B2FC}"/>
    <cellStyle name="Normal 5 4 4 2 2 2 2 2" xfId="36246" xr:uid="{009609AB-704B-44C7-95A6-64D24B910C22}"/>
    <cellStyle name="Normal 5 4 4 2 2 2 3" xfId="36247" xr:uid="{6ADC50C7-DF7E-4D44-8B69-0F20F2A10424}"/>
    <cellStyle name="Normal 5 4 4 2 2 2 3 2" xfId="36248" xr:uid="{A97D0033-971E-4F28-B2CA-C73B9FD28082}"/>
    <cellStyle name="Normal 5 4 4 2 2 2 4" xfId="36249" xr:uid="{FF7A34BC-8EC8-40BB-AB69-5557703B3599}"/>
    <cellStyle name="Normal 5 4 4 2 2 3" xfId="36250" xr:uid="{3326D602-AD8D-482B-899C-AF5AF4230CFA}"/>
    <cellStyle name="Normal 5 4 4 2 2 3 2" xfId="36251" xr:uid="{7946C28B-AA94-4DF8-BECA-A607CF06CBD2}"/>
    <cellStyle name="Normal 5 4 4 2 2 3 2 2" xfId="36252" xr:uid="{DC9A7349-D4EE-4F97-9E87-58D5BDE51235}"/>
    <cellStyle name="Normal 5 4 4 2 2 3 3" xfId="36253" xr:uid="{4C517594-3799-40D8-8DA0-6A39A15E1D34}"/>
    <cellStyle name="Normal 5 4 4 2 2 3 3 2" xfId="36254" xr:uid="{D6656EEF-14B6-45FF-B8E0-7C463AF0AB18}"/>
    <cellStyle name="Normal 5 4 4 2 2 3 4" xfId="36255" xr:uid="{71480743-7F61-49C8-82FC-D9333359714F}"/>
    <cellStyle name="Normal 5 4 4 2 2 4" xfId="36256" xr:uid="{CC1F08C1-BED8-4D8D-B1A5-FFD1FA0AB2BE}"/>
    <cellStyle name="Normal 5 4 4 2 2 4 2" xfId="36257" xr:uid="{ADCB5B8D-B931-4CE1-8BEA-79C99706129B}"/>
    <cellStyle name="Normal 5 4 4 2 2 5" xfId="36258" xr:uid="{5458A712-EE0F-4EAF-810E-ECA40A51A60E}"/>
    <cellStyle name="Normal 5 4 4 2 2 5 2" xfId="36259" xr:uid="{38CA890A-88E4-4823-8D6D-D0E1E04AD9DC}"/>
    <cellStyle name="Normal 5 4 4 2 2 6" xfId="36260" xr:uid="{ED39A851-6D1C-4BC5-B0B9-FC153E17EF1D}"/>
    <cellStyle name="Normal 5 4 4 2 3" xfId="36261" xr:uid="{E1018309-9992-477A-9472-023CD662AC4D}"/>
    <cellStyle name="Normal 5 4 4 2 3 2" xfId="36262" xr:uid="{34679EE2-EF53-4D2F-B415-6F20D71B140E}"/>
    <cellStyle name="Normal 5 4 4 2 3 2 2" xfId="36263" xr:uid="{500354D2-96E4-41DA-BEDA-0766AFF935F7}"/>
    <cellStyle name="Normal 5 4 4 2 3 2 2 2" xfId="36264" xr:uid="{01588EF4-8AC5-4C74-B1F5-658CA804EF85}"/>
    <cellStyle name="Normal 5 4 4 2 3 2 3" xfId="36265" xr:uid="{058BCE6E-B3A3-4C48-95DD-9E5F10505FE1}"/>
    <cellStyle name="Normal 5 4 4 2 3 2 3 2" xfId="36266" xr:uid="{F46E2550-1CBA-4FAE-82BC-82BC9FD5972F}"/>
    <cellStyle name="Normal 5 4 4 2 3 2 4" xfId="36267" xr:uid="{1408FC4F-EA69-46FD-A052-8975E46EE552}"/>
    <cellStyle name="Normal 5 4 4 2 3 3" xfId="36268" xr:uid="{B7CCD9BF-B769-4554-9B63-CDC77DFFD69A}"/>
    <cellStyle name="Normal 5 4 4 2 3 3 2" xfId="36269" xr:uid="{A4F2EBE2-99E1-4014-8998-B059DE4E4527}"/>
    <cellStyle name="Normal 5 4 4 2 3 4" xfId="36270" xr:uid="{5FBA917E-ABCA-4E84-B3DA-28C1563AE70E}"/>
    <cellStyle name="Normal 5 4 4 2 3 4 2" xfId="36271" xr:uid="{49F6D6F7-60DC-493A-98BF-FCE562584013}"/>
    <cellStyle name="Normal 5 4 4 2 3 5" xfId="36272" xr:uid="{8F782B28-F511-49D8-88FC-67FB6009E243}"/>
    <cellStyle name="Normal 5 4 4 2 4" xfId="36273" xr:uid="{4E35FB76-7696-44F7-80D1-289D74078A2E}"/>
    <cellStyle name="Normal 5 4 4 2 4 2" xfId="36274" xr:uid="{5C7421EF-FBEF-4DE6-B857-05C082A617C7}"/>
    <cellStyle name="Normal 5 4 4 2 4 2 2" xfId="36275" xr:uid="{A59D9A12-882A-4404-AA8B-8C64853671BE}"/>
    <cellStyle name="Normal 5 4 4 2 4 3" xfId="36276" xr:uid="{AF72F28D-3F42-47BF-B637-1A97BA900994}"/>
    <cellStyle name="Normal 5 4 4 2 4 3 2" xfId="36277" xr:uid="{1E3588DA-ED7F-44CF-86BD-24A980883480}"/>
    <cellStyle name="Normal 5 4 4 2 4 4" xfId="36278" xr:uid="{6C596904-9DAA-40D6-B9A2-25599E388361}"/>
    <cellStyle name="Normal 5 4 4 2 5" xfId="36279" xr:uid="{9EB215E9-47E3-4271-8F4D-1AD0CAA05F97}"/>
    <cellStyle name="Normal 5 4 4 2 5 2" xfId="36280" xr:uid="{CB6A9771-6960-457D-9A4F-CB076A43C1B2}"/>
    <cellStyle name="Normal 5 4 4 2 5 2 2" xfId="36281" xr:uid="{D6546287-1E09-4C37-A63A-BD45E65CA541}"/>
    <cellStyle name="Normal 5 4 4 2 5 3" xfId="36282" xr:uid="{021A87E1-7242-4722-987E-5099F76CC2B0}"/>
    <cellStyle name="Normal 5 4 4 2 5 3 2" xfId="36283" xr:uid="{2D2DE634-0829-41CC-A877-3BCC3901A27E}"/>
    <cellStyle name="Normal 5 4 4 2 5 4" xfId="36284" xr:uid="{E1BC2D6E-9F70-4BFB-9063-4D603D916CDC}"/>
    <cellStyle name="Normal 5 4 4 2 6" xfId="36285" xr:uid="{2A7A6CF0-AD46-447D-912A-C215066049D0}"/>
    <cellStyle name="Normal 5 4 4 2 6 2" xfId="36286" xr:uid="{59DC25B6-7E0D-48DB-8149-99F22C39587F}"/>
    <cellStyle name="Normal 5 4 4 2 7" xfId="36287" xr:uid="{4EC39DC3-9BA9-4985-BDD1-E095DDC0E536}"/>
    <cellStyle name="Normal 5 4 4 2 7 2" xfId="36288" xr:uid="{554F7869-73F3-42DF-9191-56D56E71787C}"/>
    <cellStyle name="Normal 5 4 4 2 8" xfId="36289" xr:uid="{8962F1E6-3DEC-46FE-B50E-3AF454D9EBF6}"/>
    <cellStyle name="Normal 5 4 4 3" xfId="36290" xr:uid="{BD56998F-E1C9-4C8C-A8C0-52BD50AE2EA3}"/>
    <cellStyle name="Normal 5 4 4 3 2" xfId="36291" xr:uid="{AE5CA3EB-7592-4E8C-8116-5EFEDC39FF2D}"/>
    <cellStyle name="Normal 5 4 4 3 2 2" xfId="36292" xr:uid="{E68958DC-1453-40D8-9A13-FA3E1DDDC73A}"/>
    <cellStyle name="Normal 5 4 4 3 2 2 2" xfId="36293" xr:uid="{9AF944EF-BB6A-43AD-85E7-AA325A81BAC9}"/>
    <cellStyle name="Normal 5 4 4 3 2 2 2 2" xfId="36294" xr:uid="{5BC1DF76-66EC-4AAB-A490-BBA1D54CC729}"/>
    <cellStyle name="Normal 5 4 4 3 2 2 3" xfId="36295" xr:uid="{23EFAA2D-0556-46A9-BFC5-C3F103BF353C}"/>
    <cellStyle name="Normal 5 4 4 3 2 2 3 2" xfId="36296" xr:uid="{ED3BD974-516F-4EE1-AD99-13B21EDF2F09}"/>
    <cellStyle name="Normal 5 4 4 3 2 2 4" xfId="36297" xr:uid="{B252AF32-E66C-4A06-BC4F-06E605D38E25}"/>
    <cellStyle name="Normal 5 4 4 3 2 3" xfId="36298" xr:uid="{E0072D90-7636-4D55-A293-D9517E3E0075}"/>
    <cellStyle name="Normal 5 4 4 3 2 3 2" xfId="36299" xr:uid="{266D483C-7A9A-4195-A8E1-7CD15ADD507E}"/>
    <cellStyle name="Normal 5 4 4 3 2 3 2 2" xfId="36300" xr:uid="{D997FB9B-A90A-46A6-B126-0996090353FE}"/>
    <cellStyle name="Normal 5 4 4 3 2 3 3" xfId="36301" xr:uid="{E116C38B-E993-4FE2-BA71-9F891B1D5075}"/>
    <cellStyle name="Normal 5 4 4 3 2 3 3 2" xfId="36302" xr:uid="{DC0114BF-8041-4EEA-9376-325C06BD2A24}"/>
    <cellStyle name="Normal 5 4 4 3 2 3 4" xfId="36303" xr:uid="{437E48B3-87A0-4A70-B6D6-F188A7350FE5}"/>
    <cellStyle name="Normal 5 4 4 3 2 4" xfId="36304" xr:uid="{15CA21B0-F94C-4346-BF3C-078F61314662}"/>
    <cellStyle name="Normal 5 4 4 3 2 4 2" xfId="36305" xr:uid="{A0A55827-4339-480D-8381-89A2B5650FF9}"/>
    <cellStyle name="Normal 5 4 4 3 2 5" xfId="36306" xr:uid="{ADC90C99-0C95-4AFD-9459-C6A0F4C3DEB9}"/>
    <cellStyle name="Normal 5 4 4 3 2 5 2" xfId="36307" xr:uid="{2B42E102-6D7A-4209-944A-58745008BE02}"/>
    <cellStyle name="Normal 5 4 4 3 2 6" xfId="36308" xr:uid="{EB7D5966-2C61-4E25-8007-F07EAEC7D52E}"/>
    <cellStyle name="Normal 5 4 4 3 3" xfId="36309" xr:uid="{75F39E3D-E541-4613-B79E-9EAB9E08805F}"/>
    <cellStyle name="Normal 5 4 4 3 3 2" xfId="36310" xr:uid="{1ED7FC39-02FE-45C2-8578-DE8ED3D0A765}"/>
    <cellStyle name="Normal 5 4 4 3 3 2 2" xfId="36311" xr:uid="{A73552B7-F226-4F4C-A77D-DE9DE82302D5}"/>
    <cellStyle name="Normal 5 4 4 3 3 2 2 2" xfId="36312" xr:uid="{0C4F309A-1602-4055-B19A-3437CDA13DDA}"/>
    <cellStyle name="Normal 5 4 4 3 3 2 3" xfId="36313" xr:uid="{48B513FE-0DFD-4A8E-955D-6EADA3A9286E}"/>
    <cellStyle name="Normal 5 4 4 3 3 2 3 2" xfId="36314" xr:uid="{751937B4-37CF-4B42-933E-D37910B3ACC6}"/>
    <cellStyle name="Normal 5 4 4 3 3 2 4" xfId="36315" xr:uid="{3F6E9666-9780-464B-BFB6-B92D322B2810}"/>
    <cellStyle name="Normal 5 4 4 3 3 3" xfId="36316" xr:uid="{F2B1355F-2B43-45F1-A63A-6AC5A3979AC4}"/>
    <cellStyle name="Normal 5 4 4 3 3 3 2" xfId="36317" xr:uid="{56AA6BFB-E458-4BBE-832D-87969BF1764C}"/>
    <cellStyle name="Normal 5 4 4 3 3 4" xfId="36318" xr:uid="{D199C013-3940-4966-AEAE-E3831F066675}"/>
    <cellStyle name="Normal 5 4 4 3 3 4 2" xfId="36319" xr:uid="{525D7845-4603-492A-BC8F-8D47578E5AE2}"/>
    <cellStyle name="Normal 5 4 4 3 3 5" xfId="36320" xr:uid="{98D26585-E1DC-4205-B8E4-705C32541D07}"/>
    <cellStyle name="Normal 5 4 4 3 4" xfId="36321" xr:uid="{D8D3291F-A59C-4AED-9562-39C512331DD4}"/>
    <cellStyle name="Normal 5 4 4 3 4 2" xfId="36322" xr:uid="{88EA7113-5A0E-4738-9C4C-7C7386585F86}"/>
    <cellStyle name="Normal 5 4 4 3 4 2 2" xfId="36323" xr:uid="{554332D0-6011-4C4D-9C38-9C5CC020D6C6}"/>
    <cellStyle name="Normal 5 4 4 3 4 3" xfId="36324" xr:uid="{A63A7A15-EECB-44C7-BC95-F25DD3E2CDA3}"/>
    <cellStyle name="Normal 5 4 4 3 4 3 2" xfId="36325" xr:uid="{658EE3A9-4858-47CD-BA6A-881A8DB7C0E0}"/>
    <cellStyle name="Normal 5 4 4 3 4 4" xfId="36326" xr:uid="{6410A5D2-E8EC-4AC7-AA77-7500EAB2EAD6}"/>
    <cellStyle name="Normal 5 4 4 3 5" xfId="36327" xr:uid="{CF0D4813-C153-4EFA-A582-6C5FF1FAE40B}"/>
    <cellStyle name="Normal 5 4 4 3 5 2" xfId="36328" xr:uid="{AEF67142-BC6B-43BB-86A5-FF8E25226F4E}"/>
    <cellStyle name="Normal 5 4 4 3 5 2 2" xfId="36329" xr:uid="{A91E2562-651D-4D02-A775-F80B9A9622C6}"/>
    <cellStyle name="Normal 5 4 4 3 5 3" xfId="36330" xr:uid="{6F567A73-9E5D-4178-96A9-FFCD45C08923}"/>
    <cellStyle name="Normal 5 4 4 3 5 3 2" xfId="36331" xr:uid="{FFAE5028-73F1-4208-8786-6DB222EA2F3B}"/>
    <cellStyle name="Normal 5 4 4 3 5 4" xfId="36332" xr:uid="{2040FAF6-C8FC-4E0E-88F0-48685ACCC604}"/>
    <cellStyle name="Normal 5 4 4 3 6" xfId="36333" xr:uid="{B5B3DEE0-8EEE-44FB-B97F-CFA4727DC336}"/>
    <cellStyle name="Normal 5 4 4 3 6 2" xfId="36334" xr:uid="{200A5C0D-AB57-4145-9D5B-3B1A65D832BC}"/>
    <cellStyle name="Normal 5 4 4 3 7" xfId="36335" xr:uid="{6C1349B9-B921-46F8-A969-4C87BE5AD592}"/>
    <cellStyle name="Normal 5 4 4 3 7 2" xfId="36336" xr:uid="{F3D8DC11-E1A8-4FED-81EB-0C54EA86A39E}"/>
    <cellStyle name="Normal 5 4 4 3 8" xfId="36337" xr:uid="{CCA41CE0-622C-4EC3-944D-9DFAB4612933}"/>
    <cellStyle name="Normal 5 4 4 4" xfId="36338" xr:uid="{77ED33EC-6DF3-484D-B4CD-679EB3498525}"/>
    <cellStyle name="Normal 5 4 4 4 2" xfId="36339" xr:uid="{AEA112E7-2BEB-4EB6-846C-D368136EA2D7}"/>
    <cellStyle name="Normal 5 4 4 4 2 2" xfId="36340" xr:uid="{EAFB7156-C1F0-400E-8FA1-8ADD362D3EB3}"/>
    <cellStyle name="Normal 5 4 4 4 2 2 2" xfId="36341" xr:uid="{A5A3FCD0-BAFD-47C4-A10C-3F66E4873E69}"/>
    <cellStyle name="Normal 5 4 4 4 2 3" xfId="36342" xr:uid="{42695C4D-6AB5-42D1-9757-B02759123698}"/>
    <cellStyle name="Normal 5 4 4 4 2 3 2" xfId="36343" xr:uid="{99A94727-FC1D-4874-837F-FB0C00D8D192}"/>
    <cellStyle name="Normal 5 4 4 4 2 4" xfId="36344" xr:uid="{231966E7-C2BA-4EA9-9F98-5E599EBA117F}"/>
    <cellStyle name="Normal 5 4 4 4 3" xfId="36345" xr:uid="{191F7157-7AA5-4825-8B79-24CFC35157E8}"/>
    <cellStyle name="Normal 5 4 4 4 3 2" xfId="36346" xr:uid="{242228E2-E1C3-4014-AE58-2B0FD5025495}"/>
    <cellStyle name="Normal 5 4 4 4 3 2 2" xfId="36347" xr:uid="{E01059CD-3C0C-4BDB-A528-F79EE8E1D0A2}"/>
    <cellStyle name="Normal 5 4 4 4 3 3" xfId="36348" xr:uid="{B864987E-D848-4A09-8EC7-16D57D85279F}"/>
    <cellStyle name="Normal 5 4 4 4 3 3 2" xfId="36349" xr:uid="{D93D5B79-29DC-49FE-88F3-D7D22CCB0548}"/>
    <cellStyle name="Normal 5 4 4 4 3 4" xfId="36350" xr:uid="{8CB3C3C0-9AA0-40FD-9807-559463373894}"/>
    <cellStyle name="Normal 5 4 4 4 4" xfId="36351" xr:uid="{43E62A82-895E-4979-9997-E5CDC0ABAEEF}"/>
    <cellStyle name="Normal 5 4 4 4 4 2" xfId="36352" xr:uid="{1B27BE50-A78D-4D17-BF07-8516158AE393}"/>
    <cellStyle name="Normal 5 4 4 4 5" xfId="36353" xr:uid="{D67D9FD0-E993-44EF-A654-E1F477E79CBF}"/>
    <cellStyle name="Normal 5 4 4 4 5 2" xfId="36354" xr:uid="{39F88F47-7195-4CCF-90BC-EFB14EBC8EAA}"/>
    <cellStyle name="Normal 5 4 4 4 6" xfId="36355" xr:uid="{A6A8B673-3809-4D7B-A32B-CE2942CE2553}"/>
    <cellStyle name="Normal 5 4 4 5" xfId="36356" xr:uid="{076A67A0-07FE-4188-A560-A17FBBC3868E}"/>
    <cellStyle name="Normal 5 4 4 5 2" xfId="36357" xr:uid="{687ACFF8-B811-4502-9919-F0D66C1E573D}"/>
    <cellStyle name="Normal 5 4 4 5 2 2" xfId="36358" xr:uid="{16C8884F-19E9-47BB-B6E9-DE9942E4A0D0}"/>
    <cellStyle name="Normal 5 4 4 5 2 2 2" xfId="36359" xr:uid="{C1122F0A-BE99-4D23-84AE-385DC0247BB7}"/>
    <cellStyle name="Normal 5 4 4 5 2 3" xfId="36360" xr:uid="{DD006827-9195-46C6-BE50-19155A215045}"/>
    <cellStyle name="Normal 5 4 4 5 2 3 2" xfId="36361" xr:uid="{543607DD-3802-451D-B5BB-EB1804BA9B76}"/>
    <cellStyle name="Normal 5 4 4 5 2 4" xfId="36362" xr:uid="{1A634DB7-FEFB-4E64-BD4C-74A9C757A9A7}"/>
    <cellStyle name="Normal 5 4 4 5 3" xfId="36363" xr:uid="{D62CD674-7ADD-4F4E-9F05-81D313C93F04}"/>
    <cellStyle name="Normal 5 4 4 5 3 2" xfId="36364" xr:uid="{F7232A3B-9096-4418-B713-CEFDA5566D7E}"/>
    <cellStyle name="Normal 5 4 4 5 4" xfId="36365" xr:uid="{DCBBC969-CCD8-4FFE-8F19-644453768544}"/>
    <cellStyle name="Normal 5 4 4 5 4 2" xfId="36366" xr:uid="{208D5617-BE2D-4794-B999-90E34A1D8666}"/>
    <cellStyle name="Normal 5 4 4 5 5" xfId="36367" xr:uid="{41ECACF5-6EFB-4696-93EA-FB5B9281A050}"/>
    <cellStyle name="Normal 5 4 4 6" xfId="36368" xr:uid="{90D74647-3353-446F-873F-A0DFBFA4DD45}"/>
    <cellStyle name="Normal 5 4 4 6 2" xfId="36369" xr:uid="{FF63DCBA-F3D7-4D7C-A36F-61D2B7D6894C}"/>
    <cellStyle name="Normal 5 4 4 6 2 2" xfId="36370" xr:uid="{684BADCB-5BC2-4115-8661-F7EB9FB700E6}"/>
    <cellStyle name="Normal 5 4 4 6 3" xfId="36371" xr:uid="{4FB95F12-2527-4B81-A929-53C6BA5E93B5}"/>
    <cellStyle name="Normal 5 4 4 6 3 2" xfId="36372" xr:uid="{6691C9D0-7CC9-49AB-8F4F-9671473B2857}"/>
    <cellStyle name="Normal 5 4 4 6 4" xfId="36373" xr:uid="{76DFC36D-77DD-462C-BE72-154DC447E26A}"/>
    <cellStyle name="Normal 5 4 4 7" xfId="36374" xr:uid="{51B9E61F-0EA1-435B-9967-A889C6A59C20}"/>
    <cellStyle name="Normal 5 4 4 7 2" xfId="36375" xr:uid="{A5964971-C3DC-4803-A5DF-83C6E10E2730}"/>
    <cellStyle name="Normal 5 4 4 7 2 2" xfId="36376" xr:uid="{53F37617-3E28-4EF4-B997-EEF37FD6FD80}"/>
    <cellStyle name="Normal 5 4 4 7 3" xfId="36377" xr:uid="{B79CD616-A7DD-49C3-AA29-FE40D25D3FE5}"/>
    <cellStyle name="Normal 5 4 4 7 3 2" xfId="36378" xr:uid="{70E13889-B7FD-4124-A93E-EAF275C995B0}"/>
    <cellStyle name="Normal 5 4 4 7 4" xfId="36379" xr:uid="{A68E5E42-E34C-47F7-932C-5592CFD8E5E8}"/>
    <cellStyle name="Normal 5 4 4 8" xfId="36380" xr:uid="{B01ABDD7-890D-47D9-AD70-6A1B5BD9EBF0}"/>
    <cellStyle name="Normal 5 4 4 8 2" xfId="36381" xr:uid="{E11E606B-DADC-43F7-BE56-B0B263BFD513}"/>
    <cellStyle name="Normal 5 4 4 9" xfId="36382" xr:uid="{16D2A80D-6721-4A7E-8985-65B32D753389}"/>
    <cellStyle name="Normal 5 4 4 9 2" xfId="36383" xr:uid="{6BCB0305-9E33-4013-A884-C5B04BFFA878}"/>
    <cellStyle name="Normal 5 4 5" xfId="36384" xr:uid="{A04518F7-E063-46FD-98D4-15ED53435C8A}"/>
    <cellStyle name="Normal 5 4 5 2" xfId="36385" xr:uid="{BC331874-456E-4FE8-9649-465DDC546BA2}"/>
    <cellStyle name="Normal 5 4 5 2 2" xfId="36386" xr:uid="{1BD4176D-6938-4553-A9BD-4501CBB94EDE}"/>
    <cellStyle name="Normal 5 4 5 2 2 2" xfId="36387" xr:uid="{777108F8-0116-4F81-8979-B570AA08C666}"/>
    <cellStyle name="Normal 5 4 5 2 2 2 2" xfId="36388" xr:uid="{F4E1287A-38ED-472E-94C3-430308F59F92}"/>
    <cellStyle name="Normal 5 4 5 2 2 3" xfId="36389" xr:uid="{344F664B-1601-4A3A-A82F-24FD6092ACE9}"/>
    <cellStyle name="Normal 5 4 5 2 2 3 2" xfId="36390" xr:uid="{EA661391-1CFD-48C3-9A3F-5B2B1594C0C2}"/>
    <cellStyle name="Normal 5 4 5 2 2 4" xfId="36391" xr:uid="{E5C4B991-E5E0-4B95-A783-FEEE0A36F7AB}"/>
    <cellStyle name="Normal 5 4 5 2 3" xfId="36392" xr:uid="{ED080693-2CEC-4389-BB80-662E8A6A1967}"/>
    <cellStyle name="Normal 5 4 5 2 3 2" xfId="36393" xr:uid="{8ADC0C22-29A6-4C99-B694-DB46922D9F26}"/>
    <cellStyle name="Normal 5 4 5 2 3 2 2" xfId="36394" xr:uid="{BD90C55A-5E65-44A2-B548-06FCD7F59D98}"/>
    <cellStyle name="Normal 5 4 5 2 3 3" xfId="36395" xr:uid="{8645F117-0201-439E-A285-CC3710EEEE75}"/>
    <cellStyle name="Normal 5 4 5 2 3 3 2" xfId="36396" xr:uid="{37907DA5-4889-427D-9160-93BEB4726F00}"/>
    <cellStyle name="Normal 5 4 5 2 3 4" xfId="36397" xr:uid="{37FD1293-ED8A-48CB-B514-48443359293B}"/>
    <cellStyle name="Normal 5 4 5 2 4" xfId="36398" xr:uid="{2D3FF899-6FF8-4C22-BE82-B368D8D493A7}"/>
    <cellStyle name="Normal 5 4 5 2 4 2" xfId="36399" xr:uid="{5F291A96-A38D-4F03-BFD6-FCAF14F43F63}"/>
    <cellStyle name="Normal 5 4 5 2 5" xfId="36400" xr:uid="{FBEF03F0-534E-4680-A7B2-1DE36571F430}"/>
    <cellStyle name="Normal 5 4 5 2 5 2" xfId="36401" xr:uid="{11DAB910-39E4-4E50-AB7E-D94CCD308B33}"/>
    <cellStyle name="Normal 5 4 5 2 6" xfId="36402" xr:uid="{B999C490-293A-44C3-9C4B-1067FBF6D49D}"/>
    <cellStyle name="Normal 5 4 5 3" xfId="36403" xr:uid="{06239DA6-3787-4FDC-98B1-DE8881468D59}"/>
    <cellStyle name="Normal 5 4 5 3 2" xfId="36404" xr:uid="{39D575A2-ACAB-4F53-B5DE-F1C89998ED25}"/>
    <cellStyle name="Normal 5 4 5 3 2 2" xfId="36405" xr:uid="{976C82A4-20E1-428F-8C82-5FBBC7662E46}"/>
    <cellStyle name="Normal 5 4 5 3 2 2 2" xfId="36406" xr:uid="{671FCEBA-3AA2-4723-8742-2FC9182F83ED}"/>
    <cellStyle name="Normal 5 4 5 3 2 3" xfId="36407" xr:uid="{741B9948-E441-46F6-9863-9936592F15C0}"/>
    <cellStyle name="Normal 5 4 5 3 2 3 2" xfId="36408" xr:uid="{70F1F772-FBAA-4189-B956-3AAD6C46A71E}"/>
    <cellStyle name="Normal 5 4 5 3 2 4" xfId="36409" xr:uid="{7037A10A-EDE9-4D90-9E0F-BD7DE1E75457}"/>
    <cellStyle name="Normal 5 4 5 3 3" xfId="36410" xr:uid="{732DFA6D-651B-454D-BABD-D3BBD5D0C4F8}"/>
    <cellStyle name="Normal 5 4 5 3 3 2" xfId="36411" xr:uid="{935000BF-BB3D-4CCA-8AE3-F27ECAB58B80}"/>
    <cellStyle name="Normal 5 4 5 3 4" xfId="36412" xr:uid="{F9008CED-1BC7-4BA8-9C79-11B9D4253AF8}"/>
    <cellStyle name="Normal 5 4 5 3 4 2" xfId="36413" xr:uid="{B22CE279-B845-4717-8D3B-2501BE087998}"/>
    <cellStyle name="Normal 5 4 5 3 5" xfId="36414" xr:uid="{98E0959C-1015-4F4E-9800-2DD9A3D34362}"/>
    <cellStyle name="Normal 5 4 5 4" xfId="36415" xr:uid="{02594287-45DA-4F9A-B49D-A45342799B4E}"/>
    <cellStyle name="Normal 5 4 5 4 2" xfId="36416" xr:uid="{E96F9C71-FE02-4E46-97BE-5A5D9E3912DB}"/>
    <cellStyle name="Normal 5 4 5 4 2 2" xfId="36417" xr:uid="{A8A93326-647A-4B88-85D4-39D7B65042D5}"/>
    <cellStyle name="Normal 5 4 5 4 3" xfId="36418" xr:uid="{8DFD1D63-8178-4F86-8C16-7F000435B573}"/>
    <cellStyle name="Normal 5 4 5 4 3 2" xfId="36419" xr:uid="{BCB5BE62-56B8-4AAF-9BEE-FF1F8FCECA0C}"/>
    <cellStyle name="Normal 5 4 5 4 4" xfId="36420" xr:uid="{797BC3BB-21F5-46CC-BE25-A89068804175}"/>
    <cellStyle name="Normal 5 4 5 5" xfId="36421" xr:uid="{FDF6054B-FFB9-4B48-A1ED-F846EABB8214}"/>
    <cellStyle name="Normal 5 4 5 5 2" xfId="36422" xr:uid="{C7774C42-8630-4DEF-B434-A9020536EAC6}"/>
    <cellStyle name="Normal 5 4 5 5 2 2" xfId="36423" xr:uid="{30F01DAA-A508-4AF0-8D0E-1B1903B01549}"/>
    <cellStyle name="Normal 5 4 5 5 3" xfId="36424" xr:uid="{57F9D1DB-5D3F-49D1-82C5-B1C768B53DB7}"/>
    <cellStyle name="Normal 5 4 5 5 3 2" xfId="36425" xr:uid="{CAAC2C33-25BB-4EFE-9005-615D653DD5D3}"/>
    <cellStyle name="Normal 5 4 5 5 4" xfId="36426" xr:uid="{20427190-6417-489D-8C6E-C4744D3F13FD}"/>
    <cellStyle name="Normal 5 4 5 6" xfId="36427" xr:uid="{76D22975-B0FA-4438-85E3-CAD3973A51E2}"/>
    <cellStyle name="Normal 5 4 5 6 2" xfId="36428" xr:uid="{0D11B9B2-3432-4AA5-9C15-23DC4955D324}"/>
    <cellStyle name="Normal 5 4 5 7" xfId="36429" xr:uid="{4EE18F54-341D-4581-ADAB-3CAC7D760C4F}"/>
    <cellStyle name="Normal 5 4 5 7 2" xfId="36430" xr:uid="{9C4488E7-1B2B-4AD0-90BF-040E6AEA55EE}"/>
    <cellStyle name="Normal 5 4 5 8" xfId="36431" xr:uid="{2C324872-E32E-4A88-874B-603E992D0FA1}"/>
    <cellStyle name="Normal 5 4 6" xfId="36432" xr:uid="{F4B3CF37-5B74-4CBC-B78F-02F77904283F}"/>
    <cellStyle name="Normal 5 4 6 2" xfId="36433" xr:uid="{F8559D81-9E37-45E4-82EE-D463615F8ABA}"/>
    <cellStyle name="Normal 5 4 6 2 2" xfId="36434" xr:uid="{33524A73-8152-433F-94B5-F5CBCB9CC121}"/>
    <cellStyle name="Normal 5 4 6 2 2 2" xfId="36435" xr:uid="{F75EDBB7-86CA-4083-A061-9B00457DB497}"/>
    <cellStyle name="Normal 5 4 6 2 2 2 2" xfId="36436" xr:uid="{4C5297E8-94A6-4396-8E43-D2F8C0C8D019}"/>
    <cellStyle name="Normal 5 4 6 2 2 3" xfId="36437" xr:uid="{469B390A-BB9E-4291-AA1D-81A8780D637F}"/>
    <cellStyle name="Normal 5 4 6 2 2 3 2" xfId="36438" xr:uid="{4C9DB782-362D-42CE-92ED-13784A209AC2}"/>
    <cellStyle name="Normal 5 4 6 2 2 4" xfId="36439" xr:uid="{F48BD40B-DE72-476E-9C75-48DCDA9CDCDA}"/>
    <cellStyle name="Normal 5 4 6 2 3" xfId="36440" xr:uid="{C6012887-993A-4313-98C5-4923870A37B8}"/>
    <cellStyle name="Normal 5 4 6 2 3 2" xfId="36441" xr:uid="{6BE3BB35-7BF2-4FCF-9F37-9D826B858833}"/>
    <cellStyle name="Normal 5 4 6 2 3 2 2" xfId="36442" xr:uid="{3AAAA0AB-C99F-4F69-B760-DCECE02AC56D}"/>
    <cellStyle name="Normal 5 4 6 2 3 3" xfId="36443" xr:uid="{ADCC8F69-49D3-47E2-8B3A-20086820A026}"/>
    <cellStyle name="Normal 5 4 6 2 3 3 2" xfId="36444" xr:uid="{CAB62603-5BFE-4AC3-9326-AEF84704F82A}"/>
    <cellStyle name="Normal 5 4 6 2 3 4" xfId="36445" xr:uid="{7DA590BA-8898-4405-BF44-0E830723E1AF}"/>
    <cellStyle name="Normal 5 4 6 2 4" xfId="36446" xr:uid="{86244B7A-9322-42D8-9755-23ED9CE03D2B}"/>
    <cellStyle name="Normal 5 4 6 2 4 2" xfId="36447" xr:uid="{13E8D3DF-CED7-4C6D-98D9-827CFF0B99BF}"/>
    <cellStyle name="Normal 5 4 6 2 5" xfId="36448" xr:uid="{E8294700-7F41-4484-A905-7574C095A6FD}"/>
    <cellStyle name="Normal 5 4 6 2 5 2" xfId="36449" xr:uid="{04E11BB8-A030-4944-8B84-65213A49C663}"/>
    <cellStyle name="Normal 5 4 6 2 6" xfId="36450" xr:uid="{34E4B63B-357B-43D0-9F26-6980F405C66C}"/>
    <cellStyle name="Normal 5 4 6 3" xfId="36451" xr:uid="{BF0ECFCD-0FC4-46F9-9532-FE4B5AE6B6B4}"/>
    <cellStyle name="Normal 5 4 6 3 2" xfId="36452" xr:uid="{0F492579-BE4A-4243-9050-88079EBBC7FF}"/>
    <cellStyle name="Normal 5 4 6 3 2 2" xfId="36453" xr:uid="{CEA9D21F-FE49-416D-837B-BADEAA799EB0}"/>
    <cellStyle name="Normal 5 4 6 3 2 2 2" xfId="36454" xr:uid="{292E5628-D1E6-43FC-BBB3-FDFF234465D6}"/>
    <cellStyle name="Normal 5 4 6 3 2 3" xfId="36455" xr:uid="{2232DAA2-30D2-48F9-BCEC-8666D8C63827}"/>
    <cellStyle name="Normal 5 4 6 3 2 3 2" xfId="36456" xr:uid="{57E716C3-72F5-42EF-AC17-0A949F46A7D4}"/>
    <cellStyle name="Normal 5 4 6 3 2 4" xfId="36457" xr:uid="{EE1A2D32-FFDC-47B0-A4A3-89FB00B39B8F}"/>
    <cellStyle name="Normal 5 4 6 3 3" xfId="36458" xr:uid="{FB775E58-81E8-4D57-AAA2-357FE12EB302}"/>
    <cellStyle name="Normal 5 4 6 3 3 2" xfId="36459" xr:uid="{69036D98-9770-46FD-890C-DF96BF5AE91A}"/>
    <cellStyle name="Normal 5 4 6 3 4" xfId="36460" xr:uid="{DF8F4823-D932-437C-A7DC-ADC295F635EE}"/>
    <cellStyle name="Normal 5 4 6 3 4 2" xfId="36461" xr:uid="{00323683-5150-4062-9DB2-DAC329FD8F97}"/>
    <cellStyle name="Normal 5 4 6 3 5" xfId="36462" xr:uid="{F3EF8AF0-50F1-46AE-8312-911AD79A5A60}"/>
    <cellStyle name="Normal 5 4 6 4" xfId="36463" xr:uid="{2AD0AC91-3A44-479E-B68D-9BDDC75400AF}"/>
    <cellStyle name="Normal 5 4 6 4 2" xfId="36464" xr:uid="{4E0D7469-FA00-4FB3-88D7-952E0F162953}"/>
    <cellStyle name="Normal 5 4 6 4 2 2" xfId="36465" xr:uid="{53957DFB-7353-4A1F-AC64-3DA8DD719D84}"/>
    <cellStyle name="Normal 5 4 6 4 3" xfId="36466" xr:uid="{1AEC9190-B562-467C-B051-9FD53997F023}"/>
    <cellStyle name="Normal 5 4 6 4 3 2" xfId="36467" xr:uid="{3B4AF044-85DA-42CD-8C55-3022F4E16659}"/>
    <cellStyle name="Normal 5 4 6 4 4" xfId="36468" xr:uid="{99948D17-D208-4528-A700-DC11B1CF4CBE}"/>
    <cellStyle name="Normal 5 4 6 5" xfId="36469" xr:uid="{6F6747F8-3F89-4835-8DE3-7B278FF2DF9F}"/>
    <cellStyle name="Normal 5 4 6 5 2" xfId="36470" xr:uid="{54458688-797A-4462-B5E6-C0F8BAEE9E21}"/>
    <cellStyle name="Normal 5 4 6 5 2 2" xfId="36471" xr:uid="{4A42518E-3712-4DF0-9ED8-666066E604A6}"/>
    <cellStyle name="Normal 5 4 6 5 3" xfId="36472" xr:uid="{04928A3E-BEF4-47BD-A87F-92DC9ECCB78E}"/>
    <cellStyle name="Normal 5 4 6 5 3 2" xfId="36473" xr:uid="{FA2BCCE8-4CC3-4B8E-92CC-7CBA3CD75A23}"/>
    <cellStyle name="Normal 5 4 6 5 4" xfId="36474" xr:uid="{2DC534F0-2BCF-43F3-B017-CF7FFF9ED1F4}"/>
    <cellStyle name="Normal 5 4 6 6" xfId="36475" xr:uid="{DDED221E-017D-4F19-9226-83172252B059}"/>
    <cellStyle name="Normal 5 4 6 6 2" xfId="36476" xr:uid="{6422CD31-3B9A-4D71-8828-348B8098E589}"/>
    <cellStyle name="Normal 5 4 6 7" xfId="36477" xr:uid="{1DF41A74-6486-489F-8576-942AE88507FD}"/>
    <cellStyle name="Normal 5 4 6 7 2" xfId="36478" xr:uid="{B5257EAF-42B3-44D9-9CE4-D248D249ABA4}"/>
    <cellStyle name="Normal 5 4 6 8" xfId="36479" xr:uid="{A1A59B67-F8A4-4BA6-BC26-88EB160E5547}"/>
    <cellStyle name="Normal 5 4 7" xfId="36480" xr:uid="{E9AEC268-A590-46CA-9B8D-7F6579FF7B15}"/>
    <cellStyle name="Normal 5 4 8" xfId="36481" xr:uid="{CEEFB034-CF08-4452-BC93-5C7918D799ED}"/>
    <cellStyle name="Normal 5 4 8 2" xfId="36482" xr:uid="{7F3A35CC-C1C5-4A4E-A98E-0CE76AA0AC42}"/>
    <cellStyle name="Normal 5 4 8 2 2" xfId="36483" xr:uid="{18FDDAF7-7968-4E27-8880-AE6DC408E895}"/>
    <cellStyle name="Normal 5 4 8 2 2 2" xfId="36484" xr:uid="{EB899899-10DA-46FD-A9EF-2105375C7E80}"/>
    <cellStyle name="Normal 5 4 8 2 3" xfId="36485" xr:uid="{02EA5471-7095-4AED-8E0E-E088A3C6B602}"/>
    <cellStyle name="Normal 5 4 8 2 3 2" xfId="36486" xr:uid="{ED40C0D1-5359-46AF-A947-8B71D381E739}"/>
    <cellStyle name="Normal 5 4 8 2 4" xfId="36487" xr:uid="{4452416F-3E26-4ACB-83D2-BEDB1F4FF28E}"/>
    <cellStyle name="Normal 5 4 8 3" xfId="36488" xr:uid="{D8D82A5C-043A-4AB7-A596-B9B8F7B8C684}"/>
    <cellStyle name="Normal 5 4 8 3 2" xfId="36489" xr:uid="{05BADD3F-3C9A-4755-B11B-56239E0FAB61}"/>
    <cellStyle name="Normal 5 4 8 3 2 2" xfId="36490" xr:uid="{A862C077-443F-4E38-B7DF-9CA2587480A3}"/>
    <cellStyle name="Normal 5 4 8 3 3" xfId="36491" xr:uid="{B815CFC1-D997-4E11-88CE-A3B81BF3A86C}"/>
    <cellStyle name="Normal 5 4 8 3 3 2" xfId="36492" xr:uid="{D8B2E10D-BF3E-4F9B-9FC5-4E3686D9DB5F}"/>
    <cellStyle name="Normal 5 4 8 3 4" xfId="36493" xr:uid="{9758194D-4E2A-410E-BC6A-E7C6C2F557AB}"/>
    <cellStyle name="Normal 5 4 8 4" xfId="36494" xr:uid="{8D4B3F6C-0942-4DCE-8D4B-A419785CA87E}"/>
    <cellStyle name="Normal 5 4 8 4 2" xfId="36495" xr:uid="{3F5E562F-7656-4621-B8AF-1B4314EBA9E6}"/>
    <cellStyle name="Normal 5 4 8 5" xfId="36496" xr:uid="{FF149281-3A5A-41BD-BC74-125E9EE9C64C}"/>
    <cellStyle name="Normal 5 4 8 5 2" xfId="36497" xr:uid="{887ABAFA-68EA-43E9-9F4B-92505BF78EE4}"/>
    <cellStyle name="Normal 5 4 8 6" xfId="36498" xr:uid="{5705D81D-CFD5-4D71-9EAD-DCB7D51F7809}"/>
    <cellStyle name="Normal 5 4 9" xfId="36499" xr:uid="{C881533D-5F1D-4748-B54F-9E118B228901}"/>
    <cellStyle name="Normal 5 4 9 2" xfId="36500" xr:uid="{758A2297-D465-4FB5-B0B6-7A2EEC12D004}"/>
    <cellStyle name="Normal 5 4 9 2 2" xfId="36501" xr:uid="{16180CD0-FE54-4562-8870-A8C5DE8AB62A}"/>
    <cellStyle name="Normal 5 4 9 2 2 2" xfId="36502" xr:uid="{4D227515-95EF-49FE-B7D6-494B41552DC6}"/>
    <cellStyle name="Normal 5 4 9 2 3" xfId="36503" xr:uid="{FB642003-7FC1-43AC-85CB-EB90EE776CB1}"/>
    <cellStyle name="Normal 5 4 9 2 3 2" xfId="36504" xr:uid="{C6FFE225-93A6-4F42-AFB9-03A89AA0AB51}"/>
    <cellStyle name="Normal 5 4 9 2 4" xfId="36505" xr:uid="{24C0A41B-A7DA-40B4-8A55-C2DA3F0742DD}"/>
    <cellStyle name="Normal 5 4 9 3" xfId="36506" xr:uid="{AFEEA03E-C499-4763-9EC9-054ED699FFCF}"/>
    <cellStyle name="Normal 5 4 9 3 2" xfId="36507" xr:uid="{B33762E4-6744-454E-B492-0E6EAF449D96}"/>
    <cellStyle name="Normal 5 4 9 4" xfId="36508" xr:uid="{B3A5F0ED-863F-4103-83D3-6BE038489607}"/>
    <cellStyle name="Normal 5 4 9 4 2" xfId="36509" xr:uid="{7CA577FB-1F84-4294-B75C-E272D74E71E8}"/>
    <cellStyle name="Normal 5 4 9 5" xfId="36510" xr:uid="{15413FB0-99AB-4E50-A72B-966292C8E640}"/>
    <cellStyle name="Normal 5 5" xfId="36511" xr:uid="{A3C2BC02-868E-4E94-9957-20BB93D82512}"/>
    <cellStyle name="Normal 5 5 10" xfId="36512" xr:uid="{C722B6D3-D276-496F-BA96-47215D795CBB}"/>
    <cellStyle name="Normal 5 5 10 2" xfId="36513" xr:uid="{DD3E7637-565E-4CEC-8CF2-C5CCC7E525DD}"/>
    <cellStyle name="Normal 5 5 10 2 2" xfId="36514" xr:uid="{BCAA5866-06FB-4D4E-B246-174F6C0FDD47}"/>
    <cellStyle name="Normal 5 5 10 3" xfId="36515" xr:uid="{F8DAF47D-9AF2-48E9-A40E-4C197AF9792E}"/>
    <cellStyle name="Normal 5 5 10 3 2" xfId="36516" xr:uid="{F8BF5527-5702-4018-8B4E-9692E157B7BF}"/>
    <cellStyle name="Normal 5 5 10 4" xfId="36517" xr:uid="{C9F09009-84A1-45A0-90DD-263729F8F38B}"/>
    <cellStyle name="Normal 5 5 11" xfId="36518" xr:uid="{A4874F6B-57C1-4C04-962B-28589B63EBDA}"/>
    <cellStyle name="Normal 5 5 11 2" xfId="36519" xr:uid="{B28B6AA8-1F71-44B5-9DE3-4B81AB447289}"/>
    <cellStyle name="Normal 5 5 11 3" xfId="36520" xr:uid="{88B31C28-3161-4E12-9C46-0681F5A735D6}"/>
    <cellStyle name="Normal 5 5 12" xfId="36521" xr:uid="{BDFD3C30-7C7D-4881-9AED-3C0FF00EA185}"/>
    <cellStyle name="Normal 5 5 12 2" xfId="36522" xr:uid="{1E497523-CC00-43D4-9D4C-4B6386441BBD}"/>
    <cellStyle name="Normal 5 5 13" xfId="36523" xr:uid="{B1D585DA-038F-49F0-94DE-5F9FEACBCA7B}"/>
    <cellStyle name="Normal 5 5 14" xfId="36524" xr:uid="{DCC495FF-506D-4F84-87A4-375D43936A6E}"/>
    <cellStyle name="Normal 5 5 2" xfId="36525" xr:uid="{F55F840B-D839-43CD-AC61-B753160838B6}"/>
    <cellStyle name="Normal 5 5 2 10" xfId="36526" xr:uid="{95F7B774-2CF2-4DC4-8705-6EB4A132793D}"/>
    <cellStyle name="Normal 5 5 2 10 2" xfId="36527" xr:uid="{3EABA90E-08AA-4C1D-9F3B-995FBB17B0B5}"/>
    <cellStyle name="Normal 5 5 2 11" xfId="36528" xr:uid="{58BA7B16-B123-4C4A-A2E5-AD3A967DB48A}"/>
    <cellStyle name="Normal 5 5 2 2" xfId="36529" xr:uid="{EF4B937F-0A22-4563-BD74-91D15EC9A879}"/>
    <cellStyle name="Normal 5 5 2 2 10" xfId="36530" xr:uid="{96CB80D5-9597-4320-AA3D-6746F8E562AE}"/>
    <cellStyle name="Normal 5 5 2 2 2" xfId="36531" xr:uid="{9AD7A220-8C22-4735-9B6A-47C26DFA2BA8}"/>
    <cellStyle name="Normal 5 5 2 2 2 2" xfId="36532" xr:uid="{0F34016A-32B3-443D-AEBA-D1A169452D62}"/>
    <cellStyle name="Normal 5 5 2 2 2 2 2" xfId="36533" xr:uid="{AA986B55-D0E6-45F3-8C6B-761C5F411754}"/>
    <cellStyle name="Normal 5 5 2 2 2 2 2 2" xfId="36534" xr:uid="{FD165415-FFB2-4952-8DB0-84CE1124253D}"/>
    <cellStyle name="Normal 5 5 2 2 2 2 2 2 2" xfId="36535" xr:uid="{0A663598-CB4E-49E1-B7D5-952E8126AEB9}"/>
    <cellStyle name="Normal 5 5 2 2 2 2 2 3" xfId="36536" xr:uid="{E6AEE09E-20C2-442A-8649-DD5324230622}"/>
    <cellStyle name="Normal 5 5 2 2 2 2 2 3 2" xfId="36537" xr:uid="{15018728-0D14-443C-80E9-928BAD04F256}"/>
    <cellStyle name="Normal 5 5 2 2 2 2 2 4" xfId="36538" xr:uid="{B6C955FB-D3A8-41F8-ADA7-4C9D87AC5AAF}"/>
    <cellStyle name="Normal 5 5 2 2 2 2 3" xfId="36539" xr:uid="{08CBA969-5BE6-458C-A0C0-66A97CBB182E}"/>
    <cellStyle name="Normal 5 5 2 2 2 2 3 2" xfId="36540" xr:uid="{79DE3632-B7AB-4B7F-9DE6-91F3F54D8197}"/>
    <cellStyle name="Normal 5 5 2 2 2 2 3 2 2" xfId="36541" xr:uid="{DA0CD839-17BC-4C00-B323-0AC2670D44C9}"/>
    <cellStyle name="Normal 5 5 2 2 2 2 3 3" xfId="36542" xr:uid="{6B136815-B4E6-4316-B228-462139A968D0}"/>
    <cellStyle name="Normal 5 5 2 2 2 2 3 3 2" xfId="36543" xr:uid="{8738522A-349B-417F-9DC2-BE7513812A12}"/>
    <cellStyle name="Normal 5 5 2 2 2 2 3 4" xfId="36544" xr:uid="{23D7D507-9321-4A23-A63E-D65DC3C49FE5}"/>
    <cellStyle name="Normal 5 5 2 2 2 2 4" xfId="36545" xr:uid="{E3A816ED-8C07-4348-A944-8D24B2B2FEAC}"/>
    <cellStyle name="Normal 5 5 2 2 2 2 4 2" xfId="36546" xr:uid="{91DAC608-D6C6-40AC-A840-B578951CA36E}"/>
    <cellStyle name="Normal 5 5 2 2 2 2 5" xfId="36547" xr:uid="{954C0C8A-9D2B-4F78-A405-018A20544299}"/>
    <cellStyle name="Normal 5 5 2 2 2 2 5 2" xfId="36548" xr:uid="{B1CD5067-AD71-4C09-9E01-2B1151A6EFEC}"/>
    <cellStyle name="Normal 5 5 2 2 2 2 6" xfId="36549" xr:uid="{3A6DE075-1F5C-4E86-B7DD-E0F6FC2919E1}"/>
    <cellStyle name="Normal 5 5 2 2 2 3" xfId="36550" xr:uid="{501703B3-AAD8-4041-88AC-EE89ED76D229}"/>
    <cellStyle name="Normal 5 5 2 2 2 3 2" xfId="36551" xr:uid="{22AA7703-42BD-47F0-9446-158C926F5B1C}"/>
    <cellStyle name="Normal 5 5 2 2 2 3 2 2" xfId="36552" xr:uid="{6AA56F6B-47A8-468C-BBEB-11E8776E514A}"/>
    <cellStyle name="Normal 5 5 2 2 2 3 2 2 2" xfId="36553" xr:uid="{779454B3-43C4-4CBA-B367-375EC47B8B9A}"/>
    <cellStyle name="Normal 5 5 2 2 2 3 2 3" xfId="36554" xr:uid="{3F9F8DCF-28CC-4045-80CF-B1B95C323883}"/>
    <cellStyle name="Normal 5 5 2 2 2 3 2 3 2" xfId="36555" xr:uid="{22299AFB-BEA7-4E99-93CD-CD79DD809165}"/>
    <cellStyle name="Normal 5 5 2 2 2 3 2 4" xfId="36556" xr:uid="{59817CC4-4002-43F9-8D26-97AC8C33D2DF}"/>
    <cellStyle name="Normal 5 5 2 2 2 3 3" xfId="36557" xr:uid="{F7F35BC6-FE70-4989-BD08-ACB9EDE312F4}"/>
    <cellStyle name="Normal 5 5 2 2 2 3 3 2" xfId="36558" xr:uid="{B777B6F3-9861-47BD-876A-1F7AAB1558D5}"/>
    <cellStyle name="Normal 5 5 2 2 2 3 4" xfId="36559" xr:uid="{C525BA2B-4E31-4973-AC7C-C80A43C94829}"/>
    <cellStyle name="Normal 5 5 2 2 2 3 4 2" xfId="36560" xr:uid="{623CB9DB-CBD7-4F0E-B176-1720C9A7E9E2}"/>
    <cellStyle name="Normal 5 5 2 2 2 3 5" xfId="36561" xr:uid="{E3C1BFB7-6447-442A-9117-265F6154DB1D}"/>
    <cellStyle name="Normal 5 5 2 2 2 4" xfId="36562" xr:uid="{FB5BBB2F-0AC8-4D57-9402-FCB738145790}"/>
    <cellStyle name="Normal 5 5 2 2 2 4 2" xfId="36563" xr:uid="{9C01A5BD-49D5-45A9-B8D1-05796D203A58}"/>
    <cellStyle name="Normal 5 5 2 2 2 4 2 2" xfId="36564" xr:uid="{F26E4536-D9BD-45B1-84A6-3D871B885898}"/>
    <cellStyle name="Normal 5 5 2 2 2 4 3" xfId="36565" xr:uid="{C9CFAB4D-D3E1-4E0A-BFE7-9F9773DDB1BB}"/>
    <cellStyle name="Normal 5 5 2 2 2 4 3 2" xfId="36566" xr:uid="{2C8F243B-1066-4CEE-B0E4-9F3F9EB58FD6}"/>
    <cellStyle name="Normal 5 5 2 2 2 4 4" xfId="36567" xr:uid="{26E20CCF-B3D7-49C2-81D2-9FA833D698FE}"/>
    <cellStyle name="Normal 5 5 2 2 2 5" xfId="36568" xr:uid="{959A8948-61B9-4E52-9F81-A33091BF4B4F}"/>
    <cellStyle name="Normal 5 5 2 2 2 5 2" xfId="36569" xr:uid="{B39175E0-825F-4CEF-9264-661CF2531440}"/>
    <cellStyle name="Normal 5 5 2 2 2 5 2 2" xfId="36570" xr:uid="{82757B45-6E62-4CEA-BB8F-DE22EF9A1CEC}"/>
    <cellStyle name="Normal 5 5 2 2 2 5 3" xfId="36571" xr:uid="{1087CD4C-4577-447E-898A-45921B3B1DDF}"/>
    <cellStyle name="Normal 5 5 2 2 2 5 3 2" xfId="36572" xr:uid="{5D0ED4BC-1B7B-48ED-A04A-4B966E386323}"/>
    <cellStyle name="Normal 5 5 2 2 2 5 4" xfId="36573" xr:uid="{05330E62-3D1F-423D-B340-22C814C25439}"/>
    <cellStyle name="Normal 5 5 2 2 2 6" xfId="36574" xr:uid="{F877C79A-EDEC-420C-95AD-AA2F00E5F5EB}"/>
    <cellStyle name="Normal 5 5 2 2 2 6 2" xfId="36575" xr:uid="{96EA282E-6584-4699-A455-C93CB9C17E8C}"/>
    <cellStyle name="Normal 5 5 2 2 2 7" xfId="36576" xr:uid="{299AEED8-81E4-483B-A307-494E34606555}"/>
    <cellStyle name="Normal 5 5 2 2 2 7 2" xfId="36577" xr:uid="{12BCF03C-8EB8-481E-90CE-8A1C45412A65}"/>
    <cellStyle name="Normal 5 5 2 2 2 8" xfId="36578" xr:uid="{F366D903-300B-4806-A862-AEA26EF812C6}"/>
    <cellStyle name="Normal 5 5 2 2 3" xfId="36579" xr:uid="{7851C00F-B299-4F19-A490-984EA5347CA7}"/>
    <cellStyle name="Normal 5 5 2 2 3 2" xfId="36580" xr:uid="{CFC038B3-5D01-4FE9-9FD4-79672C705EB9}"/>
    <cellStyle name="Normal 5 5 2 2 3 2 2" xfId="36581" xr:uid="{F9FD8208-46B2-4CC4-AEA5-725AE62FB023}"/>
    <cellStyle name="Normal 5 5 2 2 3 2 2 2" xfId="36582" xr:uid="{B1487C04-76D5-486C-86DF-731491206DBC}"/>
    <cellStyle name="Normal 5 5 2 2 3 2 2 2 2" xfId="36583" xr:uid="{06F93F86-326F-4CBD-85CB-1C69C680812A}"/>
    <cellStyle name="Normal 5 5 2 2 3 2 2 3" xfId="36584" xr:uid="{0CEBDC28-A79D-4F00-9841-539813EF6D26}"/>
    <cellStyle name="Normal 5 5 2 2 3 2 2 3 2" xfId="36585" xr:uid="{DDF0EC27-8F9A-4E77-90B4-CF41976FAD3F}"/>
    <cellStyle name="Normal 5 5 2 2 3 2 2 4" xfId="36586" xr:uid="{AF4CC255-5D63-4580-AD6F-3A8904B19924}"/>
    <cellStyle name="Normal 5 5 2 2 3 2 3" xfId="36587" xr:uid="{9F5B0E6A-EB26-4A50-9074-8EC065E1DB46}"/>
    <cellStyle name="Normal 5 5 2 2 3 2 3 2" xfId="36588" xr:uid="{EB5FB506-59D3-406D-8154-BC940B0CC983}"/>
    <cellStyle name="Normal 5 5 2 2 3 2 3 2 2" xfId="36589" xr:uid="{59695B09-37F9-47E5-A3C7-F2433F1A4876}"/>
    <cellStyle name="Normal 5 5 2 2 3 2 3 3" xfId="36590" xr:uid="{740D160A-A083-472C-A509-424C7B89B1A8}"/>
    <cellStyle name="Normal 5 5 2 2 3 2 3 3 2" xfId="36591" xr:uid="{B60319CF-8124-4BF0-9EE2-38010F6CDB1A}"/>
    <cellStyle name="Normal 5 5 2 2 3 2 3 4" xfId="36592" xr:uid="{248797C0-1B5C-4A70-A53D-B1A0C228B707}"/>
    <cellStyle name="Normal 5 5 2 2 3 2 4" xfId="36593" xr:uid="{10C7B060-3F62-4656-83BC-A1A088FFF753}"/>
    <cellStyle name="Normal 5 5 2 2 3 2 4 2" xfId="36594" xr:uid="{C2C9497C-E18C-4D39-BC26-99DBAD2862A9}"/>
    <cellStyle name="Normal 5 5 2 2 3 2 5" xfId="36595" xr:uid="{60321FBC-C926-458F-9242-7EB25148293F}"/>
    <cellStyle name="Normal 5 5 2 2 3 2 5 2" xfId="36596" xr:uid="{A53783A3-30BB-4BCE-A28C-657F6753C19C}"/>
    <cellStyle name="Normal 5 5 2 2 3 2 6" xfId="36597" xr:uid="{FF4E286C-C301-4188-94A9-0394AB63D907}"/>
    <cellStyle name="Normal 5 5 2 2 3 3" xfId="36598" xr:uid="{F9078E87-5676-45CB-954A-743E13223782}"/>
    <cellStyle name="Normal 5 5 2 2 3 3 2" xfId="36599" xr:uid="{2D5A244C-CCDF-4946-99AD-F61EAB14411F}"/>
    <cellStyle name="Normal 5 5 2 2 3 3 2 2" xfId="36600" xr:uid="{28ED256F-CE46-4162-BA8B-893491C5842C}"/>
    <cellStyle name="Normal 5 5 2 2 3 3 2 2 2" xfId="36601" xr:uid="{EAE2CB92-F62A-447C-AA74-30F25081D96F}"/>
    <cellStyle name="Normal 5 5 2 2 3 3 2 3" xfId="36602" xr:uid="{C8DA905B-0244-4098-8495-306A5A184C14}"/>
    <cellStyle name="Normal 5 5 2 2 3 3 2 3 2" xfId="36603" xr:uid="{7B3FB940-C130-4A1A-AFED-EF645D390BB3}"/>
    <cellStyle name="Normal 5 5 2 2 3 3 2 4" xfId="36604" xr:uid="{36BC7924-7850-41A5-80D4-A26ABBE01C0C}"/>
    <cellStyle name="Normal 5 5 2 2 3 3 3" xfId="36605" xr:uid="{D8E0C9D9-E05C-4C4C-AAB1-D951BECEB03C}"/>
    <cellStyle name="Normal 5 5 2 2 3 3 3 2" xfId="36606" xr:uid="{B70B9F98-638E-4839-8D19-8BFDC4A0A1A9}"/>
    <cellStyle name="Normal 5 5 2 2 3 3 4" xfId="36607" xr:uid="{D6BD32B7-C501-4232-8E49-427DF82FF3E5}"/>
    <cellStyle name="Normal 5 5 2 2 3 3 4 2" xfId="36608" xr:uid="{0C4AA365-3122-48F7-97A8-609FBF6B6B3C}"/>
    <cellStyle name="Normal 5 5 2 2 3 3 5" xfId="36609" xr:uid="{0BDDF803-B53C-42D5-A5D8-AF57FF0695AF}"/>
    <cellStyle name="Normal 5 5 2 2 3 4" xfId="36610" xr:uid="{B5999451-03A2-427A-957E-B1B83B901FCF}"/>
    <cellStyle name="Normal 5 5 2 2 3 4 2" xfId="36611" xr:uid="{9BC166F7-D550-48CD-88CE-960F641CF8DA}"/>
    <cellStyle name="Normal 5 5 2 2 3 4 2 2" xfId="36612" xr:uid="{D3F61C1B-28BC-43D6-A9E0-FFAC2EC80F09}"/>
    <cellStyle name="Normal 5 5 2 2 3 4 3" xfId="36613" xr:uid="{5B6CE8BB-6979-42E1-928E-0DA0CD177F7B}"/>
    <cellStyle name="Normal 5 5 2 2 3 4 3 2" xfId="36614" xr:uid="{7BE4DE8F-8151-4AF8-A582-3F1764FD725F}"/>
    <cellStyle name="Normal 5 5 2 2 3 4 4" xfId="36615" xr:uid="{A1F74FA4-5500-4A9E-91B3-14090EC80594}"/>
    <cellStyle name="Normal 5 5 2 2 3 5" xfId="36616" xr:uid="{073C504B-B982-440D-A8C3-7A06CCD194D8}"/>
    <cellStyle name="Normal 5 5 2 2 3 5 2" xfId="36617" xr:uid="{7287EC55-D201-47A9-92BE-32C3641B88B9}"/>
    <cellStyle name="Normal 5 5 2 2 3 5 2 2" xfId="36618" xr:uid="{A92691EA-9CA5-426B-A24B-FEDE3AF8E5AC}"/>
    <cellStyle name="Normal 5 5 2 2 3 5 3" xfId="36619" xr:uid="{1ADE94B2-B7BD-41B7-A142-E7C54ACFC2A5}"/>
    <cellStyle name="Normal 5 5 2 2 3 5 3 2" xfId="36620" xr:uid="{1ADBD74C-5BEC-4E63-88B6-B269A4C3C213}"/>
    <cellStyle name="Normal 5 5 2 2 3 5 4" xfId="36621" xr:uid="{7C88A5E5-564D-42F6-A840-ED763AC2C6B9}"/>
    <cellStyle name="Normal 5 5 2 2 3 6" xfId="36622" xr:uid="{59C7E325-7B1F-4A5D-8C47-4A29D533C303}"/>
    <cellStyle name="Normal 5 5 2 2 3 6 2" xfId="36623" xr:uid="{2D30C369-61AD-45D3-94F1-5D9FA682AE6D}"/>
    <cellStyle name="Normal 5 5 2 2 3 7" xfId="36624" xr:uid="{59D2EC02-7224-4EB5-82D9-7690F4710B47}"/>
    <cellStyle name="Normal 5 5 2 2 3 7 2" xfId="36625" xr:uid="{922EEC4B-2512-4C12-82DF-338BE4FE784F}"/>
    <cellStyle name="Normal 5 5 2 2 3 8" xfId="36626" xr:uid="{F4ABECB2-3C66-46B6-879E-0171ABB60FC2}"/>
    <cellStyle name="Normal 5 5 2 2 4" xfId="36627" xr:uid="{6331747F-3764-4FF2-B5C5-8BC54E40DDE3}"/>
    <cellStyle name="Normal 5 5 2 2 4 2" xfId="36628" xr:uid="{79CF24CE-D447-40E1-A0B8-E270B409E0B4}"/>
    <cellStyle name="Normal 5 5 2 2 4 2 2" xfId="36629" xr:uid="{3310AD32-61A2-46B0-852E-98212928DB23}"/>
    <cellStyle name="Normal 5 5 2 2 4 2 2 2" xfId="36630" xr:uid="{2C99492C-1455-46B9-BC86-BA59F3D71D25}"/>
    <cellStyle name="Normal 5 5 2 2 4 2 3" xfId="36631" xr:uid="{375D101F-7D7A-4EE9-8C7C-5F2CBABC8E71}"/>
    <cellStyle name="Normal 5 5 2 2 4 2 3 2" xfId="36632" xr:uid="{8538BD8E-0C47-4145-9C6F-7C12C1C99274}"/>
    <cellStyle name="Normal 5 5 2 2 4 2 4" xfId="36633" xr:uid="{44A5ABC9-D248-4750-8A75-CDC66CFD73BA}"/>
    <cellStyle name="Normal 5 5 2 2 4 3" xfId="36634" xr:uid="{D9366502-8C2A-4B0D-B5C1-949D1ABFC41F}"/>
    <cellStyle name="Normal 5 5 2 2 4 3 2" xfId="36635" xr:uid="{7C3496F6-8D63-462A-9FFE-4EF8C01E255E}"/>
    <cellStyle name="Normal 5 5 2 2 4 3 2 2" xfId="36636" xr:uid="{90448252-4D45-4D2E-90EB-AC56539ECC16}"/>
    <cellStyle name="Normal 5 5 2 2 4 3 3" xfId="36637" xr:uid="{AC497A19-2B12-469D-9F92-10EE6E95028C}"/>
    <cellStyle name="Normal 5 5 2 2 4 3 3 2" xfId="36638" xr:uid="{88DB4C88-A5FD-4A5B-88F2-5EE8D7AA14E8}"/>
    <cellStyle name="Normal 5 5 2 2 4 3 4" xfId="36639" xr:uid="{81ACF636-DDED-4260-ABD9-7D024B1A2394}"/>
    <cellStyle name="Normal 5 5 2 2 4 4" xfId="36640" xr:uid="{0FC970B6-4176-47F9-A469-A6518370DCCA}"/>
    <cellStyle name="Normal 5 5 2 2 4 4 2" xfId="36641" xr:uid="{8EF72C6B-C2B0-450C-B0C2-0AA7EB648A97}"/>
    <cellStyle name="Normal 5 5 2 2 4 5" xfId="36642" xr:uid="{413B57D8-ED9E-4E42-B42D-8E284199D053}"/>
    <cellStyle name="Normal 5 5 2 2 4 5 2" xfId="36643" xr:uid="{4E547C13-E613-4137-B2AE-E506C7918297}"/>
    <cellStyle name="Normal 5 5 2 2 4 6" xfId="36644" xr:uid="{FBF58793-55B8-43E8-888A-65D1F968D2AB}"/>
    <cellStyle name="Normal 5 5 2 2 5" xfId="36645" xr:uid="{320382A5-9C6D-4B32-8F4F-108A5EE281DA}"/>
    <cellStyle name="Normal 5 5 2 2 5 2" xfId="36646" xr:uid="{544E476A-2437-48FA-A859-C7C3C4947DBA}"/>
    <cellStyle name="Normal 5 5 2 2 5 2 2" xfId="36647" xr:uid="{7CA58A5B-5896-4193-BED7-17CAE0822E33}"/>
    <cellStyle name="Normal 5 5 2 2 5 2 2 2" xfId="36648" xr:uid="{B854B85C-3C95-4A7A-B660-3022D8CA46EC}"/>
    <cellStyle name="Normal 5 5 2 2 5 2 3" xfId="36649" xr:uid="{46179446-E229-4A85-8B78-18F0F074242B}"/>
    <cellStyle name="Normal 5 5 2 2 5 2 3 2" xfId="36650" xr:uid="{629597CC-E49A-4FFF-9390-5F25FAB9CB65}"/>
    <cellStyle name="Normal 5 5 2 2 5 2 4" xfId="36651" xr:uid="{69FD2774-FD4B-493D-B24C-EF6A314D4822}"/>
    <cellStyle name="Normal 5 5 2 2 5 3" xfId="36652" xr:uid="{E2D1DA1F-256F-45E8-881C-A0E65BEBDB1F}"/>
    <cellStyle name="Normal 5 5 2 2 5 3 2" xfId="36653" xr:uid="{362BA67C-3E90-46BE-84B0-E8CEE8F85D23}"/>
    <cellStyle name="Normal 5 5 2 2 5 4" xfId="36654" xr:uid="{CA52FCE1-F3F4-4443-ACFC-C19A9D841C21}"/>
    <cellStyle name="Normal 5 5 2 2 5 4 2" xfId="36655" xr:uid="{DCE9079D-763A-47E6-A21A-F233DD92C899}"/>
    <cellStyle name="Normal 5 5 2 2 5 5" xfId="36656" xr:uid="{EFDDE8AA-650B-428C-A6E9-1677227D018B}"/>
    <cellStyle name="Normal 5 5 2 2 6" xfId="36657" xr:uid="{4E347B8D-BC0C-46CD-B077-2BFA2C465491}"/>
    <cellStyle name="Normal 5 5 2 2 6 2" xfId="36658" xr:uid="{3F68E2F9-60E4-470E-9393-8DB5051EE157}"/>
    <cellStyle name="Normal 5 5 2 2 6 2 2" xfId="36659" xr:uid="{A8E8E2BC-FC06-45E3-B8A5-D6DF380F1C58}"/>
    <cellStyle name="Normal 5 5 2 2 6 3" xfId="36660" xr:uid="{CC19E0C7-1911-45ED-B6A9-12F3D8BDFE1E}"/>
    <cellStyle name="Normal 5 5 2 2 6 3 2" xfId="36661" xr:uid="{9DAAEC88-7EE0-4295-83E8-5EC8E8057560}"/>
    <cellStyle name="Normal 5 5 2 2 6 4" xfId="36662" xr:uid="{84BDBF74-36B1-4FEF-B701-6F2F334B8167}"/>
    <cellStyle name="Normal 5 5 2 2 7" xfId="36663" xr:uid="{75A05816-6D6E-4117-91B7-2357A153183E}"/>
    <cellStyle name="Normal 5 5 2 2 7 2" xfId="36664" xr:uid="{83AFC46F-081F-4DB4-B4F2-ECB8D823E28A}"/>
    <cellStyle name="Normal 5 5 2 2 7 2 2" xfId="36665" xr:uid="{B8541306-239C-42E8-B7FD-7097454722E4}"/>
    <cellStyle name="Normal 5 5 2 2 7 3" xfId="36666" xr:uid="{D571BD48-332E-4E5B-BC1D-4497E3EB091A}"/>
    <cellStyle name="Normal 5 5 2 2 7 3 2" xfId="36667" xr:uid="{F9E0A64B-4A95-40A3-B7B2-1105172FDA0F}"/>
    <cellStyle name="Normal 5 5 2 2 7 4" xfId="36668" xr:uid="{382012DB-FA8F-474B-AD4D-DFD731B7BF65}"/>
    <cellStyle name="Normal 5 5 2 2 8" xfId="36669" xr:uid="{6736967E-3629-4566-97CD-FF02498F2DE5}"/>
    <cellStyle name="Normal 5 5 2 2 8 2" xfId="36670" xr:uid="{7C1537B2-9D18-4B12-9B36-E1A753C06E21}"/>
    <cellStyle name="Normal 5 5 2 2 9" xfId="36671" xr:uid="{FAAA45A0-09C4-4E43-9B22-6EF5C0530344}"/>
    <cellStyle name="Normal 5 5 2 2 9 2" xfId="36672" xr:uid="{5F341E0F-983D-4B4F-A39F-CE2207EAB1C0}"/>
    <cellStyle name="Normal 5 5 2 3" xfId="36673" xr:uid="{ECF6FA49-3A8C-41F3-AE5B-660A7FABAA1A}"/>
    <cellStyle name="Normal 5 5 2 3 2" xfId="36674" xr:uid="{EFE79197-CF11-4A54-B6E2-8086CD7B6F82}"/>
    <cellStyle name="Normal 5 5 2 3 2 2" xfId="36675" xr:uid="{7BEA9CE8-261E-4D19-8AFB-CBA5BE493A4C}"/>
    <cellStyle name="Normal 5 5 2 3 2 2 2" xfId="36676" xr:uid="{0C65D6B4-F011-4075-92DF-8BD315FBCDF1}"/>
    <cellStyle name="Normal 5 5 2 3 2 2 2 2" xfId="36677" xr:uid="{786934B5-5908-4DFF-A8CD-AA741EE4C1AA}"/>
    <cellStyle name="Normal 5 5 2 3 2 2 3" xfId="36678" xr:uid="{5B6A02E4-0B0B-48C0-80FE-8D939D0F1560}"/>
    <cellStyle name="Normal 5 5 2 3 2 2 3 2" xfId="36679" xr:uid="{C7949949-8EA4-492B-B264-58A0E99226D1}"/>
    <cellStyle name="Normal 5 5 2 3 2 2 4" xfId="36680" xr:uid="{87C908FE-1DDD-4C3B-BFEF-610008205943}"/>
    <cellStyle name="Normal 5 5 2 3 2 3" xfId="36681" xr:uid="{EC41053B-04C7-4476-9AED-98E87C019F68}"/>
    <cellStyle name="Normal 5 5 2 3 2 3 2" xfId="36682" xr:uid="{2A75D1FA-F8E0-4780-88AD-5E157C7A65CE}"/>
    <cellStyle name="Normal 5 5 2 3 2 3 2 2" xfId="36683" xr:uid="{5F8410A4-2F72-43E6-93B5-F4C904E0444F}"/>
    <cellStyle name="Normal 5 5 2 3 2 3 3" xfId="36684" xr:uid="{9C4F368E-FF9F-4E1F-A7FB-BF067F1E48C2}"/>
    <cellStyle name="Normal 5 5 2 3 2 3 3 2" xfId="36685" xr:uid="{554862CC-3A73-4E30-824D-F94E56CDBD76}"/>
    <cellStyle name="Normal 5 5 2 3 2 3 4" xfId="36686" xr:uid="{FF69B7E0-9333-4686-A77E-BDDF530F0A8F}"/>
    <cellStyle name="Normal 5 5 2 3 2 4" xfId="36687" xr:uid="{53F943D8-36C1-42AB-B00D-5AAE9ECD3430}"/>
    <cellStyle name="Normal 5 5 2 3 2 4 2" xfId="36688" xr:uid="{9444D768-04C5-4F72-9F15-D8356DA0153A}"/>
    <cellStyle name="Normal 5 5 2 3 2 5" xfId="36689" xr:uid="{878E0D2C-D981-45B0-BC76-1D5B5393D5C8}"/>
    <cellStyle name="Normal 5 5 2 3 2 5 2" xfId="36690" xr:uid="{A1DDC417-3D8E-4A0C-9B03-168739AA2F37}"/>
    <cellStyle name="Normal 5 5 2 3 2 6" xfId="36691" xr:uid="{C5973494-F277-4DFB-9FCF-9D2282F5B178}"/>
    <cellStyle name="Normal 5 5 2 3 3" xfId="36692" xr:uid="{31095F42-64DB-4EE6-81B8-63825CDBF0CA}"/>
    <cellStyle name="Normal 5 5 2 3 3 2" xfId="36693" xr:uid="{7F30BF39-59D8-44E6-BFD9-F3A26BCFA432}"/>
    <cellStyle name="Normal 5 5 2 3 3 2 2" xfId="36694" xr:uid="{CBF21BB5-ADC3-4D58-A10C-E44BC7D489A2}"/>
    <cellStyle name="Normal 5 5 2 3 3 2 2 2" xfId="36695" xr:uid="{6294FB8B-7A92-46B9-A6C4-8DE9CFAD7EF7}"/>
    <cellStyle name="Normal 5 5 2 3 3 2 3" xfId="36696" xr:uid="{881DF378-4C82-43B8-88DE-91CF333FA8B3}"/>
    <cellStyle name="Normal 5 5 2 3 3 2 3 2" xfId="36697" xr:uid="{AA78C660-F52E-4A04-9F5A-E54F137167B7}"/>
    <cellStyle name="Normal 5 5 2 3 3 2 4" xfId="36698" xr:uid="{2CF7632D-978F-4D70-9D57-36A6B2D0911F}"/>
    <cellStyle name="Normal 5 5 2 3 3 3" xfId="36699" xr:uid="{8FF1A3D8-EE09-4FAA-A958-89ADA73694BF}"/>
    <cellStyle name="Normal 5 5 2 3 3 3 2" xfId="36700" xr:uid="{C57272C5-CADF-4D3C-AAB3-E2E8DA629061}"/>
    <cellStyle name="Normal 5 5 2 3 3 4" xfId="36701" xr:uid="{B7C2576E-E094-47FB-A7AA-550D748C1A8B}"/>
    <cellStyle name="Normal 5 5 2 3 3 4 2" xfId="36702" xr:uid="{E76EE3FF-0458-4EEF-AD03-46171D034FE2}"/>
    <cellStyle name="Normal 5 5 2 3 3 5" xfId="36703" xr:uid="{4C01AAEF-3C5E-45C6-96F2-6DF6FB1E2243}"/>
    <cellStyle name="Normal 5 5 2 3 4" xfId="36704" xr:uid="{72B89585-E426-4055-9CF1-3A148605D449}"/>
    <cellStyle name="Normal 5 5 2 3 4 2" xfId="36705" xr:uid="{65EE3CEF-F6F8-4147-B041-148DAA982934}"/>
    <cellStyle name="Normal 5 5 2 3 4 2 2" xfId="36706" xr:uid="{39536657-136D-49B1-B0CB-B54014070821}"/>
    <cellStyle name="Normal 5 5 2 3 4 3" xfId="36707" xr:uid="{2267F73A-06DB-4B55-9589-A638BF1A1C9F}"/>
    <cellStyle name="Normal 5 5 2 3 4 3 2" xfId="36708" xr:uid="{C8168CFE-8A5E-4172-AF50-61A0AC687DD3}"/>
    <cellStyle name="Normal 5 5 2 3 4 4" xfId="36709" xr:uid="{F1281DBF-FEC9-4D9C-AA4F-1E3539129079}"/>
    <cellStyle name="Normal 5 5 2 3 5" xfId="36710" xr:uid="{30144AB9-8DD1-4631-BC7A-2AC72D748CFD}"/>
    <cellStyle name="Normal 5 5 2 3 5 2" xfId="36711" xr:uid="{465E68CC-043C-4DBE-92CE-FCC8D0F55A6D}"/>
    <cellStyle name="Normal 5 5 2 3 5 2 2" xfId="36712" xr:uid="{03515180-A4F9-4124-A9F3-9127709C0243}"/>
    <cellStyle name="Normal 5 5 2 3 5 3" xfId="36713" xr:uid="{A65B9BFE-5B2B-4BF9-BCD5-DBD27C69E694}"/>
    <cellStyle name="Normal 5 5 2 3 5 3 2" xfId="36714" xr:uid="{8D4F9642-D3C5-4212-A705-821C6A478F88}"/>
    <cellStyle name="Normal 5 5 2 3 5 4" xfId="36715" xr:uid="{452DBC57-B0DD-4862-AE7D-A86731320866}"/>
    <cellStyle name="Normal 5 5 2 3 6" xfId="36716" xr:uid="{233C2718-C944-45AC-BB06-D2A7087BA53A}"/>
    <cellStyle name="Normal 5 5 2 3 6 2" xfId="36717" xr:uid="{52CBF754-6A4A-4729-9475-43330DD90E12}"/>
    <cellStyle name="Normal 5 5 2 3 7" xfId="36718" xr:uid="{7E17C9E9-8E42-441E-9911-0AE1DEF6CAE4}"/>
    <cellStyle name="Normal 5 5 2 3 7 2" xfId="36719" xr:uid="{8A4471AA-A808-4290-9699-DC12F8F968DC}"/>
    <cellStyle name="Normal 5 5 2 3 8" xfId="36720" xr:uid="{150059E9-8EDF-4830-914B-A954EB2B74B3}"/>
    <cellStyle name="Normal 5 5 2 4" xfId="36721" xr:uid="{B666D28C-0231-49AD-A6F6-FE4297D6A486}"/>
    <cellStyle name="Normal 5 5 2 4 2" xfId="36722" xr:uid="{A75D6E42-D277-4FBE-9E77-B59CE4081E37}"/>
    <cellStyle name="Normal 5 5 2 4 2 2" xfId="36723" xr:uid="{7B47E320-64F4-4C5F-8201-8D34416D53EF}"/>
    <cellStyle name="Normal 5 5 2 4 2 2 2" xfId="36724" xr:uid="{7A3B2298-6DD9-4403-B715-50EFD5E1912C}"/>
    <cellStyle name="Normal 5 5 2 4 2 2 2 2" xfId="36725" xr:uid="{B4E9AF35-91AA-4EEF-B38B-FEC93AEAF789}"/>
    <cellStyle name="Normal 5 5 2 4 2 2 3" xfId="36726" xr:uid="{A4EEADEC-26F5-413E-A9C6-35A44BDBF76D}"/>
    <cellStyle name="Normal 5 5 2 4 2 2 3 2" xfId="36727" xr:uid="{DA84F783-3C6C-40AF-8686-27F43802FF36}"/>
    <cellStyle name="Normal 5 5 2 4 2 2 4" xfId="36728" xr:uid="{1614FF05-53B0-4D3E-90E5-7C48085F74C7}"/>
    <cellStyle name="Normal 5 5 2 4 2 3" xfId="36729" xr:uid="{7BDB6A7C-BBA9-4086-803F-555BCE7A6496}"/>
    <cellStyle name="Normal 5 5 2 4 2 3 2" xfId="36730" xr:uid="{09F4C5EA-1E0B-469E-8C48-F83AF19D5FCC}"/>
    <cellStyle name="Normal 5 5 2 4 2 3 2 2" xfId="36731" xr:uid="{DEBDF442-35E1-4745-B0AA-BA90C3BA15CA}"/>
    <cellStyle name="Normal 5 5 2 4 2 3 3" xfId="36732" xr:uid="{1743C0B1-389E-4AD4-BA1A-141E3B87DC6F}"/>
    <cellStyle name="Normal 5 5 2 4 2 3 3 2" xfId="36733" xr:uid="{C3BC8CBC-22D1-4AE6-A6AF-42195B6D3FB9}"/>
    <cellStyle name="Normal 5 5 2 4 2 3 4" xfId="36734" xr:uid="{B6F7D5BC-F3F5-48D2-AF27-500913265142}"/>
    <cellStyle name="Normal 5 5 2 4 2 4" xfId="36735" xr:uid="{EE29AB42-79A7-40FC-AA3F-B9F70CE9673C}"/>
    <cellStyle name="Normal 5 5 2 4 2 4 2" xfId="36736" xr:uid="{EF1904C6-B676-42B7-AD62-B44595F46DB0}"/>
    <cellStyle name="Normal 5 5 2 4 2 5" xfId="36737" xr:uid="{40052758-8AD8-4481-8ECA-2E6A219765AA}"/>
    <cellStyle name="Normal 5 5 2 4 2 5 2" xfId="36738" xr:uid="{1BC91748-AD86-47E2-8579-D0BE925AB6F6}"/>
    <cellStyle name="Normal 5 5 2 4 2 6" xfId="36739" xr:uid="{E7CC0393-928F-4C15-ADD9-AD25466E378A}"/>
    <cellStyle name="Normal 5 5 2 4 3" xfId="36740" xr:uid="{B595F28E-EEE4-4223-A3C2-D6C6CBD4830D}"/>
    <cellStyle name="Normal 5 5 2 4 3 2" xfId="36741" xr:uid="{0C41CF9A-EAF9-4F22-AA06-690188FA40B9}"/>
    <cellStyle name="Normal 5 5 2 4 3 2 2" xfId="36742" xr:uid="{5E19B77C-9B9E-4CBA-8E17-74858027E85C}"/>
    <cellStyle name="Normal 5 5 2 4 3 2 2 2" xfId="36743" xr:uid="{74BA6B95-B559-4581-B4F1-01D33240463F}"/>
    <cellStyle name="Normal 5 5 2 4 3 2 3" xfId="36744" xr:uid="{BEE1FB30-F51E-4939-8858-309335110448}"/>
    <cellStyle name="Normal 5 5 2 4 3 2 3 2" xfId="36745" xr:uid="{A846DC22-4328-4FEE-8DC7-FBD015818E66}"/>
    <cellStyle name="Normal 5 5 2 4 3 2 4" xfId="36746" xr:uid="{E571FCCF-0065-4D96-928A-7DE9E0C3D832}"/>
    <cellStyle name="Normal 5 5 2 4 3 3" xfId="36747" xr:uid="{C6AA3925-5F2D-44B5-9B7B-CBE868E0985A}"/>
    <cellStyle name="Normal 5 5 2 4 3 3 2" xfId="36748" xr:uid="{7C43AE44-6111-4810-8727-4AFEF356772C}"/>
    <cellStyle name="Normal 5 5 2 4 3 4" xfId="36749" xr:uid="{C88ABA01-A616-4EA7-83A6-3481569A2AA4}"/>
    <cellStyle name="Normal 5 5 2 4 3 4 2" xfId="36750" xr:uid="{24306C20-DDEA-40F9-B734-E041A4219531}"/>
    <cellStyle name="Normal 5 5 2 4 3 5" xfId="36751" xr:uid="{AF754DA7-A5C4-4349-85DF-E6FC904CE666}"/>
    <cellStyle name="Normal 5 5 2 4 4" xfId="36752" xr:uid="{4C0F0168-4A92-4C5C-B681-D54E6C6BEDA8}"/>
    <cellStyle name="Normal 5 5 2 4 4 2" xfId="36753" xr:uid="{DD5B5E35-D364-41AA-9E8C-02689FAEC422}"/>
    <cellStyle name="Normal 5 5 2 4 4 2 2" xfId="36754" xr:uid="{2B672FC1-727F-44FD-9EA9-AFBA0949DBC1}"/>
    <cellStyle name="Normal 5 5 2 4 4 3" xfId="36755" xr:uid="{90D6E1EE-3491-4423-9D0F-D8EADAD9B510}"/>
    <cellStyle name="Normal 5 5 2 4 4 3 2" xfId="36756" xr:uid="{32D81407-15B5-44B2-9626-3F5BDEE58039}"/>
    <cellStyle name="Normal 5 5 2 4 4 4" xfId="36757" xr:uid="{ED0F33F8-1FCE-4E2B-8BD1-269FFB6F23A6}"/>
    <cellStyle name="Normal 5 5 2 4 5" xfId="36758" xr:uid="{64D64AA0-45AC-497F-8C20-33753F06256D}"/>
    <cellStyle name="Normal 5 5 2 4 5 2" xfId="36759" xr:uid="{31B34545-2976-4E0A-9258-AC18B299CF06}"/>
    <cellStyle name="Normal 5 5 2 4 5 2 2" xfId="36760" xr:uid="{229AA44F-CB7E-4D4C-A6AB-7332185DDB34}"/>
    <cellStyle name="Normal 5 5 2 4 5 3" xfId="36761" xr:uid="{48A96574-79FC-4B6C-8333-F25DD30CDF2E}"/>
    <cellStyle name="Normal 5 5 2 4 5 3 2" xfId="36762" xr:uid="{B8C8818A-7097-4715-BE0E-E0746F3B3FEA}"/>
    <cellStyle name="Normal 5 5 2 4 5 4" xfId="36763" xr:uid="{65479A29-BD3A-41A8-8325-38B0F8F1BE1C}"/>
    <cellStyle name="Normal 5 5 2 4 6" xfId="36764" xr:uid="{369D4435-DDD8-4F5C-A2EC-9046142AD903}"/>
    <cellStyle name="Normal 5 5 2 4 6 2" xfId="36765" xr:uid="{45DA1980-45D9-4646-AB7E-EDBE5AE4A109}"/>
    <cellStyle name="Normal 5 5 2 4 7" xfId="36766" xr:uid="{25F79CC0-0C57-44FA-985B-8DF285A28374}"/>
    <cellStyle name="Normal 5 5 2 4 7 2" xfId="36767" xr:uid="{CAA43711-2BD0-47F7-BB77-6A698A197596}"/>
    <cellStyle name="Normal 5 5 2 4 8" xfId="36768" xr:uid="{2C59B728-8B28-423B-B5A9-5CD7CAD83FA0}"/>
    <cellStyle name="Normal 5 5 2 5" xfId="36769" xr:uid="{75B82947-240B-4884-9D8F-4B1369D63662}"/>
    <cellStyle name="Normal 5 5 2 5 2" xfId="36770" xr:uid="{26161820-1FAB-46B6-BFB5-589EA9F0BAA9}"/>
    <cellStyle name="Normal 5 5 2 5 2 2" xfId="36771" xr:uid="{8909DF1F-8E94-4E00-AE45-2E5386798A76}"/>
    <cellStyle name="Normal 5 5 2 5 2 2 2" xfId="36772" xr:uid="{FE4A7E58-4690-417B-90D1-6EFD57550741}"/>
    <cellStyle name="Normal 5 5 2 5 2 3" xfId="36773" xr:uid="{8A61221D-8E8E-42E5-B84B-BBAD084B8682}"/>
    <cellStyle name="Normal 5 5 2 5 2 3 2" xfId="36774" xr:uid="{33472119-8501-4783-AF20-E50B9E7D6121}"/>
    <cellStyle name="Normal 5 5 2 5 2 4" xfId="36775" xr:uid="{006247D1-4B8C-4380-A2D2-9049F38C62D5}"/>
    <cellStyle name="Normal 5 5 2 5 3" xfId="36776" xr:uid="{4ED95068-8028-4D9A-AF85-FD18CF204E1E}"/>
    <cellStyle name="Normal 5 5 2 5 3 2" xfId="36777" xr:uid="{E4935165-1F24-4098-AA6B-F2B062B4BC44}"/>
    <cellStyle name="Normal 5 5 2 5 3 2 2" xfId="36778" xr:uid="{1BCD55A2-9C99-4C93-BA55-6C2364307C44}"/>
    <cellStyle name="Normal 5 5 2 5 3 3" xfId="36779" xr:uid="{2CB18096-E321-45E6-BB31-AEAC3B1C5FA5}"/>
    <cellStyle name="Normal 5 5 2 5 3 3 2" xfId="36780" xr:uid="{3F3CB1B8-4479-4A4A-A5DC-87E3DC672F12}"/>
    <cellStyle name="Normal 5 5 2 5 3 4" xfId="36781" xr:uid="{A384D557-A2AB-407F-B9A9-C98235C24495}"/>
    <cellStyle name="Normal 5 5 2 5 4" xfId="36782" xr:uid="{952268C8-693E-4CC4-A89A-A75F8D3A40E4}"/>
    <cellStyle name="Normal 5 5 2 5 4 2" xfId="36783" xr:uid="{6B70D7CA-7F82-42FA-9E4E-FED473F644F7}"/>
    <cellStyle name="Normal 5 5 2 5 5" xfId="36784" xr:uid="{9A765177-97AB-4655-92BA-091DBED2FC20}"/>
    <cellStyle name="Normal 5 5 2 5 5 2" xfId="36785" xr:uid="{0F7E98A8-EDB5-480A-B11E-2EEFE34F0711}"/>
    <cellStyle name="Normal 5 5 2 5 6" xfId="36786" xr:uid="{F5127844-C297-4BBD-8A21-A4ADFA867BF5}"/>
    <cellStyle name="Normal 5 5 2 6" xfId="36787" xr:uid="{1ECF9B92-D7F0-464C-ACDD-9579EB29D9B0}"/>
    <cellStyle name="Normal 5 5 2 6 2" xfId="36788" xr:uid="{933241B7-5B18-4FD7-835E-3F2EC0374580}"/>
    <cellStyle name="Normal 5 5 2 6 2 2" xfId="36789" xr:uid="{6F9AA708-4105-433F-9456-4F48C0D4A6AF}"/>
    <cellStyle name="Normal 5 5 2 6 2 2 2" xfId="36790" xr:uid="{804E72E8-D27F-416F-BD3C-C421B92B8C9E}"/>
    <cellStyle name="Normal 5 5 2 6 2 3" xfId="36791" xr:uid="{95319539-3566-4735-99E6-0E5AE1AD5F15}"/>
    <cellStyle name="Normal 5 5 2 6 2 3 2" xfId="36792" xr:uid="{8A1590C8-2FFF-4907-8234-74D2C217CF54}"/>
    <cellStyle name="Normal 5 5 2 6 2 4" xfId="36793" xr:uid="{8A0714B3-39DB-4640-8664-51E1A79455FC}"/>
    <cellStyle name="Normal 5 5 2 6 3" xfId="36794" xr:uid="{539ED985-33BF-4226-938E-E73B69AEDA25}"/>
    <cellStyle name="Normal 5 5 2 6 3 2" xfId="36795" xr:uid="{90831F3B-1FA3-40BC-B7EF-57B10C61362E}"/>
    <cellStyle name="Normal 5 5 2 6 4" xfId="36796" xr:uid="{4AAF16C4-4FEF-4828-9A8F-8DE8EBDFEDF9}"/>
    <cellStyle name="Normal 5 5 2 6 4 2" xfId="36797" xr:uid="{9854B6B8-3391-4684-982E-8FA92F053725}"/>
    <cellStyle name="Normal 5 5 2 6 5" xfId="36798" xr:uid="{F3AAE654-0A1F-4A79-9DC0-C374A104488D}"/>
    <cellStyle name="Normal 5 5 2 7" xfId="36799" xr:uid="{DF020F9A-BD2F-4205-B917-A5BEEC28EFE3}"/>
    <cellStyle name="Normal 5 5 2 7 2" xfId="36800" xr:uid="{DA680FF3-A478-4C67-A0FD-676403D2F0F3}"/>
    <cellStyle name="Normal 5 5 2 7 2 2" xfId="36801" xr:uid="{0056DA21-D4FC-4C2B-9F16-E62588C2F1BF}"/>
    <cellStyle name="Normal 5 5 2 7 3" xfId="36802" xr:uid="{0460B079-E94A-4520-BCEB-E13C23542F50}"/>
    <cellStyle name="Normal 5 5 2 7 3 2" xfId="36803" xr:uid="{5AC47153-1BD7-42E0-9BA9-9386174E445F}"/>
    <cellStyle name="Normal 5 5 2 7 4" xfId="36804" xr:uid="{351199E8-2FBF-4B92-9820-C4B290E4EA6D}"/>
    <cellStyle name="Normal 5 5 2 8" xfId="36805" xr:uid="{29B147B8-6122-41C7-A5DE-7F20BF741470}"/>
    <cellStyle name="Normal 5 5 2 8 2" xfId="36806" xr:uid="{2F3DD85A-9345-48A3-B0DC-2B1113766731}"/>
    <cellStyle name="Normal 5 5 2 8 2 2" xfId="36807" xr:uid="{9279950A-9F36-437D-AB24-FCD6A33B6566}"/>
    <cellStyle name="Normal 5 5 2 8 3" xfId="36808" xr:uid="{6C962461-050F-469E-B817-A099AF6CBE7C}"/>
    <cellStyle name="Normal 5 5 2 8 3 2" xfId="36809" xr:uid="{BCE6AEE3-6C64-4E71-AA9E-04545AE31197}"/>
    <cellStyle name="Normal 5 5 2 8 4" xfId="36810" xr:uid="{0355A5F5-DBC5-41C8-8606-798BA8683A47}"/>
    <cellStyle name="Normal 5 5 2 9" xfId="36811" xr:uid="{DEC2A391-D0CE-4735-B333-23A06002BCF1}"/>
    <cellStyle name="Normal 5 5 2 9 2" xfId="36812" xr:uid="{20191732-FAF5-4121-AE6A-9C6BE3681BCB}"/>
    <cellStyle name="Normal 5 5 3" xfId="36813" xr:uid="{7FDB8762-6272-41FE-962F-012EA8F11043}"/>
    <cellStyle name="Normal 5 5 3 10" xfId="36814" xr:uid="{CC2AB9B4-414D-42B0-BAF5-A9896AC7B314}"/>
    <cellStyle name="Normal 5 5 3 2" xfId="36815" xr:uid="{5F87ED65-54F7-4828-880D-B2FF350A9B6A}"/>
    <cellStyle name="Normal 5 5 3 2 2" xfId="36816" xr:uid="{A41562F3-7B72-4F26-A21A-79BE3F169229}"/>
    <cellStyle name="Normal 5 5 3 2 2 2" xfId="36817" xr:uid="{CB5295AD-8B2A-4336-910B-6D2086350FA9}"/>
    <cellStyle name="Normal 5 5 3 2 2 2 2" xfId="36818" xr:uid="{A6B545F7-6D95-4123-A199-809803E1EE39}"/>
    <cellStyle name="Normal 5 5 3 2 2 2 2 2" xfId="36819" xr:uid="{8721A814-F98B-4C7F-8411-ADCEEC0B9238}"/>
    <cellStyle name="Normal 5 5 3 2 2 2 3" xfId="36820" xr:uid="{3A850174-2851-401F-A8E2-FBEDD2F085BA}"/>
    <cellStyle name="Normal 5 5 3 2 2 2 3 2" xfId="36821" xr:uid="{897686F3-B65E-4B53-96AA-F51BDCF8E5D6}"/>
    <cellStyle name="Normal 5 5 3 2 2 2 4" xfId="36822" xr:uid="{548EBF04-0082-40DD-8EE7-FADED2EF0559}"/>
    <cellStyle name="Normal 5 5 3 2 2 3" xfId="36823" xr:uid="{03725403-F488-4FF1-8E9C-157FEE571D02}"/>
    <cellStyle name="Normal 5 5 3 2 2 3 2" xfId="36824" xr:uid="{1F098592-7446-4CB5-82EC-2D70A0589A3B}"/>
    <cellStyle name="Normal 5 5 3 2 2 3 2 2" xfId="36825" xr:uid="{A86E8CAB-4554-4F72-ADC7-204747A71F71}"/>
    <cellStyle name="Normal 5 5 3 2 2 3 3" xfId="36826" xr:uid="{7B34D046-B820-4211-8473-B1550A57808D}"/>
    <cellStyle name="Normal 5 5 3 2 2 3 3 2" xfId="36827" xr:uid="{5D135D85-0B40-46BC-B03A-860ECC730E84}"/>
    <cellStyle name="Normal 5 5 3 2 2 3 4" xfId="36828" xr:uid="{C4176B49-9635-4DCC-858C-16FC945C5ECB}"/>
    <cellStyle name="Normal 5 5 3 2 2 4" xfId="36829" xr:uid="{0CF3A185-71ED-4338-BFA3-D0AC91F45E6C}"/>
    <cellStyle name="Normal 5 5 3 2 2 4 2" xfId="36830" xr:uid="{388B0794-5E09-4491-A1AF-AF54F21AAE7C}"/>
    <cellStyle name="Normal 5 5 3 2 2 5" xfId="36831" xr:uid="{06E3A349-A004-4442-BE3F-83FF4F3917AB}"/>
    <cellStyle name="Normal 5 5 3 2 2 5 2" xfId="36832" xr:uid="{CB2B11E9-3602-4B7C-88C3-B4BEBFF985EF}"/>
    <cellStyle name="Normal 5 5 3 2 2 6" xfId="36833" xr:uid="{A28716D7-5B13-4E2C-A32B-EFBB9E3F964F}"/>
    <cellStyle name="Normal 5 5 3 2 3" xfId="36834" xr:uid="{FAD82E04-1DCA-4F7B-BB92-F8D3CF3DCFEB}"/>
    <cellStyle name="Normal 5 5 3 2 3 2" xfId="36835" xr:uid="{89018980-EAC9-4D3C-8DC4-54F3296EE3AD}"/>
    <cellStyle name="Normal 5 5 3 2 3 2 2" xfId="36836" xr:uid="{8B8DD332-E535-4964-BFB4-CB82BAC78CD1}"/>
    <cellStyle name="Normal 5 5 3 2 3 2 2 2" xfId="36837" xr:uid="{4686750A-3C39-459E-B437-6DE84B10998C}"/>
    <cellStyle name="Normal 5 5 3 2 3 2 3" xfId="36838" xr:uid="{DC96D8A8-3D7C-4FDF-A99F-1743E306C67A}"/>
    <cellStyle name="Normal 5 5 3 2 3 2 3 2" xfId="36839" xr:uid="{FBE1D40E-3A87-4549-9514-BB59CE6FA6EC}"/>
    <cellStyle name="Normal 5 5 3 2 3 2 4" xfId="36840" xr:uid="{86F52638-5382-4D21-A3B5-5F99015CAC46}"/>
    <cellStyle name="Normal 5 5 3 2 3 3" xfId="36841" xr:uid="{B224C485-333C-4E4C-ADB4-9839164D28FE}"/>
    <cellStyle name="Normal 5 5 3 2 3 3 2" xfId="36842" xr:uid="{AD4C1A86-ABA1-4AA2-867F-83C6A1365B1D}"/>
    <cellStyle name="Normal 5 5 3 2 3 4" xfId="36843" xr:uid="{5AEDDA48-3F7A-4D0F-A40D-EBC728D7F72A}"/>
    <cellStyle name="Normal 5 5 3 2 3 4 2" xfId="36844" xr:uid="{3F055B45-CEDD-4DAC-8DF7-2E41E7EBFC65}"/>
    <cellStyle name="Normal 5 5 3 2 3 5" xfId="36845" xr:uid="{FE689A3F-D5A0-499F-A419-3EEF15FF8CBB}"/>
    <cellStyle name="Normal 5 5 3 2 4" xfId="36846" xr:uid="{D7A0AEDA-2159-49F0-96EB-05435F3DE39E}"/>
    <cellStyle name="Normal 5 5 3 2 4 2" xfId="36847" xr:uid="{F05F3B30-8191-43B8-A2B8-0E8DC8CF4DAF}"/>
    <cellStyle name="Normal 5 5 3 2 4 2 2" xfId="36848" xr:uid="{5FB09ECD-6338-4106-9C9A-F8FBC4F3A893}"/>
    <cellStyle name="Normal 5 5 3 2 4 3" xfId="36849" xr:uid="{A66E39F8-7FF6-4CD1-B27F-DA4CD9CB5845}"/>
    <cellStyle name="Normal 5 5 3 2 4 3 2" xfId="36850" xr:uid="{C01B2518-D760-4E5B-A9FE-FA1034992BF7}"/>
    <cellStyle name="Normal 5 5 3 2 4 4" xfId="36851" xr:uid="{A33990DF-6862-4FB9-A17E-B071227365F1}"/>
    <cellStyle name="Normal 5 5 3 2 5" xfId="36852" xr:uid="{5874C46F-0488-4D86-B97E-9B273570C952}"/>
    <cellStyle name="Normal 5 5 3 2 5 2" xfId="36853" xr:uid="{A3FA593F-E644-46CA-95C1-C15C4885C3DC}"/>
    <cellStyle name="Normal 5 5 3 2 5 2 2" xfId="36854" xr:uid="{4A0ED21F-ABC3-4903-8207-C7E363A506C3}"/>
    <cellStyle name="Normal 5 5 3 2 5 3" xfId="36855" xr:uid="{AB477559-FC41-4025-A2A3-76E8A69B1FE3}"/>
    <cellStyle name="Normal 5 5 3 2 5 3 2" xfId="36856" xr:uid="{E22E94A0-A2CA-48DC-961E-538AAFE3578C}"/>
    <cellStyle name="Normal 5 5 3 2 5 4" xfId="36857" xr:uid="{E1AB075D-9F61-4E3A-9F15-932886F79141}"/>
    <cellStyle name="Normal 5 5 3 2 6" xfId="36858" xr:uid="{8F58BB40-4675-42EC-9902-FF8667E0570B}"/>
    <cellStyle name="Normal 5 5 3 2 6 2" xfId="36859" xr:uid="{255D30B3-C981-42F3-AFA6-E1F4DCEE26A4}"/>
    <cellStyle name="Normal 5 5 3 2 7" xfId="36860" xr:uid="{BF310026-5FEB-4637-9003-75108B505DB6}"/>
    <cellStyle name="Normal 5 5 3 2 7 2" xfId="36861" xr:uid="{E7478262-9345-4832-9504-F877616CA6F9}"/>
    <cellStyle name="Normal 5 5 3 2 8" xfId="36862" xr:uid="{0A81C6D3-E562-4274-B8F8-A76409911176}"/>
    <cellStyle name="Normal 5 5 3 3" xfId="36863" xr:uid="{B30FEAE3-B4CB-4C00-8B92-88A208519C59}"/>
    <cellStyle name="Normal 5 5 3 3 2" xfId="36864" xr:uid="{C70F1F83-DD7B-40DA-A532-B14D47C42103}"/>
    <cellStyle name="Normal 5 5 3 3 2 2" xfId="36865" xr:uid="{6FA43F03-4B27-4FDE-B4E2-3655DE294918}"/>
    <cellStyle name="Normal 5 5 3 3 2 2 2" xfId="36866" xr:uid="{003E701B-FA42-4CF6-B62C-D08C2D3D3421}"/>
    <cellStyle name="Normal 5 5 3 3 2 2 2 2" xfId="36867" xr:uid="{D09FE425-7081-4678-BFEE-E0EE01330653}"/>
    <cellStyle name="Normal 5 5 3 3 2 2 3" xfId="36868" xr:uid="{DDC50018-6999-431A-9A97-66F265420FCC}"/>
    <cellStyle name="Normal 5 5 3 3 2 2 3 2" xfId="36869" xr:uid="{0464C163-E6C3-4199-90AD-546675B92F85}"/>
    <cellStyle name="Normal 5 5 3 3 2 2 4" xfId="36870" xr:uid="{5526ED1A-16D8-4714-A0FC-4FC00E95D3F3}"/>
    <cellStyle name="Normal 5 5 3 3 2 3" xfId="36871" xr:uid="{9AD0DF5F-3FFF-41AC-9A86-00C77DB2AA0C}"/>
    <cellStyle name="Normal 5 5 3 3 2 3 2" xfId="36872" xr:uid="{28E4D24C-D770-4475-94DF-9B973A2AB2DD}"/>
    <cellStyle name="Normal 5 5 3 3 2 3 2 2" xfId="36873" xr:uid="{A689C863-61E8-43A2-8E19-1354629BA25F}"/>
    <cellStyle name="Normal 5 5 3 3 2 3 3" xfId="36874" xr:uid="{04DAEF5E-CC98-4341-8440-B6CC76E5058F}"/>
    <cellStyle name="Normal 5 5 3 3 2 3 3 2" xfId="36875" xr:uid="{C3B4F16D-2946-4DE0-925E-E15ECED1A23C}"/>
    <cellStyle name="Normal 5 5 3 3 2 3 4" xfId="36876" xr:uid="{1BF056BF-ABFC-4BA1-B05C-D67C323EF612}"/>
    <cellStyle name="Normal 5 5 3 3 2 4" xfId="36877" xr:uid="{5692922A-1819-4D75-8ACE-D8FBEDFAF079}"/>
    <cellStyle name="Normal 5 5 3 3 2 4 2" xfId="36878" xr:uid="{315277D3-3991-4516-A5BF-C9F7CE2C240A}"/>
    <cellStyle name="Normal 5 5 3 3 2 5" xfId="36879" xr:uid="{848DDBA0-84CE-4FB4-9884-24D006573C46}"/>
    <cellStyle name="Normal 5 5 3 3 2 5 2" xfId="36880" xr:uid="{A0C299EF-2DE7-42A6-A77A-56360C3DAD07}"/>
    <cellStyle name="Normal 5 5 3 3 2 6" xfId="36881" xr:uid="{4CDBC0FA-A173-4C72-B023-E68E439A8F06}"/>
    <cellStyle name="Normal 5 5 3 3 3" xfId="36882" xr:uid="{DB70F86F-2683-4ECA-B285-674FA98AFCDB}"/>
    <cellStyle name="Normal 5 5 3 3 3 2" xfId="36883" xr:uid="{D981FD5F-A886-4960-8A49-1F924BADCA25}"/>
    <cellStyle name="Normal 5 5 3 3 3 2 2" xfId="36884" xr:uid="{A88EA4E1-2E15-4610-8610-8C7650362532}"/>
    <cellStyle name="Normal 5 5 3 3 3 2 2 2" xfId="36885" xr:uid="{920FDE50-0DFF-4A2D-9645-75F55880B53F}"/>
    <cellStyle name="Normal 5 5 3 3 3 2 3" xfId="36886" xr:uid="{E94AF946-A989-49AF-B152-6EE6BAF50910}"/>
    <cellStyle name="Normal 5 5 3 3 3 2 3 2" xfId="36887" xr:uid="{E944D537-8A24-4625-8994-25DFE26D1203}"/>
    <cellStyle name="Normal 5 5 3 3 3 2 4" xfId="36888" xr:uid="{15E81F3C-A4C2-40B2-838D-084C3DCC1546}"/>
    <cellStyle name="Normal 5 5 3 3 3 3" xfId="36889" xr:uid="{7EB6B8BE-890B-488A-9B7F-C259C47B1CB6}"/>
    <cellStyle name="Normal 5 5 3 3 3 3 2" xfId="36890" xr:uid="{3F62FD2B-DFC4-4790-9998-313BF87F70F6}"/>
    <cellStyle name="Normal 5 5 3 3 3 4" xfId="36891" xr:uid="{9BCB9C2D-B8B7-4F73-AE2E-7CD3E6E50A1D}"/>
    <cellStyle name="Normal 5 5 3 3 3 4 2" xfId="36892" xr:uid="{90429880-CEE4-4FAC-A419-818330D69B7B}"/>
    <cellStyle name="Normal 5 5 3 3 3 5" xfId="36893" xr:uid="{3F520CAC-2D1D-4371-8463-E559C3199EC9}"/>
    <cellStyle name="Normal 5 5 3 3 4" xfId="36894" xr:uid="{C2A0271D-0424-47CD-A047-54AF72893C4E}"/>
    <cellStyle name="Normal 5 5 3 3 4 2" xfId="36895" xr:uid="{83AD64E8-6562-45BD-BF0B-BD432BCF3089}"/>
    <cellStyle name="Normal 5 5 3 3 4 2 2" xfId="36896" xr:uid="{75B2C4B3-3793-45FF-8D3A-591580A5665B}"/>
    <cellStyle name="Normal 5 5 3 3 4 3" xfId="36897" xr:uid="{7AEC3D43-08DF-4712-AF8D-F1B728DC6AE1}"/>
    <cellStyle name="Normal 5 5 3 3 4 3 2" xfId="36898" xr:uid="{83DF0ED4-AC6A-43BF-9F80-440B75828CF5}"/>
    <cellStyle name="Normal 5 5 3 3 4 4" xfId="36899" xr:uid="{BE732BEF-9F79-4B39-8E3C-BCADCD71E87F}"/>
    <cellStyle name="Normal 5 5 3 3 5" xfId="36900" xr:uid="{64E6E397-67DE-4621-9E6B-7E4E4A80F3AD}"/>
    <cellStyle name="Normal 5 5 3 3 5 2" xfId="36901" xr:uid="{A2F34A08-4FD6-4DE9-B15D-B49593A022BD}"/>
    <cellStyle name="Normal 5 5 3 3 5 2 2" xfId="36902" xr:uid="{1F1A7068-0D9E-45D3-9D1E-22D1CB41D36B}"/>
    <cellStyle name="Normal 5 5 3 3 5 3" xfId="36903" xr:uid="{58309DB8-F3D5-41F1-A441-0967E272E087}"/>
    <cellStyle name="Normal 5 5 3 3 5 3 2" xfId="36904" xr:uid="{A21CB381-35C1-4778-A0F9-474C561362DB}"/>
    <cellStyle name="Normal 5 5 3 3 5 4" xfId="36905" xr:uid="{601696A7-D65E-42D4-BA78-FF032A49CA39}"/>
    <cellStyle name="Normal 5 5 3 3 6" xfId="36906" xr:uid="{DD62A234-5B00-45E2-B848-64564C01C4ED}"/>
    <cellStyle name="Normal 5 5 3 3 6 2" xfId="36907" xr:uid="{51A7AD03-6CE3-4CAB-A2B7-4E89417011D5}"/>
    <cellStyle name="Normal 5 5 3 3 7" xfId="36908" xr:uid="{8CEEF62C-E31B-4918-9A8E-603ED0909D10}"/>
    <cellStyle name="Normal 5 5 3 3 7 2" xfId="36909" xr:uid="{9FE995A0-E1A9-4EF0-9516-20CE1B0B64E2}"/>
    <cellStyle name="Normal 5 5 3 3 8" xfId="36910" xr:uid="{9EEAF700-9B5F-4984-9A15-72FC58463CCA}"/>
    <cellStyle name="Normal 5 5 3 4" xfId="36911" xr:uid="{9CC61CB9-B4C6-4FC2-BE45-39B96D4049E4}"/>
    <cellStyle name="Normal 5 5 3 4 2" xfId="36912" xr:uid="{270A6AD6-9102-4DDA-82AC-512ECC5C5176}"/>
    <cellStyle name="Normal 5 5 3 4 2 2" xfId="36913" xr:uid="{3F6AD58B-2E4C-40B3-8C55-8F5984B08F89}"/>
    <cellStyle name="Normal 5 5 3 4 2 2 2" xfId="36914" xr:uid="{F4B6164D-B1E9-4DDE-8383-A86852C535B4}"/>
    <cellStyle name="Normal 5 5 3 4 2 3" xfId="36915" xr:uid="{D61C8BCA-91FE-4483-87A3-421DA812590D}"/>
    <cellStyle name="Normal 5 5 3 4 2 3 2" xfId="36916" xr:uid="{14D8B87D-D08E-4836-80BA-F6B4567B8FD8}"/>
    <cellStyle name="Normal 5 5 3 4 2 4" xfId="36917" xr:uid="{025B681E-15C7-4B09-BECE-23EFACF65D25}"/>
    <cellStyle name="Normal 5 5 3 4 3" xfId="36918" xr:uid="{DA74FD4B-752C-4437-B49C-801DE6AA9F41}"/>
    <cellStyle name="Normal 5 5 3 4 3 2" xfId="36919" xr:uid="{E3E9743B-9A28-4FFC-A7E2-12D33185C449}"/>
    <cellStyle name="Normal 5 5 3 4 3 2 2" xfId="36920" xr:uid="{4D72239A-8FB9-4299-A3EA-CD04E8BA62E5}"/>
    <cellStyle name="Normal 5 5 3 4 3 3" xfId="36921" xr:uid="{B7A11E8E-88A6-4A28-AAEE-E9A7E21497D0}"/>
    <cellStyle name="Normal 5 5 3 4 3 3 2" xfId="36922" xr:uid="{8641E115-7025-49EB-8B7E-CAA471B59E21}"/>
    <cellStyle name="Normal 5 5 3 4 3 4" xfId="36923" xr:uid="{67F94593-19CF-4575-A517-E95161C567BC}"/>
    <cellStyle name="Normal 5 5 3 4 4" xfId="36924" xr:uid="{97B8D008-DE59-4B5C-92FC-F4B7FA55DDD4}"/>
    <cellStyle name="Normal 5 5 3 4 4 2" xfId="36925" xr:uid="{F0E7124A-9E2B-4C1F-830F-AD0EAE65F593}"/>
    <cellStyle name="Normal 5 5 3 4 5" xfId="36926" xr:uid="{ACC26CB1-7D5A-4191-AE16-214115D3C1B6}"/>
    <cellStyle name="Normal 5 5 3 4 5 2" xfId="36927" xr:uid="{60941A27-CFBE-4C50-B748-A91C99D02429}"/>
    <cellStyle name="Normal 5 5 3 4 6" xfId="36928" xr:uid="{24B39957-67DA-4D9F-9885-C33584B86FE2}"/>
    <cellStyle name="Normal 5 5 3 5" xfId="36929" xr:uid="{92E5332B-F317-425B-B102-C4756EEA5373}"/>
    <cellStyle name="Normal 5 5 3 5 2" xfId="36930" xr:uid="{26C09ADC-80B2-40B7-B24B-0D5317BD38CC}"/>
    <cellStyle name="Normal 5 5 3 5 2 2" xfId="36931" xr:uid="{E7D8BA85-1D49-42A0-AB74-FC0AA6CF6A24}"/>
    <cellStyle name="Normal 5 5 3 5 2 2 2" xfId="36932" xr:uid="{3DFBC682-5A6A-47B1-AA16-F88F3365B4DA}"/>
    <cellStyle name="Normal 5 5 3 5 2 3" xfId="36933" xr:uid="{7481FFD8-1498-4495-B93C-554A0BE2A538}"/>
    <cellStyle name="Normal 5 5 3 5 2 3 2" xfId="36934" xr:uid="{1063745E-EF71-4961-85FF-780F45CE3CC5}"/>
    <cellStyle name="Normal 5 5 3 5 2 4" xfId="36935" xr:uid="{8C0CAA0C-B002-445E-A86D-AA8293D7729A}"/>
    <cellStyle name="Normal 5 5 3 5 3" xfId="36936" xr:uid="{C07854B9-CE18-47AB-ABBD-6165C0685E7E}"/>
    <cellStyle name="Normal 5 5 3 5 3 2" xfId="36937" xr:uid="{8F9FC1B2-7B79-4E3E-8D49-7198D49FEF8A}"/>
    <cellStyle name="Normal 5 5 3 5 4" xfId="36938" xr:uid="{DDD3E7BB-57C4-4A12-BF70-40C25EB36C3B}"/>
    <cellStyle name="Normal 5 5 3 5 4 2" xfId="36939" xr:uid="{BCFCC2B7-6393-4A38-8AD3-CE00BD2D4288}"/>
    <cellStyle name="Normal 5 5 3 5 5" xfId="36940" xr:uid="{3EF5BDF1-F175-4035-9B7D-51E03D2AF86A}"/>
    <cellStyle name="Normal 5 5 3 6" xfId="36941" xr:uid="{14A22245-17BE-41BD-89E7-92239288D679}"/>
    <cellStyle name="Normal 5 5 3 6 2" xfId="36942" xr:uid="{514B9A21-5238-4BDA-9498-BDF55205F201}"/>
    <cellStyle name="Normal 5 5 3 6 2 2" xfId="36943" xr:uid="{5D0200E6-E3FE-4EED-92D5-D5CA9BA83EB4}"/>
    <cellStyle name="Normal 5 5 3 6 3" xfId="36944" xr:uid="{AABAD6D6-BF15-48FA-8CEE-9CAC9067B680}"/>
    <cellStyle name="Normal 5 5 3 6 3 2" xfId="36945" xr:uid="{59C427A7-DB5E-4D1D-A7CC-7A6CB3727513}"/>
    <cellStyle name="Normal 5 5 3 6 4" xfId="36946" xr:uid="{49BBAF75-20E9-4AD8-A719-6B485029D09D}"/>
    <cellStyle name="Normal 5 5 3 7" xfId="36947" xr:uid="{2195969B-6490-4FAB-878C-A49183EDCD75}"/>
    <cellStyle name="Normal 5 5 3 7 2" xfId="36948" xr:uid="{4BF8725A-1160-4A2B-94C2-100E26950C0B}"/>
    <cellStyle name="Normal 5 5 3 7 2 2" xfId="36949" xr:uid="{1B3E257A-512F-4C62-8D80-E3A36FAADC78}"/>
    <cellStyle name="Normal 5 5 3 7 3" xfId="36950" xr:uid="{F6F24107-AD28-415F-AEBA-7E6A95ADBF2A}"/>
    <cellStyle name="Normal 5 5 3 7 3 2" xfId="36951" xr:uid="{526ED543-B274-4C5A-BE4C-414B9F16168B}"/>
    <cellStyle name="Normal 5 5 3 7 4" xfId="36952" xr:uid="{B89FBDA6-DE48-4255-BF19-B0E3807A49A5}"/>
    <cellStyle name="Normal 5 5 3 8" xfId="36953" xr:uid="{06803015-1AE8-41C9-A787-AE8D74E43E96}"/>
    <cellStyle name="Normal 5 5 3 8 2" xfId="36954" xr:uid="{99A7CDFB-F4D4-4F81-BE36-15D8610F7570}"/>
    <cellStyle name="Normal 5 5 3 9" xfId="36955" xr:uid="{132A44A6-8EAA-4271-9195-1FF4BEE2B212}"/>
    <cellStyle name="Normal 5 5 3 9 2" xfId="36956" xr:uid="{B45060EE-249D-49D7-AB8B-E1E5657333AD}"/>
    <cellStyle name="Normal 5 5 4" xfId="36957" xr:uid="{439B02D9-BD85-4160-BCCE-62A7BE4B76B3}"/>
    <cellStyle name="Normal 5 5 4 2" xfId="36958" xr:uid="{1C7FB8AE-B216-4D0D-B744-41992E58F89E}"/>
    <cellStyle name="Normal 5 5 4 2 2" xfId="36959" xr:uid="{CCFD90F9-C81E-46B2-B590-A9741DCE6305}"/>
    <cellStyle name="Normal 5 5 4 2 2 2" xfId="36960" xr:uid="{C14951F1-6F43-45BC-9069-AFE49AC987C7}"/>
    <cellStyle name="Normal 5 5 4 2 2 2 2" xfId="36961" xr:uid="{7578494E-A192-4885-B797-8C7D6446E72D}"/>
    <cellStyle name="Normal 5 5 4 2 2 3" xfId="36962" xr:uid="{A674CD39-E845-4BC3-87F3-C00587362695}"/>
    <cellStyle name="Normal 5 5 4 2 2 3 2" xfId="36963" xr:uid="{953D8B0F-2D88-403D-BA91-2ACBD9261C98}"/>
    <cellStyle name="Normal 5 5 4 2 2 4" xfId="36964" xr:uid="{76D21A15-82FC-4C2D-8B67-6113B4649EC9}"/>
    <cellStyle name="Normal 5 5 4 2 3" xfId="36965" xr:uid="{1DBEEA8B-759E-4E8F-B84F-2701CF7BA8FD}"/>
    <cellStyle name="Normal 5 5 4 2 3 2" xfId="36966" xr:uid="{4BD4B713-FED9-4A38-8648-57F0BCB0F29F}"/>
    <cellStyle name="Normal 5 5 4 2 3 2 2" xfId="36967" xr:uid="{B02D505D-C809-4035-BF0C-FC883B540CA9}"/>
    <cellStyle name="Normal 5 5 4 2 3 3" xfId="36968" xr:uid="{7E3DDCE9-BF6E-4313-8194-82572E5AD015}"/>
    <cellStyle name="Normal 5 5 4 2 3 3 2" xfId="36969" xr:uid="{47F196FD-18F9-4DD0-84E7-833C8D1FCD56}"/>
    <cellStyle name="Normal 5 5 4 2 3 4" xfId="36970" xr:uid="{4A5F7387-AF90-4567-A512-A92A1A0EDF60}"/>
    <cellStyle name="Normal 5 5 4 2 4" xfId="36971" xr:uid="{5D5B5DD3-6597-4608-8B7A-53A4FAEF1845}"/>
    <cellStyle name="Normal 5 5 4 2 4 2" xfId="36972" xr:uid="{AA61CCB5-E965-4278-B090-1F6BDAA693E5}"/>
    <cellStyle name="Normal 5 5 4 2 5" xfId="36973" xr:uid="{4E8EE1F5-1F3D-4BDE-A7A9-030F278B70AB}"/>
    <cellStyle name="Normal 5 5 4 2 5 2" xfId="36974" xr:uid="{AE7B74C0-5D6C-4BAF-9EFB-C8B44EAD0293}"/>
    <cellStyle name="Normal 5 5 4 2 6" xfId="36975" xr:uid="{6CD93769-131C-477E-95F8-CE46620ABC32}"/>
    <cellStyle name="Normal 5 5 4 3" xfId="36976" xr:uid="{885DB04D-379E-40B3-ABEF-C3A993789B7C}"/>
    <cellStyle name="Normal 5 5 4 3 2" xfId="36977" xr:uid="{EDE3BF4F-3E67-4A00-9E7B-09563274BB29}"/>
    <cellStyle name="Normal 5 5 4 3 2 2" xfId="36978" xr:uid="{A1C2ADEC-A5EA-4CB9-B9EE-4436D60017A6}"/>
    <cellStyle name="Normal 5 5 4 3 2 2 2" xfId="36979" xr:uid="{0D4C3F8E-D16E-41FA-95B1-4F3E0C11CDE8}"/>
    <cellStyle name="Normal 5 5 4 3 2 3" xfId="36980" xr:uid="{4E3D0BD5-4895-4774-B04A-E7261816C802}"/>
    <cellStyle name="Normal 5 5 4 3 2 3 2" xfId="36981" xr:uid="{5A08AC5D-B465-4618-B733-C4C35A8934E0}"/>
    <cellStyle name="Normal 5 5 4 3 2 4" xfId="36982" xr:uid="{AA8C5B2D-B519-4CF4-97E5-47706B961C97}"/>
    <cellStyle name="Normal 5 5 4 3 3" xfId="36983" xr:uid="{7DF8C531-DA52-454C-8D5B-2B65BB79EE48}"/>
    <cellStyle name="Normal 5 5 4 3 3 2" xfId="36984" xr:uid="{DC2316BA-7006-46D9-A6AD-20C9AF9460E1}"/>
    <cellStyle name="Normal 5 5 4 3 4" xfId="36985" xr:uid="{8E605293-1865-4292-AC26-F64F4E73081A}"/>
    <cellStyle name="Normal 5 5 4 3 4 2" xfId="36986" xr:uid="{C5111DEF-2815-47FC-8135-64553010B541}"/>
    <cellStyle name="Normal 5 5 4 3 5" xfId="36987" xr:uid="{22914933-2D4A-4E5A-91AF-0DA852BDAD77}"/>
    <cellStyle name="Normal 5 5 4 4" xfId="36988" xr:uid="{1BB314E0-B962-4E0E-B83B-D859771A2F05}"/>
    <cellStyle name="Normal 5 5 4 4 2" xfId="36989" xr:uid="{8B6AE0F7-F697-4B7C-9AE2-93B1886F2E96}"/>
    <cellStyle name="Normal 5 5 4 4 2 2" xfId="36990" xr:uid="{386D44E0-1DB9-4A73-B5B3-1331A96D8C31}"/>
    <cellStyle name="Normal 5 5 4 4 3" xfId="36991" xr:uid="{6D7AF980-9598-469C-8103-C34C13E4BF0D}"/>
    <cellStyle name="Normal 5 5 4 4 3 2" xfId="36992" xr:uid="{3E122262-8C1C-4C54-B585-F4765ECE7CDB}"/>
    <cellStyle name="Normal 5 5 4 4 4" xfId="36993" xr:uid="{19628B96-1C8B-451B-8CC3-AA76D6D2F2EF}"/>
    <cellStyle name="Normal 5 5 4 5" xfId="36994" xr:uid="{F808D321-16F4-4A61-9240-362C3A7A014B}"/>
    <cellStyle name="Normal 5 5 4 5 2" xfId="36995" xr:uid="{D0FD543E-D365-4E0A-93EF-FFCEE74E4F69}"/>
    <cellStyle name="Normal 5 5 4 5 2 2" xfId="36996" xr:uid="{0E48F69F-0ACD-4DBD-A6AF-98A8E3F1D992}"/>
    <cellStyle name="Normal 5 5 4 5 3" xfId="36997" xr:uid="{D83319D7-1B08-4E3F-897B-FEE5042566FB}"/>
    <cellStyle name="Normal 5 5 4 5 3 2" xfId="36998" xr:uid="{6C2AC47C-EF72-437A-B14E-4175333AB606}"/>
    <cellStyle name="Normal 5 5 4 5 4" xfId="36999" xr:uid="{6F96838F-9984-46EE-9EF7-B7A7F75414E6}"/>
    <cellStyle name="Normal 5 5 4 6" xfId="37000" xr:uid="{86DEEFBC-F737-45A9-B4DB-50C525C71BA9}"/>
    <cellStyle name="Normal 5 5 4 6 2" xfId="37001" xr:uid="{3D0F7D88-3F5E-48F6-945D-449B6F92DC3A}"/>
    <cellStyle name="Normal 5 5 4 7" xfId="37002" xr:uid="{BBE02BBC-741D-42EA-80D3-63DEF5446AC2}"/>
    <cellStyle name="Normal 5 5 4 7 2" xfId="37003" xr:uid="{02238566-9ABC-4057-90B0-3DDDB8D4ACB3}"/>
    <cellStyle name="Normal 5 5 4 8" xfId="37004" xr:uid="{F641217D-9684-44B5-868E-82B86AF5432F}"/>
    <cellStyle name="Normal 5 5 5" xfId="37005" xr:uid="{EFBF8A7D-3353-4369-B913-DEA30C37F5B3}"/>
    <cellStyle name="Normal 5 5 5 2" xfId="37006" xr:uid="{E9BDDF0A-E6A9-45AA-8D8D-7C71491712E3}"/>
    <cellStyle name="Normal 5 5 5 2 2" xfId="37007" xr:uid="{09C939A3-C7B7-41E0-9C78-70BDAC2E9E1D}"/>
    <cellStyle name="Normal 5 5 5 2 2 2" xfId="37008" xr:uid="{D1AC23E9-9E55-4734-87B5-217E0E84974F}"/>
    <cellStyle name="Normal 5 5 5 2 2 2 2" xfId="37009" xr:uid="{B51BD380-ED33-4308-8247-D6EF9795C2E9}"/>
    <cellStyle name="Normal 5 5 5 2 2 3" xfId="37010" xr:uid="{6E85F808-647A-4A1F-B68A-BA4DB99EC5A9}"/>
    <cellStyle name="Normal 5 5 5 2 2 3 2" xfId="37011" xr:uid="{77F3B6CF-BF69-4FD7-B46A-F93F136F7C36}"/>
    <cellStyle name="Normal 5 5 5 2 2 4" xfId="37012" xr:uid="{A8409ED4-844D-48DA-AE9C-26DE5E4D8C55}"/>
    <cellStyle name="Normal 5 5 5 2 3" xfId="37013" xr:uid="{E644812B-048D-4837-AE59-94B579015868}"/>
    <cellStyle name="Normal 5 5 5 2 3 2" xfId="37014" xr:uid="{91D7C1E9-D075-45E4-A429-5AA25DCB6C7D}"/>
    <cellStyle name="Normal 5 5 5 2 3 2 2" xfId="37015" xr:uid="{D824295D-E266-4914-89B5-92E252AB2CDD}"/>
    <cellStyle name="Normal 5 5 5 2 3 3" xfId="37016" xr:uid="{AA3E59E2-07E0-481E-8C87-947F28D1A93F}"/>
    <cellStyle name="Normal 5 5 5 2 3 3 2" xfId="37017" xr:uid="{DE9A855A-69D3-40B7-B569-C002983CFCBD}"/>
    <cellStyle name="Normal 5 5 5 2 3 4" xfId="37018" xr:uid="{B6F3BDA4-F504-4AD6-A8C4-BE18D19118D0}"/>
    <cellStyle name="Normal 5 5 5 2 4" xfId="37019" xr:uid="{46BA6976-C918-47A6-921E-7AA1BA4AD2DD}"/>
    <cellStyle name="Normal 5 5 5 2 4 2" xfId="37020" xr:uid="{F42C1EAB-2280-4687-A233-32209B02A7AF}"/>
    <cellStyle name="Normal 5 5 5 2 5" xfId="37021" xr:uid="{A3C8B090-5FCC-4B0A-B833-926C0429A055}"/>
    <cellStyle name="Normal 5 5 5 2 5 2" xfId="37022" xr:uid="{6B7F22AF-65E1-400A-B4C0-2D72ABD3AB38}"/>
    <cellStyle name="Normal 5 5 5 2 6" xfId="37023" xr:uid="{B4BA5E1A-C57B-4144-B273-5852A01D482F}"/>
    <cellStyle name="Normal 5 5 5 3" xfId="37024" xr:uid="{2AF41D4D-9B9D-4939-8444-E976D9B572A7}"/>
    <cellStyle name="Normal 5 5 5 3 2" xfId="37025" xr:uid="{A84901C8-F20B-47AB-A4A0-CBF639CC29D8}"/>
    <cellStyle name="Normal 5 5 5 3 2 2" xfId="37026" xr:uid="{FD4DA6F1-0958-45F1-A554-A8E832D82661}"/>
    <cellStyle name="Normal 5 5 5 3 2 2 2" xfId="37027" xr:uid="{48A01035-0BB2-4B75-A88E-E60B1363D2FE}"/>
    <cellStyle name="Normal 5 5 5 3 2 3" xfId="37028" xr:uid="{86256132-CE07-47F7-A7F2-EF00749B989C}"/>
    <cellStyle name="Normal 5 5 5 3 2 3 2" xfId="37029" xr:uid="{9BA94C50-F90C-4A41-94F9-F5EB715B574D}"/>
    <cellStyle name="Normal 5 5 5 3 2 4" xfId="37030" xr:uid="{DBA98B74-C248-4421-9440-7D465D7D051D}"/>
    <cellStyle name="Normal 5 5 5 3 3" xfId="37031" xr:uid="{30462FBC-9EBE-4667-A8EA-54F34E98292F}"/>
    <cellStyle name="Normal 5 5 5 3 3 2" xfId="37032" xr:uid="{094E6FF3-CD22-4508-B1FC-0036BC4CC1E5}"/>
    <cellStyle name="Normal 5 5 5 3 4" xfId="37033" xr:uid="{E34186E2-1678-45F0-811D-DCD7B760449F}"/>
    <cellStyle name="Normal 5 5 5 3 4 2" xfId="37034" xr:uid="{24E4D0BC-86E0-493A-B35D-DB1EF9CB136A}"/>
    <cellStyle name="Normal 5 5 5 3 5" xfId="37035" xr:uid="{F4FBCF4F-6DA0-42D7-AF94-FFF79A5BAEA5}"/>
    <cellStyle name="Normal 5 5 5 4" xfId="37036" xr:uid="{E1143421-7CBF-4991-B941-9AA662CAB76A}"/>
    <cellStyle name="Normal 5 5 5 4 2" xfId="37037" xr:uid="{D8F03EC9-6F40-4500-B48F-B31ABFBE1312}"/>
    <cellStyle name="Normal 5 5 5 4 2 2" xfId="37038" xr:uid="{0EE26840-26EA-46A9-A586-8FCE750B7427}"/>
    <cellStyle name="Normal 5 5 5 4 3" xfId="37039" xr:uid="{CB498242-57A8-466A-96FB-42D1D1C18B2C}"/>
    <cellStyle name="Normal 5 5 5 4 3 2" xfId="37040" xr:uid="{9CEFE59C-D28F-4FF1-81A5-0DF2888690CF}"/>
    <cellStyle name="Normal 5 5 5 4 4" xfId="37041" xr:uid="{E8AF7CD1-43EE-4AC7-81FA-F3B43899401D}"/>
    <cellStyle name="Normal 5 5 5 5" xfId="37042" xr:uid="{A729064B-AA0D-40DF-A9C7-9607A7C9E765}"/>
    <cellStyle name="Normal 5 5 5 5 2" xfId="37043" xr:uid="{8083A4D3-0EEB-49B2-8E30-A9DD4BDA4509}"/>
    <cellStyle name="Normal 5 5 5 5 2 2" xfId="37044" xr:uid="{6E5229FF-A674-49B7-9767-939D34ADE46F}"/>
    <cellStyle name="Normal 5 5 5 5 3" xfId="37045" xr:uid="{BE536031-C989-4D36-8306-F1977A3EA03B}"/>
    <cellStyle name="Normal 5 5 5 5 3 2" xfId="37046" xr:uid="{9124DD40-D691-4035-8CE8-907D35F497D5}"/>
    <cellStyle name="Normal 5 5 5 5 4" xfId="37047" xr:uid="{90886401-7BC9-4EFF-8FAA-10B45CABCEF4}"/>
    <cellStyle name="Normal 5 5 5 6" xfId="37048" xr:uid="{15F522F2-BCA8-41CB-B7F0-631CC5DBDDD5}"/>
    <cellStyle name="Normal 5 5 5 6 2" xfId="37049" xr:uid="{7FAFAC71-0648-4859-B751-C3A757B8EABD}"/>
    <cellStyle name="Normal 5 5 5 7" xfId="37050" xr:uid="{0D9219AE-1569-4E2B-9C9C-DB4DED92D27C}"/>
    <cellStyle name="Normal 5 5 5 7 2" xfId="37051" xr:uid="{283AF338-1398-46B8-BE69-D82C00E6D379}"/>
    <cellStyle name="Normal 5 5 5 8" xfId="37052" xr:uid="{7003593F-3C26-451A-9783-13B4A940BC64}"/>
    <cellStyle name="Normal 5 5 6" xfId="37053" xr:uid="{5B7F3AEE-91F8-46D3-B92A-C769D40A3BAE}"/>
    <cellStyle name="Normal 5 5 6 2" xfId="37054" xr:uid="{C56A2586-3A2E-4246-A2C9-9FB31568C059}"/>
    <cellStyle name="Normal 5 5 6 2 2" xfId="37055" xr:uid="{31A5D1B5-817E-4653-A36E-D5B2074F5009}"/>
    <cellStyle name="Normal 5 5 6 2 2 2" xfId="37056" xr:uid="{C0170398-7E6A-4DB1-9E33-1203668C468E}"/>
    <cellStyle name="Normal 5 5 6 2 2 2 2" xfId="37057" xr:uid="{44B1BCFD-33FC-47DE-96BB-F38EBABD941C}"/>
    <cellStyle name="Normal 5 5 6 2 2 3" xfId="37058" xr:uid="{D2C42893-FC01-4C49-8006-C4DA31FCFD96}"/>
    <cellStyle name="Normal 5 5 6 2 2 3 2" xfId="37059" xr:uid="{F9E60B20-2471-4501-8678-C93C2AF9D0A5}"/>
    <cellStyle name="Normal 5 5 6 2 2 4" xfId="37060" xr:uid="{C232AF5F-84FA-4D91-B232-7665C405DA89}"/>
    <cellStyle name="Normal 5 5 6 2 3" xfId="37061" xr:uid="{5124D591-E859-4832-A310-CC84D4EC771B}"/>
    <cellStyle name="Normal 5 5 6 2 3 2" xfId="37062" xr:uid="{D302C249-1319-4FDF-9C40-728BE2BD1826}"/>
    <cellStyle name="Normal 5 5 6 2 3 2 2" xfId="37063" xr:uid="{D5B481A2-5AED-42FE-BCC8-623F3FC40EE2}"/>
    <cellStyle name="Normal 5 5 6 2 3 3" xfId="37064" xr:uid="{DF79514A-D333-4A1A-856D-CC53454D94EF}"/>
    <cellStyle name="Normal 5 5 6 2 3 3 2" xfId="37065" xr:uid="{8B6BFE3B-8646-434A-BCA2-CD3F47E8F04A}"/>
    <cellStyle name="Normal 5 5 6 2 3 4" xfId="37066" xr:uid="{0BD4B65B-7CC9-466B-9D5B-6FF79FF507B5}"/>
    <cellStyle name="Normal 5 5 6 2 4" xfId="37067" xr:uid="{F5D20C65-71E0-41D9-8844-9568E5875827}"/>
    <cellStyle name="Normal 5 5 6 2 4 2" xfId="37068" xr:uid="{12033BBC-70E5-4267-B8FF-0251FBCD495D}"/>
    <cellStyle name="Normal 5 5 6 2 5" xfId="37069" xr:uid="{9DBB2D62-995D-4DDB-B9EC-AAB006056BCE}"/>
    <cellStyle name="Normal 5 5 6 2 5 2" xfId="37070" xr:uid="{0FEDE592-FBA5-4B5E-823F-318AA8DD229E}"/>
    <cellStyle name="Normal 5 5 6 2 6" xfId="37071" xr:uid="{9F5DAFFC-C0C9-4FF5-B917-D9DA5F5509FA}"/>
    <cellStyle name="Normal 5 5 6 3" xfId="37072" xr:uid="{4F5F10B1-4061-4BFD-B233-58EE671507C7}"/>
    <cellStyle name="Normal 5 5 6 3 2" xfId="37073" xr:uid="{557E6104-2947-4C68-98AE-9F8798A2B634}"/>
    <cellStyle name="Normal 5 5 6 3 2 2" xfId="37074" xr:uid="{3DF57A66-4CF8-474C-BF6B-E3C3623616DD}"/>
    <cellStyle name="Normal 5 5 6 3 2 2 2" xfId="37075" xr:uid="{7622818F-9403-4E7F-A1A6-77F9B9476C07}"/>
    <cellStyle name="Normal 5 5 6 3 2 3" xfId="37076" xr:uid="{F6FD1947-4165-472F-A71D-5F202C70DCF4}"/>
    <cellStyle name="Normal 5 5 6 3 2 3 2" xfId="37077" xr:uid="{A63E5CF2-CE2D-47A0-866A-6E8AE0A57DBC}"/>
    <cellStyle name="Normal 5 5 6 3 2 4" xfId="37078" xr:uid="{7C985AD3-C8F9-4B32-BC42-72D7073959D5}"/>
    <cellStyle name="Normal 5 5 6 3 3" xfId="37079" xr:uid="{E213B760-A04A-404A-88CF-05275303C4FB}"/>
    <cellStyle name="Normal 5 5 6 3 3 2" xfId="37080" xr:uid="{365C4C16-9C9C-4FDF-99AF-F7D08DFD4B90}"/>
    <cellStyle name="Normal 5 5 6 3 4" xfId="37081" xr:uid="{C775BD1C-B8AC-4922-85D1-9FDB2A1CC3D4}"/>
    <cellStyle name="Normal 5 5 6 3 4 2" xfId="37082" xr:uid="{5E761EB9-8F94-48AE-86EE-A3CDA677C66D}"/>
    <cellStyle name="Normal 5 5 6 3 5" xfId="37083" xr:uid="{FD3C7580-FE04-418E-9226-A085F4EA106E}"/>
    <cellStyle name="Normal 5 5 6 4" xfId="37084" xr:uid="{24F1EC07-CB94-4ED6-B867-E690CF5500A7}"/>
    <cellStyle name="Normal 5 5 6 4 2" xfId="37085" xr:uid="{51060923-273B-403D-9CD1-CA511D81CEE9}"/>
    <cellStyle name="Normal 5 5 6 4 2 2" xfId="37086" xr:uid="{47722CEC-652B-420F-B7E2-6BC801E60088}"/>
    <cellStyle name="Normal 5 5 6 4 3" xfId="37087" xr:uid="{971CDE58-9A1F-4AB0-8D45-2841B2487B8F}"/>
    <cellStyle name="Normal 5 5 6 4 3 2" xfId="37088" xr:uid="{5C2F3B1C-5B54-4307-B61A-91C42EA4A496}"/>
    <cellStyle name="Normal 5 5 6 4 4" xfId="37089" xr:uid="{71C27DDA-A52E-4652-927E-DA5A3D471F4A}"/>
    <cellStyle name="Normal 5 5 6 5" xfId="37090" xr:uid="{63619125-17C6-46D9-B20C-570A14D3E78C}"/>
    <cellStyle name="Normal 5 5 6 5 2" xfId="37091" xr:uid="{918AAF95-4937-4F16-A64C-C3CEB8EA427B}"/>
    <cellStyle name="Normal 5 5 6 5 2 2" xfId="37092" xr:uid="{637649EF-8C20-44F2-B83A-7CB6766F8DA2}"/>
    <cellStyle name="Normal 5 5 6 5 3" xfId="37093" xr:uid="{E5D458DB-D9DC-467B-AF9B-981F86FAEEE9}"/>
    <cellStyle name="Normal 5 5 6 5 3 2" xfId="37094" xr:uid="{435C23A5-2FCC-43E3-B98E-D61EA419B0FE}"/>
    <cellStyle name="Normal 5 5 6 5 4" xfId="37095" xr:uid="{F9D88278-1822-43A0-98AF-C515B627E794}"/>
    <cellStyle name="Normal 5 5 6 6" xfId="37096" xr:uid="{2B2D7613-0726-4CBC-A34B-D2D56C659A79}"/>
    <cellStyle name="Normal 5 5 6 6 2" xfId="37097" xr:uid="{6969B701-8060-4128-9E0E-EFA6D9D30AF9}"/>
    <cellStyle name="Normal 5 5 6 7" xfId="37098" xr:uid="{6EFF4863-85A4-44F4-B6B0-224468D90ECF}"/>
    <cellStyle name="Normal 5 5 6 7 2" xfId="37099" xr:uid="{978AC1AB-A637-4F25-B890-544C068F7296}"/>
    <cellStyle name="Normal 5 5 6 8" xfId="37100" xr:uid="{F12B6BAF-A089-4CBA-8084-AB2258D6399D}"/>
    <cellStyle name="Normal 5 5 7" xfId="37101" xr:uid="{8E2B913B-43A8-4F98-B8DE-38FB5ABBB7A2}"/>
    <cellStyle name="Normal 5 5 7 2" xfId="37102" xr:uid="{F77EDC0F-327E-40B5-87F1-DBEFE019556F}"/>
    <cellStyle name="Normal 5 5 7 2 2" xfId="37103" xr:uid="{7F20C8AC-8FC3-4693-9039-D7E917C11C92}"/>
    <cellStyle name="Normal 5 5 7 2 2 2" xfId="37104" xr:uid="{119CF920-BACA-4F6F-BEE1-5F4AF9EFA378}"/>
    <cellStyle name="Normal 5 5 7 2 3" xfId="37105" xr:uid="{7C84646B-F401-42E9-AF4A-377975CBFC01}"/>
    <cellStyle name="Normal 5 5 7 2 3 2" xfId="37106" xr:uid="{7A499EB0-4A6C-48A9-8058-1D9FDE5F638A}"/>
    <cellStyle name="Normal 5 5 7 2 4" xfId="37107" xr:uid="{53CFBFE2-44C5-4F22-A314-8C67C9F517F0}"/>
    <cellStyle name="Normal 5 5 7 3" xfId="37108" xr:uid="{D79F2342-0878-438A-98E2-EE58648FC06F}"/>
    <cellStyle name="Normal 5 5 7 3 2" xfId="37109" xr:uid="{A35F39BD-15F6-4C6E-B4F5-5D042AC4AF96}"/>
    <cellStyle name="Normal 5 5 7 3 2 2" xfId="37110" xr:uid="{26160213-7DCE-40D1-8652-ACAABC40068B}"/>
    <cellStyle name="Normal 5 5 7 3 3" xfId="37111" xr:uid="{9CACFCBD-6EA2-4003-8D9E-B79E49C9C3D1}"/>
    <cellStyle name="Normal 5 5 7 3 3 2" xfId="37112" xr:uid="{36A17D5A-911E-4917-8404-5A384AE4B53D}"/>
    <cellStyle name="Normal 5 5 7 3 4" xfId="37113" xr:uid="{114AF6DC-4A4E-4887-9067-E64C5E9A7EB3}"/>
    <cellStyle name="Normal 5 5 7 4" xfId="37114" xr:uid="{23863BEA-E3EF-4C5D-9D02-89A7C2DCB171}"/>
    <cellStyle name="Normal 5 5 7 4 2" xfId="37115" xr:uid="{87CC42C5-CEA8-4F43-A6C0-B02A06A872FE}"/>
    <cellStyle name="Normal 5 5 7 5" xfId="37116" xr:uid="{EAC90E69-6D14-4E85-863F-D60F57EFCFBD}"/>
    <cellStyle name="Normal 5 5 7 5 2" xfId="37117" xr:uid="{F2137A13-5ADB-46B1-8CFB-BF53BE3C4559}"/>
    <cellStyle name="Normal 5 5 7 6" xfId="37118" xr:uid="{11B173D7-D8B4-4B27-93D8-9347A2C4BCFD}"/>
    <cellStyle name="Normal 5 5 8" xfId="37119" xr:uid="{60A6166B-80FB-4DB0-A173-17027D735F00}"/>
    <cellStyle name="Normal 5 5 8 2" xfId="37120" xr:uid="{70E8464B-9A43-4949-807C-3A87E3A0FEFB}"/>
    <cellStyle name="Normal 5 5 8 2 2" xfId="37121" xr:uid="{88F8274E-FAED-4E12-8172-17F93CE10A79}"/>
    <cellStyle name="Normal 5 5 8 2 2 2" xfId="37122" xr:uid="{1F47203B-661A-4E2C-8D3B-EA4AEED58628}"/>
    <cellStyle name="Normal 5 5 8 2 3" xfId="37123" xr:uid="{A1899C6E-0AC6-44DB-8CFD-9B0A9B86A49E}"/>
    <cellStyle name="Normal 5 5 8 2 3 2" xfId="37124" xr:uid="{C6655A04-6B28-4629-A4F8-1981699C5262}"/>
    <cellStyle name="Normal 5 5 8 2 4" xfId="37125" xr:uid="{9813DB8E-4916-4EE5-9934-D58928B23382}"/>
    <cellStyle name="Normal 5 5 8 3" xfId="37126" xr:uid="{A6DA3BE6-0BE2-4BDF-A7B9-0A30527D0F94}"/>
    <cellStyle name="Normal 5 5 8 3 2" xfId="37127" xr:uid="{3C1D8A7C-FEFF-47CA-AFFA-585421A9CFB4}"/>
    <cellStyle name="Normal 5 5 8 4" xfId="37128" xr:uid="{121269D1-32A2-47FD-A662-FB43324B8A13}"/>
    <cellStyle name="Normal 5 5 8 4 2" xfId="37129" xr:uid="{320149EB-49F4-4835-AD8C-984213DE2931}"/>
    <cellStyle name="Normal 5 5 8 5" xfId="37130" xr:uid="{3383F675-4587-4024-A1DE-ECF33E2E38AD}"/>
    <cellStyle name="Normal 5 5 9" xfId="37131" xr:uid="{B7C1E84C-3E5D-4EF1-B2C1-5C5DF9E7D0EE}"/>
    <cellStyle name="Normal 5 5 9 2" xfId="37132" xr:uid="{1809A8BC-C31F-49FD-9BE4-550B89F074C7}"/>
    <cellStyle name="Normal 5 5 9 2 2" xfId="37133" xr:uid="{AAE26FBD-EA46-4597-BCB7-09514B344783}"/>
    <cellStyle name="Normal 5 5 9 3" xfId="37134" xr:uid="{5C66634A-F31A-4E46-A1A0-CBDC9160C998}"/>
    <cellStyle name="Normal 5 5 9 3 2" xfId="37135" xr:uid="{E1C24072-1CBF-4B38-9586-F08BB35E0634}"/>
    <cellStyle name="Normal 5 5 9 4" xfId="37136" xr:uid="{5850C3BE-859C-4372-955B-A679CF3E59D1}"/>
    <cellStyle name="Normal 5 6" xfId="37137" xr:uid="{E4459907-B944-4BF7-9CF6-13A07A668509}"/>
    <cellStyle name="Normal 5 6 10" xfId="37138" xr:uid="{59FC7059-7EB1-4CE6-8BD1-138E376A4270}"/>
    <cellStyle name="Normal 5 6 10 2" xfId="37139" xr:uid="{D2AE1DF6-F050-493E-837B-0932F224590E}"/>
    <cellStyle name="Normal 5 6 11" xfId="37140" xr:uid="{30152B70-B04C-4D21-AC08-6EBEA4CCF537}"/>
    <cellStyle name="Normal 5 6 12" xfId="37141" xr:uid="{29F69BEC-493A-4F4E-971F-63909A9F1F5C}"/>
    <cellStyle name="Normal 5 6 2" xfId="37142" xr:uid="{13B4B875-58BA-414B-A9E1-817F3FA291CF}"/>
    <cellStyle name="Normal 5 6 2 10" xfId="37143" xr:uid="{10BC6848-6804-4FDF-81B6-27851197194A}"/>
    <cellStyle name="Normal 5 6 2 2" xfId="37144" xr:uid="{0F44B89C-DA03-48F7-A368-54B4ADF37D98}"/>
    <cellStyle name="Normal 5 6 2 2 2" xfId="37145" xr:uid="{245C7C96-5339-4E0E-A4B2-204407AB36D2}"/>
    <cellStyle name="Normal 5 6 2 2 2 2" xfId="37146" xr:uid="{25BA725D-8E9E-47BE-8F39-ADA57E8D609C}"/>
    <cellStyle name="Normal 5 6 2 2 2 2 2" xfId="37147" xr:uid="{FD920A8F-CA7C-4F1E-89D4-4550AAE49FB5}"/>
    <cellStyle name="Normal 5 6 2 2 2 2 2 2" xfId="37148" xr:uid="{47184D70-6457-4C9A-8219-66FF90B4ADE2}"/>
    <cellStyle name="Normal 5 6 2 2 2 2 3" xfId="37149" xr:uid="{93306537-2E1B-46E6-B7B8-DA4145435120}"/>
    <cellStyle name="Normal 5 6 2 2 2 2 3 2" xfId="37150" xr:uid="{96FDD765-F072-4390-8CBA-67E5958D271B}"/>
    <cellStyle name="Normal 5 6 2 2 2 2 4" xfId="37151" xr:uid="{3D6454F4-3FB8-496E-9E01-D9157238DE59}"/>
    <cellStyle name="Normal 5 6 2 2 2 3" xfId="37152" xr:uid="{CAB51031-8F60-4AA9-901E-10D669C90946}"/>
    <cellStyle name="Normal 5 6 2 2 2 3 2" xfId="37153" xr:uid="{AFBA607D-5B94-40DD-9E6B-81191731C8ED}"/>
    <cellStyle name="Normal 5 6 2 2 2 3 2 2" xfId="37154" xr:uid="{60164717-B2D9-4285-9256-400D5DC5FDFF}"/>
    <cellStyle name="Normal 5 6 2 2 2 3 3" xfId="37155" xr:uid="{DC17B41E-4475-4187-AD51-667DB2A55EAD}"/>
    <cellStyle name="Normal 5 6 2 2 2 3 3 2" xfId="37156" xr:uid="{596C3A55-F753-4AD6-8F40-9943C964E28E}"/>
    <cellStyle name="Normal 5 6 2 2 2 3 4" xfId="37157" xr:uid="{FAAFF1B8-DD11-4ABC-BFDE-C16171F8BB6C}"/>
    <cellStyle name="Normal 5 6 2 2 2 4" xfId="37158" xr:uid="{4CC4EE48-78B7-4F3E-9214-415494A892E8}"/>
    <cellStyle name="Normal 5 6 2 2 2 4 2" xfId="37159" xr:uid="{DA5426E4-34BD-42C5-9C55-A8DC2A57AE99}"/>
    <cellStyle name="Normal 5 6 2 2 2 5" xfId="37160" xr:uid="{50327C74-C0DF-4B9A-A108-FB0C2EE7A046}"/>
    <cellStyle name="Normal 5 6 2 2 2 5 2" xfId="37161" xr:uid="{B10A47B2-BAB7-4851-B4A2-75D9A0D54C21}"/>
    <cellStyle name="Normal 5 6 2 2 2 6" xfId="37162" xr:uid="{12D12A19-E734-4528-979B-1D3E98368987}"/>
    <cellStyle name="Normal 5 6 2 2 3" xfId="37163" xr:uid="{CF5D84FC-8A7C-4CFC-8686-DC64A429F6C9}"/>
    <cellStyle name="Normal 5 6 2 2 3 2" xfId="37164" xr:uid="{12670B8D-FA7B-48E6-891B-57370630698F}"/>
    <cellStyle name="Normal 5 6 2 2 3 2 2" xfId="37165" xr:uid="{5D672D0A-A2AB-470D-8E3D-46254686058A}"/>
    <cellStyle name="Normal 5 6 2 2 3 2 2 2" xfId="37166" xr:uid="{5B6C3F1E-8EF6-44D5-B209-E37C8EE54128}"/>
    <cellStyle name="Normal 5 6 2 2 3 2 3" xfId="37167" xr:uid="{E36D8D15-CB47-4E19-B222-DC9F5C09113E}"/>
    <cellStyle name="Normal 5 6 2 2 3 2 3 2" xfId="37168" xr:uid="{D7CEA19C-604E-484D-ACDF-A3F27131C5C0}"/>
    <cellStyle name="Normal 5 6 2 2 3 2 4" xfId="37169" xr:uid="{F4221CD1-E986-4CF9-A490-77D40908D05F}"/>
    <cellStyle name="Normal 5 6 2 2 3 3" xfId="37170" xr:uid="{0295129A-422C-4893-AFB3-D2F126B3048A}"/>
    <cellStyle name="Normal 5 6 2 2 3 3 2" xfId="37171" xr:uid="{95A14BB7-FBE1-4E99-B79A-85F8A66909C6}"/>
    <cellStyle name="Normal 5 6 2 2 3 4" xfId="37172" xr:uid="{542FDF87-2000-4A01-B352-4799D645D687}"/>
    <cellStyle name="Normal 5 6 2 2 3 4 2" xfId="37173" xr:uid="{95CDB9AB-63C0-448B-AAC0-A5C630E76328}"/>
    <cellStyle name="Normal 5 6 2 2 3 5" xfId="37174" xr:uid="{7744C1BC-8E46-4A0A-ADF1-C33A727DF34A}"/>
    <cellStyle name="Normal 5 6 2 2 4" xfId="37175" xr:uid="{CE3494F7-6FEC-4EF6-8D88-34DD9180FFBC}"/>
    <cellStyle name="Normal 5 6 2 2 4 2" xfId="37176" xr:uid="{BC847870-854B-49B1-8A74-6205448248BC}"/>
    <cellStyle name="Normal 5 6 2 2 4 2 2" xfId="37177" xr:uid="{8FDCC69D-1940-414C-86D5-4E2AC4CF0E39}"/>
    <cellStyle name="Normal 5 6 2 2 4 3" xfId="37178" xr:uid="{304979FF-B62C-4AE8-B518-8E61B0536109}"/>
    <cellStyle name="Normal 5 6 2 2 4 3 2" xfId="37179" xr:uid="{2E6D7AA3-956F-4115-A30F-00858B827EBB}"/>
    <cellStyle name="Normal 5 6 2 2 4 4" xfId="37180" xr:uid="{4677EA87-411B-47A0-B7E4-0BF52FC970D0}"/>
    <cellStyle name="Normal 5 6 2 2 5" xfId="37181" xr:uid="{2CC4D92B-30D1-41C5-8317-97D992A0181E}"/>
    <cellStyle name="Normal 5 6 2 2 5 2" xfId="37182" xr:uid="{CF94DDE5-9E4A-46E9-A6DA-317DC6B45891}"/>
    <cellStyle name="Normal 5 6 2 2 5 2 2" xfId="37183" xr:uid="{B2F2FA66-76D2-4452-A0EF-F1095739DBED}"/>
    <cellStyle name="Normal 5 6 2 2 5 3" xfId="37184" xr:uid="{D63FEADF-4731-4A97-B0F4-B0EDF6E465D2}"/>
    <cellStyle name="Normal 5 6 2 2 5 3 2" xfId="37185" xr:uid="{747B1231-CF20-4D47-AE5B-062480237492}"/>
    <cellStyle name="Normal 5 6 2 2 5 4" xfId="37186" xr:uid="{92FE2FD1-3267-4422-AFAC-C04283E34DDC}"/>
    <cellStyle name="Normal 5 6 2 2 6" xfId="37187" xr:uid="{A094B029-0BE2-400F-BCFD-FFD573C2CF7D}"/>
    <cellStyle name="Normal 5 6 2 2 6 2" xfId="37188" xr:uid="{A1F47254-19CD-49C1-BB1E-80F503B68740}"/>
    <cellStyle name="Normal 5 6 2 2 7" xfId="37189" xr:uid="{2C051EA9-DFF5-4312-8683-987DD11DF1DD}"/>
    <cellStyle name="Normal 5 6 2 2 7 2" xfId="37190" xr:uid="{C4046295-E586-4EFB-AF1E-3AD45D80C1A9}"/>
    <cellStyle name="Normal 5 6 2 2 8" xfId="37191" xr:uid="{6E33A264-5C69-45A3-A42D-44A5F05E976E}"/>
    <cellStyle name="Normal 5 6 2 3" xfId="37192" xr:uid="{B92E0FB9-ECFC-4057-8F15-5194F6098808}"/>
    <cellStyle name="Normal 5 6 2 3 2" xfId="37193" xr:uid="{84E35A44-2819-4585-9B3A-C584B2D134AE}"/>
    <cellStyle name="Normal 5 6 2 3 2 2" xfId="37194" xr:uid="{5C9F9B98-6F2C-410E-9C25-D69D8DF312D6}"/>
    <cellStyle name="Normal 5 6 2 3 2 2 2" xfId="37195" xr:uid="{D1BF0866-F366-4B56-90A2-879C28CE9CF9}"/>
    <cellStyle name="Normal 5 6 2 3 2 2 2 2" xfId="37196" xr:uid="{763D3DDC-F7E2-46DF-9137-26F2F92E7D09}"/>
    <cellStyle name="Normal 5 6 2 3 2 2 3" xfId="37197" xr:uid="{F91B49AF-581B-4392-A9EA-5248163892C3}"/>
    <cellStyle name="Normal 5 6 2 3 2 2 3 2" xfId="37198" xr:uid="{BB6DBAFE-EBD7-4DEF-AC55-CBEB2420FEF4}"/>
    <cellStyle name="Normal 5 6 2 3 2 2 4" xfId="37199" xr:uid="{2D0F717B-FF92-4F7B-813B-FF29CCE01BDB}"/>
    <cellStyle name="Normal 5 6 2 3 2 3" xfId="37200" xr:uid="{9E7F8E1D-8AFB-4755-B434-7DF4A31B1022}"/>
    <cellStyle name="Normal 5 6 2 3 2 3 2" xfId="37201" xr:uid="{9BF8FC6B-1497-4DD9-9C7C-8B483ED569D9}"/>
    <cellStyle name="Normal 5 6 2 3 2 3 2 2" xfId="37202" xr:uid="{5FA4594F-38EB-4896-B611-CE8837DC7619}"/>
    <cellStyle name="Normal 5 6 2 3 2 3 3" xfId="37203" xr:uid="{25F38B40-A2B1-47EB-BD55-FDE4204961C5}"/>
    <cellStyle name="Normal 5 6 2 3 2 3 3 2" xfId="37204" xr:uid="{2ADDAB0F-1ECD-48D0-82C0-A20C680845B7}"/>
    <cellStyle name="Normal 5 6 2 3 2 3 4" xfId="37205" xr:uid="{0F30AB3D-5D8E-4D94-BCE5-2499052886D4}"/>
    <cellStyle name="Normal 5 6 2 3 2 4" xfId="37206" xr:uid="{EF9EF40A-5A6C-4A44-870D-4314A4F7B2B0}"/>
    <cellStyle name="Normal 5 6 2 3 2 4 2" xfId="37207" xr:uid="{2FA0C4DB-290B-4517-B6A9-8DE9F8D0EB32}"/>
    <cellStyle name="Normal 5 6 2 3 2 5" xfId="37208" xr:uid="{22581BF6-FD04-4BCB-8FA1-66A37747BB76}"/>
    <cellStyle name="Normal 5 6 2 3 2 5 2" xfId="37209" xr:uid="{E839C35B-7D73-4734-8D7E-9BD2320293A9}"/>
    <cellStyle name="Normal 5 6 2 3 2 6" xfId="37210" xr:uid="{3016CC8E-99F4-43C9-925E-089EE236276A}"/>
    <cellStyle name="Normal 5 6 2 3 3" xfId="37211" xr:uid="{1DBAD562-3B80-4A1A-879B-39FF11E554AC}"/>
    <cellStyle name="Normal 5 6 2 3 3 2" xfId="37212" xr:uid="{88D5B015-62A6-403E-AE0F-2351495DC262}"/>
    <cellStyle name="Normal 5 6 2 3 3 2 2" xfId="37213" xr:uid="{2EA26855-CAA7-4437-83B4-5ECFAA88F723}"/>
    <cellStyle name="Normal 5 6 2 3 3 2 2 2" xfId="37214" xr:uid="{B1668790-C851-462E-B8C9-BA91449B8BFE}"/>
    <cellStyle name="Normal 5 6 2 3 3 2 3" xfId="37215" xr:uid="{B279BC79-6014-4249-87AD-88597F98E731}"/>
    <cellStyle name="Normal 5 6 2 3 3 2 3 2" xfId="37216" xr:uid="{C4FB9354-CB03-4F93-9266-4330D21B2D93}"/>
    <cellStyle name="Normal 5 6 2 3 3 2 4" xfId="37217" xr:uid="{63D7E11C-232C-4134-B627-7E2682086867}"/>
    <cellStyle name="Normal 5 6 2 3 3 3" xfId="37218" xr:uid="{12BFC864-E37B-4D02-A342-D3A43920742C}"/>
    <cellStyle name="Normal 5 6 2 3 3 3 2" xfId="37219" xr:uid="{1300C90B-AB2D-4849-ABCA-FF4AE388F586}"/>
    <cellStyle name="Normal 5 6 2 3 3 4" xfId="37220" xr:uid="{4812BAC9-1D84-4F29-AC7B-A77B2FA05B2A}"/>
    <cellStyle name="Normal 5 6 2 3 3 4 2" xfId="37221" xr:uid="{A753E98A-2B3C-46D3-88F9-F559D9B3F8BC}"/>
    <cellStyle name="Normal 5 6 2 3 3 5" xfId="37222" xr:uid="{8977BDB8-179B-4A9D-82EE-C00CE057D511}"/>
    <cellStyle name="Normal 5 6 2 3 4" xfId="37223" xr:uid="{0B5E9A78-1746-46AA-9D12-C7D1D726B6FC}"/>
    <cellStyle name="Normal 5 6 2 3 4 2" xfId="37224" xr:uid="{5219EDE1-B998-460C-ACD2-8773FAC8C4CB}"/>
    <cellStyle name="Normal 5 6 2 3 4 2 2" xfId="37225" xr:uid="{6BD7EE13-B143-47E2-A6B6-F1BFB1FDB965}"/>
    <cellStyle name="Normal 5 6 2 3 4 3" xfId="37226" xr:uid="{7912ACD9-0526-4AD5-8CAB-3A99AA4E10D0}"/>
    <cellStyle name="Normal 5 6 2 3 4 3 2" xfId="37227" xr:uid="{1D0F3A13-E301-428B-AC40-84248A321A43}"/>
    <cellStyle name="Normal 5 6 2 3 4 4" xfId="37228" xr:uid="{B8C13D4C-2F49-4016-86BA-A0CA18D9BE9F}"/>
    <cellStyle name="Normal 5 6 2 3 5" xfId="37229" xr:uid="{E27964D9-811F-497C-80BE-18A29212E4AA}"/>
    <cellStyle name="Normal 5 6 2 3 5 2" xfId="37230" xr:uid="{385F1F7D-665C-4FA3-93A0-D4E08CC3CE6F}"/>
    <cellStyle name="Normal 5 6 2 3 5 2 2" xfId="37231" xr:uid="{F07886B8-01D2-49CD-B47E-BA427454BAE4}"/>
    <cellStyle name="Normal 5 6 2 3 5 3" xfId="37232" xr:uid="{11DDBAAE-FC69-43E5-8724-B20756A41A79}"/>
    <cellStyle name="Normal 5 6 2 3 5 3 2" xfId="37233" xr:uid="{40E8467F-C9AA-4DC9-9E7B-0B61A8D430AF}"/>
    <cellStyle name="Normal 5 6 2 3 5 4" xfId="37234" xr:uid="{E6D2AC19-AA67-40EC-86C2-3EE524D5AF90}"/>
    <cellStyle name="Normal 5 6 2 3 6" xfId="37235" xr:uid="{E31CC78C-99A3-4CBC-A9FA-CED529CEE1AC}"/>
    <cellStyle name="Normal 5 6 2 3 6 2" xfId="37236" xr:uid="{E4FACCAC-57C0-490A-838A-564264817725}"/>
    <cellStyle name="Normal 5 6 2 3 7" xfId="37237" xr:uid="{F263F8AC-D8E7-44E6-B3DB-E354B51A6BE3}"/>
    <cellStyle name="Normal 5 6 2 3 7 2" xfId="37238" xr:uid="{848D1D32-1C80-4E39-9261-2D584ED85329}"/>
    <cellStyle name="Normal 5 6 2 3 8" xfId="37239" xr:uid="{898A05C1-6080-4975-A347-7D2F0D88D87C}"/>
    <cellStyle name="Normal 5 6 2 4" xfId="37240" xr:uid="{B0DE644E-235E-425C-A8AB-AE44AAA72CAC}"/>
    <cellStyle name="Normal 5 6 2 4 2" xfId="37241" xr:uid="{6B72C125-BDD9-4D06-B4A9-69FB08469865}"/>
    <cellStyle name="Normal 5 6 2 4 2 2" xfId="37242" xr:uid="{0D91BFDE-BF56-42A8-A566-94BEFE3DA340}"/>
    <cellStyle name="Normal 5 6 2 4 2 2 2" xfId="37243" xr:uid="{634F5413-F013-49DC-9135-F94315C429B9}"/>
    <cellStyle name="Normal 5 6 2 4 2 3" xfId="37244" xr:uid="{B1E3059D-3938-41FC-B2CB-29E26AB250FB}"/>
    <cellStyle name="Normal 5 6 2 4 2 3 2" xfId="37245" xr:uid="{703203B2-41A4-4E54-9D98-40FAB58F4EF5}"/>
    <cellStyle name="Normal 5 6 2 4 2 4" xfId="37246" xr:uid="{364E7B5B-CAFB-4411-8D6F-9C35D65CC4C0}"/>
    <cellStyle name="Normal 5 6 2 4 3" xfId="37247" xr:uid="{72D8A3C1-881E-42DC-A706-8E7911D20101}"/>
    <cellStyle name="Normal 5 6 2 4 3 2" xfId="37248" xr:uid="{34E4584E-26AD-435F-9365-85E5DBD2FFCB}"/>
    <cellStyle name="Normal 5 6 2 4 3 2 2" xfId="37249" xr:uid="{3575235C-F745-48CF-B7CD-382C243518B3}"/>
    <cellStyle name="Normal 5 6 2 4 3 3" xfId="37250" xr:uid="{73152F0D-99DD-4622-A56F-BB56AEBD0B38}"/>
    <cellStyle name="Normal 5 6 2 4 3 3 2" xfId="37251" xr:uid="{08BEC508-7289-49C8-9EF1-331FE20EF8BE}"/>
    <cellStyle name="Normal 5 6 2 4 3 4" xfId="37252" xr:uid="{20B946B4-896D-4A0D-ADBF-BB0CC7637950}"/>
    <cellStyle name="Normal 5 6 2 4 4" xfId="37253" xr:uid="{78C2A2E9-5AF2-44B3-B796-5CBB2A254554}"/>
    <cellStyle name="Normal 5 6 2 4 4 2" xfId="37254" xr:uid="{7E486682-054E-4135-B5C3-E40D723BC97F}"/>
    <cellStyle name="Normal 5 6 2 4 5" xfId="37255" xr:uid="{E7AD4915-9A04-4418-BB02-A5715906F6C6}"/>
    <cellStyle name="Normal 5 6 2 4 5 2" xfId="37256" xr:uid="{E8891256-7DBD-4497-91BB-ED2BA55B4AD3}"/>
    <cellStyle name="Normal 5 6 2 4 6" xfId="37257" xr:uid="{985DC45F-970A-4121-A296-FB270301FC21}"/>
    <cellStyle name="Normal 5 6 2 5" xfId="37258" xr:uid="{B8E72962-BAE7-4549-8EA8-49554820129A}"/>
    <cellStyle name="Normal 5 6 2 5 2" xfId="37259" xr:uid="{42EC91E3-4409-46EE-96DC-D75068A6ED2B}"/>
    <cellStyle name="Normal 5 6 2 5 2 2" xfId="37260" xr:uid="{66060376-E420-4C2F-9EA3-6F4493DC82B2}"/>
    <cellStyle name="Normal 5 6 2 5 2 2 2" xfId="37261" xr:uid="{F5254E1F-9290-409D-80E7-093FEA29B8ED}"/>
    <cellStyle name="Normal 5 6 2 5 2 3" xfId="37262" xr:uid="{B9D75BA7-6858-41D4-951E-25DE343A7F0A}"/>
    <cellStyle name="Normal 5 6 2 5 2 3 2" xfId="37263" xr:uid="{398A4795-EBAC-48E9-A8C6-E8E1EA06CEB7}"/>
    <cellStyle name="Normal 5 6 2 5 2 4" xfId="37264" xr:uid="{B58F1299-94A9-4B0B-A583-19B2454F8A8A}"/>
    <cellStyle name="Normal 5 6 2 5 3" xfId="37265" xr:uid="{6095C8B8-F6F1-4D0E-8639-4EFCED437456}"/>
    <cellStyle name="Normal 5 6 2 5 3 2" xfId="37266" xr:uid="{5BE5F9BA-1739-4B82-A992-BE77F92C788B}"/>
    <cellStyle name="Normal 5 6 2 5 4" xfId="37267" xr:uid="{16537D3C-C9EF-47FD-B02A-B3FC6D9DD845}"/>
    <cellStyle name="Normal 5 6 2 5 4 2" xfId="37268" xr:uid="{155E88B6-0907-4EAB-AF76-9F7AC8AF7E18}"/>
    <cellStyle name="Normal 5 6 2 5 5" xfId="37269" xr:uid="{D8D0AE94-F1D6-4862-B223-F7EE071BCB1C}"/>
    <cellStyle name="Normal 5 6 2 6" xfId="37270" xr:uid="{7C6F69CB-88CF-4E74-90D3-7C07EB5DCF9A}"/>
    <cellStyle name="Normal 5 6 2 6 2" xfId="37271" xr:uid="{D553D4F5-A1FB-4F2F-9B65-4F580D110AD4}"/>
    <cellStyle name="Normal 5 6 2 6 2 2" xfId="37272" xr:uid="{D4E99A22-1783-4FB1-90E3-24986A5C87BE}"/>
    <cellStyle name="Normal 5 6 2 6 3" xfId="37273" xr:uid="{EC9C78F0-2318-45D5-9135-0815F0C6B824}"/>
    <cellStyle name="Normal 5 6 2 6 3 2" xfId="37274" xr:uid="{BA75F652-7BA2-456E-AEBF-548BB53DB2F1}"/>
    <cellStyle name="Normal 5 6 2 6 4" xfId="37275" xr:uid="{F5E46726-1A5D-4B84-B5C8-6FBCF6CB4BE2}"/>
    <cellStyle name="Normal 5 6 2 7" xfId="37276" xr:uid="{3627E651-8A5A-4454-8140-5D08DF0C357B}"/>
    <cellStyle name="Normal 5 6 2 7 2" xfId="37277" xr:uid="{2E21EB44-EE03-4D40-8B20-F5EE3CD03E7D}"/>
    <cellStyle name="Normal 5 6 2 7 2 2" xfId="37278" xr:uid="{44FCF06E-0C90-4B1E-8B34-5C13367D9D61}"/>
    <cellStyle name="Normal 5 6 2 7 3" xfId="37279" xr:uid="{A0F14E85-221D-4B01-99B2-34E37362F3D0}"/>
    <cellStyle name="Normal 5 6 2 7 3 2" xfId="37280" xr:uid="{C56E2CCA-EF79-4DFE-B925-311AD983FDBC}"/>
    <cellStyle name="Normal 5 6 2 7 4" xfId="37281" xr:uid="{1F981DB8-4A09-41EE-9C04-B86151BF0170}"/>
    <cellStyle name="Normal 5 6 2 8" xfId="37282" xr:uid="{9D5ED986-3558-4E2B-BD2B-C6F719C995E4}"/>
    <cellStyle name="Normal 5 6 2 8 2" xfId="37283" xr:uid="{57EDBDC7-E8FF-4ADF-8666-E062E91C4851}"/>
    <cellStyle name="Normal 5 6 2 9" xfId="37284" xr:uid="{580AEF2D-E7AE-440E-B4DE-0484904B3D7C}"/>
    <cellStyle name="Normal 5 6 2 9 2" xfId="37285" xr:uid="{857D6038-7047-43AA-A162-6D22B59D3D0C}"/>
    <cellStyle name="Normal 5 6 3" xfId="37286" xr:uid="{7BE0E558-9E96-4FB8-B295-B4C2F12775CC}"/>
    <cellStyle name="Normal 5 6 3 2" xfId="37287" xr:uid="{B01935D7-6865-404D-859D-61384BA784DF}"/>
    <cellStyle name="Normal 5 6 3 2 2" xfId="37288" xr:uid="{359455D0-6F2D-48A4-A0F9-9D19B6DF6291}"/>
    <cellStyle name="Normal 5 6 3 2 2 2" xfId="37289" xr:uid="{9CFE8162-D21A-45C9-84D2-B53A53D6460A}"/>
    <cellStyle name="Normal 5 6 3 2 2 2 2" xfId="37290" xr:uid="{5B7F6B01-D538-453D-B6FF-3A1B5069C7D7}"/>
    <cellStyle name="Normal 5 6 3 2 2 3" xfId="37291" xr:uid="{B1E591F2-DBF5-40E7-A706-28100F037482}"/>
    <cellStyle name="Normal 5 6 3 2 2 3 2" xfId="37292" xr:uid="{454EC47C-5D2D-4202-BE49-DDC5559BBCC9}"/>
    <cellStyle name="Normal 5 6 3 2 2 4" xfId="37293" xr:uid="{D148F7D3-1F60-4C34-B21D-2787549EF96A}"/>
    <cellStyle name="Normal 5 6 3 2 3" xfId="37294" xr:uid="{D4F739D0-8717-4FA8-9A10-52C1A90C5601}"/>
    <cellStyle name="Normal 5 6 3 2 3 2" xfId="37295" xr:uid="{4DA5DF90-1C4C-4150-B77E-EC5CEC2C4684}"/>
    <cellStyle name="Normal 5 6 3 2 3 2 2" xfId="37296" xr:uid="{537BCFB0-0CA5-479A-AC16-CAEF85E36C62}"/>
    <cellStyle name="Normal 5 6 3 2 3 3" xfId="37297" xr:uid="{DE4A0F83-16DA-4599-A32F-561E60288683}"/>
    <cellStyle name="Normal 5 6 3 2 3 3 2" xfId="37298" xr:uid="{97B2B71B-2933-4546-A464-B8EFBF387263}"/>
    <cellStyle name="Normal 5 6 3 2 3 4" xfId="37299" xr:uid="{8C493759-FA97-4912-841C-56FB8B76595A}"/>
    <cellStyle name="Normal 5 6 3 2 4" xfId="37300" xr:uid="{9E9FD142-6551-4CE6-96E8-600F3CE6F64B}"/>
    <cellStyle name="Normal 5 6 3 2 4 2" xfId="37301" xr:uid="{CF980B20-A189-46E5-8497-2063963E2907}"/>
    <cellStyle name="Normal 5 6 3 2 5" xfId="37302" xr:uid="{C0274E4B-045F-4939-A658-379E3C5C70B3}"/>
    <cellStyle name="Normal 5 6 3 2 5 2" xfId="37303" xr:uid="{94707F02-C88D-4D69-9217-F1DA10ADC119}"/>
    <cellStyle name="Normal 5 6 3 2 6" xfId="37304" xr:uid="{812F74F6-C03E-4EC6-93BF-3FB4326BC820}"/>
    <cellStyle name="Normal 5 6 3 3" xfId="37305" xr:uid="{848E297C-F31A-454A-B0D9-F822E9C306D9}"/>
    <cellStyle name="Normal 5 6 3 3 2" xfId="37306" xr:uid="{B86C3D12-81DB-40EF-B1F4-9F3E011C24A3}"/>
    <cellStyle name="Normal 5 6 3 3 2 2" xfId="37307" xr:uid="{9F94AF7F-03EA-42C9-9003-A31DCF5C7D57}"/>
    <cellStyle name="Normal 5 6 3 3 2 2 2" xfId="37308" xr:uid="{B4B30E16-0EE7-4F44-8238-266C6D7F0A4A}"/>
    <cellStyle name="Normal 5 6 3 3 2 3" xfId="37309" xr:uid="{BAF53F6F-95D0-4370-BC02-3D3795A4C88C}"/>
    <cellStyle name="Normal 5 6 3 3 2 3 2" xfId="37310" xr:uid="{A8579C87-FCEA-4088-B56E-F05B7F4463B7}"/>
    <cellStyle name="Normal 5 6 3 3 2 4" xfId="37311" xr:uid="{8D11B8BE-B6EF-400D-A495-6EDDCA1E63A9}"/>
    <cellStyle name="Normal 5 6 3 3 3" xfId="37312" xr:uid="{82B965B0-B4A1-44BB-B993-3DE816DEA524}"/>
    <cellStyle name="Normal 5 6 3 3 3 2" xfId="37313" xr:uid="{220393D5-C957-46F2-B6B6-97E955E35CA2}"/>
    <cellStyle name="Normal 5 6 3 3 4" xfId="37314" xr:uid="{E329E67F-61E2-4CDD-BA79-8278FEC2194E}"/>
    <cellStyle name="Normal 5 6 3 3 4 2" xfId="37315" xr:uid="{A8A60B42-36CD-46D2-8A74-5AF4EF4CDB1A}"/>
    <cellStyle name="Normal 5 6 3 3 5" xfId="37316" xr:uid="{D9002E7A-1823-4363-983B-EC98F9C198CC}"/>
    <cellStyle name="Normal 5 6 3 4" xfId="37317" xr:uid="{AAA4E779-E34F-461C-B8D4-E6ACE5A31D8C}"/>
    <cellStyle name="Normal 5 6 3 4 2" xfId="37318" xr:uid="{62CBB8EF-38BE-4EBA-95DF-71B213358FAF}"/>
    <cellStyle name="Normal 5 6 3 4 2 2" xfId="37319" xr:uid="{0F86DF90-0CD9-4C49-AD5F-0630D88AE69E}"/>
    <cellStyle name="Normal 5 6 3 4 3" xfId="37320" xr:uid="{5D048570-31F0-4A6C-B12A-BEAA2702CF54}"/>
    <cellStyle name="Normal 5 6 3 4 3 2" xfId="37321" xr:uid="{C1210904-682C-4DF1-BB5C-69608B162C11}"/>
    <cellStyle name="Normal 5 6 3 4 4" xfId="37322" xr:uid="{4C8D7190-5703-44FC-B679-86805595D2B7}"/>
    <cellStyle name="Normal 5 6 3 5" xfId="37323" xr:uid="{4EA97706-64BD-4A26-865F-E418A33CA555}"/>
    <cellStyle name="Normal 5 6 3 5 2" xfId="37324" xr:uid="{B27862DB-E12B-4B29-93D4-5FA4B5ED64C4}"/>
    <cellStyle name="Normal 5 6 3 5 2 2" xfId="37325" xr:uid="{311C6548-7756-4D17-B8AD-AB0F9C22FAD0}"/>
    <cellStyle name="Normal 5 6 3 5 3" xfId="37326" xr:uid="{FEE88938-1550-4534-A6E7-16615613926A}"/>
    <cellStyle name="Normal 5 6 3 5 3 2" xfId="37327" xr:uid="{14F9329E-B040-4411-8ED5-C9BADDFEC902}"/>
    <cellStyle name="Normal 5 6 3 5 4" xfId="37328" xr:uid="{5BD6A268-A35F-4347-AC0A-2177EBB12CD1}"/>
    <cellStyle name="Normal 5 6 3 6" xfId="37329" xr:uid="{D374153B-AC71-4F33-9FED-B19E4ADEF215}"/>
    <cellStyle name="Normal 5 6 3 6 2" xfId="37330" xr:uid="{93DCA679-D73E-4CE4-BFF6-C692B08BBBCE}"/>
    <cellStyle name="Normal 5 6 3 7" xfId="37331" xr:uid="{382D0831-C704-4E9F-A1EE-5F5DBFF9974C}"/>
    <cellStyle name="Normal 5 6 3 7 2" xfId="37332" xr:uid="{F298DE98-A0AA-4A98-8EC8-3AF7ADB1A798}"/>
    <cellStyle name="Normal 5 6 3 8" xfId="37333" xr:uid="{6B3B3180-DE2D-4BB2-801B-5DCFA42DDD59}"/>
    <cellStyle name="Normal 5 6 4" xfId="37334" xr:uid="{4497324D-E046-4614-811A-63E66CBA1E68}"/>
    <cellStyle name="Normal 5 6 4 2" xfId="37335" xr:uid="{FF9AAE31-DF98-4053-B1FD-DB18F6BC743D}"/>
    <cellStyle name="Normal 5 6 4 2 2" xfId="37336" xr:uid="{233E9B8B-9CAE-4B59-A592-198A5C6AE0AF}"/>
    <cellStyle name="Normal 5 6 4 2 2 2" xfId="37337" xr:uid="{246FFCCF-52D9-416F-96D4-3E26CD6FB67B}"/>
    <cellStyle name="Normal 5 6 4 2 2 2 2" xfId="37338" xr:uid="{F2BC0C71-1126-40C9-8BD8-2BA2DD3998D1}"/>
    <cellStyle name="Normal 5 6 4 2 2 3" xfId="37339" xr:uid="{7E295437-3EF4-44E5-AAA8-1553B8B23342}"/>
    <cellStyle name="Normal 5 6 4 2 2 3 2" xfId="37340" xr:uid="{B64C209A-4FB6-4746-BFD6-6FB650516BD8}"/>
    <cellStyle name="Normal 5 6 4 2 2 4" xfId="37341" xr:uid="{0FB1FC30-3954-46E6-B02B-D97302B91B76}"/>
    <cellStyle name="Normal 5 6 4 2 3" xfId="37342" xr:uid="{0495799A-D012-40EB-9065-1CC67E2FCBC4}"/>
    <cellStyle name="Normal 5 6 4 2 3 2" xfId="37343" xr:uid="{4C7C2979-0BC3-40B6-8DB7-D8BEA836D1B3}"/>
    <cellStyle name="Normal 5 6 4 2 3 2 2" xfId="37344" xr:uid="{FCE8039F-1466-4D15-8B31-4047DF1875F4}"/>
    <cellStyle name="Normal 5 6 4 2 3 3" xfId="37345" xr:uid="{C6CE2289-0B40-4A2A-871A-B57086F6091F}"/>
    <cellStyle name="Normal 5 6 4 2 3 3 2" xfId="37346" xr:uid="{C241F96E-D701-4926-9E15-9E644ED6800D}"/>
    <cellStyle name="Normal 5 6 4 2 3 4" xfId="37347" xr:uid="{1C36821F-5571-4A8B-A080-109D19F898B0}"/>
    <cellStyle name="Normal 5 6 4 2 4" xfId="37348" xr:uid="{2BF0BBFA-E19B-4E01-BCEE-09A0D2C6A18C}"/>
    <cellStyle name="Normal 5 6 4 2 4 2" xfId="37349" xr:uid="{664D754F-BE34-498E-8177-43A450FAF9EC}"/>
    <cellStyle name="Normal 5 6 4 2 5" xfId="37350" xr:uid="{8C7E0598-3929-45A5-B795-D2D8AFE55233}"/>
    <cellStyle name="Normal 5 6 4 2 5 2" xfId="37351" xr:uid="{684ED169-9CB3-483E-9047-79C4D2B566F5}"/>
    <cellStyle name="Normal 5 6 4 2 6" xfId="37352" xr:uid="{A83B8D6C-72A2-4480-8EB2-56A172B5C98F}"/>
    <cellStyle name="Normal 5 6 4 3" xfId="37353" xr:uid="{3ED9E42D-CE54-42FD-9633-F0062CE7A6B1}"/>
    <cellStyle name="Normal 5 6 4 3 2" xfId="37354" xr:uid="{F570B939-3B79-44BC-A029-F33DD06F61DA}"/>
    <cellStyle name="Normal 5 6 4 3 2 2" xfId="37355" xr:uid="{17CE7287-1F87-4BBB-8E01-9EC9252140FE}"/>
    <cellStyle name="Normal 5 6 4 3 2 2 2" xfId="37356" xr:uid="{46C33BB3-DD3E-4F13-8ACB-B5562A707DB9}"/>
    <cellStyle name="Normal 5 6 4 3 2 3" xfId="37357" xr:uid="{F4D4DDD3-ABBE-4145-A684-8128E7223D0C}"/>
    <cellStyle name="Normal 5 6 4 3 2 3 2" xfId="37358" xr:uid="{DF181583-D4A8-4C07-B19D-19A4533494EE}"/>
    <cellStyle name="Normal 5 6 4 3 2 4" xfId="37359" xr:uid="{4AD55616-6039-4D4E-9198-4781B2F09DB5}"/>
    <cellStyle name="Normal 5 6 4 3 3" xfId="37360" xr:uid="{6ED6C6F8-C785-4E3A-A573-1078AEACD2FA}"/>
    <cellStyle name="Normal 5 6 4 3 3 2" xfId="37361" xr:uid="{0DECA5EB-794E-41C6-AABE-A9A43A095A56}"/>
    <cellStyle name="Normal 5 6 4 3 4" xfId="37362" xr:uid="{DE126E0F-2C84-47F1-8759-13B254D0342A}"/>
    <cellStyle name="Normal 5 6 4 3 4 2" xfId="37363" xr:uid="{9F0025D8-495A-4316-9AD5-2BA76DB4A775}"/>
    <cellStyle name="Normal 5 6 4 3 5" xfId="37364" xr:uid="{B1E25E9C-5749-499E-9A42-4AA55A0434C5}"/>
    <cellStyle name="Normal 5 6 4 4" xfId="37365" xr:uid="{66C11053-CF35-4C77-A320-A256F133278F}"/>
    <cellStyle name="Normal 5 6 4 4 2" xfId="37366" xr:uid="{03545C9F-D050-4862-A203-916A69DF06CE}"/>
    <cellStyle name="Normal 5 6 4 4 2 2" xfId="37367" xr:uid="{C7FD0E85-7FC7-4F98-A0AF-37BD431BF9DA}"/>
    <cellStyle name="Normal 5 6 4 4 3" xfId="37368" xr:uid="{223C30AD-B5A1-4C1C-A11C-7FB0515D12A1}"/>
    <cellStyle name="Normal 5 6 4 4 3 2" xfId="37369" xr:uid="{A35061B9-33C2-4676-9874-7E7DDB3DF9EF}"/>
    <cellStyle name="Normal 5 6 4 4 4" xfId="37370" xr:uid="{A349687E-4CC8-4EAB-9C5C-7F4BA5750A48}"/>
    <cellStyle name="Normal 5 6 4 5" xfId="37371" xr:uid="{CCBB7C3A-C4C8-4EEE-A4F7-A1D4016E8C55}"/>
    <cellStyle name="Normal 5 6 4 5 2" xfId="37372" xr:uid="{1631B82E-BDE3-46C4-B7D7-6BC4106BB877}"/>
    <cellStyle name="Normal 5 6 4 5 2 2" xfId="37373" xr:uid="{47326711-E0B2-45F2-B852-082AFDA87229}"/>
    <cellStyle name="Normal 5 6 4 5 3" xfId="37374" xr:uid="{18898AE3-66C4-47B0-911E-3589D19B422B}"/>
    <cellStyle name="Normal 5 6 4 5 3 2" xfId="37375" xr:uid="{9BB6C5FA-FAB6-40BD-ADAD-09754B4A0AB3}"/>
    <cellStyle name="Normal 5 6 4 5 4" xfId="37376" xr:uid="{BFDB6958-3501-4739-9050-78201189AEE8}"/>
    <cellStyle name="Normal 5 6 4 6" xfId="37377" xr:uid="{43E7186A-F8C8-4E00-B451-9C48CF273A7F}"/>
    <cellStyle name="Normal 5 6 4 6 2" xfId="37378" xr:uid="{60AFCEF9-5716-4EAF-93C0-94D324C6D57A}"/>
    <cellStyle name="Normal 5 6 4 7" xfId="37379" xr:uid="{C848BF16-E70D-4CE6-BEDA-37CCDA7D5FEC}"/>
    <cellStyle name="Normal 5 6 4 7 2" xfId="37380" xr:uid="{698D9344-8012-49D1-818A-1A80ACF2EB31}"/>
    <cellStyle name="Normal 5 6 4 8" xfId="37381" xr:uid="{FBE60D08-040E-4B6C-BAA3-AAFEFDABEBE8}"/>
    <cellStyle name="Normal 5 6 5" xfId="37382" xr:uid="{A64C124E-97B7-4C05-955E-B72A15E91F86}"/>
    <cellStyle name="Normal 5 6 5 2" xfId="37383" xr:uid="{20527DFE-6BF7-4200-A3CA-B0ED1F456E10}"/>
    <cellStyle name="Normal 5 6 5 2 2" xfId="37384" xr:uid="{8DEADCF0-E378-48D4-92EB-0969B08E1D15}"/>
    <cellStyle name="Normal 5 6 5 2 2 2" xfId="37385" xr:uid="{ABF521CF-C568-4529-80A7-90922F62ED84}"/>
    <cellStyle name="Normal 5 6 5 2 3" xfId="37386" xr:uid="{849105AB-406B-45F3-8306-48F91465AF4C}"/>
    <cellStyle name="Normal 5 6 5 2 3 2" xfId="37387" xr:uid="{9860010D-813E-4FA6-B855-ECE81DB779E1}"/>
    <cellStyle name="Normal 5 6 5 2 4" xfId="37388" xr:uid="{4D7AC486-DA1F-4CC8-980C-279CF58F0F82}"/>
    <cellStyle name="Normal 5 6 5 3" xfId="37389" xr:uid="{755B54A9-90CD-469F-9561-FBC9BA5C9B9E}"/>
    <cellStyle name="Normal 5 6 5 3 2" xfId="37390" xr:uid="{4273360B-98C4-45D8-8FBF-5507B01C08C8}"/>
    <cellStyle name="Normal 5 6 5 3 2 2" xfId="37391" xr:uid="{E927A052-A332-4D12-AA7B-268D349DC8AF}"/>
    <cellStyle name="Normal 5 6 5 3 3" xfId="37392" xr:uid="{A790ABDA-D313-4BB1-AF3E-BFA37A7AD697}"/>
    <cellStyle name="Normal 5 6 5 3 3 2" xfId="37393" xr:uid="{2B3ACC80-E3BC-48A1-9E9F-FF26A6845912}"/>
    <cellStyle name="Normal 5 6 5 3 4" xfId="37394" xr:uid="{DE821D1A-5879-4E7B-BB43-B58214AF14F0}"/>
    <cellStyle name="Normal 5 6 5 4" xfId="37395" xr:uid="{55A2E309-5AA3-49DC-987F-A75F12AE4F19}"/>
    <cellStyle name="Normal 5 6 5 4 2" xfId="37396" xr:uid="{E0A1B1DF-2B32-4103-8FAB-97859FBB3D5C}"/>
    <cellStyle name="Normal 5 6 5 5" xfId="37397" xr:uid="{4B732833-6E91-4DC8-9CA6-DDBB48C3EAA4}"/>
    <cellStyle name="Normal 5 6 5 5 2" xfId="37398" xr:uid="{053BCF86-0AC7-432D-B84D-DD52A1EF1990}"/>
    <cellStyle name="Normal 5 6 5 6" xfId="37399" xr:uid="{57A322B0-8CDA-473B-BCDE-22A2ACC649F7}"/>
    <cellStyle name="Normal 5 6 6" xfId="37400" xr:uid="{D4C98287-919D-490E-8BFB-33A4D129673D}"/>
    <cellStyle name="Normal 5 6 6 2" xfId="37401" xr:uid="{8703351C-107D-47A6-8371-7D7C7AA5F701}"/>
    <cellStyle name="Normal 5 6 6 2 2" xfId="37402" xr:uid="{8D4CF8E5-EDA5-4538-83D4-BC6A2DA0948B}"/>
    <cellStyle name="Normal 5 6 6 2 2 2" xfId="37403" xr:uid="{1D272419-0A66-40BA-8001-175E1F51687E}"/>
    <cellStyle name="Normal 5 6 6 2 3" xfId="37404" xr:uid="{8FE940DA-A6B8-4B09-A94E-2822EC731A3C}"/>
    <cellStyle name="Normal 5 6 6 2 3 2" xfId="37405" xr:uid="{A5A33CA2-24C3-4189-B729-5F4FA68D748C}"/>
    <cellStyle name="Normal 5 6 6 2 4" xfId="37406" xr:uid="{B498C9BF-D406-4DD6-AE89-6DC3D5652373}"/>
    <cellStyle name="Normal 5 6 6 3" xfId="37407" xr:uid="{E6C32820-C294-4694-92C8-8AF8A529EA29}"/>
    <cellStyle name="Normal 5 6 6 3 2" xfId="37408" xr:uid="{BA0B7ABC-6646-4352-A622-C4D59BFB7B7F}"/>
    <cellStyle name="Normal 5 6 6 4" xfId="37409" xr:uid="{56B67FD3-4D0F-4BAD-9086-A7E63F684B80}"/>
    <cellStyle name="Normal 5 6 6 4 2" xfId="37410" xr:uid="{717864B6-972A-435C-950F-4D3FE6B8B6D3}"/>
    <cellStyle name="Normal 5 6 6 5" xfId="37411" xr:uid="{6B50EFF7-BE31-4BA6-8705-51B7FBC5CAFA}"/>
    <cellStyle name="Normal 5 6 7" xfId="37412" xr:uid="{749403A3-3C13-4BE1-825E-17FF19A0D0FB}"/>
    <cellStyle name="Normal 5 6 7 2" xfId="37413" xr:uid="{C511B089-0226-4704-81F5-3D8673FFEEB0}"/>
    <cellStyle name="Normal 5 6 7 2 2" xfId="37414" xr:uid="{45F57E8A-C96F-4C5C-A891-7C0ED53EEF88}"/>
    <cellStyle name="Normal 5 6 7 3" xfId="37415" xr:uid="{5A119094-2FAB-41DB-9B07-EF1E0F6E44CD}"/>
    <cellStyle name="Normal 5 6 7 3 2" xfId="37416" xr:uid="{632E8567-A9EB-44BD-985E-8B68AF821819}"/>
    <cellStyle name="Normal 5 6 7 4" xfId="37417" xr:uid="{59D264A7-049D-4BE7-BE6D-D785F61F56DA}"/>
    <cellStyle name="Normal 5 6 8" xfId="37418" xr:uid="{9F650BC1-9E11-4180-9CD8-F4F69ABE419A}"/>
    <cellStyle name="Normal 5 6 8 2" xfId="37419" xr:uid="{812FB964-DBAF-4B1F-A8A6-F92E052A7599}"/>
    <cellStyle name="Normal 5 6 8 2 2" xfId="37420" xr:uid="{2B13B039-BB4E-4AD6-87AE-1E095E251ACD}"/>
    <cellStyle name="Normal 5 6 8 3" xfId="37421" xr:uid="{5DA9B8F7-061A-4BB6-A711-A25CF6EE3DDF}"/>
    <cellStyle name="Normal 5 6 8 3 2" xfId="37422" xr:uid="{78B5B12B-3E96-4B37-ABC8-29EF85F2BDC4}"/>
    <cellStyle name="Normal 5 6 8 4" xfId="37423" xr:uid="{0400EC66-433C-481B-A925-FC5501954876}"/>
    <cellStyle name="Normal 5 6 9" xfId="37424" xr:uid="{1DCF14C4-079E-49BA-9782-FCE0768CFB6C}"/>
    <cellStyle name="Normal 5 6 9 2" xfId="37425" xr:uid="{3E24FDA6-1D11-4DAA-92A7-60B9FB6624FC}"/>
    <cellStyle name="Normal 5 6 9 3" xfId="37426" xr:uid="{3D598FEC-340E-4F0A-978D-BC57AA3F2DC1}"/>
    <cellStyle name="Normal 5 7" xfId="37427" xr:uid="{379A8BEA-AE44-4775-B533-F63E6C9F1B80}"/>
    <cellStyle name="Normal 5 7 10" xfId="37428" xr:uid="{3705F63A-7433-4793-B0C6-235F8CE473C5}"/>
    <cellStyle name="Normal 5 7 11" xfId="37429" xr:uid="{A01C3EE0-2631-4E4F-97EB-A0D0F9FF5944}"/>
    <cellStyle name="Normal 5 7 2" xfId="37430" xr:uid="{655CA129-BE65-46E1-861B-F4DBE2F3C04C}"/>
    <cellStyle name="Normal 5 7 2 2" xfId="37431" xr:uid="{0E52D521-005D-4C81-8FAE-D7D832DA1354}"/>
    <cellStyle name="Normal 5 7 2 2 2" xfId="37432" xr:uid="{FE72B03F-0510-464E-87B2-6CB8B47E56B8}"/>
    <cellStyle name="Normal 5 7 2 2 2 2" xfId="37433" xr:uid="{1F2E397F-F72A-429E-8448-43AE96137108}"/>
    <cellStyle name="Normal 5 7 2 2 2 2 2" xfId="37434" xr:uid="{26179367-81AF-4EFA-AF12-F64BC3F577FD}"/>
    <cellStyle name="Normal 5 7 2 2 2 3" xfId="37435" xr:uid="{F91658E2-E332-450C-9B9C-8A4CF87525A8}"/>
    <cellStyle name="Normal 5 7 2 2 2 3 2" xfId="37436" xr:uid="{ACB09F45-7272-4253-97D5-F2809D52472F}"/>
    <cellStyle name="Normal 5 7 2 2 2 4" xfId="37437" xr:uid="{5280AE30-8C77-4517-838F-28E790638D8B}"/>
    <cellStyle name="Normal 5 7 2 2 3" xfId="37438" xr:uid="{D81F015E-9C4D-4347-8D93-9406F99A95DA}"/>
    <cellStyle name="Normal 5 7 2 2 3 2" xfId="37439" xr:uid="{992CF39F-A426-4104-BCD3-F38F2FF63060}"/>
    <cellStyle name="Normal 5 7 2 2 3 2 2" xfId="37440" xr:uid="{183E7423-3964-42C3-A2DC-6CFD4877253D}"/>
    <cellStyle name="Normal 5 7 2 2 3 3" xfId="37441" xr:uid="{CA370A0F-5FCF-4ED3-B2E4-70D5BFB7144D}"/>
    <cellStyle name="Normal 5 7 2 2 3 3 2" xfId="37442" xr:uid="{5969E327-E19C-4775-82B6-0237289B3E33}"/>
    <cellStyle name="Normal 5 7 2 2 3 4" xfId="37443" xr:uid="{B7498D00-69B3-4297-98B9-350453D7B753}"/>
    <cellStyle name="Normal 5 7 2 2 4" xfId="37444" xr:uid="{1E117A32-55D6-4D56-B8AC-D71A5D5855EF}"/>
    <cellStyle name="Normal 5 7 2 2 4 2" xfId="37445" xr:uid="{D69421CD-1058-423A-A864-02ACC78EF61E}"/>
    <cellStyle name="Normal 5 7 2 2 5" xfId="37446" xr:uid="{DB2984D9-7D75-4D1A-B4B7-16509547BDD5}"/>
    <cellStyle name="Normal 5 7 2 2 5 2" xfId="37447" xr:uid="{BEDC11D8-8520-4134-8B1B-2ADD30A61F0A}"/>
    <cellStyle name="Normal 5 7 2 2 6" xfId="37448" xr:uid="{7906C16F-3EAA-45EB-869D-A3A763B4495A}"/>
    <cellStyle name="Normal 5 7 2 3" xfId="37449" xr:uid="{D6A50157-61EA-48A4-B278-39B78448502D}"/>
    <cellStyle name="Normal 5 7 2 3 2" xfId="37450" xr:uid="{94499A68-641B-46C9-A98C-29EAC9775740}"/>
    <cellStyle name="Normal 5 7 2 3 2 2" xfId="37451" xr:uid="{6B76B907-72A6-46B9-A450-E97B472E3B60}"/>
    <cellStyle name="Normal 5 7 2 3 2 2 2" xfId="37452" xr:uid="{A556A2D5-FA57-476A-990B-020809DF6AE9}"/>
    <cellStyle name="Normal 5 7 2 3 2 3" xfId="37453" xr:uid="{81CE0828-8DA5-4264-A867-FA4AB8CF5975}"/>
    <cellStyle name="Normal 5 7 2 3 2 3 2" xfId="37454" xr:uid="{F234F752-C0C2-4C92-B4E6-04D80228EDCF}"/>
    <cellStyle name="Normal 5 7 2 3 2 4" xfId="37455" xr:uid="{1F45E42F-5BE5-4816-A1B7-35BD956873C7}"/>
    <cellStyle name="Normal 5 7 2 3 3" xfId="37456" xr:uid="{C5D72A5C-56C1-4E20-812B-811B0C97E26E}"/>
    <cellStyle name="Normal 5 7 2 3 3 2" xfId="37457" xr:uid="{22BD8E6E-8D19-4012-A6BE-5A3C3A985F5E}"/>
    <cellStyle name="Normal 5 7 2 3 4" xfId="37458" xr:uid="{7C17D3F8-AD98-4F13-9ABA-D0333D2BD924}"/>
    <cellStyle name="Normal 5 7 2 3 4 2" xfId="37459" xr:uid="{4FDA5404-320C-4FE2-8AE8-2F663DC0BE2B}"/>
    <cellStyle name="Normal 5 7 2 3 5" xfId="37460" xr:uid="{0A744306-AAC6-4185-8869-7CD9BDEEF8B5}"/>
    <cellStyle name="Normal 5 7 2 4" xfId="37461" xr:uid="{C5C540C3-9F55-4B6B-BB61-1C3EDCAD592F}"/>
    <cellStyle name="Normal 5 7 2 4 2" xfId="37462" xr:uid="{51729464-952B-4697-A94F-6949EAF23FD8}"/>
    <cellStyle name="Normal 5 7 2 4 2 2" xfId="37463" xr:uid="{E9426EAC-44E3-4E8F-A631-A2AD9D5E557C}"/>
    <cellStyle name="Normal 5 7 2 4 3" xfId="37464" xr:uid="{2B78B17D-BB1A-426B-B2EF-275FE4D5EEB7}"/>
    <cellStyle name="Normal 5 7 2 4 3 2" xfId="37465" xr:uid="{F3A82B17-EEDB-4B06-BACF-60916BD4F2C6}"/>
    <cellStyle name="Normal 5 7 2 4 4" xfId="37466" xr:uid="{41291DC6-6301-4F0A-BC3A-FD5C978AFB9C}"/>
    <cellStyle name="Normal 5 7 2 5" xfId="37467" xr:uid="{9E25540E-CE6B-46A1-B100-4409691C58F8}"/>
    <cellStyle name="Normal 5 7 2 5 2" xfId="37468" xr:uid="{2FF69AF7-44A8-4412-8DA7-0DA8464981C9}"/>
    <cellStyle name="Normal 5 7 2 5 2 2" xfId="37469" xr:uid="{7563DB36-C84D-4C39-B2C5-8D5335FAC8A3}"/>
    <cellStyle name="Normal 5 7 2 5 3" xfId="37470" xr:uid="{59627DEC-BFC7-4DFA-94D6-566F6D310E67}"/>
    <cellStyle name="Normal 5 7 2 5 3 2" xfId="37471" xr:uid="{805B02DB-EB47-4B66-9A2D-1D374FA23993}"/>
    <cellStyle name="Normal 5 7 2 5 4" xfId="37472" xr:uid="{6DCFA282-C1E9-40F9-93BE-E57977E1B43C}"/>
    <cellStyle name="Normal 5 7 2 6" xfId="37473" xr:uid="{67B5A1B3-1FFC-4B53-9C66-506727862EB9}"/>
    <cellStyle name="Normal 5 7 2 6 2" xfId="37474" xr:uid="{135454B6-0E84-479B-B070-B9EB17F88CAD}"/>
    <cellStyle name="Normal 5 7 2 7" xfId="37475" xr:uid="{C5CEE8F3-CAE5-4747-ADEC-6D4E9DD89D6B}"/>
    <cellStyle name="Normal 5 7 2 7 2" xfId="37476" xr:uid="{DBA9319A-A0B5-49B7-9E4A-514C292CD711}"/>
    <cellStyle name="Normal 5 7 2 8" xfId="37477" xr:uid="{B43791FC-5FF4-4554-B21D-5EB3EF8F78E1}"/>
    <cellStyle name="Normal 5 7 3" xfId="37478" xr:uid="{56174A97-31DB-4270-9D6A-02C6BB714FA1}"/>
    <cellStyle name="Normal 5 7 3 2" xfId="37479" xr:uid="{4B33AAF2-D067-45B0-8DA7-7A0FA96EC080}"/>
    <cellStyle name="Normal 5 7 3 2 2" xfId="37480" xr:uid="{CA159993-FD1D-4330-B40E-1DFA1BBF05C3}"/>
    <cellStyle name="Normal 5 7 3 2 2 2" xfId="37481" xr:uid="{067AC4F4-70C8-4164-83BC-745B50461521}"/>
    <cellStyle name="Normal 5 7 3 2 2 2 2" xfId="37482" xr:uid="{58D430BF-96B0-4947-A578-49309CF49A9B}"/>
    <cellStyle name="Normal 5 7 3 2 2 3" xfId="37483" xr:uid="{29CCD027-B0BE-4096-BD2B-049E1AFE9D44}"/>
    <cellStyle name="Normal 5 7 3 2 2 3 2" xfId="37484" xr:uid="{90D68756-5FD9-4D00-8110-8EA88F8E4831}"/>
    <cellStyle name="Normal 5 7 3 2 2 4" xfId="37485" xr:uid="{D2A53647-992B-49B7-9A19-0C5DC6782CD7}"/>
    <cellStyle name="Normal 5 7 3 2 3" xfId="37486" xr:uid="{417BDBDF-7642-4EC5-A19F-2FF55CAF454D}"/>
    <cellStyle name="Normal 5 7 3 2 3 2" xfId="37487" xr:uid="{CC50B927-5486-46B3-A1A4-ED2BD84148AC}"/>
    <cellStyle name="Normal 5 7 3 2 3 2 2" xfId="37488" xr:uid="{DAD736E8-E619-4D26-83F4-3C849E68B7E9}"/>
    <cellStyle name="Normal 5 7 3 2 3 3" xfId="37489" xr:uid="{2558AD60-F2B1-457E-9F29-DD7C0A599B2A}"/>
    <cellStyle name="Normal 5 7 3 2 3 3 2" xfId="37490" xr:uid="{44EDCDC8-594E-4A32-B72A-309A5527AE4A}"/>
    <cellStyle name="Normal 5 7 3 2 3 4" xfId="37491" xr:uid="{36FE345F-C308-4A16-8C4E-DB433A1927E4}"/>
    <cellStyle name="Normal 5 7 3 2 4" xfId="37492" xr:uid="{86F6FB87-7003-4747-AD93-89DDF5828DA1}"/>
    <cellStyle name="Normal 5 7 3 2 4 2" xfId="37493" xr:uid="{2B4EFAB2-F0D7-445E-9BDA-98844B5D685B}"/>
    <cellStyle name="Normal 5 7 3 2 5" xfId="37494" xr:uid="{FAC2D284-1D68-42DC-A8F7-A1102FB59609}"/>
    <cellStyle name="Normal 5 7 3 2 5 2" xfId="37495" xr:uid="{965CD870-58CB-46B9-976A-381B6FF1AB8B}"/>
    <cellStyle name="Normal 5 7 3 2 6" xfId="37496" xr:uid="{25559D40-B845-4A31-9E77-3445CD598FCF}"/>
    <cellStyle name="Normal 5 7 3 3" xfId="37497" xr:uid="{C5B58E57-E497-4233-A5AA-7081CB35132E}"/>
    <cellStyle name="Normal 5 7 3 3 2" xfId="37498" xr:uid="{BBA9F368-368E-4E90-88A6-9D20858F0DF4}"/>
    <cellStyle name="Normal 5 7 3 3 2 2" xfId="37499" xr:uid="{BAFADE12-41B2-4E47-8DCF-9AD5531DAA67}"/>
    <cellStyle name="Normal 5 7 3 3 2 2 2" xfId="37500" xr:uid="{A5C4D90B-D4CB-423D-B509-5A1EE0FDB526}"/>
    <cellStyle name="Normal 5 7 3 3 2 3" xfId="37501" xr:uid="{04AD9FFB-6D57-40F7-A7E6-72DABBB84F34}"/>
    <cellStyle name="Normal 5 7 3 3 2 3 2" xfId="37502" xr:uid="{A547C495-0321-43D7-A5DC-08FFAB39E9BD}"/>
    <cellStyle name="Normal 5 7 3 3 2 4" xfId="37503" xr:uid="{77231DB4-EE0E-49A6-A040-AA5FD8BAD237}"/>
    <cellStyle name="Normal 5 7 3 3 3" xfId="37504" xr:uid="{DEA674C1-5A0D-45B0-B104-326EF96B8159}"/>
    <cellStyle name="Normal 5 7 3 3 3 2" xfId="37505" xr:uid="{E7FD9543-B625-48D5-9FAE-3CB167513497}"/>
    <cellStyle name="Normal 5 7 3 3 4" xfId="37506" xr:uid="{86B6DFB3-F8E5-461A-AEEA-1F1AA77A0AFA}"/>
    <cellStyle name="Normal 5 7 3 3 4 2" xfId="37507" xr:uid="{ADB0E875-AB1B-482D-BC7D-C45EA020885E}"/>
    <cellStyle name="Normal 5 7 3 3 5" xfId="37508" xr:uid="{CE46E4DE-7E97-455F-B3F2-E4556773C806}"/>
    <cellStyle name="Normal 5 7 3 4" xfId="37509" xr:uid="{0075BD24-8E1A-4F90-9342-AED55A83F678}"/>
    <cellStyle name="Normal 5 7 3 4 2" xfId="37510" xr:uid="{FF4178D3-2F39-4F23-AEF8-875FEF5F9A07}"/>
    <cellStyle name="Normal 5 7 3 4 2 2" xfId="37511" xr:uid="{EAC66348-1FBB-4E89-8A28-44F8CC326723}"/>
    <cellStyle name="Normal 5 7 3 4 3" xfId="37512" xr:uid="{D89C5CBB-8252-40F7-A93D-3E282640CEC3}"/>
    <cellStyle name="Normal 5 7 3 4 3 2" xfId="37513" xr:uid="{87EE2861-275D-4178-8ACE-E06DAF6A8DED}"/>
    <cellStyle name="Normal 5 7 3 4 4" xfId="37514" xr:uid="{FA728CF0-8C82-44D1-B19A-3F7C67FAF27E}"/>
    <cellStyle name="Normal 5 7 3 5" xfId="37515" xr:uid="{0B6DFDEA-827B-43CD-BBDF-0217ABD8FCAA}"/>
    <cellStyle name="Normal 5 7 3 5 2" xfId="37516" xr:uid="{072EC00F-DD49-4BDE-ABD0-11420BEBA5E7}"/>
    <cellStyle name="Normal 5 7 3 5 2 2" xfId="37517" xr:uid="{1F6B8BC4-F85C-4A6B-85F5-ABBE30B161EB}"/>
    <cellStyle name="Normal 5 7 3 5 3" xfId="37518" xr:uid="{CD0B1133-AF3E-496C-8F40-C8401DA99B32}"/>
    <cellStyle name="Normal 5 7 3 5 3 2" xfId="37519" xr:uid="{C0AA4FDA-4750-4DA8-A553-B02917F40C71}"/>
    <cellStyle name="Normal 5 7 3 5 4" xfId="37520" xr:uid="{80BB3146-E37D-459D-9ED0-41D1391A1C86}"/>
    <cellStyle name="Normal 5 7 3 6" xfId="37521" xr:uid="{76EF6BBF-485B-41FD-B17F-E18A9402AC7A}"/>
    <cellStyle name="Normal 5 7 3 6 2" xfId="37522" xr:uid="{710AEE1D-B272-4227-960A-EAE1D3CAC163}"/>
    <cellStyle name="Normal 5 7 3 7" xfId="37523" xr:uid="{84D9EE69-6C90-4AEC-87C4-A01B05C99A7C}"/>
    <cellStyle name="Normal 5 7 3 7 2" xfId="37524" xr:uid="{16824EBF-1DC8-4BB7-9FB4-2B83EFB6B258}"/>
    <cellStyle name="Normal 5 7 3 8" xfId="37525" xr:uid="{789053E9-9BD8-48C3-B801-64A3D4809659}"/>
    <cellStyle name="Normal 5 7 4" xfId="37526" xr:uid="{901EBFB7-D5C0-46F4-AD7F-868BEA97C961}"/>
    <cellStyle name="Normal 5 7 4 2" xfId="37527" xr:uid="{6F179FB9-3692-4762-977F-0C83D598C82B}"/>
    <cellStyle name="Normal 5 7 4 2 2" xfId="37528" xr:uid="{1395D46E-CBD8-490F-98BD-42C1C3A0EB75}"/>
    <cellStyle name="Normal 5 7 4 2 2 2" xfId="37529" xr:uid="{48E29105-00DC-4F85-8E24-8BA032F41CC3}"/>
    <cellStyle name="Normal 5 7 4 2 3" xfId="37530" xr:uid="{167673EB-1DF1-4964-976E-9F557CC7D27F}"/>
    <cellStyle name="Normal 5 7 4 2 3 2" xfId="37531" xr:uid="{2DE81001-0122-45D9-AB34-94211A38D630}"/>
    <cellStyle name="Normal 5 7 4 2 4" xfId="37532" xr:uid="{C3EF72B3-3E6C-4137-9C0B-8C5C8C2B7AEC}"/>
    <cellStyle name="Normal 5 7 4 3" xfId="37533" xr:uid="{0BE2DEC8-706E-4D32-B6BB-B4C87DBA5DBC}"/>
    <cellStyle name="Normal 5 7 4 3 2" xfId="37534" xr:uid="{BF6C68A3-08E9-4831-B89A-B5B2FF973FF9}"/>
    <cellStyle name="Normal 5 7 4 3 2 2" xfId="37535" xr:uid="{0E5FBB21-38F5-4461-AA7D-0D91E7235DDE}"/>
    <cellStyle name="Normal 5 7 4 3 3" xfId="37536" xr:uid="{40D658C5-A033-43B1-84A9-3A940A57BCFC}"/>
    <cellStyle name="Normal 5 7 4 3 3 2" xfId="37537" xr:uid="{E86A4648-7144-46A1-A805-DBC7EA50BAB1}"/>
    <cellStyle name="Normal 5 7 4 3 4" xfId="37538" xr:uid="{A9254CD9-C575-400E-9419-0686963B97FB}"/>
    <cellStyle name="Normal 5 7 4 4" xfId="37539" xr:uid="{017DDE61-8BFA-4D6D-9B94-DEC636B80A28}"/>
    <cellStyle name="Normal 5 7 4 4 2" xfId="37540" xr:uid="{68D4C95A-E956-4024-B7D3-178A81A75356}"/>
    <cellStyle name="Normal 5 7 4 5" xfId="37541" xr:uid="{7DEAF291-FB8F-43AB-B53F-C2AF82CDF33A}"/>
    <cellStyle name="Normal 5 7 4 5 2" xfId="37542" xr:uid="{E992D78D-CCBE-4B7A-9079-33B55DF8E98F}"/>
    <cellStyle name="Normal 5 7 4 6" xfId="37543" xr:uid="{6D3D7621-63F6-4281-AF19-724981A413D8}"/>
    <cellStyle name="Normal 5 7 5" xfId="37544" xr:uid="{1CA4B5FE-FFAB-4F0E-9D37-20A9A47CC16E}"/>
    <cellStyle name="Normal 5 7 5 2" xfId="37545" xr:uid="{322E22EB-FB0F-49AC-9EF9-2055D56BA7C8}"/>
    <cellStyle name="Normal 5 7 5 2 2" xfId="37546" xr:uid="{67044EE8-EFC2-46F4-B231-C05D37CCD9DB}"/>
    <cellStyle name="Normal 5 7 5 2 2 2" xfId="37547" xr:uid="{5338E4E8-8DB3-42F7-8AA7-132FF09E7D0E}"/>
    <cellStyle name="Normal 5 7 5 2 3" xfId="37548" xr:uid="{767FB5A1-E043-488F-A9A8-BD0357989E8D}"/>
    <cellStyle name="Normal 5 7 5 2 3 2" xfId="37549" xr:uid="{36243963-EB0A-4443-A746-8D5682BD58B0}"/>
    <cellStyle name="Normal 5 7 5 2 4" xfId="37550" xr:uid="{2591A3A8-6D8F-4737-90CA-221B2F182219}"/>
    <cellStyle name="Normal 5 7 5 3" xfId="37551" xr:uid="{EC5541D7-EC23-4B23-B6AC-F2D13D56B112}"/>
    <cellStyle name="Normal 5 7 5 3 2" xfId="37552" xr:uid="{18B30F8A-DC3E-4145-BDB1-AC2038B232D3}"/>
    <cellStyle name="Normal 5 7 5 4" xfId="37553" xr:uid="{28986B81-F565-4D66-9C55-80827D0A7849}"/>
    <cellStyle name="Normal 5 7 5 4 2" xfId="37554" xr:uid="{68F16798-1029-4ADE-80E2-8F63AFAE5A5C}"/>
    <cellStyle name="Normal 5 7 5 5" xfId="37555" xr:uid="{E16FDEC6-AF0C-41C7-B172-FFF06C5A22F3}"/>
    <cellStyle name="Normal 5 7 6" xfId="37556" xr:uid="{489A85DC-9B16-4F62-9672-7E2C58E52D65}"/>
    <cellStyle name="Normal 5 7 6 2" xfId="37557" xr:uid="{51CE967B-725E-4E8E-8352-09F667F8C06E}"/>
    <cellStyle name="Normal 5 7 6 2 2" xfId="37558" xr:uid="{8310B0B9-F170-48BA-BB87-0B5E9467691A}"/>
    <cellStyle name="Normal 5 7 6 3" xfId="37559" xr:uid="{36E92B31-3A7F-4B18-97C3-AE021D1CE266}"/>
    <cellStyle name="Normal 5 7 6 3 2" xfId="37560" xr:uid="{BD437394-83B1-4650-96D8-C7BAE75A88EA}"/>
    <cellStyle name="Normal 5 7 6 4" xfId="37561" xr:uid="{36C7754A-9462-47F6-AF54-BFA9A13EFAC6}"/>
    <cellStyle name="Normal 5 7 7" xfId="37562" xr:uid="{CAD82D26-4A36-4E31-8F56-FAEAC67D2F4C}"/>
    <cellStyle name="Normal 5 7 7 2" xfId="37563" xr:uid="{9ADE98FC-B890-4B8E-9B41-51EB0E0A44F2}"/>
    <cellStyle name="Normal 5 7 7 2 2" xfId="37564" xr:uid="{F162C871-CE73-416C-A4C7-1F1B59FBC078}"/>
    <cellStyle name="Normal 5 7 7 3" xfId="37565" xr:uid="{8807FFB0-2BE0-4AB7-9215-B1BCD3CFBEC3}"/>
    <cellStyle name="Normal 5 7 7 3 2" xfId="37566" xr:uid="{6CB5629F-E024-4EF5-A5E1-CB5CA33714EC}"/>
    <cellStyle name="Normal 5 7 7 4" xfId="37567" xr:uid="{F49B4FE9-58EC-4983-960E-D177DAC7A00A}"/>
    <cellStyle name="Normal 5 7 8" xfId="37568" xr:uid="{1F18DDDD-ED56-4D84-826A-18D3AEC47443}"/>
    <cellStyle name="Normal 5 7 8 2" xfId="37569" xr:uid="{A6AD31AF-04AF-4078-BDA6-30BBDCD0BCCC}"/>
    <cellStyle name="Normal 5 7 8 3" xfId="37570" xr:uid="{054AFAC9-3F27-4CE4-92FC-5F630F53617B}"/>
    <cellStyle name="Normal 5 7 9" xfId="37571" xr:uid="{F8B49873-653A-4BF7-8149-4FC5860130E6}"/>
    <cellStyle name="Normal 5 7 9 2" xfId="37572" xr:uid="{0C3D8DC4-ADB0-468C-B200-5E4ED975FBCD}"/>
    <cellStyle name="Normal 5 8" xfId="37573" xr:uid="{0470D733-4A58-4560-997A-0925596F8809}"/>
    <cellStyle name="Normal 5 8 2" xfId="37574" xr:uid="{D3CE2687-84B1-4B9E-ABF8-D934172F9449}"/>
    <cellStyle name="Normal 5 8 2 2" xfId="37575" xr:uid="{436D7DE5-C478-422E-9924-1C2421B3EC78}"/>
    <cellStyle name="Normal 5 8 2 2 2" xfId="37576" xr:uid="{EB0B5F2F-7DAC-4476-95DD-75FC559F2E11}"/>
    <cellStyle name="Normal 5 8 2 2 2 2" xfId="37577" xr:uid="{D272AF11-1272-44D6-9807-6623EB661A82}"/>
    <cellStyle name="Normal 5 8 2 2 3" xfId="37578" xr:uid="{3D34E095-D000-4C68-A79D-1A6F39AF25E8}"/>
    <cellStyle name="Normal 5 8 2 2 3 2" xfId="37579" xr:uid="{A3AA4B0C-C669-4F15-A8DF-6BD73EA5F92F}"/>
    <cellStyle name="Normal 5 8 2 2 4" xfId="37580" xr:uid="{882E7D05-21C0-4885-82C5-9085654B8611}"/>
    <cellStyle name="Normal 5 8 2 3" xfId="37581" xr:uid="{7C857F38-002F-4645-A8C4-65B0FC967400}"/>
    <cellStyle name="Normal 5 8 2 3 2" xfId="37582" xr:uid="{9E93A53B-592C-4D1C-BAAB-DDCE946F1FB7}"/>
    <cellStyle name="Normal 5 8 2 3 2 2" xfId="37583" xr:uid="{10E4AF9C-2233-4052-893C-63E1E77D0EB9}"/>
    <cellStyle name="Normal 5 8 2 3 3" xfId="37584" xr:uid="{EDC48D3B-E210-4A70-AC92-1356957EB00B}"/>
    <cellStyle name="Normal 5 8 2 3 3 2" xfId="37585" xr:uid="{55D8A9C3-3AD4-4A4B-9CEF-A17743E038AD}"/>
    <cellStyle name="Normal 5 8 2 3 4" xfId="37586" xr:uid="{092D524B-560A-4967-821E-1F0A869FBFAA}"/>
    <cellStyle name="Normal 5 8 2 4" xfId="37587" xr:uid="{3F241F08-F780-4A6F-AA49-B3DAF8C800D1}"/>
    <cellStyle name="Normal 5 8 2 4 2" xfId="37588" xr:uid="{1231C390-EA2C-4B6F-9BEA-60F3A13F1E0D}"/>
    <cellStyle name="Normal 5 8 2 5" xfId="37589" xr:uid="{7603F9DE-4DA6-4B15-B5CF-FE1189CA563A}"/>
    <cellStyle name="Normal 5 8 2 5 2" xfId="37590" xr:uid="{9E90B1AF-5FBE-465A-935A-92DE328084DF}"/>
    <cellStyle name="Normal 5 8 2 6" xfId="37591" xr:uid="{9E92E399-1EF7-45DD-9CDB-DFCEFF4E76B9}"/>
    <cellStyle name="Normal 5 8 3" xfId="37592" xr:uid="{03E4ACC6-66D4-45D6-AA9E-369F7C2CE7E7}"/>
    <cellStyle name="Normal 5 8 3 2" xfId="37593" xr:uid="{620E9046-ED33-4431-B044-9388811F95D6}"/>
    <cellStyle name="Normal 5 8 3 2 2" xfId="37594" xr:uid="{ED3C59AB-833D-423A-A393-B6C813A00E57}"/>
    <cellStyle name="Normal 5 8 3 2 2 2" xfId="37595" xr:uid="{46ABDA29-A0CE-4B67-8D6A-F585574898DD}"/>
    <cellStyle name="Normal 5 8 3 2 3" xfId="37596" xr:uid="{DD7624F4-521A-49CE-B17A-CB7193C8A1FB}"/>
    <cellStyle name="Normal 5 8 3 2 3 2" xfId="37597" xr:uid="{075AC090-F335-4DCE-BF4C-7525FC7E11BD}"/>
    <cellStyle name="Normal 5 8 3 2 4" xfId="37598" xr:uid="{64F90235-8AE8-478B-A9CE-4B9F27E434BF}"/>
    <cellStyle name="Normal 5 8 3 3" xfId="37599" xr:uid="{FC7B8A97-A4CA-4052-B225-742BF97877BD}"/>
    <cellStyle name="Normal 5 8 3 3 2" xfId="37600" xr:uid="{9FCFD7A7-23B3-443A-AB10-062C2F26FD23}"/>
    <cellStyle name="Normal 5 8 3 4" xfId="37601" xr:uid="{E950946B-C30A-4569-8B6D-FCF6F84B2B75}"/>
    <cellStyle name="Normal 5 8 3 4 2" xfId="37602" xr:uid="{42C577A7-EDF7-4D24-9482-807716E3D39C}"/>
    <cellStyle name="Normal 5 8 3 5" xfId="37603" xr:uid="{AC2FF722-761D-44CA-9F25-8E2C898E290C}"/>
    <cellStyle name="Normal 5 8 4" xfId="37604" xr:uid="{809C9138-88A3-43F4-90C9-D8D8BE96C2F7}"/>
    <cellStyle name="Normal 5 8 4 2" xfId="37605" xr:uid="{D5E10B22-2B17-42F1-B0F9-CAF5076CBBAE}"/>
    <cellStyle name="Normal 5 8 4 2 2" xfId="37606" xr:uid="{B5AF4F7F-065D-4532-8E55-9CC053FA3A4E}"/>
    <cellStyle name="Normal 5 8 4 3" xfId="37607" xr:uid="{917813E6-0399-41D2-9B08-9E615FA48AC9}"/>
    <cellStyle name="Normal 5 8 4 3 2" xfId="37608" xr:uid="{E44F1415-0208-4DB1-9BD7-3B4316F3D16E}"/>
    <cellStyle name="Normal 5 8 4 4" xfId="37609" xr:uid="{2E55A68F-CFFC-45BA-9556-EE4CA9F042DA}"/>
    <cellStyle name="Normal 5 8 5" xfId="37610" xr:uid="{16358C00-ADC6-40F9-9989-2BC79D52CA3D}"/>
    <cellStyle name="Normal 5 8 5 2" xfId="37611" xr:uid="{209857E8-CFB4-4F26-8E36-D1457195DA10}"/>
    <cellStyle name="Normal 5 8 5 2 2" xfId="37612" xr:uid="{E61C2F72-D367-4A9E-8719-00F4E00E9A16}"/>
    <cellStyle name="Normal 5 8 5 3" xfId="37613" xr:uid="{5955F198-0ADD-4983-AEB7-7C40FD5B8E02}"/>
    <cellStyle name="Normal 5 8 5 3 2" xfId="37614" xr:uid="{C4D26C79-2EB8-4F16-9C4E-590B1E03EC6F}"/>
    <cellStyle name="Normal 5 8 5 4" xfId="37615" xr:uid="{A9CD93D4-937E-4448-8099-7D9956E85B9D}"/>
    <cellStyle name="Normal 5 8 6" xfId="37616" xr:uid="{0BC55041-14DD-41E3-8738-A46C6AC3FEC9}"/>
    <cellStyle name="Normal 5 8 6 2" xfId="37617" xr:uid="{E06DB2F4-ADB1-4AEF-897C-756572689C7D}"/>
    <cellStyle name="Normal 5 8 7" xfId="37618" xr:uid="{46721ED5-F334-4223-974A-F8C613E51259}"/>
    <cellStyle name="Normal 5 8 7 2" xfId="37619" xr:uid="{A6B1F0F6-869B-43BA-A828-544385B2238B}"/>
    <cellStyle name="Normal 5 8 8" xfId="37620" xr:uid="{CCE7052E-6B22-4998-AAC7-037D3DC5DF00}"/>
    <cellStyle name="Normal 5 9" xfId="37621" xr:uid="{59F318F4-C16A-4579-88BB-B23B5AE9A78B}"/>
    <cellStyle name="Normal 5 9 2" xfId="37622" xr:uid="{EABF2229-50C7-4168-A246-FE1BA17D2FE9}"/>
    <cellStyle name="Normal 5 9 2 2" xfId="37623" xr:uid="{32908B64-A360-410F-8180-EC9CDA4D25DB}"/>
    <cellStyle name="Normal 5 9 2 2 2" xfId="37624" xr:uid="{6629B4E4-08CE-4280-8E64-553107A687DD}"/>
    <cellStyle name="Normal 5 9 2 2 2 2" xfId="37625" xr:uid="{20704326-65EB-4442-B86C-89538519E8C4}"/>
    <cellStyle name="Normal 5 9 2 2 3" xfId="37626" xr:uid="{C145B5A0-EB44-4877-B90D-978149FD9FAB}"/>
    <cellStyle name="Normal 5 9 2 2 3 2" xfId="37627" xr:uid="{05ACD1BF-5B18-49EA-AC0C-D244EA1FF0E6}"/>
    <cellStyle name="Normal 5 9 2 2 4" xfId="37628" xr:uid="{182F3EB1-9D40-45E4-9930-61DCD435386E}"/>
    <cellStyle name="Normal 5 9 2 3" xfId="37629" xr:uid="{B1EDBE6E-B70E-4E04-A02C-5395239CC610}"/>
    <cellStyle name="Normal 5 9 2 3 2" xfId="37630" xr:uid="{A9339F7C-DD5A-4641-974A-96515A7C547C}"/>
    <cellStyle name="Normal 5 9 2 3 2 2" xfId="37631" xr:uid="{4C467951-1CD8-49A2-8850-19C2776A7EFB}"/>
    <cellStyle name="Normal 5 9 2 3 3" xfId="37632" xr:uid="{E0002895-462C-4C20-9C96-914E8217431C}"/>
    <cellStyle name="Normal 5 9 2 3 3 2" xfId="37633" xr:uid="{AB3B3733-CA8F-427C-A320-0D15127F6B53}"/>
    <cellStyle name="Normal 5 9 2 3 4" xfId="37634" xr:uid="{FB810177-714E-4618-9AD2-105F602C64BC}"/>
    <cellStyle name="Normal 5 9 2 4" xfId="37635" xr:uid="{784F2491-835D-4E96-8DA9-DDDBE8DCB22A}"/>
    <cellStyle name="Normal 5 9 2 4 2" xfId="37636" xr:uid="{9BE6CC8C-5FCC-40F3-985C-190D365FE9CD}"/>
    <cellStyle name="Normal 5 9 2 5" xfId="37637" xr:uid="{FAB29B5F-224D-48D9-B55C-00BB18EC5279}"/>
    <cellStyle name="Normal 5 9 2 5 2" xfId="37638" xr:uid="{2C56BA43-D65B-49D1-908F-60063BA9953E}"/>
    <cellStyle name="Normal 5 9 2 6" xfId="37639" xr:uid="{09B5D388-E1E4-45A7-A3CB-C303120FC086}"/>
    <cellStyle name="Normal 5 9 3" xfId="37640" xr:uid="{FA6E65A9-E6D8-4B90-8F08-81DDED6FBF11}"/>
    <cellStyle name="Normal 5 9 3 2" xfId="37641" xr:uid="{06277624-0D43-4EC7-920B-66C202A24E57}"/>
    <cellStyle name="Normal 5 9 3 2 2" xfId="37642" xr:uid="{EF8A8645-11C2-4B1E-8808-09969EEB0BC5}"/>
    <cellStyle name="Normal 5 9 3 2 2 2" xfId="37643" xr:uid="{690A7310-04AA-44FC-96DF-2D6DAEC75B10}"/>
    <cellStyle name="Normal 5 9 3 2 3" xfId="37644" xr:uid="{2830C168-0AF9-47B4-8213-26CB27B70BAE}"/>
    <cellStyle name="Normal 5 9 3 2 3 2" xfId="37645" xr:uid="{13B50F05-F612-419D-A85E-75DE63169F13}"/>
    <cellStyle name="Normal 5 9 3 2 4" xfId="37646" xr:uid="{D05EF1A6-3EBB-445A-93A2-2BCFE8683AE0}"/>
    <cellStyle name="Normal 5 9 3 3" xfId="37647" xr:uid="{9E1328BB-E618-41AE-9B95-F67AF294919B}"/>
    <cellStyle name="Normal 5 9 3 3 2" xfId="37648" xr:uid="{0CDE9C28-77D1-44CD-9A1F-A2BC521787D7}"/>
    <cellStyle name="Normal 5 9 3 4" xfId="37649" xr:uid="{DBD794E3-74D8-46FA-95B5-DEA5C9DBEF8A}"/>
    <cellStyle name="Normal 5 9 3 4 2" xfId="37650" xr:uid="{55D7CABD-2637-4E9C-93B5-586BE289A90D}"/>
    <cellStyle name="Normal 5 9 3 5" xfId="37651" xr:uid="{BB1B501A-31F9-45D5-8ABE-14EE6698CC2E}"/>
    <cellStyle name="Normal 5 9 4" xfId="37652" xr:uid="{7BF62853-7470-4225-A421-F060BAC4A87D}"/>
    <cellStyle name="Normal 5 9 4 2" xfId="37653" xr:uid="{21529CA4-0C6A-41D7-B7CA-C961006BD095}"/>
    <cellStyle name="Normal 5 9 4 2 2" xfId="37654" xr:uid="{C93DE5E3-D189-4E91-9EAB-6E675480B224}"/>
    <cellStyle name="Normal 5 9 4 3" xfId="37655" xr:uid="{0F4C4834-5E68-4BFB-8068-A527F720EB1D}"/>
    <cellStyle name="Normal 5 9 4 3 2" xfId="37656" xr:uid="{103663EF-B454-4E41-8239-0D95DB187186}"/>
    <cellStyle name="Normal 5 9 4 4" xfId="37657" xr:uid="{EB924365-30F6-4969-B3FA-0B5215B6B848}"/>
    <cellStyle name="Normal 5 9 5" xfId="37658" xr:uid="{60016DA5-F8BB-4F0A-BB7D-54962349C5BA}"/>
    <cellStyle name="Normal 5 9 5 2" xfId="37659" xr:uid="{C0D14240-B998-40DE-A7C6-85A4F356AB98}"/>
    <cellStyle name="Normal 5 9 5 2 2" xfId="37660" xr:uid="{F819D230-422E-487A-BC5C-6DCAE44B0678}"/>
    <cellStyle name="Normal 5 9 5 3" xfId="37661" xr:uid="{4B6A3436-669D-41C9-B053-BEA7023E8800}"/>
    <cellStyle name="Normal 5 9 5 3 2" xfId="37662" xr:uid="{65D3DEEE-90B2-4D9E-9457-6C6438494116}"/>
    <cellStyle name="Normal 5 9 5 4" xfId="37663" xr:uid="{A802743D-E80C-475C-B807-20DFDFAE9059}"/>
    <cellStyle name="Normal 5 9 6" xfId="37664" xr:uid="{74C16BC8-1603-46B4-82A5-88AA1EB7AB2D}"/>
    <cellStyle name="Normal 5 9 6 2" xfId="37665" xr:uid="{67E74A07-2978-43F3-985B-1BF449B5EFCA}"/>
    <cellStyle name="Normal 5 9 7" xfId="37666" xr:uid="{7B68E607-912A-4602-936A-ECAD467B46FF}"/>
    <cellStyle name="Normal 5 9 7 2" xfId="37667" xr:uid="{51249058-DC6F-4551-B09C-C7B9CE248B82}"/>
    <cellStyle name="Normal 5 9 8" xfId="37668" xr:uid="{701C1E4D-7E88-49A6-BC15-F736D881A731}"/>
    <cellStyle name="Normal 50" xfId="41701" xr:uid="{396A8EAF-625E-4C81-8E16-B5CFD2B9020A}"/>
    <cellStyle name="Normal 51" xfId="41704" xr:uid="{31D8D306-CE7B-498D-B5F5-7BF60EA33A0C}"/>
    <cellStyle name="Normal 52" xfId="41716" xr:uid="{B13BF477-640C-4EAC-9F09-3D6C23EB5F2E}"/>
    <cellStyle name="Normal 53" xfId="41722" xr:uid="{5B949511-3912-40BB-AED2-2383F148D9C1}"/>
    <cellStyle name="Normal 54" xfId="41715" xr:uid="{B24070DA-3A12-4495-A7BF-599D74131FAA}"/>
    <cellStyle name="Normal 55" xfId="41721" xr:uid="{DFDB5862-37EB-48D4-BBFB-4DECBD1AFC5D}"/>
    <cellStyle name="Normal 56" xfId="41714" xr:uid="{42005DE5-2EBC-437E-B999-D8FE4DDF6870}"/>
    <cellStyle name="Normal 57" xfId="41729" xr:uid="{CA13A6B8-B377-4A79-80EF-B3B340E38CB6}"/>
    <cellStyle name="Normal 58" xfId="41713" xr:uid="{77DDE987-0065-4C56-B07B-0BFF93092809}"/>
    <cellStyle name="Normal 59" xfId="41728" xr:uid="{341CD8BF-C434-4DAA-9DEC-67B3A2B2759F}"/>
    <cellStyle name="Normal 6" xfId="7" xr:uid="{00000000-0005-0000-0000-00001D000000}"/>
    <cellStyle name="Normal 6 10" xfId="37669" xr:uid="{D90417BC-23BB-449B-AD8C-DEF706BA3948}"/>
    <cellStyle name="Normal 6 10 2" xfId="37670" xr:uid="{D8DBFF12-6D79-4416-9CB0-1E14619574A6}"/>
    <cellStyle name="Normal 6 10 2 2" xfId="37671" xr:uid="{5A6EF941-9941-4462-9697-AB93B228AEC4}"/>
    <cellStyle name="Normal 6 10 2 2 2" xfId="37672" xr:uid="{381195B8-6CAC-40CF-8E94-A8D80324CEB6}"/>
    <cellStyle name="Normal 6 10 2 3" xfId="37673" xr:uid="{2E632D5A-BBBE-43F0-AA61-2C2BD4DC2DF6}"/>
    <cellStyle name="Normal 6 10 2 3 2" xfId="37674" xr:uid="{091C386F-D0D6-485F-9727-9534C0C7B2FE}"/>
    <cellStyle name="Normal 6 10 2 4" xfId="37675" xr:uid="{AD7BA185-08DC-47B7-B3AC-4699EE683603}"/>
    <cellStyle name="Normal 6 10 3" xfId="37676" xr:uid="{AF876FC9-2B8F-48C2-8365-ADC5D3364B36}"/>
    <cellStyle name="Normal 6 10 3 2" xfId="37677" xr:uid="{22D0EFFB-8736-4282-9A3E-ACAEA265AFA4}"/>
    <cellStyle name="Normal 6 10 4" xfId="37678" xr:uid="{995A12B7-2798-4430-9F41-0AE4EB08DE93}"/>
    <cellStyle name="Normal 6 10 4 2" xfId="37679" xr:uid="{BA65AF1C-19D3-48AD-BC73-455837C242B0}"/>
    <cellStyle name="Normal 6 10 5" xfId="37680" xr:uid="{A42BB668-2763-4923-82B3-1E6599948EFB}"/>
    <cellStyle name="Normal 6 11" xfId="37681" xr:uid="{2EFD458F-30CB-4EDE-8700-511507497BB3}"/>
    <cellStyle name="Normal 6 11 2" xfId="37682" xr:uid="{2B0265EA-12BA-49D8-AF4E-A93892BED252}"/>
    <cellStyle name="Normal 6 11 2 2" xfId="37683" xr:uid="{46D86621-C81C-42F8-A863-7F984E9D4449}"/>
    <cellStyle name="Normal 6 11 3" xfId="37684" xr:uid="{526C3B93-1F3F-43D2-9E7A-07E03C69C39F}"/>
    <cellStyle name="Normal 6 11 3 2" xfId="37685" xr:uid="{EA51C90E-1099-48E5-8ACB-3D3429948CC9}"/>
    <cellStyle name="Normal 6 11 4" xfId="37686" xr:uid="{7A943278-0E9F-4FC9-879E-E9A806A0BC8D}"/>
    <cellStyle name="Normal 6 12" xfId="37687" xr:uid="{BEF0300E-B9C3-428B-9B19-01C614639DA8}"/>
    <cellStyle name="Normal 6 12 2" xfId="37688" xr:uid="{09F125C4-327F-4290-B100-F5E19CED7E72}"/>
    <cellStyle name="Normal 6 12 2 2" xfId="37689" xr:uid="{E6DAA2BB-D15B-4413-AE44-20AD1C8A0773}"/>
    <cellStyle name="Normal 6 12 3" xfId="37690" xr:uid="{AAF5EC85-2052-4A57-8713-195D6B6C2EA2}"/>
    <cellStyle name="Normal 6 12 3 2" xfId="37691" xr:uid="{DFCE40E2-8F3A-482D-8BB8-1D5C99F684BE}"/>
    <cellStyle name="Normal 6 12 4" xfId="37692" xr:uid="{1499D97F-4778-4C7B-B0A9-8D9247B3CFF5}"/>
    <cellStyle name="Normal 6 13" xfId="37693" xr:uid="{FD984A25-C88B-4980-92E6-BE2475F4EE1A}"/>
    <cellStyle name="Normal 6 13 2" xfId="37694" xr:uid="{43D39F69-9AA7-496E-9CCC-02E20D89FE7E}"/>
    <cellStyle name="Normal 6 13 3" xfId="37695" xr:uid="{77DAC6CD-4642-4C4C-AB66-6A20768329E3}"/>
    <cellStyle name="Normal 6 14" xfId="37696" xr:uid="{DF3A0E3C-91C0-444E-8B24-35A3F441B553}"/>
    <cellStyle name="Normal 6 14 2" xfId="37697" xr:uid="{40D2926C-D6CA-4916-BEBE-FDB81DD12BB5}"/>
    <cellStyle name="Normal 6 15" xfId="37698" xr:uid="{0E97D3AF-DF66-471C-BC07-0A93139F5DE4}"/>
    <cellStyle name="Normal 6 16" xfId="37699" xr:uid="{C4BABB80-69A8-476E-9B0E-198A43B03C84}"/>
    <cellStyle name="Normal 6 17" xfId="41681" xr:uid="{AA2A1EB1-1B49-4B7B-AAFC-DB3D3BDB670C}"/>
    <cellStyle name="Normal 6 18" xfId="71" xr:uid="{13B50D85-A616-4CCA-8E67-B4CD2A2621B1}"/>
    <cellStyle name="Normal 6 2" xfId="61" xr:uid="{A108E28A-5109-478F-B8CF-2F0A9F261E2F}"/>
    <cellStyle name="Normal 6 2 10" xfId="37700" xr:uid="{D274A41F-70F2-46E3-A41B-F14273687DEC}"/>
    <cellStyle name="Normal 6 2 10 2" xfId="37701" xr:uid="{7299956A-82CE-4440-A8AB-607E4945CB9E}"/>
    <cellStyle name="Normal 6 2 10 2 2" xfId="37702" xr:uid="{B47BB514-B6C1-4E17-80D8-3BEA84F211F2}"/>
    <cellStyle name="Normal 6 2 10 3" xfId="37703" xr:uid="{4076EC53-FDFF-4CA3-9079-B1CB66AE3467}"/>
    <cellStyle name="Normal 6 2 10 3 2" xfId="37704" xr:uid="{4D1EC172-65FC-43E3-9BDC-74944C81B23D}"/>
    <cellStyle name="Normal 6 2 10 4" xfId="37705" xr:uid="{B9C1D361-9184-4A11-84F6-55F1EF869592}"/>
    <cellStyle name="Normal 6 2 11" xfId="37706" xr:uid="{07E6CF7D-8A97-47A3-B3EF-C3F8F57D0858}"/>
    <cellStyle name="Normal 6 2 11 2" xfId="37707" xr:uid="{0F7CC1DF-B6D5-4E63-B584-D60B6C4D8E9A}"/>
    <cellStyle name="Normal 6 2 11 3" xfId="37708" xr:uid="{0B2166F6-A4B8-4492-A352-0EDDB372A95D}"/>
    <cellStyle name="Normal 6 2 12" xfId="37709" xr:uid="{E1C28961-3882-4B5C-A3FE-25C7B7635F13}"/>
    <cellStyle name="Normal 6 2 12 2" xfId="37710" xr:uid="{47241FC2-9FCA-4A08-A7A7-33F1391A5DAB}"/>
    <cellStyle name="Normal 6 2 13" xfId="37711" xr:uid="{588D709B-68E1-4D42-BCB5-3F7968F5D4EF}"/>
    <cellStyle name="Normal 6 2 14" xfId="37712" xr:uid="{597D45DD-B329-40D8-9AE9-CE8A9DE41D6F}"/>
    <cellStyle name="Normal 6 2 2" xfId="37713" xr:uid="{67C239FA-074E-43C8-90C6-2A132405A313}"/>
    <cellStyle name="Normal 6 2 2 10" xfId="37714" xr:uid="{5CC40567-3395-4A49-8136-6BE0762CB4C4}"/>
    <cellStyle name="Normal 6 2 2 10 2" xfId="37715" xr:uid="{28EBF0BD-0FAC-483F-A2D5-4E93AFE6997A}"/>
    <cellStyle name="Normal 6 2 2 11" xfId="37716" xr:uid="{1B348B5A-5966-4813-AE93-05CFF7B6851F}"/>
    <cellStyle name="Normal 6 2 2 11 2" xfId="37717" xr:uid="{FC7B299C-B575-454B-986E-23FCA311E266}"/>
    <cellStyle name="Normal 6 2 2 12" xfId="37718" xr:uid="{F6982915-3578-4429-ACE1-B4A634A9FF3B}"/>
    <cellStyle name="Normal 6 2 2 2" xfId="37719" xr:uid="{BBB43D2D-A6C0-42BB-8828-E3553CCF356C}"/>
    <cellStyle name="Normal 6 2 2 2 10" xfId="37720" xr:uid="{F848E6B0-94C2-4B00-A09D-660C0CBDFBF0}"/>
    <cellStyle name="Normal 6 2 2 2 10 2" xfId="37721" xr:uid="{9E73A046-7D3E-48C4-B679-53CBC02DB69B}"/>
    <cellStyle name="Normal 6 2 2 2 11" xfId="37722" xr:uid="{0320BD05-4BF5-4130-BA70-A7AD7E42519D}"/>
    <cellStyle name="Normal 6 2 2 2 2" xfId="37723" xr:uid="{9D43E429-81B6-43C4-A3C2-6742E1C4B877}"/>
    <cellStyle name="Normal 6 2 2 2 2 10" xfId="37724" xr:uid="{823F58BF-6A8E-4C96-86DC-79DED5206FCB}"/>
    <cellStyle name="Normal 6 2 2 2 2 2" xfId="37725" xr:uid="{AB5FE8C1-C262-42C2-A38A-49A0F01191CF}"/>
    <cellStyle name="Normal 6 2 2 2 2 2 2" xfId="37726" xr:uid="{2BD0DE97-C296-42DD-BD7D-6DDAF4822E86}"/>
    <cellStyle name="Normal 6 2 2 2 2 2 2 2" xfId="37727" xr:uid="{2D181CAB-091A-425B-9767-01714225DFF7}"/>
    <cellStyle name="Normal 6 2 2 2 2 2 2 2 2" xfId="37728" xr:uid="{60FB20EA-EDF5-400F-8E0E-434B303808EA}"/>
    <cellStyle name="Normal 6 2 2 2 2 2 2 2 2 2" xfId="37729" xr:uid="{13D5F2EF-E376-428B-9562-A39248C79586}"/>
    <cellStyle name="Normal 6 2 2 2 2 2 2 2 3" xfId="37730" xr:uid="{973D1EE3-65B9-429D-9C4B-050D4CC421EF}"/>
    <cellStyle name="Normal 6 2 2 2 2 2 2 2 3 2" xfId="37731" xr:uid="{B5F03B74-7EE9-439E-8C01-EAF5120A65DA}"/>
    <cellStyle name="Normal 6 2 2 2 2 2 2 2 4" xfId="37732" xr:uid="{21641D42-0648-4D3D-BB49-F786B605CDC0}"/>
    <cellStyle name="Normal 6 2 2 2 2 2 2 3" xfId="37733" xr:uid="{81F77401-E167-47C7-9FA6-8745E4238087}"/>
    <cellStyle name="Normal 6 2 2 2 2 2 2 3 2" xfId="37734" xr:uid="{7949CDE9-0AE2-4C4B-A9FF-C23A97C6A785}"/>
    <cellStyle name="Normal 6 2 2 2 2 2 2 3 2 2" xfId="37735" xr:uid="{B9739EFC-CDEC-4648-BC77-1CBA0CEFC1F5}"/>
    <cellStyle name="Normal 6 2 2 2 2 2 2 3 3" xfId="37736" xr:uid="{EA39F663-04A5-41E2-A4F2-04DF536C9C48}"/>
    <cellStyle name="Normal 6 2 2 2 2 2 2 3 3 2" xfId="37737" xr:uid="{9172766E-AE9E-430E-9B72-F281E47F5386}"/>
    <cellStyle name="Normal 6 2 2 2 2 2 2 3 4" xfId="37738" xr:uid="{7CA6EE61-E642-4651-AE71-D1BC8CBFAAE0}"/>
    <cellStyle name="Normal 6 2 2 2 2 2 2 4" xfId="37739" xr:uid="{E0ABA49C-EEDA-49B3-A454-9EBCFFD0673C}"/>
    <cellStyle name="Normal 6 2 2 2 2 2 2 4 2" xfId="37740" xr:uid="{83EA2208-EA46-45C9-BB6A-B326BD3DF786}"/>
    <cellStyle name="Normal 6 2 2 2 2 2 2 5" xfId="37741" xr:uid="{2CBCC2AE-917A-4A97-9A03-ECBD4F951229}"/>
    <cellStyle name="Normal 6 2 2 2 2 2 2 5 2" xfId="37742" xr:uid="{A1595D61-5C64-4DFC-B66A-4B83E4E76A48}"/>
    <cellStyle name="Normal 6 2 2 2 2 2 2 6" xfId="37743" xr:uid="{A25E0D0A-2922-4BFE-9F26-8DFC9AE60C1E}"/>
    <cellStyle name="Normal 6 2 2 2 2 2 3" xfId="37744" xr:uid="{135812AB-F2F0-44AB-9B9C-09FF5F7DC5EB}"/>
    <cellStyle name="Normal 6 2 2 2 2 2 3 2" xfId="37745" xr:uid="{4D1DBBE6-A854-4ED4-973F-A5C014D7C1CF}"/>
    <cellStyle name="Normal 6 2 2 2 2 2 3 2 2" xfId="37746" xr:uid="{75B84F86-DA33-4FC7-A9AF-C6F56A2A32F4}"/>
    <cellStyle name="Normal 6 2 2 2 2 2 3 2 2 2" xfId="37747" xr:uid="{F4DA8115-3561-41F7-88C8-DFC3E1FF3567}"/>
    <cellStyle name="Normal 6 2 2 2 2 2 3 2 3" xfId="37748" xr:uid="{FD2FAAF4-2422-4CA1-B4A4-34CC0B5C6B8C}"/>
    <cellStyle name="Normal 6 2 2 2 2 2 3 2 3 2" xfId="37749" xr:uid="{E05935C3-BA2A-480E-816C-936E7AB287B1}"/>
    <cellStyle name="Normal 6 2 2 2 2 2 3 2 4" xfId="37750" xr:uid="{97063964-0858-461E-9EE5-E815803D7EC6}"/>
    <cellStyle name="Normal 6 2 2 2 2 2 3 3" xfId="37751" xr:uid="{8C720632-83D2-4883-98E6-DD55AA0537AE}"/>
    <cellStyle name="Normal 6 2 2 2 2 2 3 3 2" xfId="37752" xr:uid="{63D59F82-3B2C-4C23-9C6E-CD73D92EACFD}"/>
    <cellStyle name="Normal 6 2 2 2 2 2 3 4" xfId="37753" xr:uid="{AD42A5D9-E8E6-44FF-8615-75F94EAC91C8}"/>
    <cellStyle name="Normal 6 2 2 2 2 2 3 4 2" xfId="37754" xr:uid="{D6B018ED-0FD1-410D-8337-E51E8FAE0E82}"/>
    <cellStyle name="Normal 6 2 2 2 2 2 3 5" xfId="37755" xr:uid="{6E2B8A47-1FEC-4E42-815C-DD3DD7AB31B4}"/>
    <cellStyle name="Normal 6 2 2 2 2 2 4" xfId="37756" xr:uid="{B5B8F66D-4399-428C-8BF0-5632F5FD618E}"/>
    <cellStyle name="Normal 6 2 2 2 2 2 4 2" xfId="37757" xr:uid="{63F09B10-19C7-4CB7-BC9D-D0FF4312D7EE}"/>
    <cellStyle name="Normal 6 2 2 2 2 2 4 2 2" xfId="37758" xr:uid="{3DBB75B8-E149-4ECD-8CB5-8D73C9B98FDD}"/>
    <cellStyle name="Normal 6 2 2 2 2 2 4 3" xfId="37759" xr:uid="{1DD3CFF6-8DA2-4E06-8659-8E49BCD68CF9}"/>
    <cellStyle name="Normal 6 2 2 2 2 2 4 3 2" xfId="37760" xr:uid="{28CBDF89-A10D-436C-A9F3-5405946B174E}"/>
    <cellStyle name="Normal 6 2 2 2 2 2 4 4" xfId="37761" xr:uid="{DF7893F6-20EA-453B-AB29-30701756EC43}"/>
    <cellStyle name="Normal 6 2 2 2 2 2 5" xfId="37762" xr:uid="{FE1ED97D-D034-4BAA-9D0F-3580CB650DE5}"/>
    <cellStyle name="Normal 6 2 2 2 2 2 5 2" xfId="37763" xr:uid="{08E00F59-017A-49EC-900B-BE198BD7F417}"/>
    <cellStyle name="Normal 6 2 2 2 2 2 5 2 2" xfId="37764" xr:uid="{5C6D7D46-058C-49D7-9931-1A3C7DD923A9}"/>
    <cellStyle name="Normal 6 2 2 2 2 2 5 3" xfId="37765" xr:uid="{9DE499FD-9D3B-4FE7-83F5-DA976F17AE9C}"/>
    <cellStyle name="Normal 6 2 2 2 2 2 5 3 2" xfId="37766" xr:uid="{3C5F1665-D92E-4E20-81E5-AC572A9A2DFE}"/>
    <cellStyle name="Normal 6 2 2 2 2 2 5 4" xfId="37767" xr:uid="{ADB274FC-022E-4DA0-A999-7ECD0E7EC2DC}"/>
    <cellStyle name="Normal 6 2 2 2 2 2 6" xfId="37768" xr:uid="{005E8FA0-5CA9-4646-987A-8D4A13CA561E}"/>
    <cellStyle name="Normal 6 2 2 2 2 2 6 2" xfId="37769" xr:uid="{46A22D14-2ADD-41B3-9AFB-C34532ABDBD8}"/>
    <cellStyle name="Normal 6 2 2 2 2 2 7" xfId="37770" xr:uid="{9CA15C98-DF65-4AA6-B123-8514C730EA83}"/>
    <cellStyle name="Normal 6 2 2 2 2 2 7 2" xfId="37771" xr:uid="{5B1941BF-3AFE-496C-969A-201DE7C28389}"/>
    <cellStyle name="Normal 6 2 2 2 2 2 8" xfId="37772" xr:uid="{9A71933B-158D-4A03-B473-65EECFD648D6}"/>
    <cellStyle name="Normal 6 2 2 2 2 3" xfId="37773" xr:uid="{AB0F1B57-0524-4AF9-9C23-DA6871AAC8A8}"/>
    <cellStyle name="Normal 6 2 2 2 2 3 2" xfId="37774" xr:uid="{3147BFBB-B553-4892-915F-47D8421AA982}"/>
    <cellStyle name="Normal 6 2 2 2 2 3 2 2" xfId="37775" xr:uid="{1A17DCC2-5326-46AA-B985-CDB725A7E5D9}"/>
    <cellStyle name="Normal 6 2 2 2 2 3 2 2 2" xfId="37776" xr:uid="{5ACE0270-06AC-4185-B07D-1A3DC52D4A4F}"/>
    <cellStyle name="Normal 6 2 2 2 2 3 2 2 2 2" xfId="37777" xr:uid="{3AC8419C-8C3A-40B4-8D95-8D41FBB6DB62}"/>
    <cellStyle name="Normal 6 2 2 2 2 3 2 2 3" xfId="37778" xr:uid="{AFD4F352-3DFB-4160-BA68-98DDA49C7993}"/>
    <cellStyle name="Normal 6 2 2 2 2 3 2 2 3 2" xfId="37779" xr:uid="{DB52C0FE-32E9-4697-B210-C76E604F93D2}"/>
    <cellStyle name="Normal 6 2 2 2 2 3 2 2 4" xfId="37780" xr:uid="{6EC2376F-D341-4545-B3FB-5C2A3B7B3837}"/>
    <cellStyle name="Normal 6 2 2 2 2 3 2 3" xfId="37781" xr:uid="{91600E9F-107C-4909-864D-F8633F40567C}"/>
    <cellStyle name="Normal 6 2 2 2 2 3 2 3 2" xfId="37782" xr:uid="{F5B4559F-E849-4E13-80D2-7C0145582928}"/>
    <cellStyle name="Normal 6 2 2 2 2 3 2 3 2 2" xfId="37783" xr:uid="{BCBFFCD1-8FE8-4990-A0C4-17414D0355A7}"/>
    <cellStyle name="Normal 6 2 2 2 2 3 2 3 3" xfId="37784" xr:uid="{E038752C-D16F-4D2E-BF31-903A6EC9F5F4}"/>
    <cellStyle name="Normal 6 2 2 2 2 3 2 3 3 2" xfId="37785" xr:uid="{5A297CEB-B4B5-4501-BE6A-65FA9C389A9C}"/>
    <cellStyle name="Normal 6 2 2 2 2 3 2 3 4" xfId="37786" xr:uid="{CAEF858B-0DEF-469E-A5D4-99872454F4EF}"/>
    <cellStyle name="Normal 6 2 2 2 2 3 2 4" xfId="37787" xr:uid="{29C3B7BA-6171-4E3A-A24A-0FEB6F3C7C86}"/>
    <cellStyle name="Normal 6 2 2 2 2 3 2 4 2" xfId="37788" xr:uid="{3EDBFC1D-B495-4777-AD33-0A0EE64B69C1}"/>
    <cellStyle name="Normal 6 2 2 2 2 3 2 5" xfId="37789" xr:uid="{4E46A388-C431-4E16-A389-D48E9F47FB65}"/>
    <cellStyle name="Normal 6 2 2 2 2 3 2 5 2" xfId="37790" xr:uid="{6C3073A2-A543-4788-9261-A70BAF7DE0B7}"/>
    <cellStyle name="Normal 6 2 2 2 2 3 2 6" xfId="37791" xr:uid="{D4A9A8B2-22D5-4F1D-8D76-8B9F52490EC5}"/>
    <cellStyle name="Normal 6 2 2 2 2 3 3" xfId="37792" xr:uid="{F7B3A1CE-70CB-49B0-8EBD-305D612DD41E}"/>
    <cellStyle name="Normal 6 2 2 2 2 3 3 2" xfId="37793" xr:uid="{C3A66F19-82AD-4CE9-8CC8-0597641501CF}"/>
    <cellStyle name="Normal 6 2 2 2 2 3 3 2 2" xfId="37794" xr:uid="{1BB3258E-769D-4EAE-A47A-F220D5615E8E}"/>
    <cellStyle name="Normal 6 2 2 2 2 3 3 2 2 2" xfId="37795" xr:uid="{C8A238F3-1193-4638-807D-015B51B76281}"/>
    <cellStyle name="Normal 6 2 2 2 2 3 3 2 3" xfId="37796" xr:uid="{5C639485-19A2-43D7-AFAC-71FA8755286A}"/>
    <cellStyle name="Normal 6 2 2 2 2 3 3 2 3 2" xfId="37797" xr:uid="{D85DE40F-E02F-4F40-A851-1325FA3B830E}"/>
    <cellStyle name="Normal 6 2 2 2 2 3 3 2 4" xfId="37798" xr:uid="{7AC0223D-94C4-43D7-A34F-AF364B5FA5B7}"/>
    <cellStyle name="Normal 6 2 2 2 2 3 3 3" xfId="37799" xr:uid="{8144218D-9468-4175-92DB-062B1A3820DF}"/>
    <cellStyle name="Normal 6 2 2 2 2 3 3 3 2" xfId="37800" xr:uid="{86FC9CAD-C268-4F78-981C-4AE9A9C088C7}"/>
    <cellStyle name="Normal 6 2 2 2 2 3 3 4" xfId="37801" xr:uid="{CDD56515-85B2-4460-9BE1-105DC763C26E}"/>
    <cellStyle name="Normal 6 2 2 2 2 3 3 4 2" xfId="37802" xr:uid="{1057A26C-5B10-488B-94DD-5BF53BD58C76}"/>
    <cellStyle name="Normal 6 2 2 2 2 3 3 5" xfId="37803" xr:uid="{8FB18E64-16E4-432F-96A3-4758EF5E828C}"/>
    <cellStyle name="Normal 6 2 2 2 2 3 4" xfId="37804" xr:uid="{BA965103-A14C-4616-9F2B-C46C56E5D0CE}"/>
    <cellStyle name="Normal 6 2 2 2 2 3 4 2" xfId="37805" xr:uid="{C4BD2B21-F2D7-4E8F-9674-B03D519353D1}"/>
    <cellStyle name="Normal 6 2 2 2 2 3 4 2 2" xfId="37806" xr:uid="{92245489-AC95-4CCE-A2DD-DA61D6C5ABC6}"/>
    <cellStyle name="Normal 6 2 2 2 2 3 4 3" xfId="37807" xr:uid="{7E715022-027D-4ED4-93CE-A27A621153C5}"/>
    <cellStyle name="Normal 6 2 2 2 2 3 4 3 2" xfId="37808" xr:uid="{E17D5F96-9DD6-4D87-94F4-0BEC39C02DC2}"/>
    <cellStyle name="Normal 6 2 2 2 2 3 4 4" xfId="37809" xr:uid="{35E9F325-CAD6-440E-9EFD-F6A0EF7EB0AA}"/>
    <cellStyle name="Normal 6 2 2 2 2 3 5" xfId="37810" xr:uid="{71520CCC-4A24-4283-A4ED-C943CC6306FC}"/>
    <cellStyle name="Normal 6 2 2 2 2 3 5 2" xfId="37811" xr:uid="{BD0CC3C6-155B-4DE5-A3CD-C40358B0A943}"/>
    <cellStyle name="Normal 6 2 2 2 2 3 5 2 2" xfId="37812" xr:uid="{AC4F83BC-FDDD-40FA-9150-B0907CAD1056}"/>
    <cellStyle name="Normal 6 2 2 2 2 3 5 3" xfId="37813" xr:uid="{414B665C-1AC5-4E5B-B2EA-A2AA9018CA2F}"/>
    <cellStyle name="Normal 6 2 2 2 2 3 5 3 2" xfId="37814" xr:uid="{968469F1-7CDA-4B00-B2B7-44915E1F3E01}"/>
    <cellStyle name="Normal 6 2 2 2 2 3 5 4" xfId="37815" xr:uid="{B2F4BD06-C40D-4E9B-9947-F58E878073E5}"/>
    <cellStyle name="Normal 6 2 2 2 2 3 6" xfId="37816" xr:uid="{D1B46C00-977D-4CE2-BCF6-263DF434FB01}"/>
    <cellStyle name="Normal 6 2 2 2 2 3 6 2" xfId="37817" xr:uid="{297C5914-787C-4910-84CE-88BEDC03CC9F}"/>
    <cellStyle name="Normal 6 2 2 2 2 3 7" xfId="37818" xr:uid="{EBEAD626-56AD-45E2-BAD6-B3B1C949DB90}"/>
    <cellStyle name="Normal 6 2 2 2 2 3 7 2" xfId="37819" xr:uid="{A3FFD631-AC15-4E07-B563-31C12A1A3AA2}"/>
    <cellStyle name="Normal 6 2 2 2 2 3 8" xfId="37820" xr:uid="{53A07763-9A7F-45AA-BB52-98DCD5A3E39E}"/>
    <cellStyle name="Normal 6 2 2 2 2 4" xfId="37821" xr:uid="{6C9E45C4-DFBE-4A71-A6AB-A98F04EB2BD5}"/>
    <cellStyle name="Normal 6 2 2 2 2 4 2" xfId="37822" xr:uid="{5764F1A5-FD63-47B5-8F5F-4AFBB6A2F059}"/>
    <cellStyle name="Normal 6 2 2 2 2 4 2 2" xfId="37823" xr:uid="{BB2B4FF6-89EC-48C5-BC3E-68ACFF719D1C}"/>
    <cellStyle name="Normal 6 2 2 2 2 4 2 2 2" xfId="37824" xr:uid="{75759B46-679F-491F-86F4-23254769A42C}"/>
    <cellStyle name="Normal 6 2 2 2 2 4 2 3" xfId="37825" xr:uid="{7757FCE5-9CDB-4919-99ED-721231A9462B}"/>
    <cellStyle name="Normal 6 2 2 2 2 4 2 3 2" xfId="37826" xr:uid="{B3966B19-0A9F-497C-80A6-665F9A9D5E97}"/>
    <cellStyle name="Normal 6 2 2 2 2 4 2 4" xfId="37827" xr:uid="{EE2CDD5B-A80E-4921-9BB8-F95A88C7E224}"/>
    <cellStyle name="Normal 6 2 2 2 2 4 3" xfId="37828" xr:uid="{59FA2BFA-83EE-4B14-942D-D368526E7434}"/>
    <cellStyle name="Normal 6 2 2 2 2 4 3 2" xfId="37829" xr:uid="{3F964169-DCE9-4262-A524-C7994854F2DC}"/>
    <cellStyle name="Normal 6 2 2 2 2 4 3 2 2" xfId="37830" xr:uid="{59557010-D4E3-4B09-B79B-7741E167DD4C}"/>
    <cellStyle name="Normal 6 2 2 2 2 4 3 3" xfId="37831" xr:uid="{8A75FE30-896E-463C-9538-526AB41562E7}"/>
    <cellStyle name="Normal 6 2 2 2 2 4 3 3 2" xfId="37832" xr:uid="{749DB719-7211-4D0C-B96D-A2DAE0EC5647}"/>
    <cellStyle name="Normal 6 2 2 2 2 4 3 4" xfId="37833" xr:uid="{294E8D63-7B83-4A80-8463-485BAF48033E}"/>
    <cellStyle name="Normal 6 2 2 2 2 4 4" xfId="37834" xr:uid="{E254E2FF-4063-400B-960B-C810FF1E4EBF}"/>
    <cellStyle name="Normal 6 2 2 2 2 4 4 2" xfId="37835" xr:uid="{AF8A20FE-DAF8-439E-A383-2ABAA36374D3}"/>
    <cellStyle name="Normal 6 2 2 2 2 4 5" xfId="37836" xr:uid="{CEC19157-3E6B-4B85-B0B2-B8D11C00C3F0}"/>
    <cellStyle name="Normal 6 2 2 2 2 4 5 2" xfId="37837" xr:uid="{E5EA09FE-64B3-4294-AA41-A75E5C4856BE}"/>
    <cellStyle name="Normal 6 2 2 2 2 4 6" xfId="37838" xr:uid="{F8865ABD-8B35-45DA-B4B1-70FBE714056F}"/>
    <cellStyle name="Normal 6 2 2 2 2 5" xfId="37839" xr:uid="{FAC9F445-C73E-4EA1-B397-889F86CBC8DB}"/>
    <cellStyle name="Normal 6 2 2 2 2 5 2" xfId="37840" xr:uid="{2DC182D1-F0C6-4C97-9D10-CEFC377AF540}"/>
    <cellStyle name="Normal 6 2 2 2 2 5 2 2" xfId="37841" xr:uid="{C140A7ED-3D77-4419-8EE7-0BE9A5AB58FD}"/>
    <cellStyle name="Normal 6 2 2 2 2 5 2 2 2" xfId="37842" xr:uid="{202F9BB7-B230-463E-840D-E287EDCCD144}"/>
    <cellStyle name="Normal 6 2 2 2 2 5 2 3" xfId="37843" xr:uid="{1022B548-32FF-4C77-B740-839B766F42B9}"/>
    <cellStyle name="Normal 6 2 2 2 2 5 2 3 2" xfId="37844" xr:uid="{A9438474-8A6F-4ED6-9DD0-4BF46EECFE5F}"/>
    <cellStyle name="Normal 6 2 2 2 2 5 2 4" xfId="37845" xr:uid="{B3FFE80D-FEF1-4769-9853-31EC9822A1C6}"/>
    <cellStyle name="Normal 6 2 2 2 2 5 3" xfId="37846" xr:uid="{ED1D5904-ED69-4F6C-99D6-A861ECE7DAC6}"/>
    <cellStyle name="Normal 6 2 2 2 2 5 3 2" xfId="37847" xr:uid="{21847F74-5CF8-4272-BD08-23078279A300}"/>
    <cellStyle name="Normal 6 2 2 2 2 5 4" xfId="37848" xr:uid="{FF048023-3E9C-4222-8A47-C1BA9EB43F66}"/>
    <cellStyle name="Normal 6 2 2 2 2 5 4 2" xfId="37849" xr:uid="{025261CC-77CF-4EE9-AF73-889AA5830E6D}"/>
    <cellStyle name="Normal 6 2 2 2 2 5 5" xfId="37850" xr:uid="{F48A30F6-FD62-4FF1-9222-6C1E5B93E849}"/>
    <cellStyle name="Normal 6 2 2 2 2 6" xfId="37851" xr:uid="{4F697C35-D87F-4D21-94D1-46B2DED727C0}"/>
    <cellStyle name="Normal 6 2 2 2 2 6 2" xfId="37852" xr:uid="{326B8291-9B61-495C-884E-74DB42999DA6}"/>
    <cellStyle name="Normal 6 2 2 2 2 6 2 2" xfId="37853" xr:uid="{B68ADCAE-7F90-42E5-9CB0-33C98BDE0A3F}"/>
    <cellStyle name="Normal 6 2 2 2 2 6 3" xfId="37854" xr:uid="{89D4E4D3-C800-4064-8883-E8F0B5360EB7}"/>
    <cellStyle name="Normal 6 2 2 2 2 6 3 2" xfId="37855" xr:uid="{D1CA9999-9F3B-4BAF-ACEF-D59E17CC0B63}"/>
    <cellStyle name="Normal 6 2 2 2 2 6 4" xfId="37856" xr:uid="{A1180287-6EFA-4FD8-8314-47535C805DE3}"/>
    <cellStyle name="Normal 6 2 2 2 2 7" xfId="37857" xr:uid="{EE2AFCAD-017E-495E-8E11-CE7D3C0CD3E5}"/>
    <cellStyle name="Normal 6 2 2 2 2 7 2" xfId="37858" xr:uid="{9F9DE016-5B99-4E30-B9B3-6230B9EC00C0}"/>
    <cellStyle name="Normal 6 2 2 2 2 7 2 2" xfId="37859" xr:uid="{09717078-D126-4782-B5FD-92441B33FFBC}"/>
    <cellStyle name="Normal 6 2 2 2 2 7 3" xfId="37860" xr:uid="{F21E406F-F7F3-4CE3-A775-53022D8F56C0}"/>
    <cellStyle name="Normal 6 2 2 2 2 7 3 2" xfId="37861" xr:uid="{620BF46A-8038-45F9-8A14-83F72A3FC74B}"/>
    <cellStyle name="Normal 6 2 2 2 2 7 4" xfId="37862" xr:uid="{090FCC35-EBD5-4C96-B23F-6315FB0A9378}"/>
    <cellStyle name="Normal 6 2 2 2 2 8" xfId="37863" xr:uid="{5FB8142A-FD90-47AD-85F6-80324E3867DB}"/>
    <cellStyle name="Normal 6 2 2 2 2 8 2" xfId="37864" xr:uid="{AD4926A0-1EAE-4583-A7A5-23F2AE4A9FA1}"/>
    <cellStyle name="Normal 6 2 2 2 2 9" xfId="37865" xr:uid="{11D8F9AE-A0A8-4C31-9367-2C176B7941FA}"/>
    <cellStyle name="Normal 6 2 2 2 2 9 2" xfId="37866" xr:uid="{8E40A595-195A-4527-846B-F4CF81DDE522}"/>
    <cellStyle name="Normal 6 2 2 2 3" xfId="37867" xr:uid="{B7BEA757-92F7-486D-897A-ABEF617BEF68}"/>
    <cellStyle name="Normal 6 2 2 2 3 2" xfId="37868" xr:uid="{7341FB99-2566-49AD-B9CB-2D7DF25F5994}"/>
    <cellStyle name="Normal 6 2 2 2 3 2 2" xfId="37869" xr:uid="{08F8F109-5AC9-487F-AA2E-3BC64E6AFF6A}"/>
    <cellStyle name="Normal 6 2 2 2 3 2 2 2" xfId="37870" xr:uid="{582308B2-CE93-4C34-B1F7-4FAC70EAD298}"/>
    <cellStyle name="Normal 6 2 2 2 3 2 2 2 2" xfId="37871" xr:uid="{196E3932-AD8F-4587-9E9A-3725681F7B98}"/>
    <cellStyle name="Normal 6 2 2 2 3 2 2 3" xfId="37872" xr:uid="{36EE4C2F-C7F6-4317-84B3-79CA39CA8E6A}"/>
    <cellStyle name="Normal 6 2 2 2 3 2 2 3 2" xfId="37873" xr:uid="{A8302590-AB17-40B1-9DAB-61E75C1653CE}"/>
    <cellStyle name="Normal 6 2 2 2 3 2 2 4" xfId="37874" xr:uid="{2ECE6566-E5D7-4AF3-A51D-D5E460A6A553}"/>
    <cellStyle name="Normal 6 2 2 2 3 2 3" xfId="37875" xr:uid="{977EE5BB-0F14-42AF-A0F4-514D7EBC8927}"/>
    <cellStyle name="Normal 6 2 2 2 3 2 3 2" xfId="37876" xr:uid="{BDC7589A-49EF-44CA-9D49-9ED5EB04BF1D}"/>
    <cellStyle name="Normal 6 2 2 2 3 2 3 2 2" xfId="37877" xr:uid="{308D271F-B940-4101-878D-E4AB836F65B6}"/>
    <cellStyle name="Normal 6 2 2 2 3 2 3 3" xfId="37878" xr:uid="{F55D4414-DD86-4A94-855A-E96A4FF454AA}"/>
    <cellStyle name="Normal 6 2 2 2 3 2 3 3 2" xfId="37879" xr:uid="{A1542C06-5507-4F97-8F88-54B8DE4D77EB}"/>
    <cellStyle name="Normal 6 2 2 2 3 2 3 4" xfId="37880" xr:uid="{1A3F6F1F-167A-4BFE-B5CE-3B76945CFFF1}"/>
    <cellStyle name="Normal 6 2 2 2 3 2 4" xfId="37881" xr:uid="{FA3992A5-CC85-43AF-BE58-8A2071037393}"/>
    <cellStyle name="Normal 6 2 2 2 3 2 4 2" xfId="37882" xr:uid="{EF7F1A71-6C5E-497F-BF90-22DB0913AEBB}"/>
    <cellStyle name="Normal 6 2 2 2 3 2 5" xfId="37883" xr:uid="{4A53E43B-8ADB-487C-8135-E8834A01793D}"/>
    <cellStyle name="Normal 6 2 2 2 3 2 5 2" xfId="37884" xr:uid="{E7744AC0-054C-469C-89D3-B202BEC0FF6E}"/>
    <cellStyle name="Normal 6 2 2 2 3 2 6" xfId="37885" xr:uid="{31F4D152-9AAA-4C9B-992E-DC0AA584E128}"/>
    <cellStyle name="Normal 6 2 2 2 3 3" xfId="37886" xr:uid="{73BE9B3E-F70D-4B2F-9546-CA0962238303}"/>
    <cellStyle name="Normal 6 2 2 2 3 3 2" xfId="37887" xr:uid="{E96A59C4-D6F6-45DD-BDB9-EEA49A72A120}"/>
    <cellStyle name="Normal 6 2 2 2 3 3 2 2" xfId="37888" xr:uid="{1A692BFE-4835-4AF5-A039-18473B782CBC}"/>
    <cellStyle name="Normal 6 2 2 2 3 3 2 2 2" xfId="37889" xr:uid="{2A39D93D-47DB-4D01-B0BC-50A1845127FB}"/>
    <cellStyle name="Normal 6 2 2 2 3 3 2 3" xfId="37890" xr:uid="{713B2E02-C51A-4A84-BEC8-9CD331C4AA81}"/>
    <cellStyle name="Normal 6 2 2 2 3 3 2 3 2" xfId="37891" xr:uid="{48D14DCB-A803-45A2-936F-7A5254C221D7}"/>
    <cellStyle name="Normal 6 2 2 2 3 3 2 4" xfId="37892" xr:uid="{C45207B2-38E7-48B2-8081-F19AE77CD61E}"/>
    <cellStyle name="Normal 6 2 2 2 3 3 3" xfId="37893" xr:uid="{B4025F99-06C7-4016-892B-8400768E8496}"/>
    <cellStyle name="Normal 6 2 2 2 3 3 3 2" xfId="37894" xr:uid="{28E4AD4A-0437-4F9C-BDC0-C220F76EEEA9}"/>
    <cellStyle name="Normal 6 2 2 2 3 3 4" xfId="37895" xr:uid="{8AC939C9-E6D0-4530-BDC2-2BA04EDBDF56}"/>
    <cellStyle name="Normal 6 2 2 2 3 3 4 2" xfId="37896" xr:uid="{9480F075-898D-475F-B0EA-21358A6E20EB}"/>
    <cellStyle name="Normal 6 2 2 2 3 3 5" xfId="37897" xr:uid="{CFB4A876-C48F-4313-AE08-8BE1ED085AB5}"/>
    <cellStyle name="Normal 6 2 2 2 3 4" xfId="37898" xr:uid="{6017DC82-48BB-4DCE-BB1D-7ABA6251F6B0}"/>
    <cellStyle name="Normal 6 2 2 2 3 4 2" xfId="37899" xr:uid="{ABE4193F-C0EB-4AEE-80AD-23D594B1D84E}"/>
    <cellStyle name="Normal 6 2 2 2 3 4 2 2" xfId="37900" xr:uid="{D8C248A1-5A1A-4FE2-A28F-195C60E6F2E0}"/>
    <cellStyle name="Normal 6 2 2 2 3 4 3" xfId="37901" xr:uid="{3BC9A54F-D4D9-4834-8AF6-242F080A9753}"/>
    <cellStyle name="Normal 6 2 2 2 3 4 3 2" xfId="37902" xr:uid="{B5F3FFA2-AC11-439B-9343-29C7B9F3375E}"/>
    <cellStyle name="Normal 6 2 2 2 3 4 4" xfId="37903" xr:uid="{08B730BE-66D4-47C7-9A45-33A7B481DA6E}"/>
    <cellStyle name="Normal 6 2 2 2 3 5" xfId="37904" xr:uid="{690027E9-90C2-4A3E-8E2D-994A73E9C645}"/>
    <cellStyle name="Normal 6 2 2 2 3 5 2" xfId="37905" xr:uid="{6615D36D-8A74-40CF-85AC-C7777F39DA2C}"/>
    <cellStyle name="Normal 6 2 2 2 3 5 2 2" xfId="37906" xr:uid="{7B52DBD6-3EA4-4664-9AC2-CAB23E8CF7B4}"/>
    <cellStyle name="Normal 6 2 2 2 3 5 3" xfId="37907" xr:uid="{EC152975-9192-4DEE-A68C-072D01A7000E}"/>
    <cellStyle name="Normal 6 2 2 2 3 5 3 2" xfId="37908" xr:uid="{E38F7AFA-7003-4B03-AFCD-00DB26911096}"/>
    <cellStyle name="Normal 6 2 2 2 3 5 4" xfId="37909" xr:uid="{6CFFF632-E020-46AE-BB36-ED9B19817E5A}"/>
    <cellStyle name="Normal 6 2 2 2 3 6" xfId="37910" xr:uid="{2A7B0E33-CD07-4F3E-9ED7-7349BA3BB625}"/>
    <cellStyle name="Normal 6 2 2 2 3 6 2" xfId="37911" xr:uid="{35E52DBE-3656-4AE9-84CB-D0CADE4FDABB}"/>
    <cellStyle name="Normal 6 2 2 2 3 7" xfId="37912" xr:uid="{981463ED-0F3D-41D7-9BBC-3E45385D56ED}"/>
    <cellStyle name="Normal 6 2 2 2 3 7 2" xfId="37913" xr:uid="{4A47F213-6773-491C-A5CC-C65A975F4CCF}"/>
    <cellStyle name="Normal 6 2 2 2 3 8" xfId="37914" xr:uid="{4BD99BCC-3FDD-4C17-846A-611090213A8E}"/>
    <cellStyle name="Normal 6 2 2 2 4" xfId="37915" xr:uid="{D91E6A0A-57D6-4350-AC4E-8F535D9ECD64}"/>
    <cellStyle name="Normal 6 2 2 2 4 2" xfId="37916" xr:uid="{32145983-1D31-4D44-9710-01D0BF49893C}"/>
    <cellStyle name="Normal 6 2 2 2 4 2 2" xfId="37917" xr:uid="{46DC424F-A4C2-46E1-A7EE-1888DB0A599C}"/>
    <cellStyle name="Normal 6 2 2 2 4 2 2 2" xfId="37918" xr:uid="{E72A721D-93FF-424C-B37F-E4E3D2F3DC4A}"/>
    <cellStyle name="Normal 6 2 2 2 4 2 2 2 2" xfId="37919" xr:uid="{B61AE84A-6C20-441E-92EF-19775256D694}"/>
    <cellStyle name="Normal 6 2 2 2 4 2 2 3" xfId="37920" xr:uid="{9488350B-714E-4D85-9843-5AB008B67F7F}"/>
    <cellStyle name="Normal 6 2 2 2 4 2 2 3 2" xfId="37921" xr:uid="{60435953-79EF-4C81-8720-A028A217C386}"/>
    <cellStyle name="Normal 6 2 2 2 4 2 2 4" xfId="37922" xr:uid="{507E43D0-C2A7-4B2B-84CA-CC1D90AB05C7}"/>
    <cellStyle name="Normal 6 2 2 2 4 2 3" xfId="37923" xr:uid="{56FE8235-55F7-43F2-8692-5EF9785C689F}"/>
    <cellStyle name="Normal 6 2 2 2 4 2 3 2" xfId="37924" xr:uid="{2B08D19A-18C3-4297-AE71-AFF4BCD64373}"/>
    <cellStyle name="Normal 6 2 2 2 4 2 3 2 2" xfId="37925" xr:uid="{E141A984-9780-479C-AD38-D055AEE15B61}"/>
    <cellStyle name="Normal 6 2 2 2 4 2 3 3" xfId="37926" xr:uid="{768404F8-8D62-4ADF-A418-7AAF4128A878}"/>
    <cellStyle name="Normal 6 2 2 2 4 2 3 3 2" xfId="37927" xr:uid="{272E7A85-49CC-4F6B-97FB-E81E34EAE59C}"/>
    <cellStyle name="Normal 6 2 2 2 4 2 3 4" xfId="37928" xr:uid="{94C6E80B-D887-4EF7-A4B7-89B5E7B41FB4}"/>
    <cellStyle name="Normal 6 2 2 2 4 2 4" xfId="37929" xr:uid="{864379DB-6E84-4133-BDC2-08CECE3AF5A0}"/>
    <cellStyle name="Normal 6 2 2 2 4 2 4 2" xfId="37930" xr:uid="{3E7D86B6-4DBD-45A7-8574-7AA01F02B26F}"/>
    <cellStyle name="Normal 6 2 2 2 4 2 5" xfId="37931" xr:uid="{CF29644A-7CF4-45FC-9310-6EEFB52F6C41}"/>
    <cellStyle name="Normal 6 2 2 2 4 2 5 2" xfId="37932" xr:uid="{4E6A712C-6671-4AD3-9DAB-B113FDF00F1F}"/>
    <cellStyle name="Normal 6 2 2 2 4 2 6" xfId="37933" xr:uid="{35614CED-E42B-404F-AEB2-BDE06F401D27}"/>
    <cellStyle name="Normal 6 2 2 2 4 3" xfId="37934" xr:uid="{1CEC55E7-DD07-4638-8098-F4B3AC08AF92}"/>
    <cellStyle name="Normal 6 2 2 2 4 3 2" xfId="37935" xr:uid="{E4F59AA9-DCA4-41C5-8E83-EE5D130F8C5B}"/>
    <cellStyle name="Normal 6 2 2 2 4 3 2 2" xfId="37936" xr:uid="{78E9145D-AF50-4464-9D7E-F904ED15561C}"/>
    <cellStyle name="Normal 6 2 2 2 4 3 2 2 2" xfId="37937" xr:uid="{7A96C8CE-F23C-40D4-9202-AD7286D22255}"/>
    <cellStyle name="Normal 6 2 2 2 4 3 2 3" xfId="37938" xr:uid="{66CAAABD-1CBB-4A97-9C91-D0CC82EB7075}"/>
    <cellStyle name="Normal 6 2 2 2 4 3 2 3 2" xfId="37939" xr:uid="{F180E63D-3EEB-4A6A-A2F5-7612D2204D66}"/>
    <cellStyle name="Normal 6 2 2 2 4 3 2 4" xfId="37940" xr:uid="{6D8781F6-48ED-4F05-B692-E4407F463A85}"/>
    <cellStyle name="Normal 6 2 2 2 4 3 3" xfId="37941" xr:uid="{974CE902-E304-4F51-BA53-E9C858BF1BB2}"/>
    <cellStyle name="Normal 6 2 2 2 4 3 3 2" xfId="37942" xr:uid="{BEA1B0D1-41F2-4C9F-82D8-E19CD95D7A2E}"/>
    <cellStyle name="Normal 6 2 2 2 4 3 4" xfId="37943" xr:uid="{6E54399E-AB55-43A0-A071-CADEFB5EA03C}"/>
    <cellStyle name="Normal 6 2 2 2 4 3 4 2" xfId="37944" xr:uid="{049F691D-7EC3-4A5B-84F3-1DBF99ED18AC}"/>
    <cellStyle name="Normal 6 2 2 2 4 3 5" xfId="37945" xr:uid="{88A439AE-C6F0-45A3-93FF-0DF1681FCB27}"/>
    <cellStyle name="Normal 6 2 2 2 4 4" xfId="37946" xr:uid="{DB859085-D60F-46E4-8DD5-C5C4B9C74F76}"/>
    <cellStyle name="Normal 6 2 2 2 4 4 2" xfId="37947" xr:uid="{750B1D5D-44E0-415F-A7BE-AA5B68903734}"/>
    <cellStyle name="Normal 6 2 2 2 4 4 2 2" xfId="37948" xr:uid="{78C8B554-6AC5-4398-9506-DE9FF20F2E30}"/>
    <cellStyle name="Normal 6 2 2 2 4 4 3" xfId="37949" xr:uid="{3C867BF1-FBE4-4BE0-9228-47475AE31B63}"/>
    <cellStyle name="Normal 6 2 2 2 4 4 3 2" xfId="37950" xr:uid="{C81315A1-7CB5-4DDF-B373-551A64FA20DD}"/>
    <cellStyle name="Normal 6 2 2 2 4 4 4" xfId="37951" xr:uid="{662F3D77-F750-4157-9362-6D201CA41F06}"/>
    <cellStyle name="Normal 6 2 2 2 4 5" xfId="37952" xr:uid="{3C1A6750-1FA6-45F1-8DED-AE0436AC0B39}"/>
    <cellStyle name="Normal 6 2 2 2 4 5 2" xfId="37953" xr:uid="{B6BC2ED7-3578-46C0-95DC-1D6EE919A72C}"/>
    <cellStyle name="Normal 6 2 2 2 4 5 2 2" xfId="37954" xr:uid="{6BF336B8-1083-4BEE-90DA-CDA00E5506AC}"/>
    <cellStyle name="Normal 6 2 2 2 4 5 3" xfId="37955" xr:uid="{8B409D33-9A07-4C9E-9479-9734A9ECF090}"/>
    <cellStyle name="Normal 6 2 2 2 4 5 3 2" xfId="37956" xr:uid="{1642131A-3C3E-4BD4-8564-2BCF10AF745D}"/>
    <cellStyle name="Normal 6 2 2 2 4 5 4" xfId="37957" xr:uid="{C3F4970E-B084-45D9-B5D0-AE5CC2EDD572}"/>
    <cellStyle name="Normal 6 2 2 2 4 6" xfId="37958" xr:uid="{A479B448-9788-4424-B5F7-7CFDA2E1A4DE}"/>
    <cellStyle name="Normal 6 2 2 2 4 6 2" xfId="37959" xr:uid="{78E61252-21D3-45EE-B9FF-86C8C89AC59F}"/>
    <cellStyle name="Normal 6 2 2 2 4 7" xfId="37960" xr:uid="{2619808C-CBAA-4186-B1EB-CAD025F817CB}"/>
    <cellStyle name="Normal 6 2 2 2 4 7 2" xfId="37961" xr:uid="{BB87DE3B-0C19-4107-988D-B8DC18E022EB}"/>
    <cellStyle name="Normal 6 2 2 2 4 8" xfId="37962" xr:uid="{C9A1BB66-53C6-404E-8BE2-1E3E05E0A897}"/>
    <cellStyle name="Normal 6 2 2 2 5" xfId="37963" xr:uid="{7807E181-7A4C-4069-85C9-383E12535AE1}"/>
    <cellStyle name="Normal 6 2 2 2 5 2" xfId="37964" xr:uid="{89BE627B-A224-4BF2-A19C-90D9ECC68C32}"/>
    <cellStyle name="Normal 6 2 2 2 5 2 2" xfId="37965" xr:uid="{0E40F656-8E5C-40B8-BA7D-67B87A15FA6B}"/>
    <cellStyle name="Normal 6 2 2 2 5 2 2 2" xfId="37966" xr:uid="{9135C3D5-9C2F-485C-A771-99507FA2D264}"/>
    <cellStyle name="Normal 6 2 2 2 5 2 3" xfId="37967" xr:uid="{D3A22554-9526-4057-8320-35C9A2D5275B}"/>
    <cellStyle name="Normal 6 2 2 2 5 2 3 2" xfId="37968" xr:uid="{9C5C0071-6946-4E91-A718-6AB8104C1BF3}"/>
    <cellStyle name="Normal 6 2 2 2 5 2 4" xfId="37969" xr:uid="{5C1ED8D0-A8C7-41FC-B2B2-DA2FB6837198}"/>
    <cellStyle name="Normal 6 2 2 2 5 3" xfId="37970" xr:uid="{7B75CA13-CD90-44EE-907E-CB3C489C8F79}"/>
    <cellStyle name="Normal 6 2 2 2 5 3 2" xfId="37971" xr:uid="{D01DF886-4468-4F9A-A7F3-DAE4B938D4FA}"/>
    <cellStyle name="Normal 6 2 2 2 5 3 2 2" xfId="37972" xr:uid="{863E7584-2508-463B-91B1-C88999E376F5}"/>
    <cellStyle name="Normal 6 2 2 2 5 3 3" xfId="37973" xr:uid="{3610C611-79DF-4D99-85DA-BA6F180387F8}"/>
    <cellStyle name="Normal 6 2 2 2 5 3 3 2" xfId="37974" xr:uid="{99E7687E-E7BD-4983-BD01-6F886A1E3174}"/>
    <cellStyle name="Normal 6 2 2 2 5 3 4" xfId="37975" xr:uid="{4D79D66D-20DE-4863-97D7-F243157104DC}"/>
    <cellStyle name="Normal 6 2 2 2 5 4" xfId="37976" xr:uid="{49677D29-705B-449E-B52E-609163F6E807}"/>
    <cellStyle name="Normal 6 2 2 2 5 4 2" xfId="37977" xr:uid="{C3E39C50-ECB3-4F6F-AA04-76E6D553D615}"/>
    <cellStyle name="Normal 6 2 2 2 5 5" xfId="37978" xr:uid="{3017AC88-0AC4-4D54-9CD2-0A3D5FF73F4D}"/>
    <cellStyle name="Normal 6 2 2 2 5 5 2" xfId="37979" xr:uid="{88EAC49B-7602-4B70-8EBA-1D85A3500108}"/>
    <cellStyle name="Normal 6 2 2 2 5 6" xfId="37980" xr:uid="{1B408624-081F-4E50-8D54-F6B954B3FCB2}"/>
    <cellStyle name="Normal 6 2 2 2 6" xfId="37981" xr:uid="{B8C643B4-6B1F-45CD-BE1E-DFCB5759AD25}"/>
    <cellStyle name="Normal 6 2 2 2 6 2" xfId="37982" xr:uid="{A17015B6-E108-4E00-8E63-90934667004B}"/>
    <cellStyle name="Normal 6 2 2 2 6 2 2" xfId="37983" xr:uid="{BA245B1B-9A91-4EB7-9E1B-F01C04BC6DDF}"/>
    <cellStyle name="Normal 6 2 2 2 6 2 2 2" xfId="37984" xr:uid="{71CA02B3-D2FD-49EC-B045-0255EAE818A1}"/>
    <cellStyle name="Normal 6 2 2 2 6 2 3" xfId="37985" xr:uid="{C3A37A65-B5FE-4A95-91F2-62FD05757204}"/>
    <cellStyle name="Normal 6 2 2 2 6 2 3 2" xfId="37986" xr:uid="{6970BBD8-E379-479B-B028-678BE2C1B3E2}"/>
    <cellStyle name="Normal 6 2 2 2 6 2 4" xfId="37987" xr:uid="{65F1B812-D270-4B3F-839A-03B8B04B369C}"/>
    <cellStyle name="Normal 6 2 2 2 6 3" xfId="37988" xr:uid="{14A12F70-AD8F-4A22-955F-A2EEE49F3F09}"/>
    <cellStyle name="Normal 6 2 2 2 6 3 2" xfId="37989" xr:uid="{0E39CE08-1046-4ADC-BDE4-8715ECB90E19}"/>
    <cellStyle name="Normal 6 2 2 2 6 4" xfId="37990" xr:uid="{DE578062-66A3-4AAD-8FC8-D366F5C96B45}"/>
    <cellStyle name="Normal 6 2 2 2 6 4 2" xfId="37991" xr:uid="{C32EB182-3FDF-4027-A83F-CC4494E20CA8}"/>
    <cellStyle name="Normal 6 2 2 2 6 5" xfId="37992" xr:uid="{BC42439E-F4A1-4B4F-8DF0-075FD1BAC410}"/>
    <cellStyle name="Normal 6 2 2 2 7" xfId="37993" xr:uid="{FD45BE7B-48E3-4F5D-9D4C-5F8107915012}"/>
    <cellStyle name="Normal 6 2 2 2 7 2" xfId="37994" xr:uid="{79848A74-E1D5-4710-8096-48A5FDEDEB56}"/>
    <cellStyle name="Normal 6 2 2 2 7 2 2" xfId="37995" xr:uid="{2A0F9721-A46B-46C0-9A03-7AAADC429210}"/>
    <cellStyle name="Normal 6 2 2 2 7 3" xfId="37996" xr:uid="{6AEF430B-9F6E-48C7-881F-CCC5F614F8A8}"/>
    <cellStyle name="Normal 6 2 2 2 7 3 2" xfId="37997" xr:uid="{956E8558-6525-4820-9C8E-65D06AF52555}"/>
    <cellStyle name="Normal 6 2 2 2 7 4" xfId="37998" xr:uid="{BAA0371E-88D7-416A-8CD8-EA06EB3F1109}"/>
    <cellStyle name="Normal 6 2 2 2 8" xfId="37999" xr:uid="{3BC26A81-3C3D-4362-9FA1-89C1B29880B6}"/>
    <cellStyle name="Normal 6 2 2 2 8 2" xfId="38000" xr:uid="{914ABC8B-4D5B-422F-957B-FF986226971A}"/>
    <cellStyle name="Normal 6 2 2 2 8 2 2" xfId="38001" xr:uid="{7837B431-ECF9-419C-9B48-4B09D20A02E5}"/>
    <cellStyle name="Normal 6 2 2 2 8 3" xfId="38002" xr:uid="{D13C97B5-BBE6-48F1-A863-A1BC995479DC}"/>
    <cellStyle name="Normal 6 2 2 2 8 3 2" xfId="38003" xr:uid="{B532D507-15F7-414C-BB88-6219C6016462}"/>
    <cellStyle name="Normal 6 2 2 2 8 4" xfId="38004" xr:uid="{39EBF2FA-6B3E-4081-9D79-713A4EC7FA9C}"/>
    <cellStyle name="Normal 6 2 2 2 9" xfId="38005" xr:uid="{B3C8E46D-C893-4618-9ADE-6D0A23BBB4A5}"/>
    <cellStyle name="Normal 6 2 2 2 9 2" xfId="38006" xr:uid="{90BEC703-FC28-406C-A1DA-C4009F391006}"/>
    <cellStyle name="Normal 6 2 2 3" xfId="38007" xr:uid="{6DFBA3B2-FE04-4A08-8F7F-68B307CA9310}"/>
    <cellStyle name="Normal 6 2 2 3 10" xfId="38008" xr:uid="{36A65ADF-5614-4FFC-B195-695F92A3DD3C}"/>
    <cellStyle name="Normal 6 2 2 3 2" xfId="38009" xr:uid="{54BA5DFF-B039-4029-939C-DA1F4DA7A22E}"/>
    <cellStyle name="Normal 6 2 2 3 2 2" xfId="38010" xr:uid="{59A84809-18F4-4B50-B083-8D58ED483258}"/>
    <cellStyle name="Normal 6 2 2 3 2 2 2" xfId="38011" xr:uid="{F6D93F3C-FD69-4850-9266-67BBC5EF1F2B}"/>
    <cellStyle name="Normal 6 2 2 3 2 2 2 2" xfId="38012" xr:uid="{84A1BA49-0F96-4058-AD9D-810E9F5B861E}"/>
    <cellStyle name="Normal 6 2 2 3 2 2 2 2 2" xfId="38013" xr:uid="{988BE964-A2AD-4649-B062-B9F2B6F2E157}"/>
    <cellStyle name="Normal 6 2 2 3 2 2 2 3" xfId="38014" xr:uid="{5E85A704-54A5-4357-907F-96EA7AA8A9E8}"/>
    <cellStyle name="Normal 6 2 2 3 2 2 2 3 2" xfId="38015" xr:uid="{5AF9E575-B68D-4E25-8427-E350E665BE2F}"/>
    <cellStyle name="Normal 6 2 2 3 2 2 2 4" xfId="38016" xr:uid="{679C9CB2-3EE6-4047-8F82-3FBEB6944D2D}"/>
    <cellStyle name="Normal 6 2 2 3 2 2 3" xfId="38017" xr:uid="{6C524901-CB68-49F7-88CD-E9A73FF864DB}"/>
    <cellStyle name="Normal 6 2 2 3 2 2 3 2" xfId="38018" xr:uid="{B7FCC336-3096-4313-883B-4B5590483856}"/>
    <cellStyle name="Normal 6 2 2 3 2 2 3 2 2" xfId="38019" xr:uid="{F9B62335-F7B3-4989-A803-34D5C5D2988C}"/>
    <cellStyle name="Normal 6 2 2 3 2 2 3 3" xfId="38020" xr:uid="{15CE0D71-AA3E-4778-B67F-32267FBC5405}"/>
    <cellStyle name="Normal 6 2 2 3 2 2 3 3 2" xfId="38021" xr:uid="{E6EE93B6-F397-4446-9B7E-3481E84F62BE}"/>
    <cellStyle name="Normal 6 2 2 3 2 2 3 4" xfId="38022" xr:uid="{E7F8EDF4-F1D4-4370-B1BD-F59B72B2A21B}"/>
    <cellStyle name="Normal 6 2 2 3 2 2 4" xfId="38023" xr:uid="{82C0596E-A973-4485-A83C-EA90654E7F8E}"/>
    <cellStyle name="Normal 6 2 2 3 2 2 4 2" xfId="38024" xr:uid="{847A429F-D26C-43A2-8525-008E28DBF866}"/>
    <cellStyle name="Normal 6 2 2 3 2 2 5" xfId="38025" xr:uid="{26C106C1-DC55-42D0-945D-353D2A540B16}"/>
    <cellStyle name="Normal 6 2 2 3 2 2 5 2" xfId="38026" xr:uid="{8ECECBB9-FB8D-4B43-8CA3-A699C4507BD4}"/>
    <cellStyle name="Normal 6 2 2 3 2 2 6" xfId="38027" xr:uid="{01501859-9A23-4D34-ABDA-FD2EA6C568A4}"/>
    <cellStyle name="Normal 6 2 2 3 2 3" xfId="38028" xr:uid="{1B601BC0-7A18-45CD-8673-37A22E38B54F}"/>
    <cellStyle name="Normal 6 2 2 3 2 3 2" xfId="38029" xr:uid="{90231347-827D-4599-BD7D-A2156E833FF2}"/>
    <cellStyle name="Normal 6 2 2 3 2 3 2 2" xfId="38030" xr:uid="{EA52E52C-2F42-4C69-80FA-281146AD6D7C}"/>
    <cellStyle name="Normal 6 2 2 3 2 3 2 2 2" xfId="38031" xr:uid="{8A34590C-2FB4-4230-BF28-40A37F366D93}"/>
    <cellStyle name="Normal 6 2 2 3 2 3 2 3" xfId="38032" xr:uid="{A9A32C67-D2EF-4A9C-B42C-15167A9D8EEB}"/>
    <cellStyle name="Normal 6 2 2 3 2 3 2 3 2" xfId="38033" xr:uid="{79DAFBC0-ED60-4DC1-899F-82CE898D6B78}"/>
    <cellStyle name="Normal 6 2 2 3 2 3 2 4" xfId="38034" xr:uid="{FA2598BA-956B-4829-B4BE-4EA6DBAA66EB}"/>
    <cellStyle name="Normal 6 2 2 3 2 3 3" xfId="38035" xr:uid="{3A678D61-E608-459F-B321-03D80493ADAF}"/>
    <cellStyle name="Normal 6 2 2 3 2 3 3 2" xfId="38036" xr:uid="{D830DB14-CB7A-4C44-9798-553965A849AA}"/>
    <cellStyle name="Normal 6 2 2 3 2 3 4" xfId="38037" xr:uid="{64B8B2A7-8038-4F8E-97B6-A68A67F9218A}"/>
    <cellStyle name="Normal 6 2 2 3 2 3 4 2" xfId="38038" xr:uid="{0A17BC31-EBF3-4D53-B34F-96069DDCDA09}"/>
    <cellStyle name="Normal 6 2 2 3 2 3 5" xfId="38039" xr:uid="{CD23B8A0-88B7-460C-9B61-390E89D23896}"/>
    <cellStyle name="Normal 6 2 2 3 2 4" xfId="38040" xr:uid="{48AFDE17-3223-4E5A-B8D2-1B7935FD6BE1}"/>
    <cellStyle name="Normal 6 2 2 3 2 4 2" xfId="38041" xr:uid="{23A54E28-654F-4E4B-934F-76E987621A68}"/>
    <cellStyle name="Normal 6 2 2 3 2 4 2 2" xfId="38042" xr:uid="{C8DE1C3F-59DE-4642-9CDA-14A4D766C241}"/>
    <cellStyle name="Normal 6 2 2 3 2 4 3" xfId="38043" xr:uid="{1005F104-2984-4097-94B4-1EB92269BBB5}"/>
    <cellStyle name="Normal 6 2 2 3 2 4 3 2" xfId="38044" xr:uid="{5F194CD9-2827-4F93-A3E2-BE939A1D2805}"/>
    <cellStyle name="Normal 6 2 2 3 2 4 4" xfId="38045" xr:uid="{2C30BDD6-5DEF-41D2-91CE-9A2A31EA87FF}"/>
    <cellStyle name="Normal 6 2 2 3 2 5" xfId="38046" xr:uid="{7852EA4B-0122-45D4-8199-5A4AEE5D30B2}"/>
    <cellStyle name="Normal 6 2 2 3 2 5 2" xfId="38047" xr:uid="{1906923E-9473-41B7-860B-BEAA039F586F}"/>
    <cellStyle name="Normal 6 2 2 3 2 5 2 2" xfId="38048" xr:uid="{60F45AA8-FAB1-474D-9537-BF52814559B3}"/>
    <cellStyle name="Normal 6 2 2 3 2 5 3" xfId="38049" xr:uid="{D35F2305-2B4C-4DAA-BF5D-952C144CF1F8}"/>
    <cellStyle name="Normal 6 2 2 3 2 5 3 2" xfId="38050" xr:uid="{7095ED1B-30FE-4D0D-96F1-D55BA67974C3}"/>
    <cellStyle name="Normal 6 2 2 3 2 5 4" xfId="38051" xr:uid="{CCEE4B98-A807-4E4B-833C-588C76F36429}"/>
    <cellStyle name="Normal 6 2 2 3 2 6" xfId="38052" xr:uid="{54542BDF-4FB8-4D81-B73F-38714B46C62E}"/>
    <cellStyle name="Normal 6 2 2 3 2 6 2" xfId="38053" xr:uid="{14CC51F0-EBFA-4858-BDCA-DD6C543B2248}"/>
    <cellStyle name="Normal 6 2 2 3 2 7" xfId="38054" xr:uid="{11CA7A16-4989-42E9-AE3C-3A5C0BA01DA6}"/>
    <cellStyle name="Normal 6 2 2 3 2 7 2" xfId="38055" xr:uid="{A3D4B8D4-9878-4F28-AF24-5993BBA6ACBF}"/>
    <cellStyle name="Normal 6 2 2 3 2 8" xfId="38056" xr:uid="{F579B2A7-A784-4C0C-8BD6-87005E9F20DE}"/>
    <cellStyle name="Normal 6 2 2 3 3" xfId="38057" xr:uid="{3051CD05-B984-41A2-A1B9-F9D18BDEF27E}"/>
    <cellStyle name="Normal 6 2 2 3 3 2" xfId="38058" xr:uid="{2F0E5679-32EB-4385-A3FA-5E38E269BC35}"/>
    <cellStyle name="Normal 6 2 2 3 3 2 2" xfId="38059" xr:uid="{676F5F3B-AE94-4276-A9F4-C500BECBF015}"/>
    <cellStyle name="Normal 6 2 2 3 3 2 2 2" xfId="38060" xr:uid="{CE61BB57-07C9-449D-B98B-29F761BE1059}"/>
    <cellStyle name="Normal 6 2 2 3 3 2 2 2 2" xfId="38061" xr:uid="{CA50FB62-8776-48B8-B2E8-8AD2C4CC6CAC}"/>
    <cellStyle name="Normal 6 2 2 3 3 2 2 3" xfId="38062" xr:uid="{4C28AE9F-8C45-4324-871B-95A05F24E946}"/>
    <cellStyle name="Normal 6 2 2 3 3 2 2 3 2" xfId="38063" xr:uid="{CA6E8FA2-A8A8-4EA2-8F60-F99B7315279F}"/>
    <cellStyle name="Normal 6 2 2 3 3 2 2 4" xfId="38064" xr:uid="{D7B80E12-40AD-4AB5-913A-719C1D478845}"/>
    <cellStyle name="Normal 6 2 2 3 3 2 3" xfId="38065" xr:uid="{3B006D95-C7CF-47E3-A947-0E448E17C092}"/>
    <cellStyle name="Normal 6 2 2 3 3 2 3 2" xfId="38066" xr:uid="{EA4AFCA0-305E-4F50-A099-E8ADA3A52FE7}"/>
    <cellStyle name="Normal 6 2 2 3 3 2 3 2 2" xfId="38067" xr:uid="{5DEC66AF-CE5B-4BD6-AF59-89BF58CBEF8D}"/>
    <cellStyle name="Normal 6 2 2 3 3 2 3 3" xfId="38068" xr:uid="{26ABBFE8-B5CE-4529-88A9-03D5B1CD2487}"/>
    <cellStyle name="Normal 6 2 2 3 3 2 3 3 2" xfId="38069" xr:uid="{54A588E2-3065-48BE-A88C-571C7182C7A6}"/>
    <cellStyle name="Normal 6 2 2 3 3 2 3 4" xfId="38070" xr:uid="{37529C25-4FFD-48A9-93A0-390D6A601866}"/>
    <cellStyle name="Normal 6 2 2 3 3 2 4" xfId="38071" xr:uid="{E57F5997-18D6-41E8-B5BB-0096AC626DF4}"/>
    <cellStyle name="Normal 6 2 2 3 3 2 4 2" xfId="38072" xr:uid="{D42B1199-A236-4E9B-9C9A-227B4F650525}"/>
    <cellStyle name="Normal 6 2 2 3 3 2 5" xfId="38073" xr:uid="{95553DF2-FA3F-4DF6-8897-D1FCC908845C}"/>
    <cellStyle name="Normal 6 2 2 3 3 2 5 2" xfId="38074" xr:uid="{3E0532C9-35B4-492B-9F7E-098B586E5E48}"/>
    <cellStyle name="Normal 6 2 2 3 3 2 6" xfId="38075" xr:uid="{060E8C59-F365-4BF0-A2EC-19AD0B073340}"/>
    <cellStyle name="Normal 6 2 2 3 3 3" xfId="38076" xr:uid="{9981882C-9A00-445F-986F-1EF91BF53004}"/>
    <cellStyle name="Normal 6 2 2 3 3 3 2" xfId="38077" xr:uid="{FF3BC7C4-D20A-4803-AED8-BE28671FCBF4}"/>
    <cellStyle name="Normal 6 2 2 3 3 3 2 2" xfId="38078" xr:uid="{5FFFFBA1-3CFF-4A80-B840-A8081002E7A5}"/>
    <cellStyle name="Normal 6 2 2 3 3 3 2 2 2" xfId="38079" xr:uid="{0CF96BFA-208F-4E3D-8EE8-43BD423AA9C7}"/>
    <cellStyle name="Normal 6 2 2 3 3 3 2 3" xfId="38080" xr:uid="{45D9940D-1E81-404E-ADEE-224E5BE1019F}"/>
    <cellStyle name="Normal 6 2 2 3 3 3 2 3 2" xfId="38081" xr:uid="{F45E11B1-54E8-42C4-9793-A5C6B6A333B4}"/>
    <cellStyle name="Normal 6 2 2 3 3 3 2 4" xfId="38082" xr:uid="{E80ACBC9-B886-47A7-87A7-523232CC6D77}"/>
    <cellStyle name="Normal 6 2 2 3 3 3 3" xfId="38083" xr:uid="{ECCB1CA7-6A8B-49D1-888A-E15C870D2F09}"/>
    <cellStyle name="Normal 6 2 2 3 3 3 3 2" xfId="38084" xr:uid="{392934C1-85EF-4BEB-8C81-C2D45095CD2F}"/>
    <cellStyle name="Normal 6 2 2 3 3 3 4" xfId="38085" xr:uid="{55C4CD03-02F3-4067-949A-CF8B87BDE938}"/>
    <cellStyle name="Normal 6 2 2 3 3 3 4 2" xfId="38086" xr:uid="{239889CB-A63B-44A6-87CA-AB254A50AC3E}"/>
    <cellStyle name="Normal 6 2 2 3 3 3 5" xfId="38087" xr:uid="{EF09C994-D7BA-4719-B25D-9538B4A32E38}"/>
    <cellStyle name="Normal 6 2 2 3 3 4" xfId="38088" xr:uid="{01710DA0-03D3-407D-8873-57CC3FDD052A}"/>
    <cellStyle name="Normal 6 2 2 3 3 4 2" xfId="38089" xr:uid="{98128D59-743A-4D45-9EB6-6A112A898A17}"/>
    <cellStyle name="Normal 6 2 2 3 3 4 2 2" xfId="38090" xr:uid="{7DE0B3CD-1CE9-4170-B301-E6612DFF18C5}"/>
    <cellStyle name="Normal 6 2 2 3 3 4 3" xfId="38091" xr:uid="{5B983AEC-CC90-40A7-B067-813B40FC86BA}"/>
    <cellStyle name="Normal 6 2 2 3 3 4 3 2" xfId="38092" xr:uid="{DB5145E9-94A6-405C-9607-98BA0A9CC195}"/>
    <cellStyle name="Normal 6 2 2 3 3 4 4" xfId="38093" xr:uid="{0F48DD82-A0DF-47D4-946C-DA327F04EE73}"/>
    <cellStyle name="Normal 6 2 2 3 3 5" xfId="38094" xr:uid="{0F289563-18B2-4510-9E16-5649914E9A24}"/>
    <cellStyle name="Normal 6 2 2 3 3 5 2" xfId="38095" xr:uid="{649AF4B6-AD3B-4724-8012-920D4F953512}"/>
    <cellStyle name="Normal 6 2 2 3 3 5 2 2" xfId="38096" xr:uid="{43CCA7B6-A64A-4698-A76E-9F3ED70890B6}"/>
    <cellStyle name="Normal 6 2 2 3 3 5 3" xfId="38097" xr:uid="{4E44D584-541E-442A-A97A-B14C7E4A7E37}"/>
    <cellStyle name="Normal 6 2 2 3 3 5 3 2" xfId="38098" xr:uid="{E656E473-04C9-472D-BDC5-89DFBB1AD57F}"/>
    <cellStyle name="Normal 6 2 2 3 3 5 4" xfId="38099" xr:uid="{9FF0EAFA-E449-4CD9-9A08-80800BD8FC0D}"/>
    <cellStyle name="Normal 6 2 2 3 3 6" xfId="38100" xr:uid="{F4314D79-7683-4D19-83FE-F2B7B1C4C918}"/>
    <cellStyle name="Normal 6 2 2 3 3 6 2" xfId="38101" xr:uid="{BF0D0852-BD31-4A6A-9247-0BCD2F98FC09}"/>
    <cellStyle name="Normal 6 2 2 3 3 7" xfId="38102" xr:uid="{7DC60511-5D8C-4A84-A85C-B886F9B93BA1}"/>
    <cellStyle name="Normal 6 2 2 3 3 7 2" xfId="38103" xr:uid="{BF665C9F-5C85-425C-ADFE-8D4F66A91380}"/>
    <cellStyle name="Normal 6 2 2 3 3 8" xfId="38104" xr:uid="{441988DE-C1FE-499C-859E-0A36DB548623}"/>
    <cellStyle name="Normal 6 2 2 3 4" xfId="38105" xr:uid="{C8461E01-408C-4878-9628-65E8FE24CD43}"/>
    <cellStyle name="Normal 6 2 2 3 4 2" xfId="38106" xr:uid="{B9D7175E-B831-4217-B8D2-7C1CA2036251}"/>
    <cellStyle name="Normal 6 2 2 3 4 2 2" xfId="38107" xr:uid="{C7053194-329E-4932-A847-76DF616C15AA}"/>
    <cellStyle name="Normal 6 2 2 3 4 2 2 2" xfId="38108" xr:uid="{0BF78D06-5181-4A8B-8606-E40271D90555}"/>
    <cellStyle name="Normal 6 2 2 3 4 2 3" xfId="38109" xr:uid="{9637F080-4A3E-40BF-88BD-B9BA4EC448EF}"/>
    <cellStyle name="Normal 6 2 2 3 4 2 3 2" xfId="38110" xr:uid="{69E34786-EB99-4D92-912F-B7C993691F8C}"/>
    <cellStyle name="Normal 6 2 2 3 4 2 4" xfId="38111" xr:uid="{4EF33404-DB37-4E63-91A9-6325A5C8C6B7}"/>
    <cellStyle name="Normal 6 2 2 3 4 3" xfId="38112" xr:uid="{A1FACF74-4C74-46E8-9FFC-7832DD71C424}"/>
    <cellStyle name="Normal 6 2 2 3 4 3 2" xfId="38113" xr:uid="{F447F919-DE7A-4BCD-B7DA-E9458A3C0B5E}"/>
    <cellStyle name="Normal 6 2 2 3 4 3 2 2" xfId="38114" xr:uid="{C094E09F-DCAA-4C1E-BB2B-D8FCE3324AC7}"/>
    <cellStyle name="Normal 6 2 2 3 4 3 3" xfId="38115" xr:uid="{1051C5BA-B328-4035-AE6E-51D9B5EFD430}"/>
    <cellStyle name="Normal 6 2 2 3 4 3 3 2" xfId="38116" xr:uid="{D181C6D9-498A-4B20-A8DB-512BAE02AA47}"/>
    <cellStyle name="Normal 6 2 2 3 4 3 4" xfId="38117" xr:uid="{77D9CC51-D797-4D42-927C-D4D47FAC3C42}"/>
    <cellStyle name="Normal 6 2 2 3 4 4" xfId="38118" xr:uid="{5D02999A-13BF-4818-991B-7F69DDA08133}"/>
    <cellStyle name="Normal 6 2 2 3 4 4 2" xfId="38119" xr:uid="{EB6CDD7A-D4B4-4FCF-8A5E-FCD628F26876}"/>
    <cellStyle name="Normal 6 2 2 3 4 5" xfId="38120" xr:uid="{AC612964-15BC-446A-ADB2-DD898FDC3919}"/>
    <cellStyle name="Normal 6 2 2 3 4 5 2" xfId="38121" xr:uid="{885E80D2-258C-44B2-80B1-BB9FC81166E8}"/>
    <cellStyle name="Normal 6 2 2 3 4 6" xfId="38122" xr:uid="{E3B29863-0BA4-4E6D-88ED-28379047CED3}"/>
    <cellStyle name="Normal 6 2 2 3 5" xfId="38123" xr:uid="{F735A153-1CEF-4512-80B3-8E935F40A6CE}"/>
    <cellStyle name="Normal 6 2 2 3 5 2" xfId="38124" xr:uid="{115CE33F-E112-4BDC-B32C-A12EA2A05323}"/>
    <cellStyle name="Normal 6 2 2 3 5 2 2" xfId="38125" xr:uid="{0BDF0832-28C2-4B04-85C3-0CBF75C5DDC1}"/>
    <cellStyle name="Normal 6 2 2 3 5 2 2 2" xfId="38126" xr:uid="{68A9E1E0-F561-478B-8403-1D927B4A1649}"/>
    <cellStyle name="Normal 6 2 2 3 5 2 3" xfId="38127" xr:uid="{9E0C03B9-1FDB-4AB3-8321-E7EABDBA43C0}"/>
    <cellStyle name="Normal 6 2 2 3 5 2 3 2" xfId="38128" xr:uid="{50B2EE0C-45ED-4452-984E-4D33C7914DE5}"/>
    <cellStyle name="Normal 6 2 2 3 5 2 4" xfId="38129" xr:uid="{1150DF25-97DF-4BC5-9164-040CA15FAFCB}"/>
    <cellStyle name="Normal 6 2 2 3 5 3" xfId="38130" xr:uid="{79DF28B4-CD35-41B2-A4DE-6A73EB684D47}"/>
    <cellStyle name="Normal 6 2 2 3 5 3 2" xfId="38131" xr:uid="{A4CB21F3-5DDE-4C32-B099-881E1C51E962}"/>
    <cellStyle name="Normal 6 2 2 3 5 4" xfId="38132" xr:uid="{DC5578A6-BE2B-4E1D-B824-2676FB0AA917}"/>
    <cellStyle name="Normal 6 2 2 3 5 4 2" xfId="38133" xr:uid="{CF48B4E7-FD69-47C4-AEDB-D5563EAC6F39}"/>
    <cellStyle name="Normal 6 2 2 3 5 5" xfId="38134" xr:uid="{100A2286-F7CB-4060-BAF4-6D83D936203A}"/>
    <cellStyle name="Normal 6 2 2 3 6" xfId="38135" xr:uid="{69D8C33C-A1D9-4DB2-949F-2F6433813DAE}"/>
    <cellStyle name="Normal 6 2 2 3 6 2" xfId="38136" xr:uid="{23CF116A-E9DE-4CDC-8A6D-4639869E2513}"/>
    <cellStyle name="Normal 6 2 2 3 6 2 2" xfId="38137" xr:uid="{29D018ED-2EBC-4D95-A72D-53069068EF88}"/>
    <cellStyle name="Normal 6 2 2 3 6 3" xfId="38138" xr:uid="{F4FDD267-5A86-492A-982E-25B38DEA8752}"/>
    <cellStyle name="Normal 6 2 2 3 6 3 2" xfId="38139" xr:uid="{07D54768-2B97-4708-8C84-F252A8D2C499}"/>
    <cellStyle name="Normal 6 2 2 3 6 4" xfId="38140" xr:uid="{C21408C6-CBE7-4CD3-83D7-F87349662605}"/>
    <cellStyle name="Normal 6 2 2 3 7" xfId="38141" xr:uid="{2C0D2F87-C716-43E8-A56E-BF5F71AEFC2A}"/>
    <cellStyle name="Normal 6 2 2 3 7 2" xfId="38142" xr:uid="{F0816C98-1CEF-4A8D-A412-B8F8100854BB}"/>
    <cellStyle name="Normal 6 2 2 3 7 2 2" xfId="38143" xr:uid="{60202B94-8E7D-42AA-B282-8AEAC38147EE}"/>
    <cellStyle name="Normal 6 2 2 3 7 3" xfId="38144" xr:uid="{432A7CDA-768A-4904-97B1-1E091D422A60}"/>
    <cellStyle name="Normal 6 2 2 3 7 3 2" xfId="38145" xr:uid="{46F0E28D-C450-436E-9377-EDC68E905243}"/>
    <cellStyle name="Normal 6 2 2 3 7 4" xfId="38146" xr:uid="{4C4943FB-7C5F-4CF9-A070-990DC234E12C}"/>
    <cellStyle name="Normal 6 2 2 3 8" xfId="38147" xr:uid="{45E4AEF9-1AD1-44AE-93EE-2A4AFB9B8854}"/>
    <cellStyle name="Normal 6 2 2 3 8 2" xfId="38148" xr:uid="{5ADC26E6-4E2E-4EED-A8AE-E6E230CB0E85}"/>
    <cellStyle name="Normal 6 2 2 3 9" xfId="38149" xr:uid="{35677992-C5AA-49BC-874B-4A03D62AA4DF}"/>
    <cellStyle name="Normal 6 2 2 3 9 2" xfId="38150" xr:uid="{8AF94200-ABFA-4653-943B-201CA7263132}"/>
    <cellStyle name="Normal 6 2 2 4" xfId="38151" xr:uid="{7F55F1E9-213A-4AF7-8FDB-AA9A9400A636}"/>
    <cellStyle name="Normal 6 2 2 4 2" xfId="38152" xr:uid="{411975ED-5740-47EC-9BA8-B7FB04F51D5D}"/>
    <cellStyle name="Normal 6 2 2 4 2 2" xfId="38153" xr:uid="{C4229D37-ACD4-4E85-BF3A-FD99DC904C04}"/>
    <cellStyle name="Normal 6 2 2 4 2 2 2" xfId="38154" xr:uid="{43B6909F-B23E-4A45-92DB-6B4C7836934D}"/>
    <cellStyle name="Normal 6 2 2 4 2 2 2 2" xfId="38155" xr:uid="{9A8846B5-C559-4254-A488-AEB734C58B2B}"/>
    <cellStyle name="Normal 6 2 2 4 2 2 3" xfId="38156" xr:uid="{C3AB6799-C072-416E-80C2-CB275901B65D}"/>
    <cellStyle name="Normal 6 2 2 4 2 2 3 2" xfId="38157" xr:uid="{FB9A596C-7CB9-49A8-AC78-57D783FF05EB}"/>
    <cellStyle name="Normal 6 2 2 4 2 2 4" xfId="38158" xr:uid="{F73136D6-39F6-4871-B3CD-11361E5E8928}"/>
    <cellStyle name="Normal 6 2 2 4 2 3" xfId="38159" xr:uid="{5B847657-4121-4911-801A-59EF48C9BEB0}"/>
    <cellStyle name="Normal 6 2 2 4 2 3 2" xfId="38160" xr:uid="{EB62BD4F-3CB0-4F9B-A07C-4FAC50F5553E}"/>
    <cellStyle name="Normal 6 2 2 4 2 3 2 2" xfId="38161" xr:uid="{6370A2A3-A16C-477D-B82D-9484AB45F800}"/>
    <cellStyle name="Normal 6 2 2 4 2 3 3" xfId="38162" xr:uid="{3BD1BDF1-02D7-4523-AA72-BB621696AE41}"/>
    <cellStyle name="Normal 6 2 2 4 2 3 3 2" xfId="38163" xr:uid="{8DEF1858-197B-466A-AE8C-44FBBD89AA07}"/>
    <cellStyle name="Normal 6 2 2 4 2 3 4" xfId="38164" xr:uid="{39BB18DC-845D-4AE7-986F-CDF4266E8FC9}"/>
    <cellStyle name="Normal 6 2 2 4 2 4" xfId="38165" xr:uid="{FD94229B-2BA1-4F5E-B529-B2AF25776B30}"/>
    <cellStyle name="Normal 6 2 2 4 2 4 2" xfId="38166" xr:uid="{CC1291AF-2394-4399-8833-89A39BAA5643}"/>
    <cellStyle name="Normal 6 2 2 4 2 5" xfId="38167" xr:uid="{B60C33AE-B9ED-4088-9E29-5CA353852AB3}"/>
    <cellStyle name="Normal 6 2 2 4 2 5 2" xfId="38168" xr:uid="{69DE0BFF-A8E0-4411-AADF-02D943A406AA}"/>
    <cellStyle name="Normal 6 2 2 4 2 6" xfId="38169" xr:uid="{C2264D95-35BB-4A12-A0BC-9E1CC6F4D5E2}"/>
    <cellStyle name="Normal 6 2 2 4 3" xfId="38170" xr:uid="{03AA9A99-B1FB-4D7F-9FAE-C37983C2530A}"/>
    <cellStyle name="Normal 6 2 2 4 3 2" xfId="38171" xr:uid="{59D394F5-B65C-43F0-A035-F7F62B52BCE8}"/>
    <cellStyle name="Normal 6 2 2 4 3 2 2" xfId="38172" xr:uid="{53E4E511-0CF4-4ED2-95F9-0E3B047FAC00}"/>
    <cellStyle name="Normal 6 2 2 4 3 2 2 2" xfId="38173" xr:uid="{E7E0991D-A823-415B-BA29-376B72E32F80}"/>
    <cellStyle name="Normal 6 2 2 4 3 2 3" xfId="38174" xr:uid="{0107E905-501B-47C8-AB7A-CCAD5E64CC43}"/>
    <cellStyle name="Normal 6 2 2 4 3 2 3 2" xfId="38175" xr:uid="{68BBBD34-F7DF-49B7-94D4-32B09247F8AF}"/>
    <cellStyle name="Normal 6 2 2 4 3 2 4" xfId="38176" xr:uid="{86B77169-9E8D-4837-A005-15FF234C1F26}"/>
    <cellStyle name="Normal 6 2 2 4 3 3" xfId="38177" xr:uid="{6545B562-B3CE-4C7F-BC33-1C2DA6DB1743}"/>
    <cellStyle name="Normal 6 2 2 4 3 3 2" xfId="38178" xr:uid="{9E36A79C-0E72-4DC4-8C65-5A2039FBBD7C}"/>
    <cellStyle name="Normal 6 2 2 4 3 4" xfId="38179" xr:uid="{0F03BF7C-ACD3-440D-9B26-5F5F207A3798}"/>
    <cellStyle name="Normal 6 2 2 4 3 4 2" xfId="38180" xr:uid="{6E1A6128-2E6C-4CFF-AD08-B7F5E1D027CC}"/>
    <cellStyle name="Normal 6 2 2 4 3 5" xfId="38181" xr:uid="{0AABD8E3-B291-4D08-B7B0-C65F4AF73EF9}"/>
    <cellStyle name="Normal 6 2 2 4 4" xfId="38182" xr:uid="{B8D1063E-4E9A-4C98-A674-BA764076B968}"/>
    <cellStyle name="Normal 6 2 2 4 4 2" xfId="38183" xr:uid="{A959B4FE-E4E5-4446-8127-80AF6F07224A}"/>
    <cellStyle name="Normal 6 2 2 4 4 2 2" xfId="38184" xr:uid="{41194A44-3C40-49DB-B6AB-1E3272719DF8}"/>
    <cellStyle name="Normal 6 2 2 4 4 3" xfId="38185" xr:uid="{CDEA1F03-F71D-4E58-9DCC-751AABABD3B7}"/>
    <cellStyle name="Normal 6 2 2 4 4 3 2" xfId="38186" xr:uid="{8FD30765-8F45-4465-960F-E120507BCB25}"/>
    <cellStyle name="Normal 6 2 2 4 4 4" xfId="38187" xr:uid="{EE948F0B-7FE1-4F53-8BE5-E6BEA432C930}"/>
    <cellStyle name="Normal 6 2 2 4 5" xfId="38188" xr:uid="{DCE61D34-43EB-426F-B885-19071DCBA1CE}"/>
    <cellStyle name="Normal 6 2 2 4 5 2" xfId="38189" xr:uid="{2C964CC6-FA9D-4C1F-8251-8C33680134E1}"/>
    <cellStyle name="Normal 6 2 2 4 5 2 2" xfId="38190" xr:uid="{15FE6BC6-83A6-4EEE-8980-41C9C56AD708}"/>
    <cellStyle name="Normal 6 2 2 4 5 3" xfId="38191" xr:uid="{FFF56EAC-724D-4A4A-93EE-7F8E2397D6FA}"/>
    <cellStyle name="Normal 6 2 2 4 5 3 2" xfId="38192" xr:uid="{C120B517-ABB2-4E1F-80F6-05E16C7B3CAD}"/>
    <cellStyle name="Normal 6 2 2 4 5 4" xfId="38193" xr:uid="{1CAFF3D5-FC65-4232-BF32-E59525621823}"/>
    <cellStyle name="Normal 6 2 2 4 6" xfId="38194" xr:uid="{AE53B958-1731-403C-85F5-57A064BB7E7E}"/>
    <cellStyle name="Normal 6 2 2 4 6 2" xfId="38195" xr:uid="{32A7E7C6-C475-49EF-842B-21DA6F78D329}"/>
    <cellStyle name="Normal 6 2 2 4 7" xfId="38196" xr:uid="{88A81B7D-49E6-40A2-8691-5338CBAA8388}"/>
    <cellStyle name="Normal 6 2 2 4 7 2" xfId="38197" xr:uid="{05DDB4D4-4706-4889-815C-05972BA3E655}"/>
    <cellStyle name="Normal 6 2 2 4 8" xfId="38198" xr:uid="{54138A32-95F3-46A5-A5B5-48D43255B9E9}"/>
    <cellStyle name="Normal 6 2 2 5" xfId="38199" xr:uid="{0952149A-9D8F-4540-AC2E-A30D499F7048}"/>
    <cellStyle name="Normal 6 2 2 5 2" xfId="38200" xr:uid="{8C88540E-0CFE-4CD8-A779-EA8325C6704D}"/>
    <cellStyle name="Normal 6 2 2 5 2 2" xfId="38201" xr:uid="{41C1F516-F352-486B-A6BF-730CF8FB6913}"/>
    <cellStyle name="Normal 6 2 2 5 2 2 2" xfId="38202" xr:uid="{B6F0EA7F-21AE-4BE5-BBFE-4EFF0BF8CFCB}"/>
    <cellStyle name="Normal 6 2 2 5 2 2 2 2" xfId="38203" xr:uid="{1C83A733-5D99-4BA2-924A-59A0C4E4B836}"/>
    <cellStyle name="Normal 6 2 2 5 2 2 3" xfId="38204" xr:uid="{289F1D08-AC09-46D2-82BB-8AAC867086C4}"/>
    <cellStyle name="Normal 6 2 2 5 2 2 3 2" xfId="38205" xr:uid="{AA8FD4B2-4FA5-4019-B3A0-79C22A5C7AC6}"/>
    <cellStyle name="Normal 6 2 2 5 2 2 4" xfId="38206" xr:uid="{55CB65B5-119A-4B82-8A00-F841DB7DE253}"/>
    <cellStyle name="Normal 6 2 2 5 2 3" xfId="38207" xr:uid="{D57CFFCF-22D1-4271-917B-27F19F34BA05}"/>
    <cellStyle name="Normal 6 2 2 5 2 3 2" xfId="38208" xr:uid="{E310A4FD-B0AD-4EEC-83BE-06397B8CF71B}"/>
    <cellStyle name="Normal 6 2 2 5 2 3 2 2" xfId="38209" xr:uid="{05C1C0A8-3353-418A-BD7D-2678DB0FA887}"/>
    <cellStyle name="Normal 6 2 2 5 2 3 3" xfId="38210" xr:uid="{610250D9-06EC-4358-9E95-A22AEC282FB0}"/>
    <cellStyle name="Normal 6 2 2 5 2 3 3 2" xfId="38211" xr:uid="{2F2F9067-6013-4484-A1F9-C8266205BCAC}"/>
    <cellStyle name="Normal 6 2 2 5 2 3 4" xfId="38212" xr:uid="{AB133E31-F17F-4ED6-BDA2-88CD23EF58B3}"/>
    <cellStyle name="Normal 6 2 2 5 2 4" xfId="38213" xr:uid="{03E1B86F-69B7-4F0D-95AC-1141A543ECFB}"/>
    <cellStyle name="Normal 6 2 2 5 2 4 2" xfId="38214" xr:uid="{2FD56DD7-6740-4874-8AD9-2A6E239CECAB}"/>
    <cellStyle name="Normal 6 2 2 5 2 5" xfId="38215" xr:uid="{E2CC7436-7C71-4231-A694-C0C87A9149F3}"/>
    <cellStyle name="Normal 6 2 2 5 2 5 2" xfId="38216" xr:uid="{F59D1E60-02DF-4DD1-8F51-AE8818228E63}"/>
    <cellStyle name="Normal 6 2 2 5 2 6" xfId="38217" xr:uid="{2FC0CD2A-2FDF-42D3-93FC-EDAC880E5042}"/>
    <cellStyle name="Normal 6 2 2 5 3" xfId="38218" xr:uid="{340E69A2-8EFE-4994-9319-D7CF883B1B89}"/>
    <cellStyle name="Normal 6 2 2 5 3 2" xfId="38219" xr:uid="{1BB0A061-976D-4459-9E24-85A6159DF11A}"/>
    <cellStyle name="Normal 6 2 2 5 3 2 2" xfId="38220" xr:uid="{C193DBED-CB6B-4D6E-9621-2951CCFF9C15}"/>
    <cellStyle name="Normal 6 2 2 5 3 2 2 2" xfId="38221" xr:uid="{68E4A128-25CD-42A0-8304-C9A45677E1A6}"/>
    <cellStyle name="Normal 6 2 2 5 3 2 3" xfId="38222" xr:uid="{1ECD03E3-42DB-4A6A-97F1-AE5CBD7E6953}"/>
    <cellStyle name="Normal 6 2 2 5 3 2 3 2" xfId="38223" xr:uid="{DA67F9DE-AD9A-4E79-A2D8-7332F4A33738}"/>
    <cellStyle name="Normal 6 2 2 5 3 2 4" xfId="38224" xr:uid="{5F4FF919-8769-4523-AA76-8C5D6A7172B6}"/>
    <cellStyle name="Normal 6 2 2 5 3 3" xfId="38225" xr:uid="{67BFE6FF-B6A0-4D11-9A4C-BC69418B3D6E}"/>
    <cellStyle name="Normal 6 2 2 5 3 3 2" xfId="38226" xr:uid="{9E6DFF2B-082E-4FCC-9C27-4BC3B2DD4FA6}"/>
    <cellStyle name="Normal 6 2 2 5 3 4" xfId="38227" xr:uid="{192354A3-6A32-420E-90EB-90719B167008}"/>
    <cellStyle name="Normal 6 2 2 5 3 4 2" xfId="38228" xr:uid="{DF527855-7225-45D8-92C2-6F6FD8E343D2}"/>
    <cellStyle name="Normal 6 2 2 5 3 5" xfId="38229" xr:uid="{B581EDF7-8792-4439-84FF-7D64D9492863}"/>
    <cellStyle name="Normal 6 2 2 5 4" xfId="38230" xr:uid="{DF5CDD32-7068-41C9-A40D-E025513AA4F4}"/>
    <cellStyle name="Normal 6 2 2 5 4 2" xfId="38231" xr:uid="{22173C41-A1B1-44F5-9676-1AF781F54054}"/>
    <cellStyle name="Normal 6 2 2 5 4 2 2" xfId="38232" xr:uid="{9016AA0E-6EDD-4E0F-9D41-95F17CE0977F}"/>
    <cellStyle name="Normal 6 2 2 5 4 3" xfId="38233" xr:uid="{AC7E18BD-2993-40C0-9D58-96FCD4F467EA}"/>
    <cellStyle name="Normal 6 2 2 5 4 3 2" xfId="38234" xr:uid="{D57E7CF6-20B4-46D7-B7A8-D63A60C475FF}"/>
    <cellStyle name="Normal 6 2 2 5 4 4" xfId="38235" xr:uid="{7C49F596-44F4-462D-B919-A48EF8709EB2}"/>
    <cellStyle name="Normal 6 2 2 5 5" xfId="38236" xr:uid="{E9214BC8-FF50-4C27-9932-49B53AFB0DE0}"/>
    <cellStyle name="Normal 6 2 2 5 5 2" xfId="38237" xr:uid="{267ADD82-71E2-4CF9-87CA-6B24AEAA727C}"/>
    <cellStyle name="Normal 6 2 2 5 5 2 2" xfId="38238" xr:uid="{38519D47-7A89-4B57-8B89-97A509914C05}"/>
    <cellStyle name="Normal 6 2 2 5 5 3" xfId="38239" xr:uid="{20E86922-FCBF-403A-ACA9-07211C50D285}"/>
    <cellStyle name="Normal 6 2 2 5 5 3 2" xfId="38240" xr:uid="{DE0044E0-3428-466B-B4D4-B1D639DFC74C}"/>
    <cellStyle name="Normal 6 2 2 5 5 4" xfId="38241" xr:uid="{2FA94853-7BD1-4BBF-A3CC-8081D39ABA0E}"/>
    <cellStyle name="Normal 6 2 2 5 6" xfId="38242" xr:uid="{AFC33AEE-FEBA-40A5-A691-2707303363F4}"/>
    <cellStyle name="Normal 6 2 2 5 6 2" xfId="38243" xr:uid="{CBCF06A5-3527-431A-9C13-3339AFA0478A}"/>
    <cellStyle name="Normal 6 2 2 5 7" xfId="38244" xr:uid="{813F9A67-77A2-40A0-BBD5-E23FA6F2DDC7}"/>
    <cellStyle name="Normal 6 2 2 5 7 2" xfId="38245" xr:uid="{4C163836-6A78-4DD7-B040-C14C9AAC57D1}"/>
    <cellStyle name="Normal 6 2 2 5 8" xfId="38246" xr:uid="{7A188F76-5DA6-47DB-9776-1163C7D8239F}"/>
    <cellStyle name="Normal 6 2 2 6" xfId="38247" xr:uid="{D868FEC5-C0FD-470B-BC41-07314C619F03}"/>
    <cellStyle name="Normal 6 2 2 6 2" xfId="38248" xr:uid="{54B69C40-E2E3-49AE-ABEB-703F884E6301}"/>
    <cellStyle name="Normal 6 2 2 6 2 2" xfId="38249" xr:uid="{6ADB3638-3625-4634-86A9-0ABF86AD11E0}"/>
    <cellStyle name="Normal 6 2 2 6 2 2 2" xfId="38250" xr:uid="{81A09EC3-B762-4886-B008-4B715DFC39C4}"/>
    <cellStyle name="Normal 6 2 2 6 2 3" xfId="38251" xr:uid="{65683F6C-9A3D-4F21-99C6-78DB2C8862A4}"/>
    <cellStyle name="Normal 6 2 2 6 2 3 2" xfId="38252" xr:uid="{93FAEEA3-8901-4FCD-B401-83707B97C156}"/>
    <cellStyle name="Normal 6 2 2 6 2 4" xfId="38253" xr:uid="{573DA9CE-742B-476E-9B28-21A2DF19D7A1}"/>
    <cellStyle name="Normal 6 2 2 6 3" xfId="38254" xr:uid="{CE78C35B-C458-4815-849B-6013515DBC8F}"/>
    <cellStyle name="Normal 6 2 2 6 3 2" xfId="38255" xr:uid="{D93EC640-DF1B-4E9A-8804-6BAF812985DB}"/>
    <cellStyle name="Normal 6 2 2 6 3 2 2" xfId="38256" xr:uid="{DE260843-3AA3-48C8-B756-D540239B599A}"/>
    <cellStyle name="Normal 6 2 2 6 3 3" xfId="38257" xr:uid="{284D8EFD-0389-4EE2-A78C-7E9DD75BEF07}"/>
    <cellStyle name="Normal 6 2 2 6 3 3 2" xfId="38258" xr:uid="{9250247E-F711-4D7A-91AB-75321B95590B}"/>
    <cellStyle name="Normal 6 2 2 6 3 4" xfId="38259" xr:uid="{D1CB326A-F9FF-470E-8B29-F2AAB90C684D}"/>
    <cellStyle name="Normal 6 2 2 6 4" xfId="38260" xr:uid="{C4245D20-7E38-441A-B57B-0AFE5E792902}"/>
    <cellStyle name="Normal 6 2 2 6 4 2" xfId="38261" xr:uid="{81256105-07FD-4847-84AB-150E09F0D72C}"/>
    <cellStyle name="Normal 6 2 2 6 5" xfId="38262" xr:uid="{D6C9C405-35B0-48C2-A39B-64067EF1C19C}"/>
    <cellStyle name="Normal 6 2 2 6 5 2" xfId="38263" xr:uid="{90426B2A-AAB1-46CE-8F72-E659BD9D323F}"/>
    <cellStyle name="Normal 6 2 2 6 6" xfId="38264" xr:uid="{E6C61A7C-D8E9-4A54-A4AA-C182D1F0D0A2}"/>
    <cellStyle name="Normal 6 2 2 7" xfId="38265" xr:uid="{D8655E96-59E5-4F9E-9A7B-B0D24265DB73}"/>
    <cellStyle name="Normal 6 2 2 7 2" xfId="38266" xr:uid="{6C7DC195-DA39-4786-B04B-40FCE8343429}"/>
    <cellStyle name="Normal 6 2 2 7 2 2" xfId="38267" xr:uid="{40A59DE7-A483-40F0-BA23-80C028DA09D9}"/>
    <cellStyle name="Normal 6 2 2 7 2 2 2" xfId="38268" xr:uid="{79E2A388-A0D9-4599-9B94-E327399A7543}"/>
    <cellStyle name="Normal 6 2 2 7 2 3" xfId="38269" xr:uid="{9128F47A-9B82-45AA-8820-4B802FC27E75}"/>
    <cellStyle name="Normal 6 2 2 7 2 3 2" xfId="38270" xr:uid="{E19C48A4-38C8-4DB1-AA3F-D7BA47CD1FE7}"/>
    <cellStyle name="Normal 6 2 2 7 2 4" xfId="38271" xr:uid="{7D19E9E4-FA34-4053-9825-D6A6A1C52A20}"/>
    <cellStyle name="Normal 6 2 2 7 3" xfId="38272" xr:uid="{907957CD-772E-4656-8A5F-FF4B17CB2005}"/>
    <cellStyle name="Normal 6 2 2 7 3 2" xfId="38273" xr:uid="{9AEB8B3F-4C2E-4E6B-B9C3-F481FCFD5874}"/>
    <cellStyle name="Normal 6 2 2 7 4" xfId="38274" xr:uid="{D440E03D-0221-4B99-B0E8-10E14BFC8288}"/>
    <cellStyle name="Normal 6 2 2 7 4 2" xfId="38275" xr:uid="{74AD2342-FD37-4BCC-8898-B60E3707FD7C}"/>
    <cellStyle name="Normal 6 2 2 7 5" xfId="38276" xr:uid="{EB480418-904E-4CC0-8904-B65BBC949056}"/>
    <cellStyle name="Normal 6 2 2 8" xfId="38277" xr:uid="{2699C747-06FF-410B-A67E-1C101F2F956E}"/>
    <cellStyle name="Normal 6 2 2 8 2" xfId="38278" xr:uid="{2C134C60-049E-43C2-8DB0-6AE81ECD3B09}"/>
    <cellStyle name="Normal 6 2 2 8 2 2" xfId="38279" xr:uid="{649EA118-2593-4CA8-8BAF-269AC08C516D}"/>
    <cellStyle name="Normal 6 2 2 8 3" xfId="38280" xr:uid="{617329B7-1DB1-4B87-AE74-18D367E16419}"/>
    <cellStyle name="Normal 6 2 2 8 3 2" xfId="38281" xr:uid="{41531E64-F2ED-40DB-A89E-88FACC21ACF5}"/>
    <cellStyle name="Normal 6 2 2 8 4" xfId="38282" xr:uid="{80DBC776-1584-4DF4-AA20-FCEDA006DE9C}"/>
    <cellStyle name="Normal 6 2 2 9" xfId="38283" xr:uid="{FEEC3D18-8C9B-41E4-9111-3432F5F9DD5E}"/>
    <cellStyle name="Normal 6 2 2 9 2" xfId="38284" xr:uid="{ADED0C9B-8B66-41C5-A272-65D73DF74D2F}"/>
    <cellStyle name="Normal 6 2 2 9 2 2" xfId="38285" xr:uid="{F4C08C7A-EB1B-489C-9103-9ED9151F3C51}"/>
    <cellStyle name="Normal 6 2 2 9 3" xfId="38286" xr:uid="{9A1B2FAB-DC1C-4CA6-8E06-D623185E3E55}"/>
    <cellStyle name="Normal 6 2 2 9 3 2" xfId="38287" xr:uid="{79A0A4B4-83BF-4450-B8CF-CA92040BDA9D}"/>
    <cellStyle name="Normal 6 2 2 9 4" xfId="38288" xr:uid="{19C4B954-B0B1-44ED-93E9-4FD9D6537C0E}"/>
    <cellStyle name="Normal 6 2 3" xfId="38289" xr:uid="{E726A09F-4BE6-4DCB-A193-113EA7B8A55A}"/>
    <cellStyle name="Normal 6 2 3 10" xfId="38290" xr:uid="{6EC0C508-F8C3-4736-9A5A-63E1B0DF8259}"/>
    <cellStyle name="Normal 6 2 3 10 2" xfId="38291" xr:uid="{FDBBCB6C-2235-425C-81F2-59BE63AFBFC1}"/>
    <cellStyle name="Normal 6 2 3 11" xfId="38292" xr:uid="{7075196E-B7A3-4513-A85B-F5F88D897ADB}"/>
    <cellStyle name="Normal 6 2 3 2" xfId="38293" xr:uid="{8441FAD9-909E-4A34-985B-88B732970694}"/>
    <cellStyle name="Normal 6 2 3 2 10" xfId="38294" xr:uid="{576898CC-D1BE-40A7-94C0-433D38F7E7C7}"/>
    <cellStyle name="Normal 6 2 3 2 2" xfId="38295" xr:uid="{E399FE4B-EF56-43CC-9954-CBA1C2BEA86A}"/>
    <cellStyle name="Normal 6 2 3 2 2 2" xfId="38296" xr:uid="{977FA17D-8F04-4BA1-910F-12B791C226AA}"/>
    <cellStyle name="Normal 6 2 3 2 2 2 2" xfId="38297" xr:uid="{B7D983F5-0619-46ED-839E-3511699CF2A9}"/>
    <cellStyle name="Normal 6 2 3 2 2 2 2 2" xfId="38298" xr:uid="{E8387C57-D779-4F39-9EF6-A3B920BF7246}"/>
    <cellStyle name="Normal 6 2 3 2 2 2 2 2 2" xfId="38299" xr:uid="{96C7F98C-6D99-45A8-87CE-EB73BFFB8451}"/>
    <cellStyle name="Normal 6 2 3 2 2 2 2 3" xfId="38300" xr:uid="{A0F96406-97B2-4DF1-9777-6BBC9217AE79}"/>
    <cellStyle name="Normal 6 2 3 2 2 2 2 3 2" xfId="38301" xr:uid="{54DF663D-4144-48A2-A185-AF1E8354883E}"/>
    <cellStyle name="Normal 6 2 3 2 2 2 2 4" xfId="38302" xr:uid="{3CA6FCCB-C828-493A-85DF-3C9CA8643D32}"/>
    <cellStyle name="Normal 6 2 3 2 2 2 3" xfId="38303" xr:uid="{23F877B5-05F0-447B-9B3E-F06B5D366820}"/>
    <cellStyle name="Normal 6 2 3 2 2 2 3 2" xfId="38304" xr:uid="{CEB28CE8-DC99-462A-8121-59FA8D29C1CE}"/>
    <cellStyle name="Normal 6 2 3 2 2 2 3 2 2" xfId="38305" xr:uid="{578FC59D-7F08-468D-8E55-01F46C08A49C}"/>
    <cellStyle name="Normal 6 2 3 2 2 2 3 3" xfId="38306" xr:uid="{CFADEB67-FAD8-485B-A6F6-5BE479D5C098}"/>
    <cellStyle name="Normal 6 2 3 2 2 2 3 3 2" xfId="38307" xr:uid="{9BEDCA7E-D83F-4DBA-8C52-D60F8FE02C6B}"/>
    <cellStyle name="Normal 6 2 3 2 2 2 3 4" xfId="38308" xr:uid="{9BED211C-18B3-43A6-9204-C32E00D4A8A8}"/>
    <cellStyle name="Normal 6 2 3 2 2 2 4" xfId="38309" xr:uid="{929C60E8-2C5F-4D88-885A-C400034FA466}"/>
    <cellStyle name="Normal 6 2 3 2 2 2 4 2" xfId="38310" xr:uid="{D4D6D784-8C0C-42F6-9557-4B4BBD569288}"/>
    <cellStyle name="Normal 6 2 3 2 2 2 5" xfId="38311" xr:uid="{2DC087B4-76AC-4EB9-8DB1-4B5EA4E8B97E}"/>
    <cellStyle name="Normal 6 2 3 2 2 2 5 2" xfId="38312" xr:uid="{1FC11D54-86F6-4B69-A9F0-E0080800E56C}"/>
    <cellStyle name="Normal 6 2 3 2 2 2 6" xfId="38313" xr:uid="{2C09B12D-A431-4635-8777-9B2FC5B7C5AD}"/>
    <cellStyle name="Normal 6 2 3 2 2 3" xfId="38314" xr:uid="{74155299-F8B2-47D0-A0AE-9250F14F87A1}"/>
    <cellStyle name="Normal 6 2 3 2 2 3 2" xfId="38315" xr:uid="{9FC82A46-39AB-4B6B-A815-DEE462C5D66C}"/>
    <cellStyle name="Normal 6 2 3 2 2 3 2 2" xfId="38316" xr:uid="{14E560CA-AD47-4D5D-827C-C3D3A30A8EB4}"/>
    <cellStyle name="Normal 6 2 3 2 2 3 2 2 2" xfId="38317" xr:uid="{4FB2BA23-8F47-4F9F-B5D4-D8DAAD08F22D}"/>
    <cellStyle name="Normal 6 2 3 2 2 3 2 3" xfId="38318" xr:uid="{1B13D90C-8B31-4D4C-B223-5EF537E962A3}"/>
    <cellStyle name="Normal 6 2 3 2 2 3 2 3 2" xfId="38319" xr:uid="{6EAD6811-F12C-461B-BDA6-2AB055A667C9}"/>
    <cellStyle name="Normal 6 2 3 2 2 3 2 4" xfId="38320" xr:uid="{D9FCDC43-FDB5-4901-B864-E1D683A1C922}"/>
    <cellStyle name="Normal 6 2 3 2 2 3 3" xfId="38321" xr:uid="{FC3183D4-2E0E-409B-989E-0CAEDA9B67FE}"/>
    <cellStyle name="Normal 6 2 3 2 2 3 3 2" xfId="38322" xr:uid="{4BB62D5F-8E7A-418A-B464-42657F940834}"/>
    <cellStyle name="Normal 6 2 3 2 2 3 4" xfId="38323" xr:uid="{6360036F-2C0B-43D2-96D2-7E3C6F773A10}"/>
    <cellStyle name="Normal 6 2 3 2 2 3 4 2" xfId="38324" xr:uid="{EFF7881D-FA4B-475B-8BEC-4BD3508D8FD4}"/>
    <cellStyle name="Normal 6 2 3 2 2 3 5" xfId="38325" xr:uid="{0E11930D-044B-441F-9F4B-7DE0A2DB8D88}"/>
    <cellStyle name="Normal 6 2 3 2 2 4" xfId="38326" xr:uid="{6F2AA098-89B9-4A52-BD8F-07A1CF600E83}"/>
    <cellStyle name="Normal 6 2 3 2 2 4 2" xfId="38327" xr:uid="{89FFDEFC-15DD-442A-8776-E4C8B4591FEB}"/>
    <cellStyle name="Normal 6 2 3 2 2 4 2 2" xfId="38328" xr:uid="{675AD204-6022-47FD-B24E-AF744256F748}"/>
    <cellStyle name="Normal 6 2 3 2 2 4 3" xfId="38329" xr:uid="{C03C789F-7B62-4EA7-BF9A-996FB6907229}"/>
    <cellStyle name="Normal 6 2 3 2 2 4 3 2" xfId="38330" xr:uid="{DAE01566-FA7C-43EA-8FFD-14721E00621C}"/>
    <cellStyle name="Normal 6 2 3 2 2 4 4" xfId="38331" xr:uid="{9F7044AC-FEB3-4506-AF4A-1EEDDB68E705}"/>
    <cellStyle name="Normal 6 2 3 2 2 5" xfId="38332" xr:uid="{840143A4-C6CB-48E4-843A-8D5D4A7013BC}"/>
    <cellStyle name="Normal 6 2 3 2 2 5 2" xfId="38333" xr:uid="{F1F2C5FB-6E56-4F5C-8376-B448C4E23167}"/>
    <cellStyle name="Normal 6 2 3 2 2 5 2 2" xfId="38334" xr:uid="{119C4CF5-769C-4DDF-9700-7DFFD2C28C1C}"/>
    <cellStyle name="Normal 6 2 3 2 2 5 3" xfId="38335" xr:uid="{44CA75C7-0BC6-4A82-9CD0-36460C920FC9}"/>
    <cellStyle name="Normal 6 2 3 2 2 5 3 2" xfId="38336" xr:uid="{9F81073C-0593-409C-8C66-B37F3958AFFB}"/>
    <cellStyle name="Normal 6 2 3 2 2 5 4" xfId="38337" xr:uid="{6678F512-6A29-4E4A-AECE-A907CDAAE833}"/>
    <cellStyle name="Normal 6 2 3 2 2 6" xfId="38338" xr:uid="{24084B2B-B90A-4CDA-8E4E-58E56BF6B10B}"/>
    <cellStyle name="Normal 6 2 3 2 2 6 2" xfId="38339" xr:uid="{8F6D2652-5657-4586-9060-22EAB6669267}"/>
    <cellStyle name="Normal 6 2 3 2 2 7" xfId="38340" xr:uid="{9DEBDAA6-BAF3-451E-9BDA-2DD044C219A3}"/>
    <cellStyle name="Normal 6 2 3 2 2 7 2" xfId="38341" xr:uid="{C47A228B-CB03-42A4-9344-96B167CF0A74}"/>
    <cellStyle name="Normal 6 2 3 2 2 8" xfId="38342" xr:uid="{310964AD-4ACD-44A1-B168-A28FBD46A9FC}"/>
    <cellStyle name="Normal 6 2 3 2 3" xfId="38343" xr:uid="{85817353-57F2-40F7-A430-464C509E7EFF}"/>
    <cellStyle name="Normal 6 2 3 2 3 2" xfId="38344" xr:uid="{99341883-145E-4A4F-94CF-166F3A95D336}"/>
    <cellStyle name="Normal 6 2 3 2 3 2 2" xfId="38345" xr:uid="{0946CA41-D774-480E-9F13-BA2E4BA3FA01}"/>
    <cellStyle name="Normal 6 2 3 2 3 2 2 2" xfId="38346" xr:uid="{C22B7BE0-CB5D-452F-ABAC-F20CE9D03E88}"/>
    <cellStyle name="Normal 6 2 3 2 3 2 2 2 2" xfId="38347" xr:uid="{43AA7AA5-A7F8-4B0F-86E1-0E7574C13EA4}"/>
    <cellStyle name="Normal 6 2 3 2 3 2 2 3" xfId="38348" xr:uid="{6952BB0F-20D6-4B58-BF0B-FB4069B8C710}"/>
    <cellStyle name="Normal 6 2 3 2 3 2 2 3 2" xfId="38349" xr:uid="{2F796139-63DF-4DD7-B05F-1411E0038FF5}"/>
    <cellStyle name="Normal 6 2 3 2 3 2 2 4" xfId="38350" xr:uid="{2B034FFD-DC81-4764-8996-42B64F53131D}"/>
    <cellStyle name="Normal 6 2 3 2 3 2 3" xfId="38351" xr:uid="{AB921453-CE5A-4E60-B331-3D3F028E9617}"/>
    <cellStyle name="Normal 6 2 3 2 3 2 3 2" xfId="38352" xr:uid="{93E6A95F-1C59-47F2-B192-F516410858A5}"/>
    <cellStyle name="Normal 6 2 3 2 3 2 3 2 2" xfId="38353" xr:uid="{ED1C736E-DAE8-4825-8CB6-6FB3D1DA4213}"/>
    <cellStyle name="Normal 6 2 3 2 3 2 3 3" xfId="38354" xr:uid="{D128CC37-1C28-436A-95BA-2C939CA797CA}"/>
    <cellStyle name="Normal 6 2 3 2 3 2 3 3 2" xfId="38355" xr:uid="{E34E0EEC-9F3D-449B-9237-E2057922394D}"/>
    <cellStyle name="Normal 6 2 3 2 3 2 3 4" xfId="38356" xr:uid="{EB2C21CB-7BD6-4702-9B77-AA341AFA0797}"/>
    <cellStyle name="Normal 6 2 3 2 3 2 4" xfId="38357" xr:uid="{6934F745-8E04-442A-B73D-E607B3D17310}"/>
    <cellStyle name="Normal 6 2 3 2 3 2 4 2" xfId="38358" xr:uid="{4F198E17-08D2-4C3B-A1BF-D7DC7C112112}"/>
    <cellStyle name="Normal 6 2 3 2 3 2 5" xfId="38359" xr:uid="{3BD94113-3B11-4C98-A651-FA17EFED093E}"/>
    <cellStyle name="Normal 6 2 3 2 3 2 5 2" xfId="38360" xr:uid="{649946B5-7B5F-4519-A025-80963E64AB23}"/>
    <cellStyle name="Normal 6 2 3 2 3 2 6" xfId="38361" xr:uid="{B910D7B1-0E82-489B-A027-9911314D3861}"/>
    <cellStyle name="Normal 6 2 3 2 3 3" xfId="38362" xr:uid="{C2ED9D87-3D59-48BC-BD33-BF02B14E4BE9}"/>
    <cellStyle name="Normal 6 2 3 2 3 3 2" xfId="38363" xr:uid="{77E4A0B2-EF81-41FF-A453-2919F062C8E4}"/>
    <cellStyle name="Normal 6 2 3 2 3 3 2 2" xfId="38364" xr:uid="{445841A0-A850-4BD0-B806-82DDB9720EC8}"/>
    <cellStyle name="Normal 6 2 3 2 3 3 2 2 2" xfId="38365" xr:uid="{F2C4E679-12CF-4E37-969D-1E738F838F49}"/>
    <cellStyle name="Normal 6 2 3 2 3 3 2 3" xfId="38366" xr:uid="{D3119E86-053F-43B6-90AA-49A7C5C11B8C}"/>
    <cellStyle name="Normal 6 2 3 2 3 3 2 3 2" xfId="38367" xr:uid="{3993B20A-4B7C-41C0-BC5D-D9D67DE00A9C}"/>
    <cellStyle name="Normal 6 2 3 2 3 3 2 4" xfId="38368" xr:uid="{5B5FC59F-A0E4-4E01-B2EC-D4A87D976684}"/>
    <cellStyle name="Normal 6 2 3 2 3 3 3" xfId="38369" xr:uid="{F37FD491-8106-4BFF-A0BF-4605392F57F9}"/>
    <cellStyle name="Normal 6 2 3 2 3 3 3 2" xfId="38370" xr:uid="{A982758A-A60D-4C7D-8C41-B7870C8AC3E6}"/>
    <cellStyle name="Normal 6 2 3 2 3 3 4" xfId="38371" xr:uid="{A2A77271-4054-4818-9D3D-E7D0922E6798}"/>
    <cellStyle name="Normal 6 2 3 2 3 3 4 2" xfId="38372" xr:uid="{F99E99AB-826C-4B4D-911D-515BB1C85DF7}"/>
    <cellStyle name="Normal 6 2 3 2 3 3 5" xfId="38373" xr:uid="{604D68CE-BDFA-48DA-8024-6E9FE055B8AB}"/>
    <cellStyle name="Normal 6 2 3 2 3 4" xfId="38374" xr:uid="{581C3DAB-FD4B-4FCD-807B-481E3C429400}"/>
    <cellStyle name="Normal 6 2 3 2 3 4 2" xfId="38375" xr:uid="{BD4AD63C-CF48-401D-8A44-F33A1BD2CF3C}"/>
    <cellStyle name="Normal 6 2 3 2 3 4 2 2" xfId="38376" xr:uid="{E326EDA4-E99F-4B11-A730-AA2599C44430}"/>
    <cellStyle name="Normal 6 2 3 2 3 4 3" xfId="38377" xr:uid="{A7E319E6-3D00-4C18-94DA-6AA5B20ED997}"/>
    <cellStyle name="Normal 6 2 3 2 3 4 3 2" xfId="38378" xr:uid="{F5EF6C72-87D5-455C-B4F0-64D7AAE541F9}"/>
    <cellStyle name="Normal 6 2 3 2 3 4 4" xfId="38379" xr:uid="{12C8AD26-14CB-42A6-A9EB-98EADA9F8951}"/>
    <cellStyle name="Normal 6 2 3 2 3 5" xfId="38380" xr:uid="{B071B007-1180-4EB9-92F3-2BFE9663B00F}"/>
    <cellStyle name="Normal 6 2 3 2 3 5 2" xfId="38381" xr:uid="{4A36812A-9F79-4614-8281-23C9C5AFC5D4}"/>
    <cellStyle name="Normal 6 2 3 2 3 5 2 2" xfId="38382" xr:uid="{9C6692BC-76BF-4648-B08E-4E37E19AE881}"/>
    <cellStyle name="Normal 6 2 3 2 3 5 3" xfId="38383" xr:uid="{BD4A0772-395D-43EA-A8EA-8B03DAEA2541}"/>
    <cellStyle name="Normal 6 2 3 2 3 5 3 2" xfId="38384" xr:uid="{462357AE-517C-4AF5-BD15-B2372860A378}"/>
    <cellStyle name="Normal 6 2 3 2 3 5 4" xfId="38385" xr:uid="{F4282A2F-A5DB-475D-87EB-942CE68CF2F1}"/>
    <cellStyle name="Normal 6 2 3 2 3 6" xfId="38386" xr:uid="{0DAE7F7D-DE93-4154-B805-202D62DBE8D3}"/>
    <cellStyle name="Normal 6 2 3 2 3 6 2" xfId="38387" xr:uid="{A819231F-4CDB-49DF-A866-6CE3EC5CD263}"/>
    <cellStyle name="Normal 6 2 3 2 3 7" xfId="38388" xr:uid="{13ECB046-C0B7-4CBE-8153-9BCE502C9659}"/>
    <cellStyle name="Normal 6 2 3 2 3 7 2" xfId="38389" xr:uid="{223DF368-AE06-4F86-8B24-135C8E2F0FBC}"/>
    <cellStyle name="Normal 6 2 3 2 3 8" xfId="38390" xr:uid="{EC04D15A-6FD9-4FBD-9707-28C424E4812E}"/>
    <cellStyle name="Normal 6 2 3 2 4" xfId="38391" xr:uid="{E953EDE9-02B1-46C2-9022-4679C6696A5E}"/>
    <cellStyle name="Normal 6 2 3 2 4 2" xfId="38392" xr:uid="{0B2ED4AC-DB55-4E28-9A1A-02346C00E4CB}"/>
    <cellStyle name="Normal 6 2 3 2 4 2 2" xfId="38393" xr:uid="{BDD2295B-1CD3-4E50-86C0-AB34CE6D377C}"/>
    <cellStyle name="Normal 6 2 3 2 4 2 2 2" xfId="38394" xr:uid="{C080D145-9E00-45A8-B4B0-9D900F4214A6}"/>
    <cellStyle name="Normal 6 2 3 2 4 2 3" xfId="38395" xr:uid="{CFA52800-33C1-451B-ACC4-929F0D33E339}"/>
    <cellStyle name="Normal 6 2 3 2 4 2 3 2" xfId="38396" xr:uid="{3EABFF65-ABFD-43AC-BCD5-75F8D065FC5B}"/>
    <cellStyle name="Normal 6 2 3 2 4 2 4" xfId="38397" xr:uid="{1CEF4E12-2D35-4E3C-A317-35AC8CEF53FF}"/>
    <cellStyle name="Normal 6 2 3 2 4 3" xfId="38398" xr:uid="{D5EF7748-283D-4427-9DDE-576D3CEF1BD2}"/>
    <cellStyle name="Normal 6 2 3 2 4 3 2" xfId="38399" xr:uid="{9C58635F-A3AF-4B9E-991B-718D8F9DBBD0}"/>
    <cellStyle name="Normal 6 2 3 2 4 3 2 2" xfId="38400" xr:uid="{5B652E8C-6B20-4FF8-B867-F50A2710F436}"/>
    <cellStyle name="Normal 6 2 3 2 4 3 3" xfId="38401" xr:uid="{36DE0006-B61C-4A0A-8571-618C8B0D7A4F}"/>
    <cellStyle name="Normal 6 2 3 2 4 3 3 2" xfId="38402" xr:uid="{C6EB5E07-7BCE-4931-A0A4-7B2B72CBD18B}"/>
    <cellStyle name="Normal 6 2 3 2 4 3 4" xfId="38403" xr:uid="{5C0B1A04-8D30-4AB0-9C78-9B93459B55F6}"/>
    <cellStyle name="Normal 6 2 3 2 4 4" xfId="38404" xr:uid="{56CEFBD0-9252-40C7-B1F9-CBC5A5AC3082}"/>
    <cellStyle name="Normal 6 2 3 2 4 4 2" xfId="38405" xr:uid="{35092A0E-92AE-4686-9FE9-B6258F3788D3}"/>
    <cellStyle name="Normal 6 2 3 2 4 5" xfId="38406" xr:uid="{8F393A79-0CD1-491D-B45C-DCAF1E4CCCE7}"/>
    <cellStyle name="Normal 6 2 3 2 4 5 2" xfId="38407" xr:uid="{AE8EDCD4-D5E2-4925-97A9-1C00B399073E}"/>
    <cellStyle name="Normal 6 2 3 2 4 6" xfId="38408" xr:uid="{B545C47D-BE49-48FB-AE9D-956AE3092E5E}"/>
    <cellStyle name="Normal 6 2 3 2 5" xfId="38409" xr:uid="{7D38FFB1-A76B-49EE-97EF-3F1604B343CA}"/>
    <cellStyle name="Normal 6 2 3 2 5 2" xfId="38410" xr:uid="{C0F2D6D1-FA49-48DE-A1C9-C5F73A22D3B5}"/>
    <cellStyle name="Normal 6 2 3 2 5 2 2" xfId="38411" xr:uid="{1A4857DB-5453-43B8-AE50-6C3111310D7A}"/>
    <cellStyle name="Normal 6 2 3 2 5 2 2 2" xfId="38412" xr:uid="{4DE882EA-128A-4912-8E81-5CD2F63C7729}"/>
    <cellStyle name="Normal 6 2 3 2 5 2 3" xfId="38413" xr:uid="{505E81D3-19F8-4910-B3F3-F95ACE4B4853}"/>
    <cellStyle name="Normal 6 2 3 2 5 2 3 2" xfId="38414" xr:uid="{4B057FEF-A3FD-4DCA-B414-6E19DEE4C5C4}"/>
    <cellStyle name="Normal 6 2 3 2 5 2 4" xfId="38415" xr:uid="{9101D79D-518F-44BF-A2FD-8475DBA08D0F}"/>
    <cellStyle name="Normal 6 2 3 2 5 3" xfId="38416" xr:uid="{5BF3889D-035B-4811-A170-030C0AB9242C}"/>
    <cellStyle name="Normal 6 2 3 2 5 3 2" xfId="38417" xr:uid="{D46F9B20-79D6-4968-8D32-30EDD1701491}"/>
    <cellStyle name="Normal 6 2 3 2 5 4" xfId="38418" xr:uid="{6B6B8A81-DED4-4A63-A844-34E6B5CC3C82}"/>
    <cellStyle name="Normal 6 2 3 2 5 4 2" xfId="38419" xr:uid="{676A37A0-B35F-4A1F-B9FD-78561CC2862D}"/>
    <cellStyle name="Normal 6 2 3 2 5 5" xfId="38420" xr:uid="{77FCA747-86E6-4965-AB62-8599BFE569D9}"/>
    <cellStyle name="Normal 6 2 3 2 6" xfId="38421" xr:uid="{9D186C80-D9D7-4D17-A182-B0463FFB65AB}"/>
    <cellStyle name="Normal 6 2 3 2 6 2" xfId="38422" xr:uid="{DBC06304-DFD0-40F4-9B06-48098E34B590}"/>
    <cellStyle name="Normal 6 2 3 2 6 2 2" xfId="38423" xr:uid="{54B37A08-14F9-4F72-AE93-4EC9C02CABB0}"/>
    <cellStyle name="Normal 6 2 3 2 6 3" xfId="38424" xr:uid="{CA508BC1-C7F6-41A4-ABD0-5457418DE52C}"/>
    <cellStyle name="Normal 6 2 3 2 6 3 2" xfId="38425" xr:uid="{4FE96D23-B793-453C-9F91-89DA366D0E81}"/>
    <cellStyle name="Normal 6 2 3 2 6 4" xfId="38426" xr:uid="{001DB61E-AC25-4533-9887-355D861D5248}"/>
    <cellStyle name="Normal 6 2 3 2 7" xfId="38427" xr:uid="{640950AB-3FBA-405F-911C-88F2FD4A365C}"/>
    <cellStyle name="Normal 6 2 3 2 7 2" xfId="38428" xr:uid="{A7C4D600-22D5-4535-9CEA-80DA1D10F182}"/>
    <cellStyle name="Normal 6 2 3 2 7 2 2" xfId="38429" xr:uid="{01C6E835-B8F4-4B86-BE74-2B234BC48D99}"/>
    <cellStyle name="Normal 6 2 3 2 7 3" xfId="38430" xr:uid="{59DC4D6C-D9EA-4F0A-AC56-4AECF4A62A43}"/>
    <cellStyle name="Normal 6 2 3 2 7 3 2" xfId="38431" xr:uid="{159C1A68-77F6-4F1E-B7EB-125981FDFDA1}"/>
    <cellStyle name="Normal 6 2 3 2 7 4" xfId="38432" xr:uid="{4A338044-3562-434B-8785-A45B308E83B8}"/>
    <cellStyle name="Normal 6 2 3 2 8" xfId="38433" xr:uid="{82C4BA3B-76A7-4A6A-987F-690271524765}"/>
    <cellStyle name="Normal 6 2 3 2 8 2" xfId="38434" xr:uid="{64271425-C0F5-4870-B30C-7BF3DAC85414}"/>
    <cellStyle name="Normal 6 2 3 2 9" xfId="38435" xr:uid="{0897765A-4B69-47F7-834B-1547FE6A787D}"/>
    <cellStyle name="Normal 6 2 3 2 9 2" xfId="38436" xr:uid="{4A7BD641-6DD2-4F75-BF8F-CEC66CEBE07C}"/>
    <cellStyle name="Normal 6 2 3 3" xfId="38437" xr:uid="{FA8C7CDB-7818-41CC-81BD-1C823044ABD1}"/>
    <cellStyle name="Normal 6 2 3 3 2" xfId="38438" xr:uid="{B67F89A3-84EE-49EC-9451-B62B38B4D6E3}"/>
    <cellStyle name="Normal 6 2 3 3 2 2" xfId="38439" xr:uid="{726D7F28-13C3-454A-B815-002EC0AA25A1}"/>
    <cellStyle name="Normal 6 2 3 3 2 2 2" xfId="38440" xr:uid="{57E2AB4C-2712-42CE-8453-8446B95CABC9}"/>
    <cellStyle name="Normal 6 2 3 3 2 2 2 2" xfId="38441" xr:uid="{F105CB30-22A9-4BDD-8590-3F57283246D6}"/>
    <cellStyle name="Normal 6 2 3 3 2 2 3" xfId="38442" xr:uid="{1A920C1D-6A67-41A4-A7FC-0526EB8C4397}"/>
    <cellStyle name="Normal 6 2 3 3 2 2 3 2" xfId="38443" xr:uid="{19D73DC3-07BA-4410-B196-09749C9391EB}"/>
    <cellStyle name="Normal 6 2 3 3 2 2 4" xfId="38444" xr:uid="{72229737-DECC-4800-B856-AC7695397107}"/>
    <cellStyle name="Normal 6 2 3 3 2 3" xfId="38445" xr:uid="{882CD835-9230-4111-9E18-BF22EA089A89}"/>
    <cellStyle name="Normal 6 2 3 3 2 3 2" xfId="38446" xr:uid="{B808B195-5F27-4637-98D8-AF780E11B46C}"/>
    <cellStyle name="Normal 6 2 3 3 2 3 2 2" xfId="38447" xr:uid="{C44F1927-D419-4EFB-9529-4E1C0D670E11}"/>
    <cellStyle name="Normal 6 2 3 3 2 3 3" xfId="38448" xr:uid="{27BEE335-FC47-4CE2-A30F-104E02E935EA}"/>
    <cellStyle name="Normal 6 2 3 3 2 3 3 2" xfId="38449" xr:uid="{15422D47-C9A2-412C-8E92-D0ED91F1B5DF}"/>
    <cellStyle name="Normal 6 2 3 3 2 3 4" xfId="38450" xr:uid="{D055F4F3-7638-4579-ABF9-B6ACF99BAEE8}"/>
    <cellStyle name="Normal 6 2 3 3 2 4" xfId="38451" xr:uid="{FD708A84-B1C9-4FCB-B4BA-E91ACAC40B01}"/>
    <cellStyle name="Normal 6 2 3 3 2 4 2" xfId="38452" xr:uid="{788143EF-7D0B-427C-A316-791A8E708FC7}"/>
    <cellStyle name="Normal 6 2 3 3 2 5" xfId="38453" xr:uid="{619D74E8-70D6-4BE2-AF84-EFD5EF3D38D6}"/>
    <cellStyle name="Normal 6 2 3 3 2 5 2" xfId="38454" xr:uid="{1043C2FB-40C4-4347-90F8-DE91B30398D4}"/>
    <cellStyle name="Normal 6 2 3 3 2 6" xfId="38455" xr:uid="{F3DDA0C8-73FE-47A5-B7D7-14BB1ECF2AAB}"/>
    <cellStyle name="Normal 6 2 3 3 3" xfId="38456" xr:uid="{255821A4-9237-4C35-A85B-95DEAC061814}"/>
    <cellStyle name="Normal 6 2 3 3 3 2" xfId="38457" xr:uid="{29CF71CD-3BE0-4611-95B9-2E594A24CAD9}"/>
    <cellStyle name="Normal 6 2 3 3 3 2 2" xfId="38458" xr:uid="{F53A0EE6-D1BF-49DA-88DC-C436C5341095}"/>
    <cellStyle name="Normal 6 2 3 3 3 2 2 2" xfId="38459" xr:uid="{1C455D46-EDB9-455B-91BB-A07AA8A493B9}"/>
    <cellStyle name="Normal 6 2 3 3 3 2 3" xfId="38460" xr:uid="{5059D713-AE4C-4E05-8D3B-11129808ABE8}"/>
    <cellStyle name="Normal 6 2 3 3 3 2 3 2" xfId="38461" xr:uid="{4304AE97-A5F6-43D0-B622-B39336790D18}"/>
    <cellStyle name="Normal 6 2 3 3 3 2 4" xfId="38462" xr:uid="{B59094AF-C8FF-4213-94BA-71ED271C39DE}"/>
    <cellStyle name="Normal 6 2 3 3 3 3" xfId="38463" xr:uid="{94AE0A59-625D-4D50-8971-59B81BEDE60A}"/>
    <cellStyle name="Normal 6 2 3 3 3 3 2" xfId="38464" xr:uid="{C10AE44C-863C-4305-A683-CC889DCD5563}"/>
    <cellStyle name="Normal 6 2 3 3 3 4" xfId="38465" xr:uid="{6E1877ED-4BCF-44FE-B7F5-009192E95885}"/>
    <cellStyle name="Normal 6 2 3 3 3 4 2" xfId="38466" xr:uid="{C43F3CA5-12C7-435A-84B2-F34CE7007995}"/>
    <cellStyle name="Normal 6 2 3 3 3 5" xfId="38467" xr:uid="{FAF3C426-FA12-40A3-874E-3A802A2B155A}"/>
    <cellStyle name="Normal 6 2 3 3 4" xfId="38468" xr:uid="{0D7EBEA6-243A-4278-811B-E1A6EAE40BE6}"/>
    <cellStyle name="Normal 6 2 3 3 4 2" xfId="38469" xr:uid="{AFC35B2E-D5E9-46A6-A0EF-0101EB38D184}"/>
    <cellStyle name="Normal 6 2 3 3 4 2 2" xfId="38470" xr:uid="{7A70A86C-C434-4270-892D-69D13CC03A44}"/>
    <cellStyle name="Normal 6 2 3 3 4 3" xfId="38471" xr:uid="{7F03A0BB-8116-416D-9A23-536D04EF620C}"/>
    <cellStyle name="Normal 6 2 3 3 4 3 2" xfId="38472" xr:uid="{3483C832-A545-4B03-83A1-960514C38449}"/>
    <cellStyle name="Normal 6 2 3 3 4 4" xfId="38473" xr:uid="{CA12EE94-EF25-4706-9ABF-92DF131E1891}"/>
    <cellStyle name="Normal 6 2 3 3 5" xfId="38474" xr:uid="{F9965D71-AC1B-4DAD-BFA2-98D6BBE36F20}"/>
    <cellStyle name="Normal 6 2 3 3 5 2" xfId="38475" xr:uid="{D695E1EF-F7CE-495F-9CAD-6835DD824ED5}"/>
    <cellStyle name="Normal 6 2 3 3 5 2 2" xfId="38476" xr:uid="{6278F7CA-8088-4B21-8C9E-EC736A7AD24E}"/>
    <cellStyle name="Normal 6 2 3 3 5 3" xfId="38477" xr:uid="{33B0C008-991C-4405-BB05-50316699804B}"/>
    <cellStyle name="Normal 6 2 3 3 5 3 2" xfId="38478" xr:uid="{9B1BBA34-996D-400A-BFE2-FA4DB483C34A}"/>
    <cellStyle name="Normal 6 2 3 3 5 4" xfId="38479" xr:uid="{1AD7C49E-4CE8-4355-923F-AEDC8C32BC43}"/>
    <cellStyle name="Normal 6 2 3 3 6" xfId="38480" xr:uid="{7D893A62-CCE9-4146-A490-38DD96BFD201}"/>
    <cellStyle name="Normal 6 2 3 3 6 2" xfId="38481" xr:uid="{FA230D9A-9FBA-4F3C-85A1-3E07650BEBA2}"/>
    <cellStyle name="Normal 6 2 3 3 7" xfId="38482" xr:uid="{17A31FA9-E1B3-4490-8B42-75B37788AEE8}"/>
    <cellStyle name="Normal 6 2 3 3 7 2" xfId="38483" xr:uid="{8017976C-47CB-42A0-A107-0A8CA949FCF5}"/>
    <cellStyle name="Normal 6 2 3 3 8" xfId="38484" xr:uid="{4818B485-C2A8-4498-A823-3287F0381D88}"/>
    <cellStyle name="Normal 6 2 3 4" xfId="38485" xr:uid="{AF94E354-A532-4EC9-9C10-8FE893457BCC}"/>
    <cellStyle name="Normal 6 2 3 4 2" xfId="38486" xr:uid="{D14C53C9-A977-432D-832B-2F7FB367D2CF}"/>
    <cellStyle name="Normal 6 2 3 4 2 2" xfId="38487" xr:uid="{10D33DF1-F7C5-4AFA-AA9A-438E8CBBCF42}"/>
    <cellStyle name="Normal 6 2 3 4 2 2 2" xfId="38488" xr:uid="{470C705B-A2D2-4DC2-B8C3-5E80B6169DAE}"/>
    <cellStyle name="Normal 6 2 3 4 2 2 2 2" xfId="38489" xr:uid="{A8450B8C-DE7D-4B77-AEBF-A7E02C53C527}"/>
    <cellStyle name="Normal 6 2 3 4 2 2 3" xfId="38490" xr:uid="{F18F15DD-B416-4C6B-897B-F316E959CF74}"/>
    <cellStyle name="Normal 6 2 3 4 2 2 3 2" xfId="38491" xr:uid="{EAF19613-B5F1-49DB-841D-CB640D9EF38A}"/>
    <cellStyle name="Normal 6 2 3 4 2 2 4" xfId="38492" xr:uid="{EDF0114B-EC8F-4188-965F-FD0F2E65DFD1}"/>
    <cellStyle name="Normal 6 2 3 4 2 3" xfId="38493" xr:uid="{7C7C1415-C9C3-4788-9ED1-54E922222349}"/>
    <cellStyle name="Normal 6 2 3 4 2 3 2" xfId="38494" xr:uid="{579E2941-1910-4C37-864B-631FF9231021}"/>
    <cellStyle name="Normal 6 2 3 4 2 3 2 2" xfId="38495" xr:uid="{323E37D3-001C-467E-B923-97B1FA231836}"/>
    <cellStyle name="Normal 6 2 3 4 2 3 3" xfId="38496" xr:uid="{93AD3C52-C496-438E-BF16-0C2ADE4339C9}"/>
    <cellStyle name="Normal 6 2 3 4 2 3 3 2" xfId="38497" xr:uid="{42039BC3-3255-46CF-829A-CD6B80E6B24A}"/>
    <cellStyle name="Normal 6 2 3 4 2 3 4" xfId="38498" xr:uid="{66BF4E92-28EA-4CFA-9013-6196F8192BBD}"/>
    <cellStyle name="Normal 6 2 3 4 2 4" xfId="38499" xr:uid="{B2A03460-2092-45DD-96CB-E6D57CAC9BD2}"/>
    <cellStyle name="Normal 6 2 3 4 2 4 2" xfId="38500" xr:uid="{57E82F71-974B-4069-95A3-6279A4A57D3D}"/>
    <cellStyle name="Normal 6 2 3 4 2 5" xfId="38501" xr:uid="{3B127D77-8268-4619-82CE-BC81725F918C}"/>
    <cellStyle name="Normal 6 2 3 4 2 5 2" xfId="38502" xr:uid="{21E27564-D14D-402C-8FA3-22277FB27222}"/>
    <cellStyle name="Normal 6 2 3 4 2 6" xfId="38503" xr:uid="{61A5DF97-5150-4FB1-9FC7-35722ADCAE05}"/>
    <cellStyle name="Normal 6 2 3 4 3" xfId="38504" xr:uid="{28C53D37-FE22-4536-B89C-2B6E0E9ADD1E}"/>
    <cellStyle name="Normal 6 2 3 4 3 2" xfId="38505" xr:uid="{7BFB73CF-B2DD-4B4D-9512-8CF12F0B93FC}"/>
    <cellStyle name="Normal 6 2 3 4 3 2 2" xfId="38506" xr:uid="{8CB47FBE-9003-4789-B3F1-77344DA55173}"/>
    <cellStyle name="Normal 6 2 3 4 3 2 2 2" xfId="38507" xr:uid="{A1D0BA68-83D1-4C80-B6C9-11B6299C2927}"/>
    <cellStyle name="Normal 6 2 3 4 3 2 3" xfId="38508" xr:uid="{EBE7B1E3-3287-4194-BE58-41A295D7DFFD}"/>
    <cellStyle name="Normal 6 2 3 4 3 2 3 2" xfId="38509" xr:uid="{41DC50C5-357F-4385-BAB1-44BA56F5699C}"/>
    <cellStyle name="Normal 6 2 3 4 3 2 4" xfId="38510" xr:uid="{25135D18-AD5E-4C15-8BE5-74A2CF0D38BE}"/>
    <cellStyle name="Normal 6 2 3 4 3 3" xfId="38511" xr:uid="{55AEC459-4CAA-468A-A07C-BA6DB75CF097}"/>
    <cellStyle name="Normal 6 2 3 4 3 3 2" xfId="38512" xr:uid="{5DFE37C6-FF18-45DA-B201-1F42C98C86B9}"/>
    <cellStyle name="Normal 6 2 3 4 3 4" xfId="38513" xr:uid="{3F76066A-BA10-4495-9B94-38DDC457C3C3}"/>
    <cellStyle name="Normal 6 2 3 4 3 4 2" xfId="38514" xr:uid="{2D5B835E-5710-43FD-AE91-A636A3E234B4}"/>
    <cellStyle name="Normal 6 2 3 4 3 5" xfId="38515" xr:uid="{15B04281-22D6-4E5E-AB74-8C1FE4BA58EE}"/>
    <cellStyle name="Normal 6 2 3 4 4" xfId="38516" xr:uid="{7E4E96A9-4C38-4F55-B03C-2E30D01CF2CD}"/>
    <cellStyle name="Normal 6 2 3 4 4 2" xfId="38517" xr:uid="{67B850BC-D8F3-4F49-83F6-6D4A58D639CE}"/>
    <cellStyle name="Normal 6 2 3 4 4 2 2" xfId="38518" xr:uid="{E11BE4F8-F037-44F7-BEE8-1A996AD96E0C}"/>
    <cellStyle name="Normal 6 2 3 4 4 3" xfId="38519" xr:uid="{FA13AB33-E456-45AF-974B-44C711465284}"/>
    <cellStyle name="Normal 6 2 3 4 4 3 2" xfId="38520" xr:uid="{74CB4EC6-0405-48D3-9D02-102E7B7A8D1E}"/>
    <cellStyle name="Normal 6 2 3 4 4 4" xfId="38521" xr:uid="{0428CA68-4303-45D4-84BD-B8B794F126D7}"/>
    <cellStyle name="Normal 6 2 3 4 5" xfId="38522" xr:uid="{EA67915D-1B14-47E1-AE2E-2A55CA597A7E}"/>
    <cellStyle name="Normal 6 2 3 4 5 2" xfId="38523" xr:uid="{0AF3DAD0-C744-435E-A423-690CFD838377}"/>
    <cellStyle name="Normal 6 2 3 4 5 2 2" xfId="38524" xr:uid="{B5712B6C-4DD9-4D7C-9045-CCBF556B82D8}"/>
    <cellStyle name="Normal 6 2 3 4 5 3" xfId="38525" xr:uid="{FDC6F197-0863-491E-B40E-2087859E8B90}"/>
    <cellStyle name="Normal 6 2 3 4 5 3 2" xfId="38526" xr:uid="{0179565D-8141-4219-BD8A-FB0B3B486C7E}"/>
    <cellStyle name="Normal 6 2 3 4 5 4" xfId="38527" xr:uid="{7F762D86-B731-439F-AD38-C35A99D7D090}"/>
    <cellStyle name="Normal 6 2 3 4 6" xfId="38528" xr:uid="{FC5AAF6F-7EF4-4CE7-A073-CE761EA939CB}"/>
    <cellStyle name="Normal 6 2 3 4 6 2" xfId="38529" xr:uid="{8F9C589C-57F1-42D5-9386-79719A4CBD8F}"/>
    <cellStyle name="Normal 6 2 3 4 7" xfId="38530" xr:uid="{AE1B0BD9-259C-4F55-BF74-D80D4C458FBA}"/>
    <cellStyle name="Normal 6 2 3 4 7 2" xfId="38531" xr:uid="{8E9B7A78-A2F6-4AEF-AD2E-54398A31BA83}"/>
    <cellStyle name="Normal 6 2 3 4 8" xfId="38532" xr:uid="{2EDCC67E-3B50-4097-8C5A-61E47837F0B2}"/>
    <cellStyle name="Normal 6 2 3 5" xfId="38533" xr:uid="{28539241-F4A7-4E0E-89A3-EE2E15DEE0E5}"/>
    <cellStyle name="Normal 6 2 3 5 2" xfId="38534" xr:uid="{A405CE91-7312-4B2B-8703-0226BCDF2F5C}"/>
    <cellStyle name="Normal 6 2 3 5 2 2" xfId="38535" xr:uid="{F8C16819-17F0-4477-9360-27D90084150A}"/>
    <cellStyle name="Normal 6 2 3 5 2 2 2" xfId="38536" xr:uid="{9A563BAC-C2A7-4B73-9735-2F3F4055963B}"/>
    <cellStyle name="Normal 6 2 3 5 2 3" xfId="38537" xr:uid="{4269B8F2-CFCD-491C-B282-240A5D0AE40D}"/>
    <cellStyle name="Normal 6 2 3 5 2 3 2" xfId="38538" xr:uid="{B081E0D9-5FDA-4444-A78F-4808DE748FB2}"/>
    <cellStyle name="Normal 6 2 3 5 2 4" xfId="38539" xr:uid="{3EB9A8EC-72BC-4909-97DF-3938A4015222}"/>
    <cellStyle name="Normal 6 2 3 5 3" xfId="38540" xr:uid="{CB1DA16A-E846-4342-8A93-868AB62E70B1}"/>
    <cellStyle name="Normal 6 2 3 5 3 2" xfId="38541" xr:uid="{AC47F1D3-3BB3-47A5-B7E1-CC714C8172DA}"/>
    <cellStyle name="Normal 6 2 3 5 3 2 2" xfId="38542" xr:uid="{7EAD2E41-17EA-4FA9-A160-5F834D64B49F}"/>
    <cellStyle name="Normal 6 2 3 5 3 3" xfId="38543" xr:uid="{4F5487CC-AE5F-47D1-B6E5-890BC5BC1D0A}"/>
    <cellStyle name="Normal 6 2 3 5 3 3 2" xfId="38544" xr:uid="{ED281262-6FA3-42C4-9F8F-5E0CF8FA94CC}"/>
    <cellStyle name="Normal 6 2 3 5 3 4" xfId="38545" xr:uid="{5F67A554-CDAC-4324-8954-6AFA0BFD2796}"/>
    <cellStyle name="Normal 6 2 3 5 4" xfId="38546" xr:uid="{73A41EC7-31AB-4D06-8CC6-BF982788402A}"/>
    <cellStyle name="Normal 6 2 3 5 4 2" xfId="38547" xr:uid="{0777B1FC-C2AE-4AF3-9861-80BD63D304E5}"/>
    <cellStyle name="Normal 6 2 3 5 5" xfId="38548" xr:uid="{91FB3F87-056D-4490-AB76-47DE1D83A5AC}"/>
    <cellStyle name="Normal 6 2 3 5 5 2" xfId="38549" xr:uid="{A2DED206-68E1-454B-A1CC-B7AA29119F6C}"/>
    <cellStyle name="Normal 6 2 3 5 6" xfId="38550" xr:uid="{A793AFE0-3009-4E90-A925-A7FB2E8D87BF}"/>
    <cellStyle name="Normal 6 2 3 6" xfId="38551" xr:uid="{34310C38-E556-4075-8236-B7AAE9E9789F}"/>
    <cellStyle name="Normal 6 2 3 6 2" xfId="38552" xr:uid="{B4FD6532-8800-4185-8393-9C3CC0892FFD}"/>
    <cellStyle name="Normal 6 2 3 6 2 2" xfId="38553" xr:uid="{72C940FE-0B9E-4815-B48E-A98DF1A380B3}"/>
    <cellStyle name="Normal 6 2 3 6 2 2 2" xfId="38554" xr:uid="{01B1B3A1-C56A-4F6F-8A9C-5A7D695FD61B}"/>
    <cellStyle name="Normal 6 2 3 6 2 3" xfId="38555" xr:uid="{3FE53D49-87B3-4494-B90B-F50A6EBA4266}"/>
    <cellStyle name="Normal 6 2 3 6 2 3 2" xfId="38556" xr:uid="{058E3318-2467-4AC4-9157-BE5A7A9DF44B}"/>
    <cellStyle name="Normal 6 2 3 6 2 4" xfId="38557" xr:uid="{7F3B0D7C-B624-4BD0-A56A-860BD1E5F16C}"/>
    <cellStyle name="Normal 6 2 3 6 3" xfId="38558" xr:uid="{6C022AA1-DD35-4F1D-83F2-C681CD5AF7E8}"/>
    <cellStyle name="Normal 6 2 3 6 3 2" xfId="38559" xr:uid="{499D2BA5-4ABA-4B60-BF3B-4840D0B5B55E}"/>
    <cellStyle name="Normal 6 2 3 6 4" xfId="38560" xr:uid="{CA89868F-9C21-4ABB-9FB2-AE8023169227}"/>
    <cellStyle name="Normal 6 2 3 6 4 2" xfId="38561" xr:uid="{2FFABD94-D406-4CE8-AF68-E57877DFC11B}"/>
    <cellStyle name="Normal 6 2 3 6 5" xfId="38562" xr:uid="{256F8A39-44F9-4786-9798-E7D2BCC8ADF3}"/>
    <cellStyle name="Normal 6 2 3 7" xfId="38563" xr:uid="{D05027F3-A3C5-4904-B490-A865C8116CC3}"/>
    <cellStyle name="Normal 6 2 3 7 2" xfId="38564" xr:uid="{88099208-5B7C-4AC7-B6D9-830238B1B348}"/>
    <cellStyle name="Normal 6 2 3 7 2 2" xfId="38565" xr:uid="{0F4CDC20-420C-4950-835C-9D85CC93DECA}"/>
    <cellStyle name="Normal 6 2 3 7 3" xfId="38566" xr:uid="{036D119E-874F-4922-B929-237C3E0EC637}"/>
    <cellStyle name="Normal 6 2 3 7 3 2" xfId="38567" xr:uid="{118EDFE8-182F-4219-B4AD-71C23C9390B3}"/>
    <cellStyle name="Normal 6 2 3 7 4" xfId="38568" xr:uid="{8BB81558-8993-431A-9B77-1CB144265C5E}"/>
    <cellStyle name="Normal 6 2 3 8" xfId="38569" xr:uid="{841909EE-6952-4B49-9691-C3DA9E286E0B}"/>
    <cellStyle name="Normal 6 2 3 8 2" xfId="38570" xr:uid="{D8302AB3-5E74-45CD-8A81-2ACD7B9CC1ED}"/>
    <cellStyle name="Normal 6 2 3 8 2 2" xfId="38571" xr:uid="{59711A8A-2CDE-4DF1-8B42-6C7180C426A2}"/>
    <cellStyle name="Normal 6 2 3 8 3" xfId="38572" xr:uid="{2C6E77E0-CC35-419E-9701-D53641509598}"/>
    <cellStyle name="Normal 6 2 3 8 3 2" xfId="38573" xr:uid="{339AA572-B75D-4AA7-87DD-42B60231CA7B}"/>
    <cellStyle name="Normal 6 2 3 8 4" xfId="38574" xr:uid="{810A0936-FB66-4C84-97E6-53B222399E6E}"/>
    <cellStyle name="Normal 6 2 3 9" xfId="38575" xr:uid="{4C1CCD3F-54BE-4AD1-81AB-655523681993}"/>
    <cellStyle name="Normal 6 2 3 9 2" xfId="38576" xr:uid="{95C21B12-605A-4F6F-B241-95E2E718D2FD}"/>
    <cellStyle name="Normal 6 2 4" xfId="38577" xr:uid="{B9DAEE63-837A-4B9C-B4E5-EFA8199703CE}"/>
    <cellStyle name="Normal 6 2 4 10" xfId="38578" xr:uid="{72356BFD-A1FE-4604-A9D1-BD07C1867658}"/>
    <cellStyle name="Normal 6 2 4 2" xfId="38579" xr:uid="{2CDF4CA3-310A-445A-A2F5-933656598D98}"/>
    <cellStyle name="Normal 6 2 4 2 2" xfId="38580" xr:uid="{850753C6-A8D3-4C3D-BD66-DE53CCB19F78}"/>
    <cellStyle name="Normal 6 2 4 2 2 2" xfId="38581" xr:uid="{5C5A708F-D80F-410B-9416-0FC1DADDC4B9}"/>
    <cellStyle name="Normal 6 2 4 2 2 2 2" xfId="38582" xr:uid="{125C6C5D-3B55-4009-9BDB-BB7EABA56DF7}"/>
    <cellStyle name="Normal 6 2 4 2 2 2 2 2" xfId="38583" xr:uid="{4B7E916C-8C7C-4CB5-BCD2-F4F895CD40D6}"/>
    <cellStyle name="Normal 6 2 4 2 2 2 3" xfId="38584" xr:uid="{A5EEFE49-B3E7-4EC0-A035-A4ED2ED69605}"/>
    <cellStyle name="Normal 6 2 4 2 2 2 3 2" xfId="38585" xr:uid="{A30365D5-619F-4F19-B900-3904E72197D0}"/>
    <cellStyle name="Normal 6 2 4 2 2 2 4" xfId="38586" xr:uid="{113059F4-9D2F-4E54-87DC-C652966EE840}"/>
    <cellStyle name="Normal 6 2 4 2 2 3" xfId="38587" xr:uid="{78726607-DF0C-4557-A8A8-E2DEABF74416}"/>
    <cellStyle name="Normal 6 2 4 2 2 3 2" xfId="38588" xr:uid="{C413187E-2101-4B69-A426-BFBC00BFFB1F}"/>
    <cellStyle name="Normal 6 2 4 2 2 3 2 2" xfId="38589" xr:uid="{DABF09F9-CCEB-4890-BCEF-67E767D560D3}"/>
    <cellStyle name="Normal 6 2 4 2 2 3 3" xfId="38590" xr:uid="{F7B3D085-E85B-461A-BF29-3B9805A8B8C7}"/>
    <cellStyle name="Normal 6 2 4 2 2 3 3 2" xfId="38591" xr:uid="{5ADCC709-9CE6-4700-9E1E-FE3A8E7E8905}"/>
    <cellStyle name="Normal 6 2 4 2 2 3 4" xfId="38592" xr:uid="{96C19946-7D86-48C1-A63B-B3D335E0D344}"/>
    <cellStyle name="Normal 6 2 4 2 2 4" xfId="38593" xr:uid="{9797CA40-1818-4B02-A7FA-E8F653930CA3}"/>
    <cellStyle name="Normal 6 2 4 2 2 4 2" xfId="38594" xr:uid="{0017AB4E-932F-45E4-B527-4191A0581B12}"/>
    <cellStyle name="Normal 6 2 4 2 2 5" xfId="38595" xr:uid="{73A5D35E-14E0-4DD9-B92F-D7AC7088571A}"/>
    <cellStyle name="Normal 6 2 4 2 2 5 2" xfId="38596" xr:uid="{F26AB402-BC3E-4CF3-A5C9-DB3B4EC6ADD6}"/>
    <cellStyle name="Normal 6 2 4 2 2 6" xfId="38597" xr:uid="{3909A8E3-93A0-442C-94A5-FD511BAA1349}"/>
    <cellStyle name="Normal 6 2 4 2 3" xfId="38598" xr:uid="{2D1C4FD5-A591-43E4-B031-D49CFBB51F9C}"/>
    <cellStyle name="Normal 6 2 4 2 3 2" xfId="38599" xr:uid="{A244D3B5-8C5B-4831-AEAE-736848D21C66}"/>
    <cellStyle name="Normal 6 2 4 2 3 2 2" xfId="38600" xr:uid="{52D95BCB-2F83-40AB-96DC-E1E85F08E7A4}"/>
    <cellStyle name="Normal 6 2 4 2 3 2 2 2" xfId="38601" xr:uid="{16E24B2A-0A7F-4569-ADE9-B842B59B51C4}"/>
    <cellStyle name="Normal 6 2 4 2 3 2 3" xfId="38602" xr:uid="{6CB30B3F-80E5-401E-8E6D-9EB14998C1A6}"/>
    <cellStyle name="Normal 6 2 4 2 3 2 3 2" xfId="38603" xr:uid="{58C6AD42-F04B-47BD-B1E8-C2E7C5C8E883}"/>
    <cellStyle name="Normal 6 2 4 2 3 2 4" xfId="38604" xr:uid="{C62BD328-5415-44C3-8F61-6E84D32FD721}"/>
    <cellStyle name="Normal 6 2 4 2 3 3" xfId="38605" xr:uid="{AE1F7399-192A-4137-9A1C-E9E05C6EF8B8}"/>
    <cellStyle name="Normal 6 2 4 2 3 3 2" xfId="38606" xr:uid="{C7AF05F8-954D-4A9B-9B8E-6E7373C51D74}"/>
    <cellStyle name="Normal 6 2 4 2 3 4" xfId="38607" xr:uid="{ACD785AF-5E15-4801-A56C-F299D0A9A6DD}"/>
    <cellStyle name="Normal 6 2 4 2 3 4 2" xfId="38608" xr:uid="{E6A89B82-A838-43D2-B1DC-02F14637723D}"/>
    <cellStyle name="Normal 6 2 4 2 3 5" xfId="38609" xr:uid="{8BF10A0C-DDA5-4D16-BDB9-D7763EE8A9DA}"/>
    <cellStyle name="Normal 6 2 4 2 4" xfId="38610" xr:uid="{E5849D6C-F7A7-408E-B2E4-32E6225B005B}"/>
    <cellStyle name="Normal 6 2 4 2 4 2" xfId="38611" xr:uid="{14F4C870-B802-4FF6-B05B-A8C8730C8976}"/>
    <cellStyle name="Normal 6 2 4 2 4 2 2" xfId="38612" xr:uid="{F91C8D17-D13E-402F-B5B7-10EE3CF7D723}"/>
    <cellStyle name="Normal 6 2 4 2 4 3" xfId="38613" xr:uid="{331199EA-5FAA-4063-8C90-E6BB13912AF1}"/>
    <cellStyle name="Normal 6 2 4 2 4 3 2" xfId="38614" xr:uid="{9879EDB8-D0EE-4F4B-B6C3-1943F7F683B2}"/>
    <cellStyle name="Normal 6 2 4 2 4 4" xfId="38615" xr:uid="{23015094-EA1A-447A-A2D1-87A0CD78D179}"/>
    <cellStyle name="Normal 6 2 4 2 5" xfId="38616" xr:uid="{7979E71F-96E6-42B3-9EB4-DE1F7BE77D8C}"/>
    <cellStyle name="Normal 6 2 4 2 5 2" xfId="38617" xr:uid="{41E2245A-6C28-42CD-8FC7-2A8ECC253D93}"/>
    <cellStyle name="Normal 6 2 4 2 5 2 2" xfId="38618" xr:uid="{4AF8512C-D681-44A0-97E6-D0FB322F4AED}"/>
    <cellStyle name="Normal 6 2 4 2 5 3" xfId="38619" xr:uid="{1401E329-E5F7-4168-830F-3825E30134E9}"/>
    <cellStyle name="Normal 6 2 4 2 5 3 2" xfId="38620" xr:uid="{EA4B823F-32CD-4C4A-BDEA-FDD70A47D014}"/>
    <cellStyle name="Normal 6 2 4 2 5 4" xfId="38621" xr:uid="{94ED5686-F135-4DD1-A9D1-18713564A6B0}"/>
    <cellStyle name="Normal 6 2 4 2 6" xfId="38622" xr:uid="{5D0F9597-EC51-48C0-9BB6-FFD2BBB49F0D}"/>
    <cellStyle name="Normal 6 2 4 2 6 2" xfId="38623" xr:uid="{45DB4022-8DCC-45B6-828B-88A0969FFDE4}"/>
    <cellStyle name="Normal 6 2 4 2 7" xfId="38624" xr:uid="{B62B23F4-3B28-4F18-A862-A93544270A38}"/>
    <cellStyle name="Normal 6 2 4 2 7 2" xfId="38625" xr:uid="{913ACB43-F94C-4DF8-9086-D98DDD418E61}"/>
    <cellStyle name="Normal 6 2 4 2 8" xfId="38626" xr:uid="{066936BB-FBB4-4FA4-9C8C-F7B51DFE240A}"/>
    <cellStyle name="Normal 6 2 4 3" xfId="38627" xr:uid="{C4336C90-A50F-4A9C-B629-EF767413CC24}"/>
    <cellStyle name="Normal 6 2 4 3 2" xfId="38628" xr:uid="{19D1C408-4D3E-47F7-8B43-B417C1476B8F}"/>
    <cellStyle name="Normal 6 2 4 3 2 2" xfId="38629" xr:uid="{0A8A2821-3A61-473E-B725-37DCB769A009}"/>
    <cellStyle name="Normal 6 2 4 3 2 2 2" xfId="38630" xr:uid="{6343618E-5C73-4D34-97D9-9363AA76B7C8}"/>
    <cellStyle name="Normal 6 2 4 3 2 2 2 2" xfId="38631" xr:uid="{20AE9076-4D9C-4CE6-B6BA-87302E03CAB1}"/>
    <cellStyle name="Normal 6 2 4 3 2 2 3" xfId="38632" xr:uid="{963419AD-9AC7-4231-A41E-1E67E074E0B4}"/>
    <cellStyle name="Normal 6 2 4 3 2 2 3 2" xfId="38633" xr:uid="{70714123-53B1-46E9-A00E-0351F5AAC815}"/>
    <cellStyle name="Normal 6 2 4 3 2 2 4" xfId="38634" xr:uid="{72330243-87B0-40E4-9132-449364EA0DA5}"/>
    <cellStyle name="Normal 6 2 4 3 2 3" xfId="38635" xr:uid="{3C03F7E4-179F-4949-9FA6-0408769FDF5E}"/>
    <cellStyle name="Normal 6 2 4 3 2 3 2" xfId="38636" xr:uid="{E68AB10C-BBDE-4081-8D98-B5BF2CAAC677}"/>
    <cellStyle name="Normal 6 2 4 3 2 3 2 2" xfId="38637" xr:uid="{A3073404-801C-4EC6-A1E7-DC9B2D044829}"/>
    <cellStyle name="Normal 6 2 4 3 2 3 3" xfId="38638" xr:uid="{A41AE1F4-EDB4-44B5-BD99-88E922969E5B}"/>
    <cellStyle name="Normal 6 2 4 3 2 3 3 2" xfId="38639" xr:uid="{A34A7188-AA02-450D-B0BE-88DA0B4A3099}"/>
    <cellStyle name="Normal 6 2 4 3 2 3 4" xfId="38640" xr:uid="{DB7A8BA0-0D88-46CF-B4CD-FF8EDC81A62D}"/>
    <cellStyle name="Normal 6 2 4 3 2 4" xfId="38641" xr:uid="{197B1D70-01D7-4676-9256-0745A3EF3FD3}"/>
    <cellStyle name="Normal 6 2 4 3 2 4 2" xfId="38642" xr:uid="{F00753C4-C665-4F01-B0EA-8A871F6DCCC0}"/>
    <cellStyle name="Normal 6 2 4 3 2 5" xfId="38643" xr:uid="{54772F0B-ABD8-44B5-982E-B1890CD6FC46}"/>
    <cellStyle name="Normal 6 2 4 3 2 5 2" xfId="38644" xr:uid="{B348CD8D-2BA3-4703-B6D3-0DFA67BAA061}"/>
    <cellStyle name="Normal 6 2 4 3 2 6" xfId="38645" xr:uid="{9ADBB2FA-0821-4C9C-B21D-81CA7A582635}"/>
    <cellStyle name="Normal 6 2 4 3 3" xfId="38646" xr:uid="{C8BB3454-1E95-4037-B666-69D34BA23643}"/>
    <cellStyle name="Normal 6 2 4 3 3 2" xfId="38647" xr:uid="{955F36D7-A0C6-4FCC-80B8-EEBA6C5EF914}"/>
    <cellStyle name="Normal 6 2 4 3 3 2 2" xfId="38648" xr:uid="{4AA070E2-5B2D-4D0D-A7AA-B5BFFE3B84D1}"/>
    <cellStyle name="Normal 6 2 4 3 3 2 2 2" xfId="38649" xr:uid="{36A71326-CC0D-4EAE-8871-DA721867F899}"/>
    <cellStyle name="Normal 6 2 4 3 3 2 3" xfId="38650" xr:uid="{AACFC903-B687-42AD-A1B6-13DE82CF7BFA}"/>
    <cellStyle name="Normal 6 2 4 3 3 2 3 2" xfId="38651" xr:uid="{AFD52087-32A5-48FD-96F2-3ADE92F1B3FC}"/>
    <cellStyle name="Normal 6 2 4 3 3 2 4" xfId="38652" xr:uid="{8283C333-07F4-4E86-8A89-52BBCBFCB9A3}"/>
    <cellStyle name="Normal 6 2 4 3 3 3" xfId="38653" xr:uid="{87AE6954-4F69-45CD-A9EC-DFDD3DDA3F81}"/>
    <cellStyle name="Normal 6 2 4 3 3 3 2" xfId="38654" xr:uid="{F39478A1-E329-4533-A230-32214CDC002E}"/>
    <cellStyle name="Normal 6 2 4 3 3 4" xfId="38655" xr:uid="{EC3A4252-7E4D-4137-AB64-55F40D6AE671}"/>
    <cellStyle name="Normal 6 2 4 3 3 4 2" xfId="38656" xr:uid="{A715F9BC-3E13-4829-9CEE-E80BD0326506}"/>
    <cellStyle name="Normal 6 2 4 3 3 5" xfId="38657" xr:uid="{5A7AAC79-A8CF-4C43-A19B-893FA766B83D}"/>
    <cellStyle name="Normal 6 2 4 3 4" xfId="38658" xr:uid="{FFCD2848-E006-4C0C-B45B-86C9FF58A5CD}"/>
    <cellStyle name="Normal 6 2 4 3 4 2" xfId="38659" xr:uid="{3DF6A754-9554-4D6A-A317-512AEE0C695A}"/>
    <cellStyle name="Normal 6 2 4 3 4 2 2" xfId="38660" xr:uid="{DE858A16-710A-4C5C-A7A3-D120EF062988}"/>
    <cellStyle name="Normal 6 2 4 3 4 3" xfId="38661" xr:uid="{F60877F2-FEFE-4797-AAF3-D05149F9B764}"/>
    <cellStyle name="Normal 6 2 4 3 4 3 2" xfId="38662" xr:uid="{2936E5DD-3989-4BA8-BE1D-E779694989DF}"/>
    <cellStyle name="Normal 6 2 4 3 4 4" xfId="38663" xr:uid="{DFBC5B6E-9429-45CB-9D73-79D213D7C503}"/>
    <cellStyle name="Normal 6 2 4 3 5" xfId="38664" xr:uid="{1A9F4DBB-C8FE-4979-89ED-CBCBDEBE35F3}"/>
    <cellStyle name="Normal 6 2 4 3 5 2" xfId="38665" xr:uid="{833540D3-AA0C-483C-9474-54F145070F11}"/>
    <cellStyle name="Normal 6 2 4 3 5 2 2" xfId="38666" xr:uid="{501596DD-EF92-4985-8C07-4E4CBC3DDFD8}"/>
    <cellStyle name="Normal 6 2 4 3 5 3" xfId="38667" xr:uid="{B92ADF16-0B46-4F88-964E-1EB14E7C5EED}"/>
    <cellStyle name="Normal 6 2 4 3 5 3 2" xfId="38668" xr:uid="{8EEB88A1-635B-4ABC-823E-D21A5FEB5716}"/>
    <cellStyle name="Normal 6 2 4 3 5 4" xfId="38669" xr:uid="{3A8DBADA-AE63-41E2-B16E-F1F47128C5B1}"/>
    <cellStyle name="Normal 6 2 4 3 6" xfId="38670" xr:uid="{8FCCF8C2-AF73-4750-9215-8969029D15D3}"/>
    <cellStyle name="Normal 6 2 4 3 6 2" xfId="38671" xr:uid="{4C11743F-8BEA-4725-ADE7-326EC82E03C4}"/>
    <cellStyle name="Normal 6 2 4 3 7" xfId="38672" xr:uid="{72731170-FC22-43A1-A515-4E393BDD9B33}"/>
    <cellStyle name="Normal 6 2 4 3 7 2" xfId="38673" xr:uid="{29FDCC7F-6E89-489A-A0EE-01FEB1428BB0}"/>
    <cellStyle name="Normal 6 2 4 3 8" xfId="38674" xr:uid="{30835324-60BE-4AD0-A48D-02F00994AC1B}"/>
    <cellStyle name="Normal 6 2 4 4" xfId="38675" xr:uid="{162844C2-476D-48DD-8906-956ED86D398C}"/>
    <cellStyle name="Normal 6 2 4 4 2" xfId="38676" xr:uid="{7DD337ED-D331-4921-9289-92F5B16A224E}"/>
    <cellStyle name="Normal 6 2 4 4 2 2" xfId="38677" xr:uid="{569B3584-9CCB-49AF-9DC7-436B852552FD}"/>
    <cellStyle name="Normal 6 2 4 4 2 2 2" xfId="38678" xr:uid="{49350EAC-D78B-4247-B016-7A4884D355A8}"/>
    <cellStyle name="Normal 6 2 4 4 2 3" xfId="38679" xr:uid="{E08DEBE9-F942-447A-AC0D-765F58FCB4F9}"/>
    <cellStyle name="Normal 6 2 4 4 2 3 2" xfId="38680" xr:uid="{E6003F80-6A6E-4CAC-BD1F-23E41CDF796C}"/>
    <cellStyle name="Normal 6 2 4 4 2 4" xfId="38681" xr:uid="{CE74CE19-EB28-47E9-95C9-7121C3CEC4DF}"/>
    <cellStyle name="Normal 6 2 4 4 3" xfId="38682" xr:uid="{55A9CEBA-B2D7-48C8-9DA6-97FFA72C5090}"/>
    <cellStyle name="Normal 6 2 4 4 3 2" xfId="38683" xr:uid="{6F1A45E4-08E6-474F-A145-D0E8DCA85605}"/>
    <cellStyle name="Normal 6 2 4 4 3 2 2" xfId="38684" xr:uid="{03BB4F75-BC14-4253-AEBA-078651BC2BF6}"/>
    <cellStyle name="Normal 6 2 4 4 3 3" xfId="38685" xr:uid="{2F6902BE-954B-43C0-85D8-692E8473F7BD}"/>
    <cellStyle name="Normal 6 2 4 4 3 3 2" xfId="38686" xr:uid="{EFEE77AB-4B56-4E58-9968-914C1F1EC17B}"/>
    <cellStyle name="Normal 6 2 4 4 3 4" xfId="38687" xr:uid="{346C8B25-DE9D-47A9-9A03-129533FB74F5}"/>
    <cellStyle name="Normal 6 2 4 4 4" xfId="38688" xr:uid="{C10E7B04-5115-4905-BBEE-D27D317868E0}"/>
    <cellStyle name="Normal 6 2 4 4 4 2" xfId="38689" xr:uid="{F2582F42-B499-4AF7-BF06-DB94395BAE51}"/>
    <cellStyle name="Normal 6 2 4 4 5" xfId="38690" xr:uid="{908AC21D-07CC-4917-9AAE-A44FD4F5EABF}"/>
    <cellStyle name="Normal 6 2 4 4 5 2" xfId="38691" xr:uid="{16CD7AB1-6A5A-4484-B428-2DE5B7E1B7C9}"/>
    <cellStyle name="Normal 6 2 4 4 6" xfId="38692" xr:uid="{7C4E10C8-9BDF-4191-880A-A2F9F3712979}"/>
    <cellStyle name="Normal 6 2 4 5" xfId="38693" xr:uid="{722E8119-D056-4E92-909C-106C9B759417}"/>
    <cellStyle name="Normal 6 2 4 5 2" xfId="38694" xr:uid="{AB129822-D005-44DD-A6CE-A42351497B98}"/>
    <cellStyle name="Normal 6 2 4 5 2 2" xfId="38695" xr:uid="{DBF4E571-750B-45BA-A0B2-BA60637E7A04}"/>
    <cellStyle name="Normal 6 2 4 5 2 2 2" xfId="38696" xr:uid="{49CC6EEC-70A3-4702-941D-000011B80F8D}"/>
    <cellStyle name="Normal 6 2 4 5 2 3" xfId="38697" xr:uid="{5075F4DA-1A6B-4153-873A-9EC9D46EB1C0}"/>
    <cellStyle name="Normal 6 2 4 5 2 3 2" xfId="38698" xr:uid="{88962464-C0A9-44C1-9DF3-F7C4727824A6}"/>
    <cellStyle name="Normal 6 2 4 5 2 4" xfId="38699" xr:uid="{E91433A0-B82F-45DB-860D-2714D4A50BD4}"/>
    <cellStyle name="Normal 6 2 4 5 3" xfId="38700" xr:uid="{A3C75D9F-A81F-402E-B971-3BC72811066E}"/>
    <cellStyle name="Normal 6 2 4 5 3 2" xfId="38701" xr:uid="{AA5DFB2D-6DA1-48B6-A51B-3B44A097CD2B}"/>
    <cellStyle name="Normal 6 2 4 5 4" xfId="38702" xr:uid="{2556B920-B148-402D-8D8D-D020E38487A5}"/>
    <cellStyle name="Normal 6 2 4 5 4 2" xfId="38703" xr:uid="{70494631-9715-423A-A4B4-582B01CEBF60}"/>
    <cellStyle name="Normal 6 2 4 5 5" xfId="38704" xr:uid="{1BA2D0CF-4534-4847-9049-1A652B733C64}"/>
    <cellStyle name="Normal 6 2 4 6" xfId="38705" xr:uid="{DF45BC25-FAD1-4444-AF3E-D6B61BE13ECC}"/>
    <cellStyle name="Normal 6 2 4 6 2" xfId="38706" xr:uid="{412A4816-3339-46C4-8A66-D9FEC16F319B}"/>
    <cellStyle name="Normal 6 2 4 6 2 2" xfId="38707" xr:uid="{72ED6DFC-E211-41A4-8D1F-4052162CF203}"/>
    <cellStyle name="Normal 6 2 4 6 3" xfId="38708" xr:uid="{DAB3D599-606B-46EE-8B52-0B6FCC49D37F}"/>
    <cellStyle name="Normal 6 2 4 6 3 2" xfId="38709" xr:uid="{CEBCC0E7-565F-452E-827C-8E9B6EF13BBD}"/>
    <cellStyle name="Normal 6 2 4 6 4" xfId="38710" xr:uid="{C084B9C6-2DCF-448E-BD44-9EBC9F6B0A22}"/>
    <cellStyle name="Normal 6 2 4 7" xfId="38711" xr:uid="{BFE1E156-9A56-4BD8-B99E-E3FD94B177EC}"/>
    <cellStyle name="Normal 6 2 4 7 2" xfId="38712" xr:uid="{1F1AC092-C511-4816-BBC4-355FE80CCFF3}"/>
    <cellStyle name="Normal 6 2 4 7 2 2" xfId="38713" xr:uid="{10F9F5E1-952A-4E6C-B737-A022F5CBC621}"/>
    <cellStyle name="Normal 6 2 4 7 3" xfId="38714" xr:uid="{13C34F7E-AF32-4E22-B4C1-A2722E9EEB9C}"/>
    <cellStyle name="Normal 6 2 4 7 3 2" xfId="38715" xr:uid="{CE65B702-E7D3-4955-84C1-0F907D6D8082}"/>
    <cellStyle name="Normal 6 2 4 7 4" xfId="38716" xr:uid="{AE8CAF6B-1415-4F6D-90B6-FF9B144D5F2E}"/>
    <cellStyle name="Normal 6 2 4 8" xfId="38717" xr:uid="{C7F5B624-D5B6-49CF-ADAA-3DC3C08DAF15}"/>
    <cellStyle name="Normal 6 2 4 8 2" xfId="38718" xr:uid="{E7FB32CD-CD1B-4486-8840-DD7FA9A02F12}"/>
    <cellStyle name="Normal 6 2 4 9" xfId="38719" xr:uid="{A53ABB97-FE05-423F-85B8-AA451D1ACC25}"/>
    <cellStyle name="Normal 6 2 4 9 2" xfId="38720" xr:uid="{3FFE66EE-C652-4B02-B8F1-5714FA35F359}"/>
    <cellStyle name="Normal 6 2 5" xfId="38721" xr:uid="{74CC5159-E911-4924-BDDD-7408299C735C}"/>
    <cellStyle name="Normal 6 2 5 2" xfId="38722" xr:uid="{0CB4EA0F-BED2-41E3-AE7D-A4AF23D8C00A}"/>
    <cellStyle name="Normal 6 2 5 2 2" xfId="38723" xr:uid="{E4845594-8CE5-42F5-B31C-DC6CF51B62FD}"/>
    <cellStyle name="Normal 6 2 5 2 2 2" xfId="38724" xr:uid="{047C2453-43CD-4ED5-859B-BD54E87EF017}"/>
    <cellStyle name="Normal 6 2 5 2 2 2 2" xfId="38725" xr:uid="{306B9D5A-A985-497D-BBC0-106A70C41870}"/>
    <cellStyle name="Normal 6 2 5 2 2 3" xfId="38726" xr:uid="{341C774C-46E1-4934-8F14-2DACE7E3AFEA}"/>
    <cellStyle name="Normal 6 2 5 2 2 3 2" xfId="38727" xr:uid="{97BF0F3C-09CD-48FE-8ECE-CDB6A857BEBD}"/>
    <cellStyle name="Normal 6 2 5 2 2 4" xfId="38728" xr:uid="{5180627B-0502-402D-BA3D-67A68E555570}"/>
    <cellStyle name="Normal 6 2 5 2 3" xfId="38729" xr:uid="{73AEBCAB-3293-4531-B9F5-EA84302556E7}"/>
    <cellStyle name="Normal 6 2 5 2 3 2" xfId="38730" xr:uid="{9894AC98-EACE-49D3-B288-70AB7D7625B7}"/>
    <cellStyle name="Normal 6 2 5 2 3 2 2" xfId="38731" xr:uid="{BDC2899C-BDD8-4780-A595-86BEA9861B54}"/>
    <cellStyle name="Normal 6 2 5 2 3 3" xfId="38732" xr:uid="{CE60F7BE-4838-4937-B847-210FB301E4FA}"/>
    <cellStyle name="Normal 6 2 5 2 3 3 2" xfId="38733" xr:uid="{C94AAB4C-A244-4B41-AC8C-C175CFD064C2}"/>
    <cellStyle name="Normal 6 2 5 2 3 4" xfId="38734" xr:uid="{1C406DC1-B793-45E0-B8EF-86AF7E71FAB5}"/>
    <cellStyle name="Normal 6 2 5 2 4" xfId="38735" xr:uid="{4B9DA9E5-F28C-4984-A533-417AA7AB675C}"/>
    <cellStyle name="Normal 6 2 5 2 4 2" xfId="38736" xr:uid="{F7F81D69-A72D-48FF-888E-C0F6FDC5F698}"/>
    <cellStyle name="Normal 6 2 5 2 5" xfId="38737" xr:uid="{2E45584D-D56B-40D9-9B81-AB63C8C245C4}"/>
    <cellStyle name="Normal 6 2 5 2 5 2" xfId="38738" xr:uid="{4FD3A70E-BB72-4F47-9B86-A2550E052034}"/>
    <cellStyle name="Normal 6 2 5 2 6" xfId="38739" xr:uid="{56716BF4-4D0D-47AD-93D1-033656D28117}"/>
    <cellStyle name="Normal 6 2 5 3" xfId="38740" xr:uid="{BBA58B4C-B907-4D47-A155-6946242C63A2}"/>
    <cellStyle name="Normal 6 2 5 3 2" xfId="38741" xr:uid="{2085F13B-C3B9-4686-825E-430E34102C13}"/>
    <cellStyle name="Normal 6 2 5 3 2 2" xfId="38742" xr:uid="{5466C3D4-08F0-4F89-8D2A-D9CD620CFFDE}"/>
    <cellStyle name="Normal 6 2 5 3 2 2 2" xfId="38743" xr:uid="{838B620F-6E61-48D1-915E-8CEAB10E7FAE}"/>
    <cellStyle name="Normal 6 2 5 3 2 3" xfId="38744" xr:uid="{434D6DBB-66F9-4650-BC4F-BD8A72DBBAC5}"/>
    <cellStyle name="Normal 6 2 5 3 2 3 2" xfId="38745" xr:uid="{12E625DA-906F-4683-A0FA-4707A025BE06}"/>
    <cellStyle name="Normal 6 2 5 3 2 4" xfId="38746" xr:uid="{5129B4EC-C7E6-4067-A3AB-4BBABF0B1677}"/>
    <cellStyle name="Normal 6 2 5 3 3" xfId="38747" xr:uid="{E6517EEA-BEB5-48AA-A0BC-922B9C33AD18}"/>
    <cellStyle name="Normal 6 2 5 3 3 2" xfId="38748" xr:uid="{A833AD89-23A6-4BD6-A3DF-13B3BB7CCB47}"/>
    <cellStyle name="Normal 6 2 5 3 4" xfId="38749" xr:uid="{F3E69EAD-FC2B-4DA8-9149-8CBAF74AF355}"/>
    <cellStyle name="Normal 6 2 5 3 4 2" xfId="38750" xr:uid="{27800E35-19CF-4394-8DCD-3E5ED4EA3A87}"/>
    <cellStyle name="Normal 6 2 5 3 5" xfId="38751" xr:uid="{32C1CE26-87BA-4D6B-88FC-EB4169AA5B9C}"/>
    <cellStyle name="Normal 6 2 5 4" xfId="38752" xr:uid="{49CA8ED5-036F-432D-AD71-E530F48549A2}"/>
    <cellStyle name="Normal 6 2 5 4 2" xfId="38753" xr:uid="{9267E9F5-1AA6-4B13-8F8A-63EC8CBDF946}"/>
    <cellStyle name="Normal 6 2 5 4 2 2" xfId="38754" xr:uid="{03497725-16F0-4E2D-8C56-5940342631AC}"/>
    <cellStyle name="Normal 6 2 5 4 3" xfId="38755" xr:uid="{5F523B76-154C-4A16-89B0-DF2E6C80B512}"/>
    <cellStyle name="Normal 6 2 5 4 3 2" xfId="38756" xr:uid="{71331534-444A-43B3-B432-07E6874E1126}"/>
    <cellStyle name="Normal 6 2 5 4 4" xfId="38757" xr:uid="{18CEBC6E-8379-431D-BB1E-11735E8C9137}"/>
    <cellStyle name="Normal 6 2 5 5" xfId="38758" xr:uid="{DA8CA1E9-91A2-499E-8A17-D81611030A04}"/>
    <cellStyle name="Normal 6 2 5 5 2" xfId="38759" xr:uid="{69BB3235-DE4B-44D9-8900-B26A1F780008}"/>
    <cellStyle name="Normal 6 2 5 5 2 2" xfId="38760" xr:uid="{9879C6BC-0ABE-4AAB-B946-93760E504363}"/>
    <cellStyle name="Normal 6 2 5 5 3" xfId="38761" xr:uid="{A8F99E96-F8D0-4E20-8636-C6DB99B41928}"/>
    <cellStyle name="Normal 6 2 5 5 3 2" xfId="38762" xr:uid="{8639BF06-7E2B-404E-8999-8D1522A1B1EE}"/>
    <cellStyle name="Normal 6 2 5 5 4" xfId="38763" xr:uid="{65924409-96CB-4F4C-BF08-FDC4A0D7F876}"/>
    <cellStyle name="Normal 6 2 5 6" xfId="38764" xr:uid="{7419D0A3-84FE-4C38-ABEB-6E4EC8EDCCC1}"/>
    <cellStyle name="Normal 6 2 5 6 2" xfId="38765" xr:uid="{050652C1-8681-4334-999C-9503E2F7CF42}"/>
    <cellStyle name="Normal 6 2 5 7" xfId="38766" xr:uid="{D37D6B8C-84D2-43D5-8356-BB94DF224820}"/>
    <cellStyle name="Normal 6 2 5 7 2" xfId="38767" xr:uid="{4842BCB1-5CC3-4BCB-89EC-78DD8266B7AF}"/>
    <cellStyle name="Normal 6 2 5 8" xfId="38768" xr:uid="{8A7B9F7D-3DCA-49B5-A148-C55D98966AD3}"/>
    <cellStyle name="Normal 6 2 6" xfId="38769" xr:uid="{ABC9147F-A6A7-4B2B-AB39-31BA1FEE610C}"/>
    <cellStyle name="Normal 6 2 6 2" xfId="38770" xr:uid="{E2B4FCAA-E938-491F-8DDA-FFCF2D0D5878}"/>
    <cellStyle name="Normal 6 2 6 2 2" xfId="38771" xr:uid="{A0B408D4-2F71-4D57-A991-8CCF2BE4D38F}"/>
    <cellStyle name="Normal 6 2 6 2 2 2" xfId="38772" xr:uid="{37425DAD-BC02-4601-BD98-FC305C94F8AB}"/>
    <cellStyle name="Normal 6 2 6 2 2 2 2" xfId="38773" xr:uid="{23F4E080-3CF5-461D-9E6C-FBD441809EB4}"/>
    <cellStyle name="Normal 6 2 6 2 2 3" xfId="38774" xr:uid="{2D5BE766-CACC-45F9-AED5-7B781FFEBC67}"/>
    <cellStyle name="Normal 6 2 6 2 2 3 2" xfId="38775" xr:uid="{4C253BE0-72E0-48BE-AE85-893F3387CD4B}"/>
    <cellStyle name="Normal 6 2 6 2 2 4" xfId="38776" xr:uid="{83F1A2DC-B966-4A27-9FFE-0084FACE3564}"/>
    <cellStyle name="Normal 6 2 6 2 3" xfId="38777" xr:uid="{21F4094D-5023-4C73-B085-C6C369C7210A}"/>
    <cellStyle name="Normal 6 2 6 2 3 2" xfId="38778" xr:uid="{52081DA9-D4F4-413C-9833-E709C2141D41}"/>
    <cellStyle name="Normal 6 2 6 2 3 2 2" xfId="38779" xr:uid="{F2E846E1-6FCD-45B3-8DA6-BA051906D170}"/>
    <cellStyle name="Normal 6 2 6 2 3 3" xfId="38780" xr:uid="{BA0B1352-9EDB-4FAD-AC8C-86287324A6AC}"/>
    <cellStyle name="Normal 6 2 6 2 3 3 2" xfId="38781" xr:uid="{3AACCB51-236A-418E-A1BE-53629534A0F1}"/>
    <cellStyle name="Normal 6 2 6 2 3 4" xfId="38782" xr:uid="{47886AAC-D35F-4D99-8026-C1FAA0C5BB0D}"/>
    <cellStyle name="Normal 6 2 6 2 4" xfId="38783" xr:uid="{77C8A36B-C4FC-43ED-A0F3-2CC5FDC47ED2}"/>
    <cellStyle name="Normal 6 2 6 2 4 2" xfId="38784" xr:uid="{3BBB74B0-B353-4466-AB60-EBAF20C76C23}"/>
    <cellStyle name="Normal 6 2 6 2 5" xfId="38785" xr:uid="{CFC73BE5-7B4A-423E-8E9B-79864021AA6C}"/>
    <cellStyle name="Normal 6 2 6 2 5 2" xfId="38786" xr:uid="{F7AD66C4-80E0-4F25-AFB9-4E968C19E9E9}"/>
    <cellStyle name="Normal 6 2 6 2 6" xfId="38787" xr:uid="{D5646B2A-809C-4DDA-97C1-89D2A99AB52D}"/>
    <cellStyle name="Normal 6 2 6 3" xfId="38788" xr:uid="{3C02C53A-A840-44B5-864D-C2BE57B431CB}"/>
    <cellStyle name="Normal 6 2 6 3 2" xfId="38789" xr:uid="{BBC535D2-F774-48FC-8F58-DF7D0CEF4FC3}"/>
    <cellStyle name="Normal 6 2 6 3 2 2" xfId="38790" xr:uid="{E9F19D9B-D22E-41B5-A76B-32816EDF9801}"/>
    <cellStyle name="Normal 6 2 6 3 2 2 2" xfId="38791" xr:uid="{B0A4D957-ABA2-444B-9043-F5FE48155FCA}"/>
    <cellStyle name="Normal 6 2 6 3 2 3" xfId="38792" xr:uid="{6545096E-9C44-4C7F-BC22-F1C5DEF3BF58}"/>
    <cellStyle name="Normal 6 2 6 3 2 3 2" xfId="38793" xr:uid="{17AA0D7A-0357-448A-913B-537620D862F1}"/>
    <cellStyle name="Normal 6 2 6 3 2 4" xfId="38794" xr:uid="{44FE48D7-7185-4976-800B-7C775802779A}"/>
    <cellStyle name="Normal 6 2 6 3 3" xfId="38795" xr:uid="{BE2C84A3-6013-46FE-80DE-6C77BD2DE7C1}"/>
    <cellStyle name="Normal 6 2 6 3 3 2" xfId="38796" xr:uid="{6F091692-F635-488E-9022-DC2261F88F9D}"/>
    <cellStyle name="Normal 6 2 6 3 4" xfId="38797" xr:uid="{55CEEEE9-9685-4EEE-9B1F-3364BC33F2E8}"/>
    <cellStyle name="Normal 6 2 6 3 4 2" xfId="38798" xr:uid="{CA004657-0DCC-4AFB-9120-B4B576C3372C}"/>
    <cellStyle name="Normal 6 2 6 3 5" xfId="38799" xr:uid="{D6F27AE6-0CAB-49ED-B650-5E4079FFA828}"/>
    <cellStyle name="Normal 6 2 6 4" xfId="38800" xr:uid="{D11BE5AA-03B1-433E-9490-A0FE76EA355F}"/>
    <cellStyle name="Normal 6 2 6 4 2" xfId="38801" xr:uid="{A48FFD95-9C4D-4AB8-8884-A83408438B4C}"/>
    <cellStyle name="Normal 6 2 6 4 2 2" xfId="38802" xr:uid="{A7C69D42-046C-4F4A-BBE4-B1A1FA06CFF6}"/>
    <cellStyle name="Normal 6 2 6 4 3" xfId="38803" xr:uid="{E82EDFA5-FD49-4246-BD05-5131DEBEC46C}"/>
    <cellStyle name="Normal 6 2 6 4 3 2" xfId="38804" xr:uid="{6733D5B6-C438-4AEA-8306-4E06B8F25F00}"/>
    <cellStyle name="Normal 6 2 6 4 4" xfId="38805" xr:uid="{8C3CBBF4-3223-407B-8436-B5E2E5DE14EF}"/>
    <cellStyle name="Normal 6 2 6 5" xfId="38806" xr:uid="{F2FCD284-1602-48E2-AE12-5F6150B6116A}"/>
    <cellStyle name="Normal 6 2 6 5 2" xfId="38807" xr:uid="{03D9EAA1-2EB0-4A3B-B664-A950833EF3C2}"/>
    <cellStyle name="Normal 6 2 6 5 2 2" xfId="38808" xr:uid="{D5420DEF-FC0A-4AB1-9339-5E36A549C289}"/>
    <cellStyle name="Normal 6 2 6 5 3" xfId="38809" xr:uid="{EA195558-287D-4A5C-8892-15B16C36E665}"/>
    <cellStyle name="Normal 6 2 6 5 3 2" xfId="38810" xr:uid="{D0446053-C8C3-415B-BDEE-F80C1C458751}"/>
    <cellStyle name="Normal 6 2 6 5 4" xfId="38811" xr:uid="{7E029F9A-7B8A-40F1-9D36-8E77CE4DC1EA}"/>
    <cellStyle name="Normal 6 2 6 6" xfId="38812" xr:uid="{92BBFCC3-0ED7-4402-8961-F700CAA71AE1}"/>
    <cellStyle name="Normal 6 2 6 6 2" xfId="38813" xr:uid="{45A2AD4A-D8C4-46C3-833E-443D0C5BC151}"/>
    <cellStyle name="Normal 6 2 6 7" xfId="38814" xr:uid="{3B8437D2-2508-4711-8E32-E48A92E2169C}"/>
    <cellStyle name="Normal 6 2 6 7 2" xfId="38815" xr:uid="{B16CA505-53FB-40AF-BC1D-E8DA91055911}"/>
    <cellStyle name="Normal 6 2 6 8" xfId="38816" xr:uid="{D0F36951-2757-486F-964C-A33C8AF0597F}"/>
    <cellStyle name="Normal 6 2 7" xfId="38817" xr:uid="{F4A9D325-B488-4B1C-9219-EF08BC2D4AF2}"/>
    <cellStyle name="Normal 6 2 7 2" xfId="38818" xr:uid="{AABCF3FE-BD17-4DEC-AB3B-4F83A8E6D5D7}"/>
    <cellStyle name="Normal 6 2 7 2 2" xfId="38819" xr:uid="{362A1567-C50D-4B0D-87A4-60A97726F600}"/>
    <cellStyle name="Normal 6 2 7 2 2 2" xfId="38820" xr:uid="{038819D9-C3B5-443C-938E-7261B91BB81C}"/>
    <cellStyle name="Normal 6 2 7 2 3" xfId="38821" xr:uid="{6A098F82-87D2-4FB9-B4DB-ADC1CED261FE}"/>
    <cellStyle name="Normal 6 2 7 2 3 2" xfId="38822" xr:uid="{38BF4B09-DC64-4652-90B3-A9309B292E58}"/>
    <cellStyle name="Normal 6 2 7 2 4" xfId="38823" xr:uid="{ED6E2B45-F872-4E7C-BE9A-937D3493C250}"/>
    <cellStyle name="Normal 6 2 7 3" xfId="38824" xr:uid="{40C68E19-EA44-4DD2-91D9-E336615E7F93}"/>
    <cellStyle name="Normal 6 2 7 3 2" xfId="38825" xr:uid="{8C98901E-373F-402E-86EC-F55D8E972F5E}"/>
    <cellStyle name="Normal 6 2 7 3 2 2" xfId="38826" xr:uid="{CFDF03CC-4EC7-473E-997A-5D52DCFC9769}"/>
    <cellStyle name="Normal 6 2 7 3 3" xfId="38827" xr:uid="{AF903593-B31C-45A8-83A2-1A48938D6976}"/>
    <cellStyle name="Normal 6 2 7 3 3 2" xfId="38828" xr:uid="{02608C24-E326-4FB8-8F8C-FE4FDA6E5684}"/>
    <cellStyle name="Normal 6 2 7 3 4" xfId="38829" xr:uid="{E7F2D043-F006-4FD1-BDD1-D71C2E657686}"/>
    <cellStyle name="Normal 6 2 7 4" xfId="38830" xr:uid="{31351C14-347E-46CB-A187-D4BFCBF988C5}"/>
    <cellStyle name="Normal 6 2 7 4 2" xfId="38831" xr:uid="{F379A35E-BC87-4A8B-BB4E-DEF6C3E64C87}"/>
    <cellStyle name="Normal 6 2 7 5" xfId="38832" xr:uid="{221BE87F-6CCA-4F83-B4CD-04E91B50E917}"/>
    <cellStyle name="Normal 6 2 7 5 2" xfId="38833" xr:uid="{D196D07D-3A94-4C28-8DD5-B8A2220752D7}"/>
    <cellStyle name="Normal 6 2 7 6" xfId="38834" xr:uid="{A637A71B-2D2B-462B-946B-191519F9DDC9}"/>
    <cellStyle name="Normal 6 2 8" xfId="38835" xr:uid="{4C9A54ED-0547-479F-8313-53ABA95FFA37}"/>
    <cellStyle name="Normal 6 2 8 2" xfId="38836" xr:uid="{07EBDD9D-A5C7-43F4-8937-85C4E8C1E9B5}"/>
    <cellStyle name="Normal 6 2 8 2 2" xfId="38837" xr:uid="{D510A23A-9A52-4221-A159-C6424FB555D1}"/>
    <cellStyle name="Normal 6 2 8 2 2 2" xfId="38838" xr:uid="{27D50560-127D-47F5-A03C-AE4C97403B30}"/>
    <cellStyle name="Normal 6 2 8 2 3" xfId="38839" xr:uid="{5A826EE2-5664-4D76-B3DC-FA1ADB7BACC9}"/>
    <cellStyle name="Normal 6 2 8 2 3 2" xfId="38840" xr:uid="{C77A303E-1D3E-4587-9103-681C1E4476AA}"/>
    <cellStyle name="Normal 6 2 8 2 4" xfId="38841" xr:uid="{728315FE-031A-4D5E-8A1E-F51E4C2DE386}"/>
    <cellStyle name="Normal 6 2 8 3" xfId="38842" xr:uid="{40A924D0-0BC4-4D12-889C-EE604456B936}"/>
    <cellStyle name="Normal 6 2 8 3 2" xfId="38843" xr:uid="{943B0511-4D6B-4FB8-B626-5811AAB776A8}"/>
    <cellStyle name="Normal 6 2 8 4" xfId="38844" xr:uid="{D7D96843-7913-4E5E-80EB-37AFD75BC110}"/>
    <cellStyle name="Normal 6 2 8 4 2" xfId="38845" xr:uid="{E35E6607-6EF2-47E3-9345-4E8ABFD83D7D}"/>
    <cellStyle name="Normal 6 2 8 5" xfId="38846" xr:uid="{721D62B8-E9E7-4AE1-9EE7-1FDFB0B138E4}"/>
    <cellStyle name="Normal 6 2 9" xfId="38847" xr:uid="{72A8EAA3-0A45-4317-903E-7E6F06F01E6F}"/>
    <cellStyle name="Normal 6 2 9 2" xfId="38848" xr:uid="{146365AC-C7B5-425A-AB59-1B073FCE3F53}"/>
    <cellStyle name="Normal 6 2 9 2 2" xfId="38849" xr:uid="{998D46BE-E525-40E9-8FC3-A2AFE955299D}"/>
    <cellStyle name="Normal 6 2 9 3" xfId="38850" xr:uid="{E90D259E-377A-4351-89B2-2A228D3D2131}"/>
    <cellStyle name="Normal 6 2 9 3 2" xfId="38851" xr:uid="{A15D950B-9B8B-4F59-9B2D-3C1C89482D19}"/>
    <cellStyle name="Normal 6 2 9 4" xfId="38852" xr:uid="{321C2E26-4949-424A-8880-4D7BC3B8F00C}"/>
    <cellStyle name="Normal 6 3" xfId="38853" xr:uid="{BE107A9B-8CF6-4CC5-9BAA-3BFC43D71F77}"/>
    <cellStyle name="Normal 6 3 10" xfId="38854" xr:uid="{56BE4FC9-A67A-4BB8-B571-9FF695629F3E}"/>
    <cellStyle name="Normal 6 3 10 2" xfId="38855" xr:uid="{AEA87E30-1364-4353-8C3B-789FE3A0089E}"/>
    <cellStyle name="Normal 6 3 10 3" xfId="38856" xr:uid="{7D1AECF2-468D-4974-8644-12C7C6D7A138}"/>
    <cellStyle name="Normal 6 3 11" xfId="38857" xr:uid="{93828278-5088-43FD-9172-50B41B594369}"/>
    <cellStyle name="Normal 6 3 11 2" xfId="38858" xr:uid="{3ADE54D7-7797-4E21-956D-7C41C4A1E004}"/>
    <cellStyle name="Normal 6 3 12" xfId="38859" xr:uid="{C77055D1-6D8D-4C3E-8BC7-D68474E309A1}"/>
    <cellStyle name="Normal 6 3 13" xfId="38860" xr:uid="{5CCE51A8-16C9-4752-8FF0-F45115445726}"/>
    <cellStyle name="Normal 6 3 2" xfId="38861" xr:uid="{7D9BEC97-69F4-41B2-A4A5-92DDC7EF1792}"/>
    <cellStyle name="Normal 6 3 2 10" xfId="38862" xr:uid="{F14FA432-2A8B-468E-87E4-1CA10827F2C0}"/>
    <cellStyle name="Normal 6 3 2 10 2" xfId="38863" xr:uid="{BD349108-2CDD-4FF6-B4BF-29787AA834CC}"/>
    <cellStyle name="Normal 6 3 2 11" xfId="38864" xr:uid="{67EC6891-21C1-4D34-B418-FEE12A313A97}"/>
    <cellStyle name="Normal 6 3 2 2" xfId="38865" xr:uid="{1C6E28ED-E3A1-40E7-9DF1-779E0ACA60AE}"/>
    <cellStyle name="Normal 6 3 2 2 10" xfId="38866" xr:uid="{797B4FB4-DEA8-42A1-8A31-6A78B870F05B}"/>
    <cellStyle name="Normal 6 3 2 2 2" xfId="38867" xr:uid="{8358616D-99CC-4C9E-8B63-4D76B38173F5}"/>
    <cellStyle name="Normal 6 3 2 2 2 2" xfId="38868" xr:uid="{47DE5758-135D-49D8-94C5-67EC035101C7}"/>
    <cellStyle name="Normal 6 3 2 2 2 2 2" xfId="38869" xr:uid="{4598F482-FFAC-45FD-8859-432A3222D140}"/>
    <cellStyle name="Normal 6 3 2 2 2 2 2 2" xfId="38870" xr:uid="{9E148BD0-894F-4B2F-8BC7-7EF3230562A4}"/>
    <cellStyle name="Normal 6 3 2 2 2 2 2 2 2" xfId="38871" xr:uid="{4BD0170A-1D5C-4ACA-BF95-010DB3EAC4DE}"/>
    <cellStyle name="Normal 6 3 2 2 2 2 2 3" xfId="38872" xr:uid="{8BA1A393-D737-4BAF-A9CB-3380209B5B51}"/>
    <cellStyle name="Normal 6 3 2 2 2 2 2 3 2" xfId="38873" xr:uid="{DE435A1C-EC5C-4EB8-B4E8-BCDC26148836}"/>
    <cellStyle name="Normal 6 3 2 2 2 2 2 4" xfId="38874" xr:uid="{28B87645-02CB-4EFA-B187-625EBBCB0365}"/>
    <cellStyle name="Normal 6 3 2 2 2 2 3" xfId="38875" xr:uid="{F292B195-C38A-44EB-AEC9-C88BFE2BDD14}"/>
    <cellStyle name="Normal 6 3 2 2 2 2 3 2" xfId="38876" xr:uid="{B4BCB0F8-41E3-4CFF-9D23-14695B8851BB}"/>
    <cellStyle name="Normal 6 3 2 2 2 2 3 2 2" xfId="38877" xr:uid="{7583E7E5-EDD4-4B3C-9EC4-5C0BB090FC56}"/>
    <cellStyle name="Normal 6 3 2 2 2 2 3 3" xfId="38878" xr:uid="{B4C1A8A5-DFD2-49F6-B7A2-3ED145DDCC7C}"/>
    <cellStyle name="Normal 6 3 2 2 2 2 3 3 2" xfId="38879" xr:uid="{95CE39DD-A413-4EE7-81F8-375919973F3E}"/>
    <cellStyle name="Normal 6 3 2 2 2 2 3 4" xfId="38880" xr:uid="{3C34DDB0-45FE-42E1-8C3E-1CA0DCF5BAE2}"/>
    <cellStyle name="Normal 6 3 2 2 2 2 4" xfId="38881" xr:uid="{7DE6D648-5263-404C-80DD-5A6C5467A82E}"/>
    <cellStyle name="Normal 6 3 2 2 2 2 4 2" xfId="38882" xr:uid="{5809B4A5-F2F4-4E1E-AD59-FFA7442A769F}"/>
    <cellStyle name="Normal 6 3 2 2 2 2 5" xfId="38883" xr:uid="{7761EA80-4209-4D4D-B726-7114DAA933F3}"/>
    <cellStyle name="Normal 6 3 2 2 2 2 5 2" xfId="38884" xr:uid="{C94C90D8-8495-481B-B13C-7C1E0AEC87A3}"/>
    <cellStyle name="Normal 6 3 2 2 2 2 6" xfId="38885" xr:uid="{404938E4-AE1A-4ED6-8007-4BEB959328CE}"/>
    <cellStyle name="Normal 6 3 2 2 2 3" xfId="38886" xr:uid="{61EA5E4B-D64C-4795-807E-D30047171826}"/>
    <cellStyle name="Normal 6 3 2 2 2 3 2" xfId="38887" xr:uid="{CD29B325-7A1A-40B9-B135-77C2D6753F07}"/>
    <cellStyle name="Normal 6 3 2 2 2 3 2 2" xfId="38888" xr:uid="{443C857A-AED3-466D-8CF2-35D8A57E2C11}"/>
    <cellStyle name="Normal 6 3 2 2 2 3 2 2 2" xfId="38889" xr:uid="{2659D6A6-E2BE-4878-9E87-2BC70965D9B1}"/>
    <cellStyle name="Normal 6 3 2 2 2 3 2 3" xfId="38890" xr:uid="{84A43B52-0B98-4A4D-B197-F9A9C40DE04B}"/>
    <cellStyle name="Normal 6 3 2 2 2 3 2 3 2" xfId="38891" xr:uid="{882056B9-DA18-451F-BE74-DF7637D3FFE4}"/>
    <cellStyle name="Normal 6 3 2 2 2 3 2 4" xfId="38892" xr:uid="{353915C2-EBE2-4A41-B363-F70AA4AB43E9}"/>
    <cellStyle name="Normal 6 3 2 2 2 3 3" xfId="38893" xr:uid="{AB01FC21-D76F-4044-B8C7-664D208E1019}"/>
    <cellStyle name="Normal 6 3 2 2 2 3 3 2" xfId="38894" xr:uid="{D2FE7EF8-6412-4DEF-9F0A-FCC7CF7A910B}"/>
    <cellStyle name="Normal 6 3 2 2 2 3 4" xfId="38895" xr:uid="{810AB882-54B6-47D1-B54D-AB87CF2B525A}"/>
    <cellStyle name="Normal 6 3 2 2 2 3 4 2" xfId="38896" xr:uid="{1DF3D515-B660-44CA-A50A-C698372C375E}"/>
    <cellStyle name="Normal 6 3 2 2 2 3 5" xfId="38897" xr:uid="{77BC4C0E-2BA5-4A59-91F1-F4F701F7302E}"/>
    <cellStyle name="Normal 6 3 2 2 2 4" xfId="38898" xr:uid="{75DE4474-9B47-4604-B0AC-52241AC9A002}"/>
    <cellStyle name="Normal 6 3 2 2 2 4 2" xfId="38899" xr:uid="{B182E43A-3A43-4C9B-B161-2CB7950CA061}"/>
    <cellStyle name="Normal 6 3 2 2 2 4 2 2" xfId="38900" xr:uid="{80ABD115-69E1-4F31-B93A-6A6DFF715CBD}"/>
    <cellStyle name="Normal 6 3 2 2 2 4 3" xfId="38901" xr:uid="{BD07263B-5A32-4924-83B1-7017EAED821F}"/>
    <cellStyle name="Normal 6 3 2 2 2 4 3 2" xfId="38902" xr:uid="{0A5EAD52-266F-4B31-B21C-CC4D34EA8EE6}"/>
    <cellStyle name="Normal 6 3 2 2 2 4 4" xfId="38903" xr:uid="{1D1D1758-6DB1-4AE3-A779-2429933A82B3}"/>
    <cellStyle name="Normal 6 3 2 2 2 5" xfId="38904" xr:uid="{0E99B688-64A8-4A93-B6D9-CF6392F26FB0}"/>
    <cellStyle name="Normal 6 3 2 2 2 5 2" xfId="38905" xr:uid="{F3F4E3B4-AA03-49B5-8833-CB8C0E794812}"/>
    <cellStyle name="Normal 6 3 2 2 2 5 2 2" xfId="38906" xr:uid="{35C08070-E388-4297-848E-A7046040612A}"/>
    <cellStyle name="Normal 6 3 2 2 2 5 3" xfId="38907" xr:uid="{FCE52A79-F319-42B6-8F04-C6C984E1FB86}"/>
    <cellStyle name="Normal 6 3 2 2 2 5 3 2" xfId="38908" xr:uid="{EB19F6B8-EAE0-4636-B270-733215407DD0}"/>
    <cellStyle name="Normal 6 3 2 2 2 5 4" xfId="38909" xr:uid="{600506B4-65B2-4CB3-A949-58F420B372AD}"/>
    <cellStyle name="Normal 6 3 2 2 2 6" xfId="38910" xr:uid="{24EC040B-3704-414F-A55F-F353A055D1EE}"/>
    <cellStyle name="Normal 6 3 2 2 2 6 2" xfId="38911" xr:uid="{A2D4F7E9-04AD-49F4-AE32-F39772805077}"/>
    <cellStyle name="Normal 6 3 2 2 2 7" xfId="38912" xr:uid="{3A2BC56F-F739-4C07-92B9-2D1843D4BD1C}"/>
    <cellStyle name="Normal 6 3 2 2 2 7 2" xfId="38913" xr:uid="{FC23E273-8E3E-4E2C-BB86-10BAC307B453}"/>
    <cellStyle name="Normal 6 3 2 2 2 8" xfId="38914" xr:uid="{5FB05416-135C-41AE-88F5-D357640603E3}"/>
    <cellStyle name="Normal 6 3 2 2 3" xfId="38915" xr:uid="{66F5FA0B-95FA-414D-B4C0-DB31E3BAF44C}"/>
    <cellStyle name="Normal 6 3 2 2 3 2" xfId="38916" xr:uid="{5BB98E5A-FE24-4013-9952-82037C78D8FD}"/>
    <cellStyle name="Normal 6 3 2 2 3 2 2" xfId="38917" xr:uid="{C8FA5902-9540-4C1D-A8C0-033B51E72407}"/>
    <cellStyle name="Normal 6 3 2 2 3 2 2 2" xfId="38918" xr:uid="{B53FFBC5-E948-41D6-A5B2-90A8B3D70079}"/>
    <cellStyle name="Normal 6 3 2 2 3 2 2 2 2" xfId="38919" xr:uid="{3F3C91C4-BC2B-4B47-A5E2-6995157BED51}"/>
    <cellStyle name="Normal 6 3 2 2 3 2 2 3" xfId="38920" xr:uid="{92CA67E8-783E-4B97-93CF-673F84ADEAC9}"/>
    <cellStyle name="Normal 6 3 2 2 3 2 2 3 2" xfId="38921" xr:uid="{CCD98F9B-B405-45A8-BF83-44BAD52BA8D0}"/>
    <cellStyle name="Normal 6 3 2 2 3 2 2 4" xfId="38922" xr:uid="{DD42F447-E987-4613-8CF8-5E937B5B8446}"/>
    <cellStyle name="Normal 6 3 2 2 3 2 3" xfId="38923" xr:uid="{CE6C9179-8A62-4D62-93E0-4BEE5390D321}"/>
    <cellStyle name="Normal 6 3 2 2 3 2 3 2" xfId="38924" xr:uid="{1DBA1F03-CB3E-4EAB-8B93-F524384773E2}"/>
    <cellStyle name="Normal 6 3 2 2 3 2 3 2 2" xfId="38925" xr:uid="{A6D143BD-81E2-4005-A2CB-F3B8FC7A0F1D}"/>
    <cellStyle name="Normal 6 3 2 2 3 2 3 3" xfId="38926" xr:uid="{A3E9556A-5743-4B08-A62F-C260E3055A9A}"/>
    <cellStyle name="Normal 6 3 2 2 3 2 3 3 2" xfId="38927" xr:uid="{DD17CBE1-ADE8-46F6-87F0-5CDD14028DDC}"/>
    <cellStyle name="Normal 6 3 2 2 3 2 3 4" xfId="38928" xr:uid="{84BB6D7C-A27F-4157-9251-D36095CB006A}"/>
    <cellStyle name="Normal 6 3 2 2 3 2 4" xfId="38929" xr:uid="{778B89B9-BD6F-40F7-B0F1-2212C1D39DD8}"/>
    <cellStyle name="Normal 6 3 2 2 3 2 4 2" xfId="38930" xr:uid="{3E468D14-5E00-4FFB-9548-F61C1DD52E09}"/>
    <cellStyle name="Normal 6 3 2 2 3 2 5" xfId="38931" xr:uid="{A09B2080-0196-4E31-9144-50DDB3BAABF4}"/>
    <cellStyle name="Normal 6 3 2 2 3 2 5 2" xfId="38932" xr:uid="{361B9412-B806-47E1-A285-983DADAD8D02}"/>
    <cellStyle name="Normal 6 3 2 2 3 2 6" xfId="38933" xr:uid="{B495DACB-FB94-41EA-8C1E-EBE19345C869}"/>
    <cellStyle name="Normal 6 3 2 2 3 3" xfId="38934" xr:uid="{8A3DB5D8-E1AD-4602-9DE9-1CB13A8BDE42}"/>
    <cellStyle name="Normal 6 3 2 2 3 3 2" xfId="38935" xr:uid="{11A68E2D-36A7-4482-B0C8-DB282B348C73}"/>
    <cellStyle name="Normal 6 3 2 2 3 3 2 2" xfId="38936" xr:uid="{5D66C1BD-4C6D-4494-8897-FD7E05C0F503}"/>
    <cellStyle name="Normal 6 3 2 2 3 3 2 2 2" xfId="38937" xr:uid="{FB4E98B5-AA21-4517-A993-DA10BF3F021B}"/>
    <cellStyle name="Normal 6 3 2 2 3 3 2 3" xfId="38938" xr:uid="{13D5370F-28DD-49B5-8424-33B2DCD96AA3}"/>
    <cellStyle name="Normal 6 3 2 2 3 3 2 3 2" xfId="38939" xr:uid="{DAA2128F-8BE2-4658-B267-AD7661A608C6}"/>
    <cellStyle name="Normal 6 3 2 2 3 3 2 4" xfId="38940" xr:uid="{1216D74F-1552-44BB-8DE5-54B210DFB063}"/>
    <cellStyle name="Normal 6 3 2 2 3 3 3" xfId="38941" xr:uid="{BA98DD3E-F4D4-48F9-9E84-C9E336000521}"/>
    <cellStyle name="Normal 6 3 2 2 3 3 3 2" xfId="38942" xr:uid="{0B4FAFB0-6C98-4BAD-9691-E0B4EC4A9739}"/>
    <cellStyle name="Normal 6 3 2 2 3 3 4" xfId="38943" xr:uid="{DC12134C-E04F-408C-B496-91851FE53E28}"/>
    <cellStyle name="Normal 6 3 2 2 3 3 4 2" xfId="38944" xr:uid="{57FBDB99-EE71-428F-A351-E99930E7CB1C}"/>
    <cellStyle name="Normal 6 3 2 2 3 3 5" xfId="38945" xr:uid="{6E3EEF80-5ED4-4D21-BD56-C283AFB0336A}"/>
    <cellStyle name="Normal 6 3 2 2 3 4" xfId="38946" xr:uid="{C82AE72C-E665-4A9F-BDA1-660500DC428B}"/>
    <cellStyle name="Normal 6 3 2 2 3 4 2" xfId="38947" xr:uid="{4D4ABE91-6FE9-43F2-96F8-555520ED93BD}"/>
    <cellStyle name="Normal 6 3 2 2 3 4 2 2" xfId="38948" xr:uid="{2CFB95CC-1088-4657-A5C9-5F71E2DD3A66}"/>
    <cellStyle name="Normal 6 3 2 2 3 4 3" xfId="38949" xr:uid="{80B71D31-EE82-4599-A09C-95617AD1CB58}"/>
    <cellStyle name="Normal 6 3 2 2 3 4 3 2" xfId="38950" xr:uid="{CF473C4A-CE11-4077-96E3-D31FBCCC71BC}"/>
    <cellStyle name="Normal 6 3 2 2 3 4 4" xfId="38951" xr:uid="{9A1FB90E-FF4E-46D0-923F-3A59357BDA48}"/>
    <cellStyle name="Normal 6 3 2 2 3 5" xfId="38952" xr:uid="{933DF0BE-364A-4CEE-B319-F542B42EF033}"/>
    <cellStyle name="Normal 6 3 2 2 3 5 2" xfId="38953" xr:uid="{F99472FF-2B44-4AE3-8C15-31EF856B6DAD}"/>
    <cellStyle name="Normal 6 3 2 2 3 5 2 2" xfId="38954" xr:uid="{3BFF5B09-15B7-4D81-AC40-AD419157E8BD}"/>
    <cellStyle name="Normal 6 3 2 2 3 5 3" xfId="38955" xr:uid="{AAD4806F-221E-4010-8C3C-34ACA7BE4B4F}"/>
    <cellStyle name="Normal 6 3 2 2 3 5 3 2" xfId="38956" xr:uid="{D2309307-5A00-4FC2-8369-50BC4FA4804C}"/>
    <cellStyle name="Normal 6 3 2 2 3 5 4" xfId="38957" xr:uid="{1158EA3C-99DD-40A7-93D6-20063F3C5894}"/>
    <cellStyle name="Normal 6 3 2 2 3 6" xfId="38958" xr:uid="{F6CBE81C-0577-43AB-AEC1-893E17F4A2EF}"/>
    <cellStyle name="Normal 6 3 2 2 3 6 2" xfId="38959" xr:uid="{8E7364DD-0D76-4A69-86AB-17411BA78BED}"/>
    <cellStyle name="Normal 6 3 2 2 3 7" xfId="38960" xr:uid="{C5BAFAA5-AD67-4DC6-A9AA-224B04B47544}"/>
    <cellStyle name="Normal 6 3 2 2 3 7 2" xfId="38961" xr:uid="{C3E79B30-B415-4C32-AF2A-E79E914FDDCB}"/>
    <cellStyle name="Normal 6 3 2 2 3 8" xfId="38962" xr:uid="{F60131A0-89EE-4F7D-BFDF-9DDD00FD2AFD}"/>
    <cellStyle name="Normal 6 3 2 2 4" xfId="38963" xr:uid="{8354DCEB-658E-499A-A048-07761A0B535B}"/>
    <cellStyle name="Normal 6 3 2 2 4 2" xfId="38964" xr:uid="{2CC8E9DB-CE79-4755-B9EE-23AEA66D6800}"/>
    <cellStyle name="Normal 6 3 2 2 4 2 2" xfId="38965" xr:uid="{F742B2F3-C903-4843-B4F8-10B4BA5440B1}"/>
    <cellStyle name="Normal 6 3 2 2 4 2 2 2" xfId="38966" xr:uid="{4D1067E5-3309-40A3-9BAF-52BCDA5843BE}"/>
    <cellStyle name="Normal 6 3 2 2 4 2 3" xfId="38967" xr:uid="{52BC3DF4-C5B4-4CEA-976D-F211240902DE}"/>
    <cellStyle name="Normal 6 3 2 2 4 2 3 2" xfId="38968" xr:uid="{A69675DF-9092-4FF1-94F3-2F6DBA973533}"/>
    <cellStyle name="Normal 6 3 2 2 4 2 4" xfId="38969" xr:uid="{56678903-B3C6-410D-A20B-BA7441EF188A}"/>
    <cellStyle name="Normal 6 3 2 2 4 3" xfId="38970" xr:uid="{BA548A8A-AE6F-435F-876F-32EB187329BE}"/>
    <cellStyle name="Normal 6 3 2 2 4 3 2" xfId="38971" xr:uid="{68D7E351-4BBF-4506-A3B6-4E477FFC3AFC}"/>
    <cellStyle name="Normal 6 3 2 2 4 3 2 2" xfId="38972" xr:uid="{5D65D2B6-87EB-467F-8378-9BAFA5C94F3D}"/>
    <cellStyle name="Normal 6 3 2 2 4 3 3" xfId="38973" xr:uid="{0D0A2B29-307F-4BBB-BDD4-FEE3CAFC201D}"/>
    <cellStyle name="Normal 6 3 2 2 4 3 3 2" xfId="38974" xr:uid="{C2273F19-3E3A-4C65-B771-EA2B99B3C3A8}"/>
    <cellStyle name="Normal 6 3 2 2 4 3 4" xfId="38975" xr:uid="{133551E3-DB2A-4DDE-A034-2677DBD22D78}"/>
    <cellStyle name="Normal 6 3 2 2 4 4" xfId="38976" xr:uid="{B7D9D2E6-2CF8-4F1C-B5C1-5D22D96C8869}"/>
    <cellStyle name="Normal 6 3 2 2 4 4 2" xfId="38977" xr:uid="{7021EF98-B989-490A-ADCE-D7C6718EBF3A}"/>
    <cellStyle name="Normal 6 3 2 2 4 5" xfId="38978" xr:uid="{4D39C0E8-05BD-48EB-AA64-0BB94268A4E3}"/>
    <cellStyle name="Normal 6 3 2 2 4 5 2" xfId="38979" xr:uid="{F2DA5E50-98F9-4E41-BA79-0BB4F0A1F751}"/>
    <cellStyle name="Normal 6 3 2 2 4 6" xfId="38980" xr:uid="{C8718597-46B8-4DC3-B00D-274F0385326D}"/>
    <cellStyle name="Normal 6 3 2 2 5" xfId="38981" xr:uid="{83300604-2192-47D9-B1C6-F8A18FE9EED4}"/>
    <cellStyle name="Normal 6 3 2 2 5 2" xfId="38982" xr:uid="{9923E26B-1AA8-4209-9743-E6983CFE6059}"/>
    <cellStyle name="Normal 6 3 2 2 5 2 2" xfId="38983" xr:uid="{10E5C052-483A-4C5C-9DE7-813D121AC5D9}"/>
    <cellStyle name="Normal 6 3 2 2 5 2 2 2" xfId="38984" xr:uid="{B348E482-D056-43BC-92AB-A967CC563348}"/>
    <cellStyle name="Normal 6 3 2 2 5 2 3" xfId="38985" xr:uid="{537F01B5-CF6B-4A2D-AC4E-ED6013761AFA}"/>
    <cellStyle name="Normal 6 3 2 2 5 2 3 2" xfId="38986" xr:uid="{D2C50F87-537E-422E-AFD8-A392BE8136F1}"/>
    <cellStyle name="Normal 6 3 2 2 5 2 4" xfId="38987" xr:uid="{6B8F0137-0730-465B-997C-15805BA9AD53}"/>
    <cellStyle name="Normal 6 3 2 2 5 3" xfId="38988" xr:uid="{E68BD06C-6F82-4779-9C56-A25F542406F4}"/>
    <cellStyle name="Normal 6 3 2 2 5 3 2" xfId="38989" xr:uid="{85A9D52D-B6E7-4380-B5CF-28BFA2D3F9AE}"/>
    <cellStyle name="Normal 6 3 2 2 5 4" xfId="38990" xr:uid="{C517A26A-3075-496F-8EC3-C1236E41AFE8}"/>
    <cellStyle name="Normal 6 3 2 2 5 4 2" xfId="38991" xr:uid="{7B7F4A4F-3EA1-4874-BD28-11D279DA6091}"/>
    <cellStyle name="Normal 6 3 2 2 5 5" xfId="38992" xr:uid="{19F8F333-1B73-42CD-AE79-B0AADBBB903C}"/>
    <cellStyle name="Normal 6 3 2 2 6" xfId="38993" xr:uid="{4D879BC7-BCCA-4414-B956-6CC92EC69A08}"/>
    <cellStyle name="Normal 6 3 2 2 6 2" xfId="38994" xr:uid="{9383DB7D-A741-448D-97E6-729023750043}"/>
    <cellStyle name="Normal 6 3 2 2 6 2 2" xfId="38995" xr:uid="{F86030B7-B647-4F6E-922C-8B7AB21FD666}"/>
    <cellStyle name="Normal 6 3 2 2 6 3" xfId="38996" xr:uid="{78435219-1DD5-4665-BCA0-50B2DFC008D4}"/>
    <cellStyle name="Normal 6 3 2 2 6 3 2" xfId="38997" xr:uid="{96D3B8BC-10AF-4E07-813B-FAD8765B645D}"/>
    <cellStyle name="Normal 6 3 2 2 6 4" xfId="38998" xr:uid="{B99D4FC5-D389-49FF-9B58-CF343E8885E0}"/>
    <cellStyle name="Normal 6 3 2 2 7" xfId="38999" xr:uid="{78329837-ED17-4603-80E6-2784663BE034}"/>
    <cellStyle name="Normal 6 3 2 2 7 2" xfId="39000" xr:uid="{BF7D5DD8-A6A7-46A6-A082-C9AC499C6252}"/>
    <cellStyle name="Normal 6 3 2 2 7 2 2" xfId="39001" xr:uid="{18CE089C-2540-46C8-B873-7850D424F69F}"/>
    <cellStyle name="Normal 6 3 2 2 7 3" xfId="39002" xr:uid="{80FBC2C4-4231-4D91-BA96-CA6C3171E33E}"/>
    <cellStyle name="Normal 6 3 2 2 7 3 2" xfId="39003" xr:uid="{744DB779-E5E7-44B4-BAE8-4AD4692E8A6A}"/>
    <cellStyle name="Normal 6 3 2 2 7 4" xfId="39004" xr:uid="{782022E8-AAB6-425F-A61D-BC8D344818DF}"/>
    <cellStyle name="Normal 6 3 2 2 8" xfId="39005" xr:uid="{225363C3-0B46-4EA2-A283-2694E2E6ECBB}"/>
    <cellStyle name="Normal 6 3 2 2 8 2" xfId="39006" xr:uid="{B575C968-0A20-4B29-81FA-185CD67C8E0D}"/>
    <cellStyle name="Normal 6 3 2 2 9" xfId="39007" xr:uid="{5CB2B378-F861-4199-A21D-AE3EEC3CE751}"/>
    <cellStyle name="Normal 6 3 2 2 9 2" xfId="39008" xr:uid="{ECCCF6E0-6CA3-4161-87C4-CDBFCBF445CF}"/>
    <cellStyle name="Normal 6 3 2 3" xfId="39009" xr:uid="{74E74220-1DAF-4291-9B8B-CAFB9CE0FB83}"/>
    <cellStyle name="Normal 6 3 2 3 2" xfId="39010" xr:uid="{171A4DB6-5736-4B8A-94B0-0FAB529D3C5C}"/>
    <cellStyle name="Normal 6 3 2 3 2 2" xfId="39011" xr:uid="{5A919F6F-92B3-4583-BDF1-BADFE5F7EA94}"/>
    <cellStyle name="Normal 6 3 2 3 2 2 2" xfId="39012" xr:uid="{A65A8A79-12A9-4841-A8A2-75ADC8479838}"/>
    <cellStyle name="Normal 6 3 2 3 2 2 2 2" xfId="39013" xr:uid="{CEA82C90-0398-48F2-AD73-CD739DBE2B5E}"/>
    <cellStyle name="Normal 6 3 2 3 2 2 3" xfId="39014" xr:uid="{9BFD851C-89BE-4DDD-8617-B36C297D850F}"/>
    <cellStyle name="Normal 6 3 2 3 2 2 3 2" xfId="39015" xr:uid="{0843C781-6260-46C1-8049-DD60EEAB9EEE}"/>
    <cellStyle name="Normal 6 3 2 3 2 2 4" xfId="39016" xr:uid="{FBAAFA08-07ED-4F09-B8B9-B47DA38DE28F}"/>
    <cellStyle name="Normal 6 3 2 3 2 3" xfId="39017" xr:uid="{8C30F225-3102-4DA8-BD8D-CA2DEF0E569D}"/>
    <cellStyle name="Normal 6 3 2 3 2 3 2" xfId="39018" xr:uid="{A474F2E4-01CA-4F43-ABA9-0AFAE11A9695}"/>
    <cellStyle name="Normal 6 3 2 3 2 3 2 2" xfId="39019" xr:uid="{8DFE694D-EAC2-458F-A82E-C4BF03323678}"/>
    <cellStyle name="Normal 6 3 2 3 2 3 3" xfId="39020" xr:uid="{BF8577F0-0F23-453A-9F4A-8A0335EFEE09}"/>
    <cellStyle name="Normal 6 3 2 3 2 3 3 2" xfId="39021" xr:uid="{3EB84829-111D-478A-8041-9570F44C913B}"/>
    <cellStyle name="Normal 6 3 2 3 2 3 4" xfId="39022" xr:uid="{12FC30EF-B5D0-46AA-8A86-5E4F482A15A8}"/>
    <cellStyle name="Normal 6 3 2 3 2 4" xfId="39023" xr:uid="{59F2678B-1CD7-4445-86AA-84E3C550F582}"/>
    <cellStyle name="Normal 6 3 2 3 2 4 2" xfId="39024" xr:uid="{4FCDA66C-C0AF-422C-91ED-0668A9B332B5}"/>
    <cellStyle name="Normal 6 3 2 3 2 5" xfId="39025" xr:uid="{3AB1F1F8-E00C-4944-90E3-EB90CC3C8B46}"/>
    <cellStyle name="Normal 6 3 2 3 2 5 2" xfId="39026" xr:uid="{7D292F59-3DEF-4F95-BEF3-D5FFEDD9A712}"/>
    <cellStyle name="Normal 6 3 2 3 2 6" xfId="39027" xr:uid="{4492ED3A-5CFE-4305-AAEE-999EAF09C223}"/>
    <cellStyle name="Normal 6 3 2 3 3" xfId="39028" xr:uid="{51934708-20C3-4050-B26E-E39B1646F7B6}"/>
    <cellStyle name="Normal 6 3 2 3 3 2" xfId="39029" xr:uid="{2F9B4856-92CE-4850-B984-6A1AFAE4CE69}"/>
    <cellStyle name="Normal 6 3 2 3 3 2 2" xfId="39030" xr:uid="{33C980C3-9B09-450A-9370-2DE5CDB3F79F}"/>
    <cellStyle name="Normal 6 3 2 3 3 2 2 2" xfId="39031" xr:uid="{59FD56DA-AFFF-4991-BFD2-C6EAFCF9D8DB}"/>
    <cellStyle name="Normal 6 3 2 3 3 2 3" xfId="39032" xr:uid="{F4FA5803-CEC3-4242-88EA-1C58D6B763FF}"/>
    <cellStyle name="Normal 6 3 2 3 3 2 3 2" xfId="39033" xr:uid="{2E8DFC0F-9C29-4775-820D-ED4E2948BBC7}"/>
    <cellStyle name="Normal 6 3 2 3 3 2 4" xfId="39034" xr:uid="{C0E81751-F8E5-4B41-92D3-B98ACA4330B2}"/>
    <cellStyle name="Normal 6 3 2 3 3 3" xfId="39035" xr:uid="{AD647554-CB0A-4370-AD1E-C7AB5F1A6761}"/>
    <cellStyle name="Normal 6 3 2 3 3 3 2" xfId="39036" xr:uid="{F1A701D8-3E10-4301-B227-3E9C44AD8285}"/>
    <cellStyle name="Normal 6 3 2 3 3 4" xfId="39037" xr:uid="{BDEF2C71-E25D-49B6-BF1E-79898DB077B3}"/>
    <cellStyle name="Normal 6 3 2 3 3 4 2" xfId="39038" xr:uid="{878E47AB-260C-4B82-B693-B59F07BCF6E0}"/>
    <cellStyle name="Normal 6 3 2 3 3 5" xfId="39039" xr:uid="{736B0B43-CF0C-4AEE-8653-671C0E266D4E}"/>
    <cellStyle name="Normal 6 3 2 3 4" xfId="39040" xr:uid="{3E2EC031-0A31-484E-B2AB-6F42BA1DD749}"/>
    <cellStyle name="Normal 6 3 2 3 4 2" xfId="39041" xr:uid="{81E6F686-805D-48D7-9D9C-2335FF3F41D6}"/>
    <cellStyle name="Normal 6 3 2 3 4 2 2" xfId="39042" xr:uid="{B2217072-B58C-4FEC-A652-0F8B7C494C47}"/>
    <cellStyle name="Normal 6 3 2 3 4 3" xfId="39043" xr:uid="{4FC58678-C2E6-48A8-ABE1-8CD962CF55A6}"/>
    <cellStyle name="Normal 6 3 2 3 4 3 2" xfId="39044" xr:uid="{8C257609-2CF2-4C11-BFF4-F5E6C9EAE50D}"/>
    <cellStyle name="Normal 6 3 2 3 4 4" xfId="39045" xr:uid="{7A384CD2-C922-4C53-AF25-3966C956F1D7}"/>
    <cellStyle name="Normal 6 3 2 3 5" xfId="39046" xr:uid="{12BC9AB5-23EC-4326-BEDD-473CC7032B5A}"/>
    <cellStyle name="Normal 6 3 2 3 5 2" xfId="39047" xr:uid="{AD862B11-2874-4EC7-A538-1CE656F1DCFA}"/>
    <cellStyle name="Normal 6 3 2 3 5 2 2" xfId="39048" xr:uid="{55610155-AF56-4EE7-9A06-221E4087EE4C}"/>
    <cellStyle name="Normal 6 3 2 3 5 3" xfId="39049" xr:uid="{10A60D1E-A321-4B4B-8320-67F36647EE9E}"/>
    <cellStyle name="Normal 6 3 2 3 5 3 2" xfId="39050" xr:uid="{C9AF66B0-2456-4B5B-815A-5F3ACCC84ECD}"/>
    <cellStyle name="Normal 6 3 2 3 5 4" xfId="39051" xr:uid="{3C993D72-B5E4-481B-800B-B72D5ECBAFDD}"/>
    <cellStyle name="Normal 6 3 2 3 6" xfId="39052" xr:uid="{8796CFA8-D77D-470B-9A3B-144058BBEDC4}"/>
    <cellStyle name="Normal 6 3 2 3 6 2" xfId="39053" xr:uid="{3C09FF94-A5BC-4E98-B3AF-A27C37FCF4ED}"/>
    <cellStyle name="Normal 6 3 2 3 7" xfId="39054" xr:uid="{38E6CFA9-B5D8-4246-AAB1-002E824E34F2}"/>
    <cellStyle name="Normal 6 3 2 3 7 2" xfId="39055" xr:uid="{FAEF4AB5-6DA4-4900-B854-BCD8C92A4E11}"/>
    <cellStyle name="Normal 6 3 2 3 8" xfId="39056" xr:uid="{3377D1A3-27B4-444A-B0C1-C4CE78C6A741}"/>
    <cellStyle name="Normal 6 3 2 4" xfId="39057" xr:uid="{CB028A6C-D0A6-47D0-9DBA-825602E8B84A}"/>
    <cellStyle name="Normal 6 3 2 4 2" xfId="39058" xr:uid="{12FC80E8-6D79-4F48-8CF9-4A1771C1493F}"/>
    <cellStyle name="Normal 6 3 2 4 2 2" xfId="39059" xr:uid="{DD558F49-5151-42CE-B8FA-1F46E59DAA6D}"/>
    <cellStyle name="Normal 6 3 2 4 2 2 2" xfId="39060" xr:uid="{001046EF-BD6F-4887-B570-A8A18D87FD14}"/>
    <cellStyle name="Normal 6 3 2 4 2 2 2 2" xfId="39061" xr:uid="{CC81F5FA-9556-4160-BBAD-4027A7204231}"/>
    <cellStyle name="Normal 6 3 2 4 2 2 3" xfId="39062" xr:uid="{49DD61CB-AA97-4639-BCD4-9AE42CD2D80B}"/>
    <cellStyle name="Normal 6 3 2 4 2 2 3 2" xfId="39063" xr:uid="{40B6709A-CB52-4609-8A6C-0A4E817D93BF}"/>
    <cellStyle name="Normal 6 3 2 4 2 2 4" xfId="39064" xr:uid="{5DBD5908-AB4C-4B9E-8777-00E16063A56B}"/>
    <cellStyle name="Normal 6 3 2 4 2 3" xfId="39065" xr:uid="{1E42007D-8460-4863-AC2B-622875D640E2}"/>
    <cellStyle name="Normal 6 3 2 4 2 3 2" xfId="39066" xr:uid="{4EC64F06-97A8-42DF-8747-A22E473CB3DD}"/>
    <cellStyle name="Normal 6 3 2 4 2 3 2 2" xfId="39067" xr:uid="{321A6BC4-BB30-474D-B2A6-A2D68A63CC76}"/>
    <cellStyle name="Normal 6 3 2 4 2 3 3" xfId="39068" xr:uid="{DE77F594-1B5F-4119-A917-A8E844B837E8}"/>
    <cellStyle name="Normal 6 3 2 4 2 3 3 2" xfId="39069" xr:uid="{DECB91B7-DD63-4685-BAA2-DD03AA788C4C}"/>
    <cellStyle name="Normal 6 3 2 4 2 3 4" xfId="39070" xr:uid="{B7B77205-A605-435A-ADC5-B9C41C6BBC64}"/>
    <cellStyle name="Normal 6 3 2 4 2 4" xfId="39071" xr:uid="{E21B9373-3B72-41DD-9CDB-743C9B247D59}"/>
    <cellStyle name="Normal 6 3 2 4 2 4 2" xfId="39072" xr:uid="{E96C82F1-0415-430B-8768-D9B1A7051BEC}"/>
    <cellStyle name="Normal 6 3 2 4 2 5" xfId="39073" xr:uid="{AE7DAE7D-3552-49DE-A990-43C328E23970}"/>
    <cellStyle name="Normal 6 3 2 4 2 5 2" xfId="39074" xr:uid="{2697B5BD-9C36-4E1A-A9BE-1CC4E74EFC4C}"/>
    <cellStyle name="Normal 6 3 2 4 2 6" xfId="39075" xr:uid="{428E513C-43D2-4995-A709-D584C1E5750F}"/>
    <cellStyle name="Normal 6 3 2 4 3" xfId="39076" xr:uid="{962FEB22-9B0F-409C-BB45-2EEA7B89E3D1}"/>
    <cellStyle name="Normal 6 3 2 4 3 2" xfId="39077" xr:uid="{5A8CB4D1-6B7D-4C8B-B84D-A03280E46999}"/>
    <cellStyle name="Normal 6 3 2 4 3 2 2" xfId="39078" xr:uid="{BF7A293D-E2DF-4921-AEEE-38A1580648A5}"/>
    <cellStyle name="Normal 6 3 2 4 3 2 2 2" xfId="39079" xr:uid="{34AAC926-4E94-4433-BD44-02878F92030A}"/>
    <cellStyle name="Normal 6 3 2 4 3 2 3" xfId="39080" xr:uid="{62AC3D95-EAB5-4900-A8C2-D92E8A4742D2}"/>
    <cellStyle name="Normal 6 3 2 4 3 2 3 2" xfId="39081" xr:uid="{F1404D33-47E6-412A-8807-AE4595CC424A}"/>
    <cellStyle name="Normal 6 3 2 4 3 2 4" xfId="39082" xr:uid="{766B9FEB-5525-442F-8939-759C1A439D50}"/>
    <cellStyle name="Normal 6 3 2 4 3 3" xfId="39083" xr:uid="{EEA849EA-0E39-4B78-A84B-34B3E4CAE20E}"/>
    <cellStyle name="Normal 6 3 2 4 3 3 2" xfId="39084" xr:uid="{2FD8C517-A75F-4FB8-AD1F-909CE2C75150}"/>
    <cellStyle name="Normal 6 3 2 4 3 4" xfId="39085" xr:uid="{15B281E8-6679-46BF-BF4D-8CAED8DB61C8}"/>
    <cellStyle name="Normal 6 3 2 4 3 4 2" xfId="39086" xr:uid="{4D9E569F-F099-4EBA-87A8-534294C113AD}"/>
    <cellStyle name="Normal 6 3 2 4 3 5" xfId="39087" xr:uid="{C2D98EDA-3317-4287-9A42-0C3996295BFE}"/>
    <cellStyle name="Normal 6 3 2 4 4" xfId="39088" xr:uid="{93BB48FF-A175-4CA5-96AC-B746AD5AA0D0}"/>
    <cellStyle name="Normal 6 3 2 4 4 2" xfId="39089" xr:uid="{AC5F5B5E-5728-47F4-B11F-963F357E31E8}"/>
    <cellStyle name="Normal 6 3 2 4 4 2 2" xfId="39090" xr:uid="{E666F29A-9213-48A1-8162-63369AC01784}"/>
    <cellStyle name="Normal 6 3 2 4 4 3" xfId="39091" xr:uid="{85508719-EDB7-4D55-8C52-C049BA3AA427}"/>
    <cellStyle name="Normal 6 3 2 4 4 3 2" xfId="39092" xr:uid="{B8B4DFD9-4DAB-48F8-87F2-31D1CFF60C34}"/>
    <cellStyle name="Normal 6 3 2 4 4 4" xfId="39093" xr:uid="{5A6A8893-690B-42E0-93A5-F60D28A80F71}"/>
    <cellStyle name="Normal 6 3 2 4 5" xfId="39094" xr:uid="{3FCB3FFF-AFFA-4E63-8075-7A139ABC2D7E}"/>
    <cellStyle name="Normal 6 3 2 4 5 2" xfId="39095" xr:uid="{786E54B0-9984-4F4C-AEE0-E47D31F7EFC8}"/>
    <cellStyle name="Normal 6 3 2 4 5 2 2" xfId="39096" xr:uid="{E53149E9-579A-4C5C-92F7-39D76E2FB4A9}"/>
    <cellStyle name="Normal 6 3 2 4 5 3" xfId="39097" xr:uid="{38D27355-1C58-425A-854D-D7B371E70695}"/>
    <cellStyle name="Normal 6 3 2 4 5 3 2" xfId="39098" xr:uid="{E614AA70-53B1-4EFA-9625-6AA3B5E6E67B}"/>
    <cellStyle name="Normal 6 3 2 4 5 4" xfId="39099" xr:uid="{3A627407-FFC1-45E1-B6DB-C31001B42059}"/>
    <cellStyle name="Normal 6 3 2 4 6" xfId="39100" xr:uid="{72D8A678-12D5-4CA8-ACA1-C4330AC0665D}"/>
    <cellStyle name="Normal 6 3 2 4 6 2" xfId="39101" xr:uid="{40075FBC-4362-45B4-8F16-007734A12825}"/>
    <cellStyle name="Normal 6 3 2 4 7" xfId="39102" xr:uid="{52C18AAB-2497-48EB-9B41-3EE7C36E2659}"/>
    <cellStyle name="Normal 6 3 2 4 7 2" xfId="39103" xr:uid="{464BFFA1-E2A5-4774-A7ED-AD0AE1215A36}"/>
    <cellStyle name="Normal 6 3 2 4 8" xfId="39104" xr:uid="{5AE03ABB-2497-4218-821B-C6598B4BF7C9}"/>
    <cellStyle name="Normal 6 3 2 5" xfId="39105" xr:uid="{F4DF0AAA-E993-4181-96BB-2176EC9C800E}"/>
    <cellStyle name="Normal 6 3 2 5 2" xfId="39106" xr:uid="{21451655-2D35-4FA1-A9A8-C2F6E61A82E1}"/>
    <cellStyle name="Normal 6 3 2 5 2 2" xfId="39107" xr:uid="{1A225AB8-8F42-48AB-95FD-61EE3A47CFAD}"/>
    <cellStyle name="Normal 6 3 2 5 2 2 2" xfId="39108" xr:uid="{7020B268-8F35-47B6-9824-6E342EBE0299}"/>
    <cellStyle name="Normal 6 3 2 5 2 3" xfId="39109" xr:uid="{3A4C670F-DAC8-4D40-AB40-782AA9CF87E3}"/>
    <cellStyle name="Normal 6 3 2 5 2 3 2" xfId="39110" xr:uid="{27F472F1-7EB9-425F-95FB-ECE7F274AC53}"/>
    <cellStyle name="Normal 6 3 2 5 2 4" xfId="39111" xr:uid="{8E192C2C-60DC-4D88-8AFB-F335779AC6A5}"/>
    <cellStyle name="Normal 6 3 2 5 3" xfId="39112" xr:uid="{71AEF164-1349-4543-AD91-DA538524EF60}"/>
    <cellStyle name="Normal 6 3 2 5 3 2" xfId="39113" xr:uid="{E51CD823-E86B-43F9-9E46-0C57C3BC7DB2}"/>
    <cellStyle name="Normal 6 3 2 5 3 2 2" xfId="39114" xr:uid="{F99B005C-F20E-414D-8C6F-F434218FBEC8}"/>
    <cellStyle name="Normal 6 3 2 5 3 3" xfId="39115" xr:uid="{AE0FAA7A-D6C0-464A-A596-675E56B35131}"/>
    <cellStyle name="Normal 6 3 2 5 3 3 2" xfId="39116" xr:uid="{0933AD64-8DB9-4978-8021-7D07519BE2B2}"/>
    <cellStyle name="Normal 6 3 2 5 3 4" xfId="39117" xr:uid="{F1BD7383-DF09-43C8-B3FF-1D070A65DA0D}"/>
    <cellStyle name="Normal 6 3 2 5 4" xfId="39118" xr:uid="{CEC10883-1DB2-40A7-B32A-AE5096D0633D}"/>
    <cellStyle name="Normal 6 3 2 5 4 2" xfId="39119" xr:uid="{30F0C313-AF42-4F83-B24A-818C47E4BFFF}"/>
    <cellStyle name="Normal 6 3 2 5 5" xfId="39120" xr:uid="{465A85A9-40A3-429A-A18D-CCEFA4A9045E}"/>
    <cellStyle name="Normal 6 3 2 5 5 2" xfId="39121" xr:uid="{1DD21EF9-4D3D-4F6D-8517-58FA2DFD19FE}"/>
    <cellStyle name="Normal 6 3 2 5 6" xfId="39122" xr:uid="{89E47B07-D33B-4902-B502-0110044E07AB}"/>
    <cellStyle name="Normal 6 3 2 6" xfId="39123" xr:uid="{E4920309-91BA-44F6-B123-DF79FD688B68}"/>
    <cellStyle name="Normal 6 3 2 6 2" xfId="39124" xr:uid="{49B2F2DF-B1DC-41C8-AD35-01E63EE61BBD}"/>
    <cellStyle name="Normal 6 3 2 6 2 2" xfId="39125" xr:uid="{7AB8FBAB-3EA5-4423-B2FB-37AB76851A3B}"/>
    <cellStyle name="Normal 6 3 2 6 2 2 2" xfId="39126" xr:uid="{A5D29B21-148B-4662-B8CB-D4B5621F68F7}"/>
    <cellStyle name="Normal 6 3 2 6 2 3" xfId="39127" xr:uid="{6913E8F8-99E5-4796-909C-7DC3D0BC4E0E}"/>
    <cellStyle name="Normal 6 3 2 6 2 3 2" xfId="39128" xr:uid="{0C02A0D3-D3D7-4AE4-82F2-4D916906F924}"/>
    <cellStyle name="Normal 6 3 2 6 2 4" xfId="39129" xr:uid="{044E752A-BB7A-49BB-B166-FA9E1A3C0B91}"/>
    <cellStyle name="Normal 6 3 2 6 3" xfId="39130" xr:uid="{526E1432-F98D-47E4-BCBA-D31974A565D3}"/>
    <cellStyle name="Normal 6 3 2 6 3 2" xfId="39131" xr:uid="{C088559C-E15C-443C-840A-F1632484BBDC}"/>
    <cellStyle name="Normal 6 3 2 6 4" xfId="39132" xr:uid="{04CB093C-C11E-493F-91ED-7621BD17F6CE}"/>
    <cellStyle name="Normal 6 3 2 6 4 2" xfId="39133" xr:uid="{C0D9BE1F-FD9D-4E6F-8533-7576476A1E6B}"/>
    <cellStyle name="Normal 6 3 2 6 5" xfId="39134" xr:uid="{A6FDFED7-7DE5-4C7A-B6DE-C52B32B2DE3A}"/>
    <cellStyle name="Normal 6 3 2 7" xfId="39135" xr:uid="{C2A19D2B-5EC6-40CB-9AE4-EDB755325B83}"/>
    <cellStyle name="Normal 6 3 2 7 2" xfId="39136" xr:uid="{352B38BC-63D9-4C9F-ACAD-68AEF710E0E0}"/>
    <cellStyle name="Normal 6 3 2 7 2 2" xfId="39137" xr:uid="{F12EC4A3-5135-47C8-80F8-EBDB0C389B38}"/>
    <cellStyle name="Normal 6 3 2 7 3" xfId="39138" xr:uid="{86AFA4AA-0BA1-4C40-AA0C-F989FD2FBB5E}"/>
    <cellStyle name="Normal 6 3 2 7 3 2" xfId="39139" xr:uid="{CC8EFD13-730E-4B8C-9E6D-83ACBB975708}"/>
    <cellStyle name="Normal 6 3 2 7 4" xfId="39140" xr:uid="{787E0DFF-D367-4989-8EAE-4804447E7CEE}"/>
    <cellStyle name="Normal 6 3 2 8" xfId="39141" xr:uid="{C9B7E09D-C38C-435E-B921-252C0F9A803E}"/>
    <cellStyle name="Normal 6 3 2 8 2" xfId="39142" xr:uid="{C8E2EB9F-FE8C-48E8-98DC-AAFF3B7BD3DF}"/>
    <cellStyle name="Normal 6 3 2 8 2 2" xfId="39143" xr:uid="{F48C824C-9712-4D3A-9E74-4177A5DA8538}"/>
    <cellStyle name="Normal 6 3 2 8 3" xfId="39144" xr:uid="{822DE66D-879A-4E7C-8EC5-B9A6FA5FCC9C}"/>
    <cellStyle name="Normal 6 3 2 8 3 2" xfId="39145" xr:uid="{7FF4EA44-236E-4415-96C9-BDA335F15C20}"/>
    <cellStyle name="Normal 6 3 2 8 4" xfId="39146" xr:uid="{B500EFE1-32F7-4CF8-BCF4-4F60ACADD4CE}"/>
    <cellStyle name="Normal 6 3 2 9" xfId="39147" xr:uid="{F6228523-837B-4905-BDDB-E6F1A7AD3944}"/>
    <cellStyle name="Normal 6 3 2 9 2" xfId="39148" xr:uid="{E78A1D88-10A2-4971-B582-20EB7254F19A}"/>
    <cellStyle name="Normal 6 3 3" xfId="39149" xr:uid="{B1C93CEA-02C3-46AB-91E9-7CCA7BAABF5B}"/>
    <cellStyle name="Normal 6 3 3 10" xfId="39150" xr:uid="{B7933DCC-D9AE-4A59-B34A-3289D7120FD9}"/>
    <cellStyle name="Normal 6 3 3 2" xfId="39151" xr:uid="{A5079C28-B046-4E82-A154-C094CD4A38A6}"/>
    <cellStyle name="Normal 6 3 3 2 2" xfId="39152" xr:uid="{316C3453-3E78-49B6-8D83-9044030EADA7}"/>
    <cellStyle name="Normal 6 3 3 2 2 2" xfId="39153" xr:uid="{C155C24C-557E-4312-A9D1-F3E89661D57D}"/>
    <cellStyle name="Normal 6 3 3 2 2 2 2" xfId="39154" xr:uid="{9478B6EC-B640-4C1D-9944-C5C635ED397E}"/>
    <cellStyle name="Normal 6 3 3 2 2 2 2 2" xfId="39155" xr:uid="{81F31747-16AE-4B65-BD63-5CCEB55FC5BC}"/>
    <cellStyle name="Normal 6 3 3 2 2 2 3" xfId="39156" xr:uid="{0C198DAF-7E01-4DC0-923E-AB4B2C35407C}"/>
    <cellStyle name="Normal 6 3 3 2 2 2 3 2" xfId="39157" xr:uid="{F1D249AC-4B49-4C45-AB59-CF8D8E6D78EF}"/>
    <cellStyle name="Normal 6 3 3 2 2 2 4" xfId="39158" xr:uid="{17AD8880-C913-4877-97C2-91A23E094BEF}"/>
    <cellStyle name="Normal 6 3 3 2 2 3" xfId="39159" xr:uid="{7B426174-D856-4EEF-B9E3-1DA135ED7AE1}"/>
    <cellStyle name="Normal 6 3 3 2 2 3 2" xfId="39160" xr:uid="{C1CDD372-9D58-47A1-90C6-E2884DE27498}"/>
    <cellStyle name="Normal 6 3 3 2 2 3 2 2" xfId="39161" xr:uid="{BA701208-5A38-4FE8-BBA4-DD9D2165F2FC}"/>
    <cellStyle name="Normal 6 3 3 2 2 3 3" xfId="39162" xr:uid="{D715F87C-CC72-4BD8-95C2-7404D7B4228B}"/>
    <cellStyle name="Normal 6 3 3 2 2 3 3 2" xfId="39163" xr:uid="{EBBB0BD4-9003-45F0-A68C-3601719B9863}"/>
    <cellStyle name="Normal 6 3 3 2 2 3 4" xfId="39164" xr:uid="{C7FC1B84-AE00-48B5-9647-9E5381F86A7F}"/>
    <cellStyle name="Normal 6 3 3 2 2 4" xfId="39165" xr:uid="{52FA422B-592B-4D6F-AE03-19DCBBA6B219}"/>
    <cellStyle name="Normal 6 3 3 2 2 4 2" xfId="39166" xr:uid="{50EB25B7-B9F3-4FCC-966E-53F16A68A40A}"/>
    <cellStyle name="Normal 6 3 3 2 2 5" xfId="39167" xr:uid="{C87FFA82-317F-409E-B305-C1CBD3E869F7}"/>
    <cellStyle name="Normal 6 3 3 2 2 5 2" xfId="39168" xr:uid="{72828540-CE59-4D28-B965-233F859CD583}"/>
    <cellStyle name="Normal 6 3 3 2 2 6" xfId="39169" xr:uid="{66E57F81-41F1-43AC-BCC9-A9E1F32297EC}"/>
    <cellStyle name="Normal 6 3 3 2 3" xfId="39170" xr:uid="{4B337CAC-7448-48C7-94C5-A5260E5871AC}"/>
    <cellStyle name="Normal 6 3 3 2 3 2" xfId="39171" xr:uid="{A5246435-5B06-4293-8973-3D6402F35874}"/>
    <cellStyle name="Normal 6 3 3 2 3 2 2" xfId="39172" xr:uid="{7F2A30DC-387E-4EC6-862A-2E088F93452F}"/>
    <cellStyle name="Normal 6 3 3 2 3 2 2 2" xfId="39173" xr:uid="{C79D405E-6979-43FE-BE2E-2F00F289ED65}"/>
    <cellStyle name="Normal 6 3 3 2 3 2 3" xfId="39174" xr:uid="{22219FED-54FA-4751-9A13-159DB5B96C11}"/>
    <cellStyle name="Normal 6 3 3 2 3 2 3 2" xfId="39175" xr:uid="{6C069ABD-397D-4367-90C2-00B8DCED62F4}"/>
    <cellStyle name="Normal 6 3 3 2 3 2 4" xfId="39176" xr:uid="{5E7C298B-920E-4977-AA90-5BCE1D6319DF}"/>
    <cellStyle name="Normal 6 3 3 2 3 3" xfId="39177" xr:uid="{BC7A6E31-DE3B-435B-9789-10E21A40ADD5}"/>
    <cellStyle name="Normal 6 3 3 2 3 3 2" xfId="39178" xr:uid="{23924EAA-6423-4A26-B81B-7F6D9CDA0311}"/>
    <cellStyle name="Normal 6 3 3 2 3 4" xfId="39179" xr:uid="{EAE62673-4DB2-4773-B8BB-8D8320F81062}"/>
    <cellStyle name="Normal 6 3 3 2 3 4 2" xfId="39180" xr:uid="{DF8F1D7C-171C-45B7-9DEF-BAC90A22ABA3}"/>
    <cellStyle name="Normal 6 3 3 2 3 5" xfId="39181" xr:uid="{B08E8EA9-492D-4EEE-8292-28B7857C358A}"/>
    <cellStyle name="Normal 6 3 3 2 4" xfId="39182" xr:uid="{CC296E7B-45CC-458C-8908-19BC096830C2}"/>
    <cellStyle name="Normal 6 3 3 2 4 2" xfId="39183" xr:uid="{9DBC9143-A350-4F26-8CE0-0FEBD5EA76EF}"/>
    <cellStyle name="Normal 6 3 3 2 4 2 2" xfId="39184" xr:uid="{7FF101F4-94A9-4C95-B63E-2D45B5F28E58}"/>
    <cellStyle name="Normal 6 3 3 2 4 3" xfId="39185" xr:uid="{C2711FCD-089D-4097-B57C-9897BF95E783}"/>
    <cellStyle name="Normal 6 3 3 2 4 3 2" xfId="39186" xr:uid="{FA65CED7-DA9C-4037-A160-9D3F679809E1}"/>
    <cellStyle name="Normal 6 3 3 2 4 4" xfId="39187" xr:uid="{6D2DF523-E1F4-4C9D-8D88-631C2BC9C133}"/>
    <cellStyle name="Normal 6 3 3 2 5" xfId="39188" xr:uid="{75EFA9E3-BC62-482C-A44B-21DE7B5FDECF}"/>
    <cellStyle name="Normal 6 3 3 2 5 2" xfId="39189" xr:uid="{411E2734-E86C-4948-8DA2-57FFADC78920}"/>
    <cellStyle name="Normal 6 3 3 2 5 2 2" xfId="39190" xr:uid="{AA7C181C-7EFF-475E-BD49-F1E4BCF43EC4}"/>
    <cellStyle name="Normal 6 3 3 2 5 3" xfId="39191" xr:uid="{7197B075-FF32-40BA-B67D-310C32AC2BD6}"/>
    <cellStyle name="Normal 6 3 3 2 5 3 2" xfId="39192" xr:uid="{F003BE58-CF3A-499D-9492-246C0A45A820}"/>
    <cellStyle name="Normal 6 3 3 2 5 4" xfId="39193" xr:uid="{03E917B5-0FE5-4AA9-898E-DE8B3AF4E09A}"/>
    <cellStyle name="Normal 6 3 3 2 6" xfId="39194" xr:uid="{A9578257-6FF1-4F0E-AC09-9C8DE368E077}"/>
    <cellStyle name="Normal 6 3 3 2 6 2" xfId="39195" xr:uid="{53F36FAB-699D-46E3-B55D-BED8084A615F}"/>
    <cellStyle name="Normal 6 3 3 2 7" xfId="39196" xr:uid="{3818A55D-3093-4674-BAC3-5653E110022C}"/>
    <cellStyle name="Normal 6 3 3 2 7 2" xfId="39197" xr:uid="{BFD651EF-906A-4FFB-83EC-EEA1A68135C3}"/>
    <cellStyle name="Normal 6 3 3 2 8" xfId="39198" xr:uid="{9701E617-66DA-4248-A169-B093BCA7D738}"/>
    <cellStyle name="Normal 6 3 3 3" xfId="39199" xr:uid="{88C7E20B-CADA-4090-84E2-2BE8DB6AB4FA}"/>
    <cellStyle name="Normal 6 3 3 3 2" xfId="39200" xr:uid="{B98E6C9B-E255-410F-A32E-277CD50DD58F}"/>
    <cellStyle name="Normal 6 3 3 3 2 2" xfId="39201" xr:uid="{AD1D4862-2114-4BF2-A237-230CDFE7251D}"/>
    <cellStyle name="Normal 6 3 3 3 2 2 2" xfId="39202" xr:uid="{A201DEE2-BED6-4598-802B-9A73BA416F26}"/>
    <cellStyle name="Normal 6 3 3 3 2 2 2 2" xfId="39203" xr:uid="{8F7A5E2D-1E8F-4D58-BCD3-4475F63B445F}"/>
    <cellStyle name="Normal 6 3 3 3 2 2 3" xfId="39204" xr:uid="{124F7B73-EA39-4942-8C76-D7D0206C5A65}"/>
    <cellStyle name="Normal 6 3 3 3 2 2 3 2" xfId="39205" xr:uid="{DFF5239A-AB60-42AE-AA59-CD977C13DCDC}"/>
    <cellStyle name="Normal 6 3 3 3 2 2 4" xfId="39206" xr:uid="{C8924C6A-2931-4AF5-B36C-A523DD1DF2D8}"/>
    <cellStyle name="Normal 6 3 3 3 2 3" xfId="39207" xr:uid="{565C500F-336E-44A9-847A-7047F158CAB1}"/>
    <cellStyle name="Normal 6 3 3 3 2 3 2" xfId="39208" xr:uid="{A0EF43F2-3539-43C5-BC10-6DAF13C9E4F4}"/>
    <cellStyle name="Normal 6 3 3 3 2 3 2 2" xfId="39209" xr:uid="{34CD222B-957D-46A4-8DC8-297496F0FD23}"/>
    <cellStyle name="Normal 6 3 3 3 2 3 3" xfId="39210" xr:uid="{BB2E1B1A-205A-493A-875D-FB0D705980B8}"/>
    <cellStyle name="Normal 6 3 3 3 2 3 3 2" xfId="39211" xr:uid="{9E91A46F-A57C-4ACD-BC72-FAD31F2F51A6}"/>
    <cellStyle name="Normal 6 3 3 3 2 3 4" xfId="39212" xr:uid="{AC4C784B-02D6-4CFD-AD16-F29BFB4B4DD7}"/>
    <cellStyle name="Normal 6 3 3 3 2 4" xfId="39213" xr:uid="{CDDD3A6E-F31F-4841-9B5A-43AC9A6ABFF0}"/>
    <cellStyle name="Normal 6 3 3 3 2 4 2" xfId="39214" xr:uid="{EEC19644-2CE9-4FBC-A1A9-56AF3E663421}"/>
    <cellStyle name="Normal 6 3 3 3 2 5" xfId="39215" xr:uid="{18FE09E9-F333-47C1-B522-1D776C5E6A9C}"/>
    <cellStyle name="Normal 6 3 3 3 2 5 2" xfId="39216" xr:uid="{F49182C1-4926-4B98-B13B-8BC54663A6F1}"/>
    <cellStyle name="Normal 6 3 3 3 2 6" xfId="39217" xr:uid="{E4ECDAFE-AB8A-4297-BD9D-3FDF70D75D88}"/>
    <cellStyle name="Normal 6 3 3 3 3" xfId="39218" xr:uid="{EDDF80D8-2588-4869-A9B5-007870245696}"/>
    <cellStyle name="Normal 6 3 3 3 3 2" xfId="39219" xr:uid="{2FC3098E-EB5F-46F0-B8EB-ACEB5620F494}"/>
    <cellStyle name="Normal 6 3 3 3 3 2 2" xfId="39220" xr:uid="{36566149-4FAC-4AC0-BD95-965FE254CE81}"/>
    <cellStyle name="Normal 6 3 3 3 3 2 2 2" xfId="39221" xr:uid="{787E00BA-6947-4C82-B127-0259E3712303}"/>
    <cellStyle name="Normal 6 3 3 3 3 2 3" xfId="39222" xr:uid="{2DEFFCFF-AB17-4738-9CDC-C57BC20BB3A3}"/>
    <cellStyle name="Normal 6 3 3 3 3 2 3 2" xfId="39223" xr:uid="{CB4D0A63-8869-479C-B290-7583B7800CAC}"/>
    <cellStyle name="Normal 6 3 3 3 3 2 4" xfId="39224" xr:uid="{6DC5306B-F769-4871-BFE2-91D76106AE07}"/>
    <cellStyle name="Normal 6 3 3 3 3 3" xfId="39225" xr:uid="{15BBF842-B733-4B89-9105-C39F0B22606A}"/>
    <cellStyle name="Normal 6 3 3 3 3 3 2" xfId="39226" xr:uid="{38A050DE-0C4E-48DC-9CC6-BC4B082F39BE}"/>
    <cellStyle name="Normal 6 3 3 3 3 4" xfId="39227" xr:uid="{3A687B65-DDA7-4DCD-A41C-B9079695828B}"/>
    <cellStyle name="Normal 6 3 3 3 3 4 2" xfId="39228" xr:uid="{1D6B2DC5-3F13-47BA-AC97-51C9DA6FA235}"/>
    <cellStyle name="Normal 6 3 3 3 3 5" xfId="39229" xr:uid="{7A975003-CE84-440E-A62A-638F343754F3}"/>
    <cellStyle name="Normal 6 3 3 3 4" xfId="39230" xr:uid="{C39C9E95-991E-43D9-B889-672B2972BE35}"/>
    <cellStyle name="Normal 6 3 3 3 4 2" xfId="39231" xr:uid="{D90BACC0-3270-4501-B6DA-EB48074BC6F5}"/>
    <cellStyle name="Normal 6 3 3 3 4 2 2" xfId="39232" xr:uid="{C3C9F222-F810-4CD8-ACA7-4CBF04A95D6E}"/>
    <cellStyle name="Normal 6 3 3 3 4 3" xfId="39233" xr:uid="{D6214BFA-4719-463E-80E3-F65C6E57E8E0}"/>
    <cellStyle name="Normal 6 3 3 3 4 3 2" xfId="39234" xr:uid="{2D4B086B-9D68-448A-83C5-45A060B7F3AF}"/>
    <cellStyle name="Normal 6 3 3 3 4 4" xfId="39235" xr:uid="{60122B73-B45C-4CE8-A104-19125E2E1DBC}"/>
    <cellStyle name="Normal 6 3 3 3 5" xfId="39236" xr:uid="{AA23240F-5800-4B7A-9EC0-2A7B607EE053}"/>
    <cellStyle name="Normal 6 3 3 3 5 2" xfId="39237" xr:uid="{7FE38D96-A375-4E8F-8135-23C0777BEFF9}"/>
    <cellStyle name="Normal 6 3 3 3 5 2 2" xfId="39238" xr:uid="{348E2659-C75A-41F1-803E-6C88514EEF0A}"/>
    <cellStyle name="Normal 6 3 3 3 5 3" xfId="39239" xr:uid="{D193DCCC-6062-4403-80A5-8A9A91BC5716}"/>
    <cellStyle name="Normal 6 3 3 3 5 3 2" xfId="39240" xr:uid="{6BE1ECB7-A9F3-4B52-988E-A43CF675F00A}"/>
    <cellStyle name="Normal 6 3 3 3 5 4" xfId="39241" xr:uid="{D348D1D8-8727-4F0D-BEDD-C2C6B0CC9F7D}"/>
    <cellStyle name="Normal 6 3 3 3 6" xfId="39242" xr:uid="{6E2BC845-E704-4160-87BE-5D02DA0D6F18}"/>
    <cellStyle name="Normal 6 3 3 3 6 2" xfId="39243" xr:uid="{8096E757-7BC2-46F8-B809-0E71A8C4B0AE}"/>
    <cellStyle name="Normal 6 3 3 3 7" xfId="39244" xr:uid="{5E821F2F-5E60-46B6-8FC2-4DC2F1907972}"/>
    <cellStyle name="Normal 6 3 3 3 7 2" xfId="39245" xr:uid="{A51A2143-154F-4B5B-91A1-73F687499C5E}"/>
    <cellStyle name="Normal 6 3 3 3 8" xfId="39246" xr:uid="{16E9B2EB-606C-4970-91CB-1B4E1F8B02DB}"/>
    <cellStyle name="Normal 6 3 3 4" xfId="39247" xr:uid="{D2C533B5-49F3-4209-9ED7-4CEB9C9231B0}"/>
    <cellStyle name="Normal 6 3 3 4 2" xfId="39248" xr:uid="{269A3FBA-B722-4088-8F41-2819F0A66D49}"/>
    <cellStyle name="Normal 6 3 3 4 2 2" xfId="39249" xr:uid="{BA7CCB81-CEB4-40FB-B8A8-B2B580A41356}"/>
    <cellStyle name="Normal 6 3 3 4 2 2 2" xfId="39250" xr:uid="{4653D3EE-4F33-4AE7-AC1B-D6EB79C8F966}"/>
    <cellStyle name="Normal 6 3 3 4 2 3" xfId="39251" xr:uid="{85DB4C6F-45F2-44C2-ABAE-B246F8868C74}"/>
    <cellStyle name="Normal 6 3 3 4 2 3 2" xfId="39252" xr:uid="{EEF6E7CC-CFA2-48F5-9CC4-6047C4DBDF2D}"/>
    <cellStyle name="Normal 6 3 3 4 2 4" xfId="39253" xr:uid="{0FE33EE3-9912-4585-8738-BD889BD0FA78}"/>
    <cellStyle name="Normal 6 3 3 4 3" xfId="39254" xr:uid="{355A4C16-85C9-44D4-ADFC-3B46AE6C6D93}"/>
    <cellStyle name="Normal 6 3 3 4 3 2" xfId="39255" xr:uid="{ABF9C5CA-BC58-4EA8-8EB2-39FA9B6034B0}"/>
    <cellStyle name="Normal 6 3 3 4 3 2 2" xfId="39256" xr:uid="{01F15A6F-E3C6-4E94-A280-433A3830D8B7}"/>
    <cellStyle name="Normal 6 3 3 4 3 3" xfId="39257" xr:uid="{6EBA1BA3-D82A-4594-845A-828206871593}"/>
    <cellStyle name="Normal 6 3 3 4 3 3 2" xfId="39258" xr:uid="{1A3D7115-6A37-4C57-95ED-CD0B556BE87C}"/>
    <cellStyle name="Normal 6 3 3 4 3 4" xfId="39259" xr:uid="{4123838F-A7BF-4EF6-BE61-43B1929D831C}"/>
    <cellStyle name="Normal 6 3 3 4 4" xfId="39260" xr:uid="{E9F270F2-D5AC-4266-B089-1AF95C9FA1B0}"/>
    <cellStyle name="Normal 6 3 3 4 4 2" xfId="39261" xr:uid="{F80AF4FB-9E31-4406-8211-CD32ADB861CF}"/>
    <cellStyle name="Normal 6 3 3 4 5" xfId="39262" xr:uid="{ECBFA366-A6C0-4FA6-81DE-58DA8FF25F7D}"/>
    <cellStyle name="Normal 6 3 3 4 5 2" xfId="39263" xr:uid="{6B373F40-0CAF-456F-BC7D-CA4DD6C75460}"/>
    <cellStyle name="Normal 6 3 3 4 6" xfId="39264" xr:uid="{A8AEADC6-C345-4397-B88B-3AE0687249B2}"/>
    <cellStyle name="Normal 6 3 3 5" xfId="39265" xr:uid="{990D4E44-629A-4375-B309-1236DEBC7B30}"/>
    <cellStyle name="Normal 6 3 3 5 2" xfId="39266" xr:uid="{A26E988A-FB0F-48B0-B6F1-42ECD5CA0BEE}"/>
    <cellStyle name="Normal 6 3 3 5 2 2" xfId="39267" xr:uid="{1074B6C8-DBC8-4A8B-A7CA-D604987A7A5A}"/>
    <cellStyle name="Normal 6 3 3 5 2 2 2" xfId="39268" xr:uid="{C01B8985-3F41-4BDD-ABC4-E40A676B6D96}"/>
    <cellStyle name="Normal 6 3 3 5 2 3" xfId="39269" xr:uid="{6168ED65-C807-4175-A8D5-B75954DFD173}"/>
    <cellStyle name="Normal 6 3 3 5 2 3 2" xfId="39270" xr:uid="{7AB800D2-2536-45CD-962D-C3CFDDA34994}"/>
    <cellStyle name="Normal 6 3 3 5 2 4" xfId="39271" xr:uid="{7DFBF947-A7C2-487F-9E50-CD7888CBD4D4}"/>
    <cellStyle name="Normal 6 3 3 5 3" xfId="39272" xr:uid="{84548034-A678-4D7F-8F80-A31F1AED2014}"/>
    <cellStyle name="Normal 6 3 3 5 3 2" xfId="39273" xr:uid="{AE4DFC18-B252-4933-A5FA-823C3E53ECE4}"/>
    <cellStyle name="Normal 6 3 3 5 4" xfId="39274" xr:uid="{33CF4542-DE8B-46C6-8217-B7921A4156FC}"/>
    <cellStyle name="Normal 6 3 3 5 4 2" xfId="39275" xr:uid="{BB12F91F-5860-4027-99DA-AE5F4CBA38B2}"/>
    <cellStyle name="Normal 6 3 3 5 5" xfId="39276" xr:uid="{4E7578E8-9C69-429B-802A-6D0F5838E63E}"/>
    <cellStyle name="Normal 6 3 3 6" xfId="39277" xr:uid="{6AF69E2A-F760-4126-97DE-A0F99C7C86DF}"/>
    <cellStyle name="Normal 6 3 3 6 2" xfId="39278" xr:uid="{1671FFC7-56EE-4E7F-BB26-D56A081E6CE5}"/>
    <cellStyle name="Normal 6 3 3 6 2 2" xfId="39279" xr:uid="{6E89D6FA-A0C3-4557-97A3-2DBD8C51E3E3}"/>
    <cellStyle name="Normal 6 3 3 6 3" xfId="39280" xr:uid="{31FED6B2-D067-449D-98BE-4E8C4C150E91}"/>
    <cellStyle name="Normal 6 3 3 6 3 2" xfId="39281" xr:uid="{9CA72F7E-2C25-4D27-A8B0-11A651411064}"/>
    <cellStyle name="Normal 6 3 3 6 4" xfId="39282" xr:uid="{BC0767E2-AAD3-4635-8A5B-3104DA99553C}"/>
    <cellStyle name="Normal 6 3 3 7" xfId="39283" xr:uid="{B0C56EAD-F6EB-4931-B49B-39C9BB43E8AE}"/>
    <cellStyle name="Normal 6 3 3 7 2" xfId="39284" xr:uid="{F914BD4D-2DB1-40B6-9A56-45FCCC3AF3EB}"/>
    <cellStyle name="Normal 6 3 3 7 2 2" xfId="39285" xr:uid="{3DB5BE38-002D-4E79-B275-E8F1F575785F}"/>
    <cellStyle name="Normal 6 3 3 7 3" xfId="39286" xr:uid="{D98A7201-AF32-481E-B0A3-E12813698C1C}"/>
    <cellStyle name="Normal 6 3 3 7 3 2" xfId="39287" xr:uid="{D708C825-521C-4EFF-9B74-7A653E431125}"/>
    <cellStyle name="Normal 6 3 3 7 4" xfId="39288" xr:uid="{821D573C-6A77-4985-93EF-E2BCC66803CC}"/>
    <cellStyle name="Normal 6 3 3 8" xfId="39289" xr:uid="{28BB17BA-C7A6-4A5D-9F03-48AAB6057052}"/>
    <cellStyle name="Normal 6 3 3 8 2" xfId="39290" xr:uid="{90A1B51B-1AA9-40A5-96A9-ACA36A0140B0}"/>
    <cellStyle name="Normal 6 3 3 9" xfId="39291" xr:uid="{9DB13F46-333A-497D-9577-33804E1B492C}"/>
    <cellStyle name="Normal 6 3 3 9 2" xfId="39292" xr:uid="{DD73E192-0ECD-4B16-9556-EC9D5F6E786D}"/>
    <cellStyle name="Normal 6 3 4" xfId="39293" xr:uid="{68B40B13-2320-4C12-A2F4-D4C926D492AB}"/>
    <cellStyle name="Normal 6 3 4 2" xfId="39294" xr:uid="{92B187C4-AA3F-4F03-92DE-26E4A8C223E5}"/>
    <cellStyle name="Normal 6 3 4 2 2" xfId="39295" xr:uid="{04831CC8-777D-40B0-92BF-5BA9057F45AC}"/>
    <cellStyle name="Normal 6 3 4 2 2 2" xfId="39296" xr:uid="{547FF075-4E08-40A5-BD42-94252CB0133C}"/>
    <cellStyle name="Normal 6 3 4 2 2 2 2" xfId="39297" xr:uid="{3A539D93-F81F-43C4-AFC1-3E114C622107}"/>
    <cellStyle name="Normal 6 3 4 2 2 3" xfId="39298" xr:uid="{7E01C0C7-F125-465B-904E-1949FC94CAB6}"/>
    <cellStyle name="Normal 6 3 4 2 2 3 2" xfId="39299" xr:uid="{CEA0AE7E-74B6-4D5C-BE48-EFB4DC3EE7EA}"/>
    <cellStyle name="Normal 6 3 4 2 2 4" xfId="39300" xr:uid="{3579F8A4-9875-4478-9FCA-1A84410F39EC}"/>
    <cellStyle name="Normal 6 3 4 2 3" xfId="39301" xr:uid="{514AF653-AA3D-441E-9D76-F96D4C617885}"/>
    <cellStyle name="Normal 6 3 4 2 3 2" xfId="39302" xr:uid="{7E445B08-CF6D-488D-8373-4EFDDB2D61E7}"/>
    <cellStyle name="Normal 6 3 4 2 3 2 2" xfId="39303" xr:uid="{29E3897A-2100-4464-BD37-3C998ACA8ADE}"/>
    <cellStyle name="Normal 6 3 4 2 3 3" xfId="39304" xr:uid="{A19D2DDF-FFF1-41BD-9056-AE60C5B12F04}"/>
    <cellStyle name="Normal 6 3 4 2 3 3 2" xfId="39305" xr:uid="{3B284FC6-6589-4B64-A086-8249F1459253}"/>
    <cellStyle name="Normal 6 3 4 2 3 4" xfId="39306" xr:uid="{0B19D4DD-587D-4845-A381-9E022AF590FD}"/>
    <cellStyle name="Normal 6 3 4 2 4" xfId="39307" xr:uid="{46E72D58-D05D-40CF-B873-82194B72EC7D}"/>
    <cellStyle name="Normal 6 3 4 2 4 2" xfId="39308" xr:uid="{A5729D57-A357-41F7-A31D-36336F611F63}"/>
    <cellStyle name="Normal 6 3 4 2 5" xfId="39309" xr:uid="{D985B305-E9C9-4C88-943B-8B312B72A4C2}"/>
    <cellStyle name="Normal 6 3 4 2 5 2" xfId="39310" xr:uid="{127E93CA-D7D0-4D71-B84C-B7AFEDB1E23D}"/>
    <cellStyle name="Normal 6 3 4 2 6" xfId="39311" xr:uid="{5DB50C9E-DE60-442B-ACB2-15B9BF741BB0}"/>
    <cellStyle name="Normal 6 3 4 3" xfId="39312" xr:uid="{FF3491E5-F9F6-4C6B-965E-D4BA576E259C}"/>
    <cellStyle name="Normal 6 3 4 3 2" xfId="39313" xr:uid="{33F5AA87-83D4-4BFC-9523-76C05EFDA1BE}"/>
    <cellStyle name="Normal 6 3 4 3 2 2" xfId="39314" xr:uid="{E99ABEC7-C723-4799-9170-50B1E9A4C47F}"/>
    <cellStyle name="Normal 6 3 4 3 2 2 2" xfId="39315" xr:uid="{62DE146F-CE8F-4C2B-8318-95E33556190E}"/>
    <cellStyle name="Normal 6 3 4 3 2 3" xfId="39316" xr:uid="{C51A0685-7754-4A80-B3CB-1ABC5EBA0BEC}"/>
    <cellStyle name="Normal 6 3 4 3 2 3 2" xfId="39317" xr:uid="{68257513-144C-4080-98B1-AFCF6C911697}"/>
    <cellStyle name="Normal 6 3 4 3 2 4" xfId="39318" xr:uid="{67B32DD1-73C0-49B0-A63F-1ECC17622EB7}"/>
    <cellStyle name="Normal 6 3 4 3 3" xfId="39319" xr:uid="{68250891-60EC-44BD-BF88-C68DB191CF60}"/>
    <cellStyle name="Normal 6 3 4 3 3 2" xfId="39320" xr:uid="{9DC0B49E-ECF1-45FA-A062-301CDBFECE82}"/>
    <cellStyle name="Normal 6 3 4 3 4" xfId="39321" xr:uid="{30902B48-FEBF-418E-B63B-6C67B6F9E9EC}"/>
    <cellStyle name="Normal 6 3 4 3 4 2" xfId="39322" xr:uid="{98AF2EF8-71B8-4530-9DD4-BA60CB64ABA1}"/>
    <cellStyle name="Normal 6 3 4 3 5" xfId="39323" xr:uid="{FABEADD7-A0D1-410C-8738-A2CEA9105E3E}"/>
    <cellStyle name="Normal 6 3 4 4" xfId="39324" xr:uid="{E27963DB-C91D-47AA-844F-2308C4B20DE5}"/>
    <cellStyle name="Normal 6 3 4 4 2" xfId="39325" xr:uid="{0C854143-4ED9-4EBB-A50F-8CFF774638A0}"/>
    <cellStyle name="Normal 6 3 4 4 2 2" xfId="39326" xr:uid="{1AAE217A-8BA4-4022-96E0-6F970B1E3369}"/>
    <cellStyle name="Normal 6 3 4 4 3" xfId="39327" xr:uid="{F7E8EE29-6916-4120-843D-E01D5642B080}"/>
    <cellStyle name="Normal 6 3 4 4 3 2" xfId="39328" xr:uid="{F0135EF6-65D1-46F8-A2B4-9E64A5D1E3CB}"/>
    <cellStyle name="Normal 6 3 4 4 4" xfId="39329" xr:uid="{396332A8-E8A4-4454-85A4-98969665B9EB}"/>
    <cellStyle name="Normal 6 3 4 5" xfId="39330" xr:uid="{58F95F21-9EA1-4BF7-993B-CF3A7D518F8C}"/>
    <cellStyle name="Normal 6 3 4 5 2" xfId="39331" xr:uid="{636ABEE9-F2CE-420C-B6B5-E1FCC12BB033}"/>
    <cellStyle name="Normal 6 3 4 5 2 2" xfId="39332" xr:uid="{5CAB013C-139C-4072-A8D8-F096645C49ED}"/>
    <cellStyle name="Normal 6 3 4 5 3" xfId="39333" xr:uid="{3E93CB15-1568-4566-BF5C-8C80D7B8D4F1}"/>
    <cellStyle name="Normal 6 3 4 5 3 2" xfId="39334" xr:uid="{9AB45572-913F-4DA8-87AE-7B70B368B4AF}"/>
    <cellStyle name="Normal 6 3 4 5 4" xfId="39335" xr:uid="{A0F33590-6F73-470A-9F8D-79D41BF35C21}"/>
    <cellStyle name="Normal 6 3 4 6" xfId="39336" xr:uid="{40744505-06FC-4D93-A8C1-8C2284F514FA}"/>
    <cellStyle name="Normal 6 3 4 6 2" xfId="39337" xr:uid="{A5CA2C5E-9528-48C8-AEC5-8430B304F603}"/>
    <cellStyle name="Normal 6 3 4 7" xfId="39338" xr:uid="{58A5E424-06E0-449A-90AF-56694B50A7EC}"/>
    <cellStyle name="Normal 6 3 4 7 2" xfId="39339" xr:uid="{138EED79-EECE-4622-9628-CF760661E7BA}"/>
    <cellStyle name="Normal 6 3 4 8" xfId="39340" xr:uid="{ADE3573E-14DA-45AC-B74B-407B75476824}"/>
    <cellStyle name="Normal 6 3 5" xfId="39341" xr:uid="{DAABDF7E-207A-4C8F-9792-6724A962EE74}"/>
    <cellStyle name="Normal 6 3 5 2" xfId="39342" xr:uid="{4714F542-3D33-443F-B615-CAB52776B9F2}"/>
    <cellStyle name="Normal 6 3 5 2 2" xfId="39343" xr:uid="{2D0D8895-E593-4E39-9407-BAEA58280016}"/>
    <cellStyle name="Normal 6 3 5 2 2 2" xfId="39344" xr:uid="{4442A401-5CED-4BD2-82C6-EEFBFA4C6A4C}"/>
    <cellStyle name="Normal 6 3 5 2 2 2 2" xfId="39345" xr:uid="{3ACFA33F-316B-4227-AB28-DDF5DC4B4BA6}"/>
    <cellStyle name="Normal 6 3 5 2 2 3" xfId="39346" xr:uid="{ED9D1D10-1867-4809-884F-5244593D95F6}"/>
    <cellStyle name="Normal 6 3 5 2 2 3 2" xfId="39347" xr:uid="{9888CF79-2932-43E5-A419-B3422804E22C}"/>
    <cellStyle name="Normal 6 3 5 2 2 4" xfId="39348" xr:uid="{359B137A-8D32-4F79-8938-5F9D48462C2A}"/>
    <cellStyle name="Normal 6 3 5 2 3" xfId="39349" xr:uid="{6C07E132-A1B5-4EA1-A1B8-44F3C15B3EA2}"/>
    <cellStyle name="Normal 6 3 5 2 3 2" xfId="39350" xr:uid="{E6830D75-1216-4D23-8BF9-0A8207E43EE6}"/>
    <cellStyle name="Normal 6 3 5 2 3 2 2" xfId="39351" xr:uid="{16544EC3-67E6-4195-BD49-B8A7DE4366E3}"/>
    <cellStyle name="Normal 6 3 5 2 3 3" xfId="39352" xr:uid="{528999DB-39E8-431B-8764-E56D44E637CB}"/>
    <cellStyle name="Normal 6 3 5 2 3 3 2" xfId="39353" xr:uid="{5F042308-E48B-47C3-8832-DC1D4A2F38B9}"/>
    <cellStyle name="Normal 6 3 5 2 3 4" xfId="39354" xr:uid="{4D180611-0F7A-4DCE-8D18-F65DC3911348}"/>
    <cellStyle name="Normal 6 3 5 2 4" xfId="39355" xr:uid="{E3F87B9E-1B17-41B9-9824-C4403A3E350A}"/>
    <cellStyle name="Normal 6 3 5 2 4 2" xfId="39356" xr:uid="{89C3127D-A1A8-48F5-80AF-1566858C7EC3}"/>
    <cellStyle name="Normal 6 3 5 2 5" xfId="39357" xr:uid="{055B4703-4D3F-49FC-B714-6F2F9EA62186}"/>
    <cellStyle name="Normal 6 3 5 2 5 2" xfId="39358" xr:uid="{79798EC0-A849-4AE3-8A8B-273AA6EA9F5F}"/>
    <cellStyle name="Normal 6 3 5 2 6" xfId="39359" xr:uid="{463FF73B-B44B-4A82-AD8A-43E9A4EDA3C5}"/>
    <cellStyle name="Normal 6 3 5 3" xfId="39360" xr:uid="{9E4EB1BA-A9D3-4530-861E-280664CEE79B}"/>
    <cellStyle name="Normal 6 3 5 3 2" xfId="39361" xr:uid="{15D6C663-670D-4EC9-901C-F552037FAB6D}"/>
    <cellStyle name="Normal 6 3 5 3 2 2" xfId="39362" xr:uid="{7D712B80-E15F-4FA1-8ABB-A889022C9C4D}"/>
    <cellStyle name="Normal 6 3 5 3 2 2 2" xfId="39363" xr:uid="{4E89911B-6551-4E13-81CD-A31CB9FFE22E}"/>
    <cellStyle name="Normal 6 3 5 3 2 3" xfId="39364" xr:uid="{C697CA4F-7040-48F7-92EE-6F7DAFDB2F08}"/>
    <cellStyle name="Normal 6 3 5 3 2 3 2" xfId="39365" xr:uid="{7DD09764-9919-402E-94E2-08B756EA17D1}"/>
    <cellStyle name="Normal 6 3 5 3 2 4" xfId="39366" xr:uid="{604A6B28-5975-48AD-B018-A2DAA2DADF1F}"/>
    <cellStyle name="Normal 6 3 5 3 3" xfId="39367" xr:uid="{5B5677DF-CE06-4395-947C-982B5AA4D291}"/>
    <cellStyle name="Normal 6 3 5 3 3 2" xfId="39368" xr:uid="{FA8D94F2-8144-423A-B87A-FF4069D0734E}"/>
    <cellStyle name="Normal 6 3 5 3 4" xfId="39369" xr:uid="{B9B52163-EA53-4467-AB0C-3757446D47DE}"/>
    <cellStyle name="Normal 6 3 5 3 4 2" xfId="39370" xr:uid="{15E84F57-DF58-4B26-9E69-D8AD3DA6138C}"/>
    <cellStyle name="Normal 6 3 5 3 5" xfId="39371" xr:uid="{A96CC6CD-897B-4242-9CB2-2B20AF5F6FBD}"/>
    <cellStyle name="Normal 6 3 5 4" xfId="39372" xr:uid="{78161057-6DDE-4219-8FBE-427A86302860}"/>
    <cellStyle name="Normal 6 3 5 4 2" xfId="39373" xr:uid="{D4CDFB3B-DFD0-42AF-AAF2-E4A9E649F49E}"/>
    <cellStyle name="Normal 6 3 5 4 2 2" xfId="39374" xr:uid="{254B77AF-4D1D-4A32-9903-4A65540FD78B}"/>
    <cellStyle name="Normal 6 3 5 4 3" xfId="39375" xr:uid="{1A9EA555-5B30-4389-B13F-4ED64526E331}"/>
    <cellStyle name="Normal 6 3 5 4 3 2" xfId="39376" xr:uid="{08EE4947-C801-41E7-8B43-13E767CEC8F1}"/>
    <cellStyle name="Normal 6 3 5 4 4" xfId="39377" xr:uid="{0029DBFE-B607-4203-8715-C035EA2B1481}"/>
    <cellStyle name="Normal 6 3 5 5" xfId="39378" xr:uid="{62F514FD-7AF6-41F1-8818-E67CBC33EE89}"/>
    <cellStyle name="Normal 6 3 5 5 2" xfId="39379" xr:uid="{232F34E0-F074-4F1D-A2BD-4EA16A7332D8}"/>
    <cellStyle name="Normal 6 3 5 5 2 2" xfId="39380" xr:uid="{E3E1777B-3EBB-476F-8FF6-900B7ABD5802}"/>
    <cellStyle name="Normal 6 3 5 5 3" xfId="39381" xr:uid="{4BEC1709-A062-4475-BC5D-CBE7209080AD}"/>
    <cellStyle name="Normal 6 3 5 5 3 2" xfId="39382" xr:uid="{AB75FE90-94FE-4E85-B1B4-4E2AE5EC43FC}"/>
    <cellStyle name="Normal 6 3 5 5 4" xfId="39383" xr:uid="{252FD566-E3D3-4768-BD11-D1EBCAE058AB}"/>
    <cellStyle name="Normal 6 3 5 6" xfId="39384" xr:uid="{F6D6B659-4F68-4B05-8929-2EE5B9A681A6}"/>
    <cellStyle name="Normal 6 3 5 6 2" xfId="39385" xr:uid="{F856F266-2974-45D8-BD08-04E918DBFA06}"/>
    <cellStyle name="Normal 6 3 5 7" xfId="39386" xr:uid="{297CCCD9-A9ED-4472-BA31-683F30795349}"/>
    <cellStyle name="Normal 6 3 5 7 2" xfId="39387" xr:uid="{4BF8122E-7646-429D-BA87-46AA26FBECF3}"/>
    <cellStyle name="Normal 6 3 5 8" xfId="39388" xr:uid="{97A5FF72-F1CF-4CBB-A29B-1DA8B14812E1}"/>
    <cellStyle name="Normal 6 3 6" xfId="39389" xr:uid="{CE6C75AA-E686-4510-B032-FC8754C38BDF}"/>
    <cellStyle name="Normal 6 3 6 2" xfId="39390" xr:uid="{70209DE8-94EC-498B-97DE-C14E11497126}"/>
    <cellStyle name="Normal 6 3 6 2 2" xfId="39391" xr:uid="{1DFDD78D-D094-44E0-ADD4-07E610BB2811}"/>
    <cellStyle name="Normal 6 3 6 2 2 2" xfId="39392" xr:uid="{C143174A-D971-4E7A-9EB0-78A3CB74A5E0}"/>
    <cellStyle name="Normal 6 3 6 2 3" xfId="39393" xr:uid="{8BEE444A-77C0-4BE6-88CE-B2D62EA5579B}"/>
    <cellStyle name="Normal 6 3 6 2 3 2" xfId="39394" xr:uid="{3C54D8B2-6E00-4748-8FB0-9349447F34EE}"/>
    <cellStyle name="Normal 6 3 6 2 4" xfId="39395" xr:uid="{8BAEFBCC-707C-4936-9F20-26583E0C6C16}"/>
    <cellStyle name="Normal 6 3 6 3" xfId="39396" xr:uid="{082BE8D3-04B6-4F26-A961-A1BA8F641C0B}"/>
    <cellStyle name="Normal 6 3 6 3 2" xfId="39397" xr:uid="{CA076B37-1A83-4FD1-AD7B-550738F34F80}"/>
    <cellStyle name="Normal 6 3 6 3 2 2" xfId="39398" xr:uid="{06F52C5F-DE4A-44E8-BE92-4EA5A8E14C57}"/>
    <cellStyle name="Normal 6 3 6 3 3" xfId="39399" xr:uid="{F224ED39-FAFE-46A2-97D0-DBFAD1048372}"/>
    <cellStyle name="Normal 6 3 6 3 3 2" xfId="39400" xr:uid="{AB441606-2D10-4D66-B11D-960C1AC7D959}"/>
    <cellStyle name="Normal 6 3 6 3 4" xfId="39401" xr:uid="{6060A874-AA67-4BF8-BC1F-9548F781780C}"/>
    <cellStyle name="Normal 6 3 6 4" xfId="39402" xr:uid="{1928C79D-6572-4C10-AD5C-A17C9B32CBFC}"/>
    <cellStyle name="Normal 6 3 6 4 2" xfId="39403" xr:uid="{8C93FBF7-65A0-49B9-946E-100B52268D8F}"/>
    <cellStyle name="Normal 6 3 6 5" xfId="39404" xr:uid="{7E2AC41B-5C62-4642-8CC4-9DB1C77FED87}"/>
    <cellStyle name="Normal 6 3 6 5 2" xfId="39405" xr:uid="{98B01B34-1226-4E8B-A46C-7DDFEA2416DB}"/>
    <cellStyle name="Normal 6 3 6 6" xfId="39406" xr:uid="{8435C00B-F004-49AD-A55B-F4148F83E5DE}"/>
    <cellStyle name="Normal 6 3 7" xfId="39407" xr:uid="{3BE307FE-B168-49B2-9A2D-791E6678F6A9}"/>
    <cellStyle name="Normal 6 3 7 2" xfId="39408" xr:uid="{E6FEAAFE-30B4-4187-9276-7B588440C1D3}"/>
    <cellStyle name="Normal 6 3 7 2 2" xfId="39409" xr:uid="{73F7E089-E22D-4296-9F3C-CA809697745B}"/>
    <cellStyle name="Normal 6 3 7 2 2 2" xfId="39410" xr:uid="{094E70D2-61B4-41D1-8105-720B18436681}"/>
    <cellStyle name="Normal 6 3 7 2 3" xfId="39411" xr:uid="{1466293F-9D04-4816-B5FA-F60347901A7B}"/>
    <cellStyle name="Normal 6 3 7 2 3 2" xfId="39412" xr:uid="{D836D459-F0F7-4FEB-9CC7-0285DA2E47DE}"/>
    <cellStyle name="Normal 6 3 7 2 4" xfId="39413" xr:uid="{3FE4809C-ADD9-434C-B5C0-C1FD289482C6}"/>
    <cellStyle name="Normal 6 3 7 3" xfId="39414" xr:uid="{919816CA-181F-4215-9BF9-71147FC193FE}"/>
    <cellStyle name="Normal 6 3 7 3 2" xfId="39415" xr:uid="{78F67D3F-A4CE-4EA6-A163-B06FC6064AB7}"/>
    <cellStyle name="Normal 6 3 7 4" xfId="39416" xr:uid="{93911AB7-10B1-4D66-95E6-1F2EF76EF381}"/>
    <cellStyle name="Normal 6 3 7 4 2" xfId="39417" xr:uid="{D2DC14DE-1824-4694-A6BD-2DFCF005DB99}"/>
    <cellStyle name="Normal 6 3 7 5" xfId="39418" xr:uid="{C6BFB333-04F3-4D79-BB00-FFD0131DF99D}"/>
    <cellStyle name="Normal 6 3 8" xfId="39419" xr:uid="{ADA36F8B-95B6-485A-8BDD-CDA60FBDC3FB}"/>
    <cellStyle name="Normal 6 3 8 2" xfId="39420" xr:uid="{8B20A561-0BF6-4A74-8FE9-6A9DF30F07EA}"/>
    <cellStyle name="Normal 6 3 8 2 2" xfId="39421" xr:uid="{FB8D1FF7-650C-423F-85F3-EC6238349C8F}"/>
    <cellStyle name="Normal 6 3 8 3" xfId="39422" xr:uid="{599CDFE0-08A9-4330-8BFD-136C2AC0ACCE}"/>
    <cellStyle name="Normal 6 3 8 3 2" xfId="39423" xr:uid="{0F79F6B3-8CEA-45E2-988A-1B75EE601BCE}"/>
    <cellStyle name="Normal 6 3 8 4" xfId="39424" xr:uid="{1373A308-4976-4085-91FC-2DB255A2170E}"/>
    <cellStyle name="Normal 6 3 9" xfId="39425" xr:uid="{3F2DB343-DBB2-47BF-8206-73F0DD854AA0}"/>
    <cellStyle name="Normal 6 3 9 2" xfId="39426" xr:uid="{2095528A-3DB1-45B1-813A-0B2D3C841777}"/>
    <cellStyle name="Normal 6 3 9 2 2" xfId="39427" xr:uid="{DA6886CE-651C-4985-8246-BECD4D80FE08}"/>
    <cellStyle name="Normal 6 3 9 3" xfId="39428" xr:uid="{8729F9A2-6B2C-4F22-ADF8-9A0910B25CE5}"/>
    <cellStyle name="Normal 6 3 9 3 2" xfId="39429" xr:uid="{F34CD68C-C73D-40A9-AF86-BD1D8F664A0D}"/>
    <cellStyle name="Normal 6 3 9 4" xfId="39430" xr:uid="{5783C30C-2269-4C81-AF23-C59F6AE24012}"/>
    <cellStyle name="Normal 6 4" xfId="39431" xr:uid="{24C9F6CA-AC9B-41D2-8F56-2332F38FAF1C}"/>
    <cellStyle name="Normal 6 4 10" xfId="39432" xr:uid="{58450C26-0415-4317-871D-2A70E7ECE624}"/>
    <cellStyle name="Normal 6 4 10 2" xfId="39433" xr:uid="{252D69E5-DC60-49E3-8E7C-D61D4A0395F7}"/>
    <cellStyle name="Normal 6 4 11" xfId="39434" xr:uid="{8E1FECF6-386C-4A9A-9E7D-94D64B64C793}"/>
    <cellStyle name="Normal 6 4 2" xfId="39435" xr:uid="{A41D216B-1802-4219-A41A-EF687CECCAEA}"/>
    <cellStyle name="Normal 6 4 2 10" xfId="39436" xr:uid="{8D838FCF-977C-41F0-BE71-708244065A63}"/>
    <cellStyle name="Normal 6 4 2 2" xfId="39437" xr:uid="{A5A2CBDC-CF0B-453A-9F20-97EB5FA6D323}"/>
    <cellStyle name="Normal 6 4 2 2 2" xfId="39438" xr:uid="{BC9E8019-BD2F-479E-94FB-020AA1B1AD56}"/>
    <cellStyle name="Normal 6 4 2 2 2 2" xfId="39439" xr:uid="{302BD8D7-1B05-420D-8776-76B45F46A8F3}"/>
    <cellStyle name="Normal 6 4 2 2 2 2 2" xfId="39440" xr:uid="{B6134F29-8A02-490B-A83F-1D27F5E727FA}"/>
    <cellStyle name="Normal 6 4 2 2 2 2 2 2" xfId="39441" xr:uid="{01BBF62B-688E-484A-94AF-3A0120F31FE4}"/>
    <cellStyle name="Normal 6 4 2 2 2 2 3" xfId="39442" xr:uid="{45CFEEC5-6106-485C-B595-43BB8B758A69}"/>
    <cellStyle name="Normal 6 4 2 2 2 2 3 2" xfId="39443" xr:uid="{571AADF3-1E3A-4F69-9D9B-D5AF0BC204BE}"/>
    <cellStyle name="Normal 6 4 2 2 2 2 4" xfId="39444" xr:uid="{160FCF2C-36E5-49C3-AC38-2AA4B7F089D5}"/>
    <cellStyle name="Normal 6 4 2 2 2 3" xfId="39445" xr:uid="{E2CF63FE-731B-4901-9DD3-5AC83777D284}"/>
    <cellStyle name="Normal 6 4 2 2 2 3 2" xfId="39446" xr:uid="{17638DBB-9B27-4A1C-A6FD-6948DBBE089D}"/>
    <cellStyle name="Normal 6 4 2 2 2 3 2 2" xfId="39447" xr:uid="{11980C39-4AA5-4250-B262-95274B063341}"/>
    <cellStyle name="Normal 6 4 2 2 2 3 3" xfId="39448" xr:uid="{460CF471-48AE-4027-987F-FAF8D8B360AC}"/>
    <cellStyle name="Normal 6 4 2 2 2 3 3 2" xfId="39449" xr:uid="{0ED7474E-196A-4671-BCF0-6EEA6310FE26}"/>
    <cellStyle name="Normal 6 4 2 2 2 3 4" xfId="39450" xr:uid="{A5230C6D-CB7E-41B1-B2AC-BED8051AB613}"/>
    <cellStyle name="Normal 6 4 2 2 2 4" xfId="39451" xr:uid="{12B8945A-E4BE-46DA-A442-C70B1D4D5DEF}"/>
    <cellStyle name="Normal 6 4 2 2 2 4 2" xfId="39452" xr:uid="{55190C02-6F1D-4B2F-A2B5-C4C1A70169D5}"/>
    <cellStyle name="Normal 6 4 2 2 2 5" xfId="39453" xr:uid="{93DC228D-23BF-4E0C-BB1B-AF9D8465646B}"/>
    <cellStyle name="Normal 6 4 2 2 2 5 2" xfId="39454" xr:uid="{EF4A125D-43C0-4044-9617-BA012EF0365D}"/>
    <cellStyle name="Normal 6 4 2 2 2 6" xfId="39455" xr:uid="{12C86CCB-2426-45A6-8AD9-97FDE958B977}"/>
    <cellStyle name="Normal 6 4 2 2 3" xfId="39456" xr:uid="{CC736811-681D-4047-B214-1C2375EC5754}"/>
    <cellStyle name="Normal 6 4 2 2 3 2" xfId="39457" xr:uid="{0E43CB3C-4BBA-4EB7-A800-DD5DD2ED66AF}"/>
    <cellStyle name="Normal 6 4 2 2 3 2 2" xfId="39458" xr:uid="{549F3DCC-6D6E-4931-B21A-74FA001DCA1D}"/>
    <cellStyle name="Normal 6 4 2 2 3 2 2 2" xfId="39459" xr:uid="{3948D1CF-0335-467B-AA8B-833B065F48B6}"/>
    <cellStyle name="Normal 6 4 2 2 3 2 3" xfId="39460" xr:uid="{35949C3D-2898-4BE8-BB84-5C9386AD34EC}"/>
    <cellStyle name="Normal 6 4 2 2 3 2 3 2" xfId="39461" xr:uid="{BA02AC39-1F4A-4D9F-9CF8-AEA617067DB6}"/>
    <cellStyle name="Normal 6 4 2 2 3 2 4" xfId="39462" xr:uid="{AEB095BA-2995-418E-80C3-E44CC8BD07E2}"/>
    <cellStyle name="Normal 6 4 2 2 3 3" xfId="39463" xr:uid="{7BD29341-A9BE-4D2A-B3F5-E499FAECD1C8}"/>
    <cellStyle name="Normal 6 4 2 2 3 3 2" xfId="39464" xr:uid="{7E4D96C1-122E-4C53-8B9D-76BBE3113D3F}"/>
    <cellStyle name="Normal 6 4 2 2 3 4" xfId="39465" xr:uid="{2A91C787-5925-4A6E-8C4C-9345805040E1}"/>
    <cellStyle name="Normal 6 4 2 2 3 4 2" xfId="39466" xr:uid="{F8E728F9-59CF-494F-9857-AAC69B59F3C0}"/>
    <cellStyle name="Normal 6 4 2 2 3 5" xfId="39467" xr:uid="{BBD3CB78-5388-4A01-BA89-BA1794F68C33}"/>
    <cellStyle name="Normal 6 4 2 2 4" xfId="39468" xr:uid="{E5D9BE84-F071-44A2-8C48-FE46D36A0E9E}"/>
    <cellStyle name="Normal 6 4 2 2 4 2" xfId="39469" xr:uid="{CC1B6A05-948D-40BD-9E4E-FAD337E585DA}"/>
    <cellStyle name="Normal 6 4 2 2 4 2 2" xfId="39470" xr:uid="{E1DA67E5-ABB0-43E6-915F-0F4AC30DB0B8}"/>
    <cellStyle name="Normal 6 4 2 2 4 3" xfId="39471" xr:uid="{3DA8F267-81D6-4168-A798-1D9805797E57}"/>
    <cellStyle name="Normal 6 4 2 2 4 3 2" xfId="39472" xr:uid="{E5105203-81C7-41B8-B643-14B407669E40}"/>
    <cellStyle name="Normal 6 4 2 2 4 4" xfId="39473" xr:uid="{6FB31BFC-86CE-4969-91E8-C9CC49D9B9CD}"/>
    <cellStyle name="Normal 6 4 2 2 5" xfId="39474" xr:uid="{4A84D648-E9CD-4E15-9103-D7B21E9A9865}"/>
    <cellStyle name="Normal 6 4 2 2 5 2" xfId="39475" xr:uid="{9128DBE4-DE01-4F28-88AB-F4710892F14B}"/>
    <cellStyle name="Normal 6 4 2 2 5 2 2" xfId="39476" xr:uid="{8ED5CA05-84DB-473B-B8A2-0A08D683F3B9}"/>
    <cellStyle name="Normal 6 4 2 2 5 3" xfId="39477" xr:uid="{B65C34CD-B6B2-4975-A050-54ECC380A144}"/>
    <cellStyle name="Normal 6 4 2 2 5 3 2" xfId="39478" xr:uid="{8DD06FFF-4372-4057-87BD-DAAE729876FA}"/>
    <cellStyle name="Normal 6 4 2 2 5 4" xfId="39479" xr:uid="{F47D10E8-7385-4377-9F08-38FB7679E639}"/>
    <cellStyle name="Normal 6 4 2 2 6" xfId="39480" xr:uid="{64E22472-2FAA-428C-BC51-5DDADF7F2DCF}"/>
    <cellStyle name="Normal 6 4 2 2 6 2" xfId="39481" xr:uid="{83BB30E9-1E97-4DF0-93CB-E03B119CB8E4}"/>
    <cellStyle name="Normal 6 4 2 2 7" xfId="39482" xr:uid="{A776D90C-88CC-496B-A418-91B9CCF8A21B}"/>
    <cellStyle name="Normal 6 4 2 2 7 2" xfId="39483" xr:uid="{A5E8CB4C-E39A-40EE-B56C-DA3D8476D44B}"/>
    <cellStyle name="Normal 6 4 2 2 8" xfId="39484" xr:uid="{A1D47641-8927-4261-A42F-943334CC8468}"/>
    <cellStyle name="Normal 6 4 2 3" xfId="39485" xr:uid="{1B0A55C5-2056-46AD-961D-17BC90BB9EEA}"/>
    <cellStyle name="Normal 6 4 2 3 2" xfId="39486" xr:uid="{32E269CC-F9EC-4FA7-B3D5-CE367E37E937}"/>
    <cellStyle name="Normal 6 4 2 3 2 2" xfId="39487" xr:uid="{05DC5C9B-584A-464D-806F-BA69BBDE4FC8}"/>
    <cellStyle name="Normal 6 4 2 3 2 2 2" xfId="39488" xr:uid="{937635D4-9A48-4660-8123-E87B9A07311D}"/>
    <cellStyle name="Normal 6 4 2 3 2 2 2 2" xfId="39489" xr:uid="{EE6CB737-E6CF-46EC-AE25-5141D34BD3F2}"/>
    <cellStyle name="Normal 6 4 2 3 2 2 3" xfId="39490" xr:uid="{4CEF0003-627F-4122-A6E5-B401FB89CF26}"/>
    <cellStyle name="Normal 6 4 2 3 2 2 3 2" xfId="39491" xr:uid="{4CF352E8-BD9A-4320-9F0E-C5F57EA952F1}"/>
    <cellStyle name="Normal 6 4 2 3 2 2 4" xfId="39492" xr:uid="{4FD9735B-5A3E-4DC8-A5B5-4C9CA833E894}"/>
    <cellStyle name="Normal 6 4 2 3 2 3" xfId="39493" xr:uid="{DC736D51-C05D-48BB-897C-468168C561A4}"/>
    <cellStyle name="Normal 6 4 2 3 2 3 2" xfId="39494" xr:uid="{FAEF241D-CE03-4C54-AC3F-6DF5B319F74F}"/>
    <cellStyle name="Normal 6 4 2 3 2 3 2 2" xfId="39495" xr:uid="{D875DC5C-9B94-4C51-ABA0-0DE3E7E8466B}"/>
    <cellStyle name="Normal 6 4 2 3 2 3 3" xfId="39496" xr:uid="{67E1B81D-1C7D-4B8A-8950-A66DC74A173E}"/>
    <cellStyle name="Normal 6 4 2 3 2 3 3 2" xfId="39497" xr:uid="{2D04AA40-C49C-4425-983F-8A862FC1C3DF}"/>
    <cellStyle name="Normal 6 4 2 3 2 3 4" xfId="39498" xr:uid="{92DE494B-4225-4AB0-83B6-9E98A85A55DA}"/>
    <cellStyle name="Normal 6 4 2 3 2 4" xfId="39499" xr:uid="{2127FADA-A965-4C55-B4E2-B32289582A05}"/>
    <cellStyle name="Normal 6 4 2 3 2 4 2" xfId="39500" xr:uid="{90777717-0D2B-478B-87C3-DECFA48C0188}"/>
    <cellStyle name="Normal 6 4 2 3 2 5" xfId="39501" xr:uid="{CD7065F1-61AD-4979-B4BF-719A89A92944}"/>
    <cellStyle name="Normal 6 4 2 3 2 5 2" xfId="39502" xr:uid="{49A4A70B-0357-4BBB-97D0-21575D8CF385}"/>
    <cellStyle name="Normal 6 4 2 3 2 6" xfId="39503" xr:uid="{B5C876A2-F132-4AF6-92C3-780751536148}"/>
    <cellStyle name="Normal 6 4 2 3 3" xfId="39504" xr:uid="{744A1496-819B-4061-9B67-5F13F1C0178F}"/>
    <cellStyle name="Normal 6 4 2 3 3 2" xfId="39505" xr:uid="{933D86AF-80BA-4E88-9EFB-7178D30F8BC0}"/>
    <cellStyle name="Normal 6 4 2 3 3 2 2" xfId="39506" xr:uid="{27D2C203-33D5-4F4C-8D69-BC1ACA3A8991}"/>
    <cellStyle name="Normal 6 4 2 3 3 2 2 2" xfId="39507" xr:uid="{E945A817-2FD4-4B77-9EC8-548B05E5979A}"/>
    <cellStyle name="Normal 6 4 2 3 3 2 3" xfId="39508" xr:uid="{C3F86864-49DC-4A94-9184-76B3ED1BCA5D}"/>
    <cellStyle name="Normal 6 4 2 3 3 2 3 2" xfId="39509" xr:uid="{155231A2-43E6-4F02-8645-8B3E9F8DF823}"/>
    <cellStyle name="Normal 6 4 2 3 3 2 4" xfId="39510" xr:uid="{B4675575-C7B1-4E81-9765-266F5D04229C}"/>
    <cellStyle name="Normal 6 4 2 3 3 3" xfId="39511" xr:uid="{54E6FE3B-F4C2-4222-8F76-D89D3A6FF629}"/>
    <cellStyle name="Normal 6 4 2 3 3 3 2" xfId="39512" xr:uid="{B840868C-C271-4F68-B243-E9E388A8CE0E}"/>
    <cellStyle name="Normal 6 4 2 3 3 4" xfId="39513" xr:uid="{38994715-4C63-4517-9A66-B55193D54FC9}"/>
    <cellStyle name="Normal 6 4 2 3 3 4 2" xfId="39514" xr:uid="{C119AA68-FBFA-4C74-9567-3A2E89301F1F}"/>
    <cellStyle name="Normal 6 4 2 3 3 5" xfId="39515" xr:uid="{9B2EC396-B65D-4084-855A-0DCB1A7B115A}"/>
    <cellStyle name="Normal 6 4 2 3 4" xfId="39516" xr:uid="{D39B6B76-93BE-4010-B417-DF7AAE3E457F}"/>
    <cellStyle name="Normal 6 4 2 3 4 2" xfId="39517" xr:uid="{C5206D12-45DF-497E-BABE-667149D3B5F3}"/>
    <cellStyle name="Normal 6 4 2 3 4 2 2" xfId="39518" xr:uid="{A56490E5-0052-4B76-81F2-6A9236DF8DCA}"/>
    <cellStyle name="Normal 6 4 2 3 4 3" xfId="39519" xr:uid="{377CAF4E-0FE8-4CBD-938C-6A53368D9E56}"/>
    <cellStyle name="Normal 6 4 2 3 4 3 2" xfId="39520" xr:uid="{0BA64D51-E34E-4E3A-B5D9-942252B2CB9E}"/>
    <cellStyle name="Normal 6 4 2 3 4 4" xfId="39521" xr:uid="{EBB04450-2FA6-4BBE-9A80-AC02E4D5B948}"/>
    <cellStyle name="Normal 6 4 2 3 5" xfId="39522" xr:uid="{A2C65740-35C5-46BE-A93E-9DA863795F04}"/>
    <cellStyle name="Normal 6 4 2 3 5 2" xfId="39523" xr:uid="{CDB4BBD8-119A-4FF9-A0DC-1C3862F36E4A}"/>
    <cellStyle name="Normal 6 4 2 3 5 2 2" xfId="39524" xr:uid="{89918A8A-581C-4E22-B2D6-AF739A539526}"/>
    <cellStyle name="Normal 6 4 2 3 5 3" xfId="39525" xr:uid="{056A548D-2172-4047-920A-B7B0E2A59BAA}"/>
    <cellStyle name="Normal 6 4 2 3 5 3 2" xfId="39526" xr:uid="{BB97EBA5-CDDF-4BD1-BEB3-A5247856530A}"/>
    <cellStyle name="Normal 6 4 2 3 5 4" xfId="39527" xr:uid="{2A9FC893-D77B-432D-9873-AD990E737559}"/>
    <cellStyle name="Normal 6 4 2 3 6" xfId="39528" xr:uid="{2C7E83BB-A4B6-4695-B203-CAC448F93686}"/>
    <cellStyle name="Normal 6 4 2 3 6 2" xfId="39529" xr:uid="{6B77B555-4BD9-44AB-9891-A4664353E317}"/>
    <cellStyle name="Normal 6 4 2 3 7" xfId="39530" xr:uid="{11BBA2BB-A721-4877-A283-F4F190742FD3}"/>
    <cellStyle name="Normal 6 4 2 3 7 2" xfId="39531" xr:uid="{73F55B67-6AB7-4D5A-85EB-D37EC5066773}"/>
    <cellStyle name="Normal 6 4 2 3 8" xfId="39532" xr:uid="{48EB65ED-CB11-49DC-9C8D-11B7136653CC}"/>
    <cellStyle name="Normal 6 4 2 4" xfId="39533" xr:uid="{ADEEF0FB-A698-44B7-A614-8C3E4E12092A}"/>
    <cellStyle name="Normal 6 4 2 4 2" xfId="39534" xr:uid="{4403469A-98C0-41D6-82A2-B7E78891E03B}"/>
    <cellStyle name="Normal 6 4 2 4 2 2" xfId="39535" xr:uid="{8CF38489-4F90-4067-9E88-1127658757C2}"/>
    <cellStyle name="Normal 6 4 2 4 2 2 2" xfId="39536" xr:uid="{F600FBDA-3368-41A6-B003-92A06276EBAC}"/>
    <cellStyle name="Normal 6 4 2 4 2 3" xfId="39537" xr:uid="{759323DC-0C1F-47E3-9056-F930E02A71AC}"/>
    <cellStyle name="Normal 6 4 2 4 2 3 2" xfId="39538" xr:uid="{8E6A5F14-1636-47EA-9019-E9996026C084}"/>
    <cellStyle name="Normal 6 4 2 4 2 4" xfId="39539" xr:uid="{F3C7FB8A-63E7-4BED-BBE4-2C771D23AC31}"/>
    <cellStyle name="Normal 6 4 2 4 3" xfId="39540" xr:uid="{6BC2AF02-A6E1-4557-A5AE-2745ECAF64EE}"/>
    <cellStyle name="Normal 6 4 2 4 3 2" xfId="39541" xr:uid="{D89C011D-E553-4EAB-8294-997D67CC9732}"/>
    <cellStyle name="Normal 6 4 2 4 3 2 2" xfId="39542" xr:uid="{A5A5D408-1BEE-4AC0-92F3-7A95F097894F}"/>
    <cellStyle name="Normal 6 4 2 4 3 3" xfId="39543" xr:uid="{DDC9A23F-0124-4D30-A1F3-7BCBEB603F85}"/>
    <cellStyle name="Normal 6 4 2 4 3 3 2" xfId="39544" xr:uid="{4916B312-7D10-4033-9192-3D5EE35BA4F0}"/>
    <cellStyle name="Normal 6 4 2 4 3 4" xfId="39545" xr:uid="{BDBDE564-8858-4976-B65B-3DBD04D7E152}"/>
    <cellStyle name="Normal 6 4 2 4 4" xfId="39546" xr:uid="{8FE58CD9-238E-4590-B0B8-497031AF5700}"/>
    <cellStyle name="Normal 6 4 2 4 4 2" xfId="39547" xr:uid="{EF2CC768-2248-438A-BDC6-80FDDA25D769}"/>
    <cellStyle name="Normal 6 4 2 4 5" xfId="39548" xr:uid="{3E73BFFE-CE3A-4023-8BB6-90ABFA20D639}"/>
    <cellStyle name="Normal 6 4 2 4 5 2" xfId="39549" xr:uid="{2DA8DD13-03D6-4A4D-A633-034A868DA8DF}"/>
    <cellStyle name="Normal 6 4 2 4 6" xfId="39550" xr:uid="{5A24BD4D-CAA4-48A6-9003-508EF90B4FC4}"/>
    <cellStyle name="Normal 6 4 2 5" xfId="39551" xr:uid="{E0A21AF6-A282-4469-B312-0BBB366479EC}"/>
    <cellStyle name="Normal 6 4 2 5 2" xfId="39552" xr:uid="{25CF665E-7226-4C2E-B15B-9B97DA3E0E83}"/>
    <cellStyle name="Normal 6 4 2 5 2 2" xfId="39553" xr:uid="{4E49F795-9EFC-4EFA-8F96-3673C5AC1080}"/>
    <cellStyle name="Normal 6 4 2 5 2 2 2" xfId="39554" xr:uid="{FA32E818-B6CF-413B-8318-A1BB3EB3FC86}"/>
    <cellStyle name="Normal 6 4 2 5 2 3" xfId="39555" xr:uid="{40023A3C-E2E4-4A8F-9CA1-7166A01635CF}"/>
    <cellStyle name="Normal 6 4 2 5 2 3 2" xfId="39556" xr:uid="{2C860C11-76C3-4274-BC78-9E9C9EB77687}"/>
    <cellStyle name="Normal 6 4 2 5 2 4" xfId="39557" xr:uid="{BFAC9E76-D25A-47B7-900C-30B9700D3167}"/>
    <cellStyle name="Normal 6 4 2 5 3" xfId="39558" xr:uid="{BD7E49A1-5959-4477-AD3D-27110780FF55}"/>
    <cellStyle name="Normal 6 4 2 5 3 2" xfId="39559" xr:uid="{3D31AA01-F2D6-447D-88DE-347422474185}"/>
    <cellStyle name="Normal 6 4 2 5 4" xfId="39560" xr:uid="{47370DFC-44E9-4AE9-BF83-DB38841F5B29}"/>
    <cellStyle name="Normal 6 4 2 5 4 2" xfId="39561" xr:uid="{C3CCDFC6-CACE-47E1-BF79-54EA6B2B331A}"/>
    <cellStyle name="Normal 6 4 2 5 5" xfId="39562" xr:uid="{AB73CAEC-1822-4E8B-B264-4995246AABE1}"/>
    <cellStyle name="Normal 6 4 2 6" xfId="39563" xr:uid="{A516F063-2D39-4DB4-9098-6523171A9EA9}"/>
    <cellStyle name="Normal 6 4 2 6 2" xfId="39564" xr:uid="{7A2D5191-1954-4712-B0E4-8EA98F438781}"/>
    <cellStyle name="Normal 6 4 2 6 2 2" xfId="39565" xr:uid="{1F7F4E8F-006D-475D-B990-1B6E4C9C3D12}"/>
    <cellStyle name="Normal 6 4 2 6 3" xfId="39566" xr:uid="{4DF90EFE-1130-4E9F-90CE-DA1E1A51EA4A}"/>
    <cellStyle name="Normal 6 4 2 6 3 2" xfId="39567" xr:uid="{578B60FB-B150-4038-BCDA-3D067D90DEB8}"/>
    <cellStyle name="Normal 6 4 2 6 4" xfId="39568" xr:uid="{68B42282-7A90-48FE-9DED-8B7F6BAEC95D}"/>
    <cellStyle name="Normal 6 4 2 7" xfId="39569" xr:uid="{D526A5A9-75B5-4C9F-BAEE-FC3ABD554155}"/>
    <cellStyle name="Normal 6 4 2 7 2" xfId="39570" xr:uid="{F3B1B339-2A3A-43B7-A813-F39B554AD4C2}"/>
    <cellStyle name="Normal 6 4 2 7 2 2" xfId="39571" xr:uid="{76FABA56-48A0-4F7A-917C-1FCF796718BE}"/>
    <cellStyle name="Normal 6 4 2 7 3" xfId="39572" xr:uid="{2A9EE0CB-5B31-408B-96A9-AEE288C5D890}"/>
    <cellStyle name="Normal 6 4 2 7 3 2" xfId="39573" xr:uid="{B0538FF0-4A86-49AD-9776-AB46740E054D}"/>
    <cellStyle name="Normal 6 4 2 7 4" xfId="39574" xr:uid="{F3E631BA-3958-472C-AC80-26EE8CDFE1AC}"/>
    <cellStyle name="Normal 6 4 2 8" xfId="39575" xr:uid="{86D6149C-1A72-41D0-A0EB-96E45F2B0F5D}"/>
    <cellStyle name="Normal 6 4 2 8 2" xfId="39576" xr:uid="{4685AD53-1D3C-4DAB-A3A8-E74A29E69E8B}"/>
    <cellStyle name="Normal 6 4 2 9" xfId="39577" xr:uid="{07C115D1-03A6-4C0F-B912-806926CC8E21}"/>
    <cellStyle name="Normal 6 4 2 9 2" xfId="39578" xr:uid="{EC71278B-B9B0-4C8E-83D4-AEA2760A08B9}"/>
    <cellStyle name="Normal 6 4 3" xfId="39579" xr:uid="{19A2A09A-DC16-42B7-BDCE-7F657E5DE55B}"/>
    <cellStyle name="Normal 6 4 3 2" xfId="39580" xr:uid="{521CBC70-64E7-4AD9-AF7B-698BDCA5CA76}"/>
    <cellStyle name="Normal 6 4 3 2 2" xfId="39581" xr:uid="{CCB97256-7788-4444-BD1E-31F2E0F6A9F7}"/>
    <cellStyle name="Normal 6 4 3 2 2 2" xfId="39582" xr:uid="{F78DBC90-6245-4F6A-8B1B-D73EAC55C5F0}"/>
    <cellStyle name="Normal 6 4 3 2 2 2 2" xfId="39583" xr:uid="{4006D3FB-C9D1-4C3D-88B6-C7E56F6E02F1}"/>
    <cellStyle name="Normal 6 4 3 2 2 3" xfId="39584" xr:uid="{A3B26944-D00B-4D70-BE9B-006CA52CE51A}"/>
    <cellStyle name="Normal 6 4 3 2 2 3 2" xfId="39585" xr:uid="{55959E5A-40FB-4B7F-8E07-20601E1843B7}"/>
    <cellStyle name="Normal 6 4 3 2 2 4" xfId="39586" xr:uid="{0CD587C4-3299-4FB1-81A3-D30F819E3647}"/>
    <cellStyle name="Normal 6 4 3 2 3" xfId="39587" xr:uid="{F77475D3-D9A4-4084-A88C-153F2621CF58}"/>
    <cellStyle name="Normal 6 4 3 2 3 2" xfId="39588" xr:uid="{741DB514-6F89-4AFF-8C9A-31B97E527F21}"/>
    <cellStyle name="Normal 6 4 3 2 3 2 2" xfId="39589" xr:uid="{0B0A4B63-A15C-4BCC-BB0A-E4016D26BBBE}"/>
    <cellStyle name="Normal 6 4 3 2 3 3" xfId="39590" xr:uid="{B741CF85-760E-42CC-923B-51125271EDE4}"/>
    <cellStyle name="Normal 6 4 3 2 3 3 2" xfId="39591" xr:uid="{A66D96A2-E749-4602-9AF7-C4E72685B066}"/>
    <cellStyle name="Normal 6 4 3 2 3 4" xfId="39592" xr:uid="{4D90A8D7-BA3D-48C2-B4E0-C7DB9FAD7012}"/>
    <cellStyle name="Normal 6 4 3 2 4" xfId="39593" xr:uid="{B558A175-B95D-4FD4-A143-21156D771A9F}"/>
    <cellStyle name="Normal 6 4 3 2 4 2" xfId="39594" xr:uid="{7F220835-8AB1-4E24-9028-155F8CE23F8B}"/>
    <cellStyle name="Normal 6 4 3 2 5" xfId="39595" xr:uid="{AFB0389E-9C7F-4518-BD9E-8AEFAD09CFD5}"/>
    <cellStyle name="Normal 6 4 3 2 5 2" xfId="39596" xr:uid="{CADAF689-CF35-4052-8871-DE5ACD3F3318}"/>
    <cellStyle name="Normal 6 4 3 2 6" xfId="39597" xr:uid="{FF0A7EAC-8D5F-466C-A86D-D1859AB3A3C1}"/>
    <cellStyle name="Normal 6 4 3 3" xfId="39598" xr:uid="{C405E9E6-239E-4959-904F-D50B5FBF206D}"/>
    <cellStyle name="Normal 6 4 3 3 2" xfId="39599" xr:uid="{0FBFDC01-BE42-4C69-B06A-8BB23942B912}"/>
    <cellStyle name="Normal 6 4 3 3 2 2" xfId="39600" xr:uid="{2DF89455-DABA-46CA-BDEB-45B58BE07B90}"/>
    <cellStyle name="Normal 6 4 3 3 2 2 2" xfId="39601" xr:uid="{6BEE5E76-9EF9-4B90-8BF3-F082FAA258BB}"/>
    <cellStyle name="Normal 6 4 3 3 2 3" xfId="39602" xr:uid="{ED7A35C1-3B4C-47E2-9F30-654242C7478A}"/>
    <cellStyle name="Normal 6 4 3 3 2 3 2" xfId="39603" xr:uid="{FDE89E4F-2B85-417E-9D0A-560075C92CE5}"/>
    <cellStyle name="Normal 6 4 3 3 2 4" xfId="39604" xr:uid="{5A6A8B3E-AD41-4983-90F2-A7A143F20401}"/>
    <cellStyle name="Normal 6 4 3 3 3" xfId="39605" xr:uid="{19B3A9B3-9939-40C8-BC26-50EFBE8A380A}"/>
    <cellStyle name="Normal 6 4 3 3 3 2" xfId="39606" xr:uid="{7DF9FD4D-5E07-47C7-97C9-BEBA9B6F1F6B}"/>
    <cellStyle name="Normal 6 4 3 3 4" xfId="39607" xr:uid="{6E2C3658-D253-44A9-B4CD-DEF1E1FFA22B}"/>
    <cellStyle name="Normal 6 4 3 3 4 2" xfId="39608" xr:uid="{190323C3-7BF1-42E3-8F4B-E8A5894388C4}"/>
    <cellStyle name="Normal 6 4 3 3 5" xfId="39609" xr:uid="{932D9B81-86FA-4AEB-8EF3-B7F5B4965C11}"/>
    <cellStyle name="Normal 6 4 3 4" xfId="39610" xr:uid="{DD3765AC-9F7A-4761-B297-401951DD2745}"/>
    <cellStyle name="Normal 6 4 3 4 2" xfId="39611" xr:uid="{2A9AEDAC-B7F9-4CDD-976E-14125F666CBB}"/>
    <cellStyle name="Normal 6 4 3 4 2 2" xfId="39612" xr:uid="{D491D6C0-5728-40AD-82A2-58C478EF6E12}"/>
    <cellStyle name="Normal 6 4 3 4 3" xfId="39613" xr:uid="{5E0586AE-707A-48F2-83B5-FADC0F61CBF5}"/>
    <cellStyle name="Normal 6 4 3 4 3 2" xfId="39614" xr:uid="{3C92EC5C-86CA-4198-8CA6-3413F0968708}"/>
    <cellStyle name="Normal 6 4 3 4 4" xfId="39615" xr:uid="{50A67FB9-2DC5-49E4-9B89-50E9C415692C}"/>
    <cellStyle name="Normal 6 4 3 5" xfId="39616" xr:uid="{BB3FA478-B4EE-4581-BA96-E4B9E8082435}"/>
    <cellStyle name="Normal 6 4 3 5 2" xfId="39617" xr:uid="{C916D4D9-5E1E-4CE5-960F-72289628FA7D}"/>
    <cellStyle name="Normal 6 4 3 5 2 2" xfId="39618" xr:uid="{11666D18-6A56-46B2-BA83-99DB1666F0E1}"/>
    <cellStyle name="Normal 6 4 3 5 3" xfId="39619" xr:uid="{9EBEC093-D0BF-4A20-A1EE-B275C6379B79}"/>
    <cellStyle name="Normal 6 4 3 5 3 2" xfId="39620" xr:uid="{427C3E53-8A82-475F-8DB8-C7357BC2BBA0}"/>
    <cellStyle name="Normal 6 4 3 5 4" xfId="39621" xr:uid="{0C71688F-DBFA-47FB-A61A-7BF212E2FBB1}"/>
    <cellStyle name="Normal 6 4 3 6" xfId="39622" xr:uid="{65821B3F-9FFD-4A58-8C1F-F5F77F800415}"/>
    <cellStyle name="Normal 6 4 3 6 2" xfId="39623" xr:uid="{1FC481F2-4900-4304-B608-DDFE42F36F00}"/>
    <cellStyle name="Normal 6 4 3 7" xfId="39624" xr:uid="{BF105469-BAD7-436E-A45A-EE6DE114147F}"/>
    <cellStyle name="Normal 6 4 3 7 2" xfId="39625" xr:uid="{E01505C6-FB79-4F3F-B6FA-45694942CC8F}"/>
    <cellStyle name="Normal 6 4 3 8" xfId="39626" xr:uid="{D09BC1FD-4BF7-4B82-8E80-6CFA6EC58317}"/>
    <cellStyle name="Normal 6 4 4" xfId="39627" xr:uid="{AB347DB6-0BBE-4A1A-96D4-562C52E2B133}"/>
    <cellStyle name="Normal 6 4 4 2" xfId="39628" xr:uid="{32BD33FB-1A55-4CB8-A376-B53F20CC95B6}"/>
    <cellStyle name="Normal 6 4 4 2 2" xfId="39629" xr:uid="{02100226-4676-48E3-8EA7-B240F338D29E}"/>
    <cellStyle name="Normal 6 4 4 2 2 2" xfId="39630" xr:uid="{80F42E98-3E19-4889-B8F8-35ACC67A4F8A}"/>
    <cellStyle name="Normal 6 4 4 2 2 2 2" xfId="39631" xr:uid="{C94390E9-E2D4-4264-ACF9-BD84CC882622}"/>
    <cellStyle name="Normal 6 4 4 2 2 3" xfId="39632" xr:uid="{B26CA28B-A46B-4A16-A376-BB24AEB4F963}"/>
    <cellStyle name="Normal 6 4 4 2 2 3 2" xfId="39633" xr:uid="{8F9D953D-B2B6-49B8-B5A2-62E71F7E58B8}"/>
    <cellStyle name="Normal 6 4 4 2 2 4" xfId="39634" xr:uid="{9B783111-25B5-4FFB-99E0-AF4667D7DA22}"/>
    <cellStyle name="Normal 6 4 4 2 3" xfId="39635" xr:uid="{8130B757-FE46-478A-BC97-8385214C0306}"/>
    <cellStyle name="Normal 6 4 4 2 3 2" xfId="39636" xr:uid="{890CF1FA-94C7-4B06-AE79-943B3D4EF005}"/>
    <cellStyle name="Normal 6 4 4 2 3 2 2" xfId="39637" xr:uid="{EB2951AC-EBFF-4EA3-8A43-D91E1437541E}"/>
    <cellStyle name="Normal 6 4 4 2 3 3" xfId="39638" xr:uid="{CA3DD456-2219-4C23-96E2-13A0C4026651}"/>
    <cellStyle name="Normal 6 4 4 2 3 3 2" xfId="39639" xr:uid="{4852AEA2-4FA3-4018-88DD-ACA5F2D74199}"/>
    <cellStyle name="Normal 6 4 4 2 3 4" xfId="39640" xr:uid="{28AAE162-A695-4181-B733-3E94968CC2B3}"/>
    <cellStyle name="Normal 6 4 4 2 4" xfId="39641" xr:uid="{F933BE2E-BEE6-4728-B202-ECEDBD57912D}"/>
    <cellStyle name="Normal 6 4 4 2 4 2" xfId="39642" xr:uid="{37FA0A84-9106-460D-B499-CC3E1C41074E}"/>
    <cellStyle name="Normal 6 4 4 2 5" xfId="39643" xr:uid="{FE7AC990-FC77-4729-AD83-3EC1A4E2B5F1}"/>
    <cellStyle name="Normal 6 4 4 2 5 2" xfId="39644" xr:uid="{F3F73557-C1E9-42F9-B3B2-6FE9FAD6A844}"/>
    <cellStyle name="Normal 6 4 4 2 6" xfId="39645" xr:uid="{36A1FE5F-41B1-4C1E-932E-4FA9C1FA1A83}"/>
    <cellStyle name="Normal 6 4 4 3" xfId="39646" xr:uid="{9DBBBEC4-E70E-477D-AF98-E29F367D8334}"/>
    <cellStyle name="Normal 6 4 4 3 2" xfId="39647" xr:uid="{FE078320-7079-4652-AE61-0F8EC5BE242A}"/>
    <cellStyle name="Normal 6 4 4 3 2 2" xfId="39648" xr:uid="{B0051551-0DCF-4DE5-AD74-49727A415778}"/>
    <cellStyle name="Normal 6 4 4 3 2 2 2" xfId="39649" xr:uid="{73A18560-71CB-428C-9523-A18ABE8D09BA}"/>
    <cellStyle name="Normal 6 4 4 3 2 3" xfId="39650" xr:uid="{A66F4464-CF7F-4605-9AEF-CC156271950F}"/>
    <cellStyle name="Normal 6 4 4 3 2 3 2" xfId="39651" xr:uid="{368DDA94-70D7-4C0E-AF1D-B57588002F5A}"/>
    <cellStyle name="Normal 6 4 4 3 2 4" xfId="39652" xr:uid="{F8DC232F-60D9-4E7F-B9D9-80EFAE33B98C}"/>
    <cellStyle name="Normal 6 4 4 3 3" xfId="39653" xr:uid="{E4EBDFA3-886C-4536-9417-ED750114E241}"/>
    <cellStyle name="Normal 6 4 4 3 3 2" xfId="39654" xr:uid="{90740EED-B4C9-435F-91F0-B639936D0756}"/>
    <cellStyle name="Normal 6 4 4 3 4" xfId="39655" xr:uid="{3008DD69-618C-4E95-A1F8-C8FDB3CB6A8D}"/>
    <cellStyle name="Normal 6 4 4 3 4 2" xfId="39656" xr:uid="{875B5D3B-1A7A-45EB-A024-BA0AEC840D42}"/>
    <cellStyle name="Normal 6 4 4 3 5" xfId="39657" xr:uid="{E8E53510-4929-4108-AFB5-AF4537E7E1DA}"/>
    <cellStyle name="Normal 6 4 4 4" xfId="39658" xr:uid="{ED952698-F9A9-4386-AFB3-12F25638C6F1}"/>
    <cellStyle name="Normal 6 4 4 4 2" xfId="39659" xr:uid="{97BE074D-517E-415D-94D0-28DF34ACEAE3}"/>
    <cellStyle name="Normal 6 4 4 4 2 2" xfId="39660" xr:uid="{A6C3CF7C-04F3-4D6F-8F33-85F5C0F29928}"/>
    <cellStyle name="Normal 6 4 4 4 3" xfId="39661" xr:uid="{4AEADE90-DD33-424C-AAA8-328991320A72}"/>
    <cellStyle name="Normal 6 4 4 4 3 2" xfId="39662" xr:uid="{8DB1C7B5-90AD-441B-A418-1287A2DF50FD}"/>
    <cellStyle name="Normal 6 4 4 4 4" xfId="39663" xr:uid="{59C477EC-B839-4D5F-BE70-915672B94AFB}"/>
    <cellStyle name="Normal 6 4 4 5" xfId="39664" xr:uid="{47035063-F40E-4A39-9444-A5C05D1A33CB}"/>
    <cellStyle name="Normal 6 4 4 5 2" xfId="39665" xr:uid="{F2FEE1FE-CC34-4C12-946E-6D086BFE2188}"/>
    <cellStyle name="Normal 6 4 4 5 2 2" xfId="39666" xr:uid="{DA911941-B47D-4109-8A9C-5D799646E2BB}"/>
    <cellStyle name="Normal 6 4 4 5 3" xfId="39667" xr:uid="{25D2B285-9CFC-4666-969F-619DCD367F09}"/>
    <cellStyle name="Normal 6 4 4 5 3 2" xfId="39668" xr:uid="{D4F73C1D-FC88-4214-97E8-FB525FA01B42}"/>
    <cellStyle name="Normal 6 4 4 5 4" xfId="39669" xr:uid="{90EEFAB0-09B9-4CA9-958C-C2EE780911BD}"/>
    <cellStyle name="Normal 6 4 4 6" xfId="39670" xr:uid="{79FFD7BC-9EFA-44D5-946E-781EA5A40604}"/>
    <cellStyle name="Normal 6 4 4 6 2" xfId="39671" xr:uid="{130514A3-D7C9-4DCD-87CF-D172D8CA73BA}"/>
    <cellStyle name="Normal 6 4 4 7" xfId="39672" xr:uid="{EB5C7FDC-2FD5-498A-A137-C8A68800EDEF}"/>
    <cellStyle name="Normal 6 4 4 7 2" xfId="39673" xr:uid="{5FFA74D1-05A9-47B2-9C4C-0C18DB6FE62A}"/>
    <cellStyle name="Normal 6 4 4 8" xfId="39674" xr:uid="{5F2FB75A-0406-481C-BF81-ACFC7F11781C}"/>
    <cellStyle name="Normal 6 4 5" xfId="39675" xr:uid="{D79EF9DF-35EE-42CB-9EC3-5F629D2DADAE}"/>
    <cellStyle name="Normal 6 4 5 2" xfId="39676" xr:uid="{AE7B75E7-540C-4FE9-BBAD-2D9470AF7C6A}"/>
    <cellStyle name="Normal 6 4 5 2 2" xfId="39677" xr:uid="{19A12706-935F-4824-858E-8B5129346CAE}"/>
    <cellStyle name="Normal 6 4 5 2 2 2" xfId="39678" xr:uid="{8E7A48E6-179D-44E3-B64A-59B180EE17AA}"/>
    <cellStyle name="Normal 6 4 5 2 3" xfId="39679" xr:uid="{88592AAA-25A6-4067-AF77-F1333BE890B0}"/>
    <cellStyle name="Normal 6 4 5 2 3 2" xfId="39680" xr:uid="{FE29751E-043D-49BF-8C3F-106565E55918}"/>
    <cellStyle name="Normal 6 4 5 2 4" xfId="39681" xr:uid="{758864B5-21C7-44B4-80A8-E6C970B6A573}"/>
    <cellStyle name="Normal 6 4 5 3" xfId="39682" xr:uid="{1279294A-D46C-45A4-96B8-B2A56A5F84A3}"/>
    <cellStyle name="Normal 6 4 5 3 2" xfId="39683" xr:uid="{E774E4C2-BC76-4AA8-8CBF-328145CB2DD2}"/>
    <cellStyle name="Normal 6 4 5 3 2 2" xfId="39684" xr:uid="{971321C7-5400-4BBF-9465-AAAA2C5EF6BD}"/>
    <cellStyle name="Normal 6 4 5 3 3" xfId="39685" xr:uid="{80EB0B98-8158-4474-AF8C-8D19C0D85E1E}"/>
    <cellStyle name="Normal 6 4 5 3 3 2" xfId="39686" xr:uid="{C5C117FA-E671-46AA-83F3-AC0A1367A3D4}"/>
    <cellStyle name="Normal 6 4 5 3 4" xfId="39687" xr:uid="{1076C6DD-4592-45CA-820B-561C24D89DBA}"/>
    <cellStyle name="Normal 6 4 5 4" xfId="39688" xr:uid="{239B150D-A00A-456B-A4CD-462A2D44CA8C}"/>
    <cellStyle name="Normal 6 4 5 4 2" xfId="39689" xr:uid="{B29F9544-8D6E-4335-8E78-B8BC497AED79}"/>
    <cellStyle name="Normal 6 4 5 5" xfId="39690" xr:uid="{FD09120D-5F7B-467B-B047-63CFD49A642B}"/>
    <cellStyle name="Normal 6 4 5 5 2" xfId="39691" xr:uid="{95378090-E8F8-43B3-94C4-EC3A60FEF588}"/>
    <cellStyle name="Normal 6 4 5 6" xfId="39692" xr:uid="{46FA749C-62BC-4E8F-A448-824853DBFDB8}"/>
    <cellStyle name="Normal 6 4 6" xfId="39693" xr:uid="{B23D1945-1536-4643-9559-CAA4538041DF}"/>
    <cellStyle name="Normal 6 4 6 2" xfId="39694" xr:uid="{25FC0F28-5B40-4AA6-8CB9-57B42474AE5D}"/>
    <cellStyle name="Normal 6 4 6 2 2" xfId="39695" xr:uid="{6B971DA6-D3DC-474E-9619-E5EA6B8C7002}"/>
    <cellStyle name="Normal 6 4 6 2 2 2" xfId="39696" xr:uid="{3BDE049F-AB5E-41F0-9780-CA84FEA87E6B}"/>
    <cellStyle name="Normal 6 4 6 2 3" xfId="39697" xr:uid="{388F9550-2C71-41E7-B214-8230EC20075E}"/>
    <cellStyle name="Normal 6 4 6 2 3 2" xfId="39698" xr:uid="{3BE7388A-21D0-4B03-8B5D-3608C39BF70C}"/>
    <cellStyle name="Normal 6 4 6 2 4" xfId="39699" xr:uid="{FDA2D9DA-EBA8-445B-BE2A-494541DC938E}"/>
    <cellStyle name="Normal 6 4 6 3" xfId="39700" xr:uid="{5F36084D-D085-4676-B4AA-EBB2605D4B43}"/>
    <cellStyle name="Normal 6 4 6 3 2" xfId="39701" xr:uid="{22DE1903-4A4D-487A-91AD-CEF5B3EA518A}"/>
    <cellStyle name="Normal 6 4 6 4" xfId="39702" xr:uid="{2B47F021-E8B3-4D68-AB8D-04F7DCA3C5A5}"/>
    <cellStyle name="Normal 6 4 6 4 2" xfId="39703" xr:uid="{FFA57778-227B-406C-B899-4BE9327BA90E}"/>
    <cellStyle name="Normal 6 4 6 5" xfId="39704" xr:uid="{1FA51C10-8F51-4AB6-A0F1-FDB72ED02290}"/>
    <cellStyle name="Normal 6 4 7" xfId="39705" xr:uid="{D3E7A955-B7E9-41B1-BC21-804B84139954}"/>
    <cellStyle name="Normal 6 4 7 2" xfId="39706" xr:uid="{CA9E7089-36FC-418E-8224-1CB9AAD40F36}"/>
    <cellStyle name="Normal 6 4 7 2 2" xfId="39707" xr:uid="{BD5B5265-12D1-441B-A4BD-91A3F5228A87}"/>
    <cellStyle name="Normal 6 4 7 3" xfId="39708" xr:uid="{5973E14C-E44B-41A4-956F-078224A17968}"/>
    <cellStyle name="Normal 6 4 7 3 2" xfId="39709" xr:uid="{2A0B2D55-DDEE-4563-B202-E1A5D1F3D061}"/>
    <cellStyle name="Normal 6 4 7 4" xfId="39710" xr:uid="{824C19EC-0190-4665-9203-C0082F361FA4}"/>
    <cellStyle name="Normal 6 4 8" xfId="39711" xr:uid="{BB6EB943-E8DA-4A21-8C19-6DB6E117AA96}"/>
    <cellStyle name="Normal 6 4 8 2" xfId="39712" xr:uid="{45B4BCF2-20E1-475E-90D7-F371EDC13024}"/>
    <cellStyle name="Normal 6 4 8 2 2" xfId="39713" xr:uid="{AFE82DE7-A122-46A5-9B92-49E999ED3140}"/>
    <cellStyle name="Normal 6 4 8 3" xfId="39714" xr:uid="{EA4A09AE-F795-4F18-902C-0D1E95410ABB}"/>
    <cellStyle name="Normal 6 4 8 3 2" xfId="39715" xr:uid="{C9FC6912-3AD6-4B5A-B21C-C985401464DC}"/>
    <cellStyle name="Normal 6 4 8 4" xfId="39716" xr:uid="{3DFFD964-93C6-4038-89A2-2F073AB51D3E}"/>
    <cellStyle name="Normal 6 4 9" xfId="39717" xr:uid="{7BE604D6-7E5A-4A8F-AD2C-0D11B3E77D9E}"/>
    <cellStyle name="Normal 6 4 9 2" xfId="39718" xr:uid="{EAFA57DF-12C7-47B8-ACCC-12924B5CC551}"/>
    <cellStyle name="Normal 6 5" xfId="39719" xr:uid="{82D98977-6BE9-41CE-BD7D-E2801F81B3D9}"/>
    <cellStyle name="Normal 6 5 10" xfId="39720" xr:uid="{0F13BCD1-8B66-4D99-AFC7-7AF63BE76A99}"/>
    <cellStyle name="Normal 6 5 2" xfId="39721" xr:uid="{0790FD02-7DA1-4D23-B699-6A10D4E86E21}"/>
    <cellStyle name="Normal 6 5 2 2" xfId="39722" xr:uid="{6D103A4B-3642-4C98-9B81-452F989179FF}"/>
    <cellStyle name="Normal 6 5 2 2 2" xfId="39723" xr:uid="{58D93A76-3183-4A74-8A66-E7B59237635C}"/>
    <cellStyle name="Normal 6 5 2 2 2 2" xfId="39724" xr:uid="{B906AB62-DB2F-40B6-9FA9-BE20AF3680A5}"/>
    <cellStyle name="Normal 6 5 2 2 2 2 2" xfId="39725" xr:uid="{F2026AA9-5FEB-4A38-912B-FDDE02C0D916}"/>
    <cellStyle name="Normal 6 5 2 2 2 3" xfId="39726" xr:uid="{BAC9CF2C-27A0-41DE-939A-962B339B5AA2}"/>
    <cellStyle name="Normal 6 5 2 2 2 3 2" xfId="39727" xr:uid="{4DAF5BD9-62EC-4F1F-B166-3C1223A38622}"/>
    <cellStyle name="Normal 6 5 2 2 2 4" xfId="39728" xr:uid="{14D00A0D-96E1-41E5-BB69-7ADC43D2C02B}"/>
    <cellStyle name="Normal 6 5 2 2 3" xfId="39729" xr:uid="{7EAD7389-AEA5-4BC9-969E-813503D22917}"/>
    <cellStyle name="Normal 6 5 2 2 3 2" xfId="39730" xr:uid="{6E333863-679D-49F0-9D56-43CDB77D8ACD}"/>
    <cellStyle name="Normal 6 5 2 2 3 2 2" xfId="39731" xr:uid="{BA85247F-04DD-436F-8910-A0C717142F77}"/>
    <cellStyle name="Normal 6 5 2 2 3 3" xfId="39732" xr:uid="{ED7C1C08-1828-4F4E-B6BB-46E6AA1B2A3E}"/>
    <cellStyle name="Normal 6 5 2 2 3 3 2" xfId="39733" xr:uid="{4AB79F82-C0C5-47DF-B739-F2261F747652}"/>
    <cellStyle name="Normal 6 5 2 2 3 4" xfId="39734" xr:uid="{2DEC7383-D57E-467C-BDDC-11ED3F6AC95F}"/>
    <cellStyle name="Normal 6 5 2 2 4" xfId="39735" xr:uid="{1D96EDBC-A57F-4F9E-9FFA-7EE7B8D0A06F}"/>
    <cellStyle name="Normal 6 5 2 2 4 2" xfId="39736" xr:uid="{4235832A-A784-4906-BF51-98DF77CA4C2E}"/>
    <cellStyle name="Normal 6 5 2 2 5" xfId="39737" xr:uid="{694BA15C-EA08-4618-9ED3-685A0DB192E9}"/>
    <cellStyle name="Normal 6 5 2 2 5 2" xfId="39738" xr:uid="{A296EFD8-E4C4-4B4E-BAB3-5D84D16FCD3D}"/>
    <cellStyle name="Normal 6 5 2 2 6" xfId="39739" xr:uid="{A9BB165F-E204-44D6-B91D-72F75C2F277B}"/>
    <cellStyle name="Normal 6 5 2 3" xfId="39740" xr:uid="{3C49625E-D770-4EF6-AFE1-D7EAA8569849}"/>
    <cellStyle name="Normal 6 5 2 3 2" xfId="39741" xr:uid="{4E0BE4C4-4AB8-44A3-8CEB-E079BA71A479}"/>
    <cellStyle name="Normal 6 5 2 3 2 2" xfId="39742" xr:uid="{957968BD-ACBD-4B84-86A2-F1CC4009D6C6}"/>
    <cellStyle name="Normal 6 5 2 3 2 2 2" xfId="39743" xr:uid="{398620F7-C149-4FF2-8E9C-C6895BE8970F}"/>
    <cellStyle name="Normal 6 5 2 3 2 3" xfId="39744" xr:uid="{26C44032-6197-4DE0-A22F-2F00F23B24DF}"/>
    <cellStyle name="Normal 6 5 2 3 2 3 2" xfId="39745" xr:uid="{5E9E5536-0DD4-4F23-AF8F-FB30D6580D4E}"/>
    <cellStyle name="Normal 6 5 2 3 2 4" xfId="39746" xr:uid="{1554DB3F-0B16-40FA-BC4A-98F3BF6857AD}"/>
    <cellStyle name="Normal 6 5 2 3 3" xfId="39747" xr:uid="{A4C1419D-C73B-40B8-BB80-AD1E27864081}"/>
    <cellStyle name="Normal 6 5 2 3 3 2" xfId="39748" xr:uid="{147CF208-B02A-4B27-BF40-4E0824D4826E}"/>
    <cellStyle name="Normal 6 5 2 3 4" xfId="39749" xr:uid="{60B44C07-F1DD-4540-B739-3A77644D2618}"/>
    <cellStyle name="Normal 6 5 2 3 4 2" xfId="39750" xr:uid="{C8118E47-3875-4F46-B0F8-7A9506CF0111}"/>
    <cellStyle name="Normal 6 5 2 3 5" xfId="39751" xr:uid="{4591A764-54D5-40F6-A989-E90A9DA5D81C}"/>
    <cellStyle name="Normal 6 5 2 4" xfId="39752" xr:uid="{035FA7A5-EF24-4029-910E-FEA8F4A4AB7D}"/>
    <cellStyle name="Normal 6 5 2 4 2" xfId="39753" xr:uid="{95B6745A-A7DD-40DF-8442-A8AA2FA88AA2}"/>
    <cellStyle name="Normal 6 5 2 4 2 2" xfId="39754" xr:uid="{53F42462-9B8E-4DB7-AB2C-3B369590AC78}"/>
    <cellStyle name="Normal 6 5 2 4 3" xfId="39755" xr:uid="{A8787A8D-14CC-45E8-B284-F7C5DF8D007C}"/>
    <cellStyle name="Normal 6 5 2 4 3 2" xfId="39756" xr:uid="{A4B5CC3C-C82A-4AA3-861E-6A67789F8C89}"/>
    <cellStyle name="Normal 6 5 2 4 4" xfId="39757" xr:uid="{1148BF07-837D-495A-B7E4-7706FA28577B}"/>
    <cellStyle name="Normal 6 5 2 5" xfId="39758" xr:uid="{C7FC2B20-A5AB-4983-9BD7-3AAB2CBD5AE3}"/>
    <cellStyle name="Normal 6 5 2 5 2" xfId="39759" xr:uid="{840988DD-B116-464A-BBBD-4F3AA84E2802}"/>
    <cellStyle name="Normal 6 5 2 5 2 2" xfId="39760" xr:uid="{9F3B7834-C2D2-420C-9D65-E23CF5821FB2}"/>
    <cellStyle name="Normal 6 5 2 5 3" xfId="39761" xr:uid="{28FD6CD7-6EC6-4CEB-9043-33626BF33911}"/>
    <cellStyle name="Normal 6 5 2 5 3 2" xfId="39762" xr:uid="{2FA6FE88-C39F-439C-8122-60FB9BFCC650}"/>
    <cellStyle name="Normal 6 5 2 5 4" xfId="39763" xr:uid="{1CE13CD9-506B-42F0-83E7-5B7170AF0568}"/>
    <cellStyle name="Normal 6 5 2 6" xfId="39764" xr:uid="{50041A60-B075-4AED-9685-1F7438BB64D0}"/>
    <cellStyle name="Normal 6 5 2 6 2" xfId="39765" xr:uid="{13F4B281-1A81-433A-AD6C-33D39B03D130}"/>
    <cellStyle name="Normal 6 5 2 7" xfId="39766" xr:uid="{A2D4B8FC-5D79-4F43-9A09-BDE985667D2B}"/>
    <cellStyle name="Normal 6 5 2 7 2" xfId="39767" xr:uid="{A6C4FDF6-A6E8-433A-95C8-4AEE4258F7E6}"/>
    <cellStyle name="Normal 6 5 2 8" xfId="39768" xr:uid="{633D5C75-F0FD-4DEC-A26F-E7176D1AFD7A}"/>
    <cellStyle name="Normal 6 5 3" xfId="39769" xr:uid="{D237A6ED-2194-4E85-9B0E-A2A6CE00E5FE}"/>
    <cellStyle name="Normal 6 5 3 2" xfId="39770" xr:uid="{F23A1289-212C-4418-850F-00D723DA4C1E}"/>
    <cellStyle name="Normal 6 5 3 2 2" xfId="39771" xr:uid="{2EB5D1CD-D8AB-43B5-B3D3-4E978AEEA81F}"/>
    <cellStyle name="Normal 6 5 3 2 2 2" xfId="39772" xr:uid="{118D2EA2-5C81-426F-A5EB-9222FDCF24FE}"/>
    <cellStyle name="Normal 6 5 3 2 2 2 2" xfId="39773" xr:uid="{3721F765-4C89-4DDB-9F13-15842AF45E70}"/>
    <cellStyle name="Normal 6 5 3 2 2 3" xfId="39774" xr:uid="{FA9E4AEF-9604-4F3D-BA54-EE33BE092B6B}"/>
    <cellStyle name="Normal 6 5 3 2 2 3 2" xfId="39775" xr:uid="{E29F6444-81F8-4058-8AE6-60E6B26B1BF6}"/>
    <cellStyle name="Normal 6 5 3 2 2 4" xfId="39776" xr:uid="{64CEFA11-5920-496C-A49A-5FF81D22B3B3}"/>
    <cellStyle name="Normal 6 5 3 2 3" xfId="39777" xr:uid="{D0FCA295-D3B9-4ACB-9A2E-0A5766193B1F}"/>
    <cellStyle name="Normal 6 5 3 2 3 2" xfId="39778" xr:uid="{B58103C6-FC76-42A1-BEA7-7BDD64F761FF}"/>
    <cellStyle name="Normal 6 5 3 2 3 2 2" xfId="39779" xr:uid="{49C5F175-58E1-4E97-A3DA-49FD2E4BCFFD}"/>
    <cellStyle name="Normal 6 5 3 2 3 3" xfId="39780" xr:uid="{629054D8-3845-4336-9AE1-7FFFC7AC12D5}"/>
    <cellStyle name="Normal 6 5 3 2 3 3 2" xfId="39781" xr:uid="{4C9F20DF-8CDF-47F2-84A8-2C89E30A7A48}"/>
    <cellStyle name="Normal 6 5 3 2 3 4" xfId="39782" xr:uid="{405F5848-BD1F-436C-9A0E-FA6FB0402790}"/>
    <cellStyle name="Normal 6 5 3 2 4" xfId="39783" xr:uid="{231517AB-EEEA-4F2D-BE2C-AB37B0860B45}"/>
    <cellStyle name="Normal 6 5 3 2 4 2" xfId="39784" xr:uid="{8BD7C25E-35B9-43EB-AED5-18315264278E}"/>
    <cellStyle name="Normal 6 5 3 2 5" xfId="39785" xr:uid="{28D20497-C17C-420C-B7FE-33CCE062810D}"/>
    <cellStyle name="Normal 6 5 3 2 5 2" xfId="39786" xr:uid="{D6104FB7-4C9B-440A-91A3-E72BB911E190}"/>
    <cellStyle name="Normal 6 5 3 2 6" xfId="39787" xr:uid="{18BE5D07-8179-42CB-B3A3-993B5CF32FB0}"/>
    <cellStyle name="Normal 6 5 3 3" xfId="39788" xr:uid="{600A148B-B127-43E3-9882-01C534A0FC00}"/>
    <cellStyle name="Normal 6 5 3 3 2" xfId="39789" xr:uid="{76DCE737-6E7A-408D-8A92-9D7404FC568C}"/>
    <cellStyle name="Normal 6 5 3 3 2 2" xfId="39790" xr:uid="{B2DEAF60-74CE-4C8B-8574-F421B6A861B9}"/>
    <cellStyle name="Normal 6 5 3 3 2 2 2" xfId="39791" xr:uid="{590978DD-813E-4B92-9FAD-77AD0EA4F34D}"/>
    <cellStyle name="Normal 6 5 3 3 2 3" xfId="39792" xr:uid="{9531268C-280F-4C49-AB55-EBBA38A344BC}"/>
    <cellStyle name="Normal 6 5 3 3 2 3 2" xfId="39793" xr:uid="{0E49212D-3DD1-4FA3-9465-02F1B62492B2}"/>
    <cellStyle name="Normal 6 5 3 3 2 4" xfId="39794" xr:uid="{EA907C80-99B7-4542-B3A8-1EA072D515B0}"/>
    <cellStyle name="Normal 6 5 3 3 3" xfId="39795" xr:uid="{20BDDED7-839A-401F-8A91-5EB6D2A49ED6}"/>
    <cellStyle name="Normal 6 5 3 3 3 2" xfId="39796" xr:uid="{A8E476C5-FBC1-48CF-9585-B4DD785393D0}"/>
    <cellStyle name="Normal 6 5 3 3 4" xfId="39797" xr:uid="{46680982-0447-4FA5-B030-3DE4D9B9B4D3}"/>
    <cellStyle name="Normal 6 5 3 3 4 2" xfId="39798" xr:uid="{99C9F54D-65D1-4EC1-91FF-ECA5C1445ABC}"/>
    <cellStyle name="Normal 6 5 3 3 5" xfId="39799" xr:uid="{55240A5B-B1C2-42F6-87DD-62C854223031}"/>
    <cellStyle name="Normal 6 5 3 4" xfId="39800" xr:uid="{B99E7F38-9922-402D-97A7-823CCA8D7979}"/>
    <cellStyle name="Normal 6 5 3 4 2" xfId="39801" xr:uid="{3A12B387-1AAD-4AE2-815C-89086E9D4B3A}"/>
    <cellStyle name="Normal 6 5 3 4 2 2" xfId="39802" xr:uid="{ACCC6719-D606-407B-AFEC-6A937DD7AECB}"/>
    <cellStyle name="Normal 6 5 3 4 3" xfId="39803" xr:uid="{C752BBCE-7011-45AD-93E4-50155BE94B21}"/>
    <cellStyle name="Normal 6 5 3 4 3 2" xfId="39804" xr:uid="{E1E9AB4A-3302-40DE-9184-6A1CC2534C63}"/>
    <cellStyle name="Normal 6 5 3 4 4" xfId="39805" xr:uid="{55FA2C0C-40FE-45A8-BF6F-4E44158A9AAB}"/>
    <cellStyle name="Normal 6 5 3 5" xfId="39806" xr:uid="{155AF151-5AA1-4739-838A-873D3C0B0B10}"/>
    <cellStyle name="Normal 6 5 3 5 2" xfId="39807" xr:uid="{6656CD9C-83DC-4213-8FB2-1916FED5BF0F}"/>
    <cellStyle name="Normal 6 5 3 5 2 2" xfId="39808" xr:uid="{C2D8CD60-767F-4344-B9A2-3EC54C846CEE}"/>
    <cellStyle name="Normal 6 5 3 5 3" xfId="39809" xr:uid="{39FE08B2-B987-42A2-BCF3-F5E8CC38D6DF}"/>
    <cellStyle name="Normal 6 5 3 5 3 2" xfId="39810" xr:uid="{1C937162-3B32-44D4-AE6A-6762871146B3}"/>
    <cellStyle name="Normal 6 5 3 5 4" xfId="39811" xr:uid="{05E46745-6AB8-432F-B6FF-8E7D392FDC20}"/>
    <cellStyle name="Normal 6 5 3 6" xfId="39812" xr:uid="{4E0840EF-25FB-4D48-91CC-57BB8992950A}"/>
    <cellStyle name="Normal 6 5 3 6 2" xfId="39813" xr:uid="{8B072714-3F50-4A9D-B233-3F6F7517EACA}"/>
    <cellStyle name="Normal 6 5 3 7" xfId="39814" xr:uid="{47931492-79D0-47BA-9840-23D2A1B49562}"/>
    <cellStyle name="Normal 6 5 3 7 2" xfId="39815" xr:uid="{255EB138-D72D-4933-A140-9A04DFA7AA23}"/>
    <cellStyle name="Normal 6 5 3 8" xfId="39816" xr:uid="{4FC951FD-7461-4CFB-B51F-3C3A22D1C76E}"/>
    <cellStyle name="Normal 6 5 4" xfId="39817" xr:uid="{E39AB540-C39C-4C3A-ADA2-D9FB9D5852F3}"/>
    <cellStyle name="Normal 6 5 4 2" xfId="39818" xr:uid="{BF8F22AE-5F40-497B-A4CB-ABFD05509E46}"/>
    <cellStyle name="Normal 6 5 4 2 2" xfId="39819" xr:uid="{B77E3F76-0571-4BEA-BECC-894502AA947C}"/>
    <cellStyle name="Normal 6 5 4 2 2 2" xfId="39820" xr:uid="{78693A22-ABDF-4846-A088-4C50531315D5}"/>
    <cellStyle name="Normal 6 5 4 2 3" xfId="39821" xr:uid="{09979096-FB6D-4473-8BD3-C960C2C4EC2F}"/>
    <cellStyle name="Normal 6 5 4 2 3 2" xfId="39822" xr:uid="{7E68B251-E25D-4E4A-B171-80FCF5B250ED}"/>
    <cellStyle name="Normal 6 5 4 2 4" xfId="39823" xr:uid="{CD45072D-32BD-4C77-941F-6376EEBE826A}"/>
    <cellStyle name="Normal 6 5 4 3" xfId="39824" xr:uid="{71F81B9E-3613-416B-BE86-1F69980C282B}"/>
    <cellStyle name="Normal 6 5 4 3 2" xfId="39825" xr:uid="{4702825C-3683-4AA0-9850-3D9F264F27E1}"/>
    <cellStyle name="Normal 6 5 4 3 2 2" xfId="39826" xr:uid="{F03059E6-6B7C-4D5C-AC7D-C21A7DA94B39}"/>
    <cellStyle name="Normal 6 5 4 3 3" xfId="39827" xr:uid="{42F9C057-8EDC-4954-ADC9-E640F8420214}"/>
    <cellStyle name="Normal 6 5 4 3 3 2" xfId="39828" xr:uid="{A93F0601-2442-4654-AC4B-351FBE0DF16D}"/>
    <cellStyle name="Normal 6 5 4 3 4" xfId="39829" xr:uid="{717B7C89-548C-4A73-A4F7-2BF0ED9451CD}"/>
    <cellStyle name="Normal 6 5 4 4" xfId="39830" xr:uid="{B65FE561-F4F7-4A74-92EA-B680DEED0EE9}"/>
    <cellStyle name="Normal 6 5 4 4 2" xfId="39831" xr:uid="{B354D212-2AAF-45F9-BD28-8C9298D1E4C2}"/>
    <cellStyle name="Normal 6 5 4 5" xfId="39832" xr:uid="{9B4951DC-D81B-40A1-9CA2-1E8E34EC7CFB}"/>
    <cellStyle name="Normal 6 5 4 5 2" xfId="39833" xr:uid="{69375A30-2981-4793-B59C-903826A5E722}"/>
    <cellStyle name="Normal 6 5 4 6" xfId="39834" xr:uid="{A7495800-E7DB-42C3-AF73-A3DD73D3302D}"/>
    <cellStyle name="Normal 6 5 5" xfId="39835" xr:uid="{50E2D48F-C80E-4A64-A7AB-54CE6B9B3B3B}"/>
    <cellStyle name="Normal 6 5 5 2" xfId="39836" xr:uid="{676A7B13-E330-4112-8B47-A2C1BBA813D3}"/>
    <cellStyle name="Normal 6 5 5 2 2" xfId="39837" xr:uid="{E2E78F85-F556-4116-9402-2C5D7B1EFCA5}"/>
    <cellStyle name="Normal 6 5 5 2 2 2" xfId="39838" xr:uid="{20A59F9D-F92D-420B-8D05-7B295331F868}"/>
    <cellStyle name="Normal 6 5 5 2 3" xfId="39839" xr:uid="{5F53D3E6-F72C-4032-A19F-DCC86AECB0AA}"/>
    <cellStyle name="Normal 6 5 5 2 3 2" xfId="39840" xr:uid="{D72E66C3-1714-447C-8C46-03C1189C6083}"/>
    <cellStyle name="Normal 6 5 5 2 4" xfId="39841" xr:uid="{9863BFC4-C2E7-469B-BB15-37E2DB12C025}"/>
    <cellStyle name="Normal 6 5 5 3" xfId="39842" xr:uid="{887638BD-1572-4BED-834D-20985A64DF03}"/>
    <cellStyle name="Normal 6 5 5 3 2" xfId="39843" xr:uid="{F8BAB032-A11D-4752-B58F-2D19AA77A5DE}"/>
    <cellStyle name="Normal 6 5 5 4" xfId="39844" xr:uid="{F6AC5883-DDB7-4880-9AE0-50AF02291A50}"/>
    <cellStyle name="Normal 6 5 5 4 2" xfId="39845" xr:uid="{C2168F22-63E8-493A-9A92-183EED2BA880}"/>
    <cellStyle name="Normal 6 5 5 5" xfId="39846" xr:uid="{37BFE042-6A05-4C06-B4FF-40E745606EA5}"/>
    <cellStyle name="Normal 6 5 6" xfId="39847" xr:uid="{1EF1BA7E-3F8E-4500-BFF1-6AE700AB58C7}"/>
    <cellStyle name="Normal 6 5 6 2" xfId="39848" xr:uid="{ABD21905-9F53-4A15-89E3-CE708E25C5DC}"/>
    <cellStyle name="Normal 6 5 6 2 2" xfId="39849" xr:uid="{A7C69265-EC56-4E36-9E53-A8B6A1734E8D}"/>
    <cellStyle name="Normal 6 5 6 3" xfId="39850" xr:uid="{0A293A1F-212A-40E8-BFFA-D66C0EDC18DB}"/>
    <cellStyle name="Normal 6 5 6 3 2" xfId="39851" xr:uid="{836885ED-9BDE-48C9-B65E-1F12BFB4E5EC}"/>
    <cellStyle name="Normal 6 5 6 4" xfId="39852" xr:uid="{19A25746-E960-459C-83B1-6666D5F3A03E}"/>
    <cellStyle name="Normal 6 5 7" xfId="39853" xr:uid="{B8E36933-5E5E-40DA-80FD-6CD6B75B079B}"/>
    <cellStyle name="Normal 6 5 7 2" xfId="39854" xr:uid="{8FCCAE95-8852-42F5-A22A-C2432A33561B}"/>
    <cellStyle name="Normal 6 5 7 2 2" xfId="39855" xr:uid="{5F7C1AC3-40DD-4169-A8CA-0287BE5ECD39}"/>
    <cellStyle name="Normal 6 5 7 3" xfId="39856" xr:uid="{9BF92078-57E3-4FBF-B489-2AA10DC0B0A3}"/>
    <cellStyle name="Normal 6 5 7 3 2" xfId="39857" xr:uid="{F9451D9F-2DE8-43F1-9481-1E330E57E211}"/>
    <cellStyle name="Normal 6 5 7 4" xfId="39858" xr:uid="{DE0F7844-82BB-491D-AD56-AC40770172DD}"/>
    <cellStyle name="Normal 6 5 8" xfId="39859" xr:uid="{A3DC85B3-3A93-486B-8F5F-31C35D265B2D}"/>
    <cellStyle name="Normal 6 5 8 2" xfId="39860" xr:uid="{4B08B676-3E42-443B-B479-B9CA8352864D}"/>
    <cellStyle name="Normal 6 5 9" xfId="39861" xr:uid="{55707B13-E851-475D-8C3B-5640920E8EC0}"/>
    <cellStyle name="Normal 6 5 9 2" xfId="39862" xr:uid="{9CDDEF17-A4A5-40CA-825A-8A13497333C7}"/>
    <cellStyle name="Normal 6 6" xfId="39863" xr:uid="{3151B55F-0ED1-4250-BACE-FC3F2B9BBDB9}"/>
    <cellStyle name="Normal 6 6 2" xfId="39864" xr:uid="{B158A7D1-9DAC-4198-9558-79939B6765E3}"/>
    <cellStyle name="Normal 6 6 2 2" xfId="39865" xr:uid="{54A3DFB8-B984-4C52-BA6C-AE4FEC90A9B8}"/>
    <cellStyle name="Normal 6 6 2 2 2" xfId="39866" xr:uid="{D4BEDDA2-035D-4207-A245-C31AA5A641C7}"/>
    <cellStyle name="Normal 6 6 2 2 2 2" xfId="39867" xr:uid="{02390796-A7E4-4075-9AE2-78849EEF36EA}"/>
    <cellStyle name="Normal 6 6 2 2 3" xfId="39868" xr:uid="{F9BE954B-3209-4549-BD83-CA7471D2103F}"/>
    <cellStyle name="Normal 6 6 2 2 3 2" xfId="39869" xr:uid="{592C678B-6CA7-4657-A3BD-81DB8A821733}"/>
    <cellStyle name="Normal 6 6 2 2 4" xfId="39870" xr:uid="{AEFBC02A-4675-4903-B7CB-CBF7CF17FAB5}"/>
    <cellStyle name="Normal 6 6 2 3" xfId="39871" xr:uid="{1191D5FE-3201-4A46-A561-125710CF3963}"/>
    <cellStyle name="Normal 6 6 2 3 2" xfId="39872" xr:uid="{2241F31D-6802-4A18-957B-4E3BFA6BCED8}"/>
    <cellStyle name="Normal 6 6 2 3 2 2" xfId="39873" xr:uid="{B3095617-F6A8-4E7F-B879-58D4B189F5AD}"/>
    <cellStyle name="Normal 6 6 2 3 3" xfId="39874" xr:uid="{B4C013F4-A300-4B8E-906F-A9ED83FDDCF4}"/>
    <cellStyle name="Normal 6 6 2 3 3 2" xfId="39875" xr:uid="{0A678452-6115-4B5E-8EAE-71E239D2C80E}"/>
    <cellStyle name="Normal 6 6 2 3 4" xfId="39876" xr:uid="{51543AA6-E5BA-4901-A616-155F0C2BAF13}"/>
    <cellStyle name="Normal 6 6 2 4" xfId="39877" xr:uid="{ADBCC6FF-CB4F-460E-BD53-FD8702F79D2D}"/>
    <cellStyle name="Normal 6 6 2 4 2" xfId="39878" xr:uid="{7A4BA69E-CDBE-4B73-8C8C-5CC3F5F3B01D}"/>
    <cellStyle name="Normal 6 6 2 5" xfId="39879" xr:uid="{3A0A5B13-EBB5-45F3-9573-1BCEAEAC609C}"/>
    <cellStyle name="Normal 6 6 2 5 2" xfId="39880" xr:uid="{6C1427D5-3416-4779-9594-3E59F4E71671}"/>
    <cellStyle name="Normal 6 6 2 6" xfId="39881" xr:uid="{83EE6EBB-097A-446F-808D-509103D09B0E}"/>
    <cellStyle name="Normal 6 6 3" xfId="39882" xr:uid="{5C373C80-A716-4C53-92AC-F6B40E9246DA}"/>
    <cellStyle name="Normal 6 6 3 2" xfId="39883" xr:uid="{9DAFB3EC-D833-4DDD-8C50-F389C09C930D}"/>
    <cellStyle name="Normal 6 6 3 2 2" xfId="39884" xr:uid="{AA340E0C-FCB5-40DD-92C2-895636F617FB}"/>
    <cellStyle name="Normal 6 6 3 2 2 2" xfId="39885" xr:uid="{41399269-B423-4792-8686-A13C57DC102F}"/>
    <cellStyle name="Normal 6 6 3 2 3" xfId="39886" xr:uid="{A101FDE0-7C48-4F5D-A159-64F5C85922C3}"/>
    <cellStyle name="Normal 6 6 3 2 3 2" xfId="39887" xr:uid="{8AC15291-D6AC-40BE-861F-E91BBD6A1290}"/>
    <cellStyle name="Normal 6 6 3 2 4" xfId="39888" xr:uid="{0EB7FD90-004C-4C4B-8359-0C53DDD3A66A}"/>
    <cellStyle name="Normal 6 6 3 3" xfId="39889" xr:uid="{EDB82056-0AAD-4DFA-BB41-AC54E42D3ACC}"/>
    <cellStyle name="Normal 6 6 3 3 2" xfId="39890" xr:uid="{FCCDAB81-60FC-46A2-9287-93D5F8C1B677}"/>
    <cellStyle name="Normal 6 6 3 4" xfId="39891" xr:uid="{0B3189E6-BEFA-4533-A86E-CAF6F81E255A}"/>
    <cellStyle name="Normal 6 6 3 4 2" xfId="39892" xr:uid="{79AB4B80-4EA1-48E7-96F3-9F61DB129890}"/>
    <cellStyle name="Normal 6 6 3 5" xfId="39893" xr:uid="{B7B61CDB-5893-4BB7-855C-BACA59DE537C}"/>
    <cellStyle name="Normal 6 6 4" xfId="39894" xr:uid="{C58AC700-F69D-42B9-89D2-05477DD659FA}"/>
    <cellStyle name="Normal 6 6 4 2" xfId="39895" xr:uid="{73F0F941-686E-47F9-9FED-36007B254515}"/>
    <cellStyle name="Normal 6 6 4 2 2" xfId="39896" xr:uid="{CD67554E-E86B-4A1C-8523-BF94AE1AFC39}"/>
    <cellStyle name="Normal 6 6 4 3" xfId="39897" xr:uid="{DAC66C56-2C5F-4C6C-9556-FF9BA935303B}"/>
    <cellStyle name="Normal 6 6 4 3 2" xfId="39898" xr:uid="{2A92ECC3-B41B-4AD4-AA03-58620C5D51B4}"/>
    <cellStyle name="Normal 6 6 4 4" xfId="39899" xr:uid="{BE827059-44FC-428B-A07F-D6EA23748FD5}"/>
    <cellStyle name="Normal 6 6 5" xfId="39900" xr:uid="{EA79FC23-621B-46AC-9523-D9789F702D9C}"/>
    <cellStyle name="Normal 6 6 5 2" xfId="39901" xr:uid="{1A1E8B3C-3B14-4FD0-A3D8-697B1EA5BA9F}"/>
    <cellStyle name="Normal 6 6 5 2 2" xfId="39902" xr:uid="{AE93ED1E-CF66-4E74-BE22-DCF681C64769}"/>
    <cellStyle name="Normal 6 6 5 3" xfId="39903" xr:uid="{BB70BA0D-6541-4789-B46A-1264ED5F7B14}"/>
    <cellStyle name="Normal 6 6 5 3 2" xfId="39904" xr:uid="{C1BE27A7-F859-4463-AD14-90E0053A0160}"/>
    <cellStyle name="Normal 6 6 5 4" xfId="39905" xr:uid="{9E987422-BDBB-4B91-863C-75A09C3E52CA}"/>
    <cellStyle name="Normal 6 6 6" xfId="39906" xr:uid="{2F337748-F579-48ED-B136-DC0C11C60E5A}"/>
    <cellStyle name="Normal 6 6 6 2" xfId="39907" xr:uid="{FB2394AB-3D35-4044-9FEE-0495BBA301FE}"/>
    <cellStyle name="Normal 6 6 7" xfId="39908" xr:uid="{05F220FD-270E-4AA4-832B-0B0E1AA6C266}"/>
    <cellStyle name="Normal 6 6 7 2" xfId="39909" xr:uid="{44B5B318-5A32-4940-8E4C-1544875F5B7E}"/>
    <cellStyle name="Normal 6 6 8" xfId="39910" xr:uid="{FA167A0A-07FA-4C37-A2B7-4F047F0EFD42}"/>
    <cellStyle name="Normal 6 7" xfId="39911" xr:uid="{44048F5B-AE0F-4B79-8745-2BC32B100526}"/>
    <cellStyle name="Normal 6 7 2" xfId="39912" xr:uid="{07DCD25C-CF47-44F3-9BAF-A41341D0B2E1}"/>
    <cellStyle name="Normal 6 7 2 2" xfId="39913" xr:uid="{2AB9701C-AB5C-4E75-9C02-13E2603F3507}"/>
    <cellStyle name="Normal 6 7 2 2 2" xfId="39914" xr:uid="{87875A9D-E18C-4120-AB65-3CD3A45CB949}"/>
    <cellStyle name="Normal 6 7 2 2 2 2" xfId="39915" xr:uid="{B94C5960-257F-4877-8C2D-99934A673645}"/>
    <cellStyle name="Normal 6 7 2 2 3" xfId="39916" xr:uid="{CE306322-DB4D-4D9A-B636-BF3DB75E6D7D}"/>
    <cellStyle name="Normal 6 7 2 2 3 2" xfId="39917" xr:uid="{6C773C5C-C0E1-493B-9D15-A7B0D3D70B94}"/>
    <cellStyle name="Normal 6 7 2 2 4" xfId="39918" xr:uid="{AE7105DB-22ED-49A1-9218-CD9808263B58}"/>
    <cellStyle name="Normal 6 7 2 3" xfId="39919" xr:uid="{FEAB4CF3-E01C-4EBB-AC01-B3257FFDB3B8}"/>
    <cellStyle name="Normal 6 7 2 3 2" xfId="39920" xr:uid="{CC82137D-D565-44F7-A4D4-73A4AA0503EE}"/>
    <cellStyle name="Normal 6 7 2 3 2 2" xfId="39921" xr:uid="{43C49DBE-976B-4EAE-9BAA-AC9284062FC0}"/>
    <cellStyle name="Normal 6 7 2 3 3" xfId="39922" xr:uid="{94E2101C-2E1E-4B4C-9F07-A9F31522E585}"/>
    <cellStyle name="Normal 6 7 2 3 3 2" xfId="39923" xr:uid="{35429265-052A-43C8-A9EB-2EC3AB5D1BED}"/>
    <cellStyle name="Normal 6 7 2 3 4" xfId="39924" xr:uid="{9B649236-C561-4E1E-9673-F8052251A152}"/>
    <cellStyle name="Normal 6 7 2 4" xfId="39925" xr:uid="{643BC665-C855-4DAD-8BF6-AD3E7FF76B71}"/>
    <cellStyle name="Normal 6 7 2 4 2" xfId="39926" xr:uid="{B5F86AC0-2CD3-4345-A7C8-7D7EE2F538B4}"/>
    <cellStyle name="Normal 6 7 2 5" xfId="39927" xr:uid="{3BD490C9-E14B-4B73-9703-FFB97751C644}"/>
    <cellStyle name="Normal 6 7 2 5 2" xfId="39928" xr:uid="{9064AC6B-078C-479A-B9DB-CA89A32E66DA}"/>
    <cellStyle name="Normal 6 7 2 6" xfId="39929" xr:uid="{D7B8E672-2132-4503-A5C8-12EEF958B6F5}"/>
    <cellStyle name="Normal 6 7 3" xfId="39930" xr:uid="{C3D7564E-289C-4500-AF3E-3901173B7057}"/>
    <cellStyle name="Normal 6 7 3 2" xfId="39931" xr:uid="{D269FB8C-900D-4AFC-B298-E5E367343595}"/>
    <cellStyle name="Normal 6 7 3 2 2" xfId="39932" xr:uid="{99B33A4C-4698-4BB6-80B2-73FB1BF8407D}"/>
    <cellStyle name="Normal 6 7 3 2 2 2" xfId="39933" xr:uid="{9FBE7EFB-E0BC-45AE-959B-95DD4870DF6E}"/>
    <cellStyle name="Normal 6 7 3 2 3" xfId="39934" xr:uid="{F89514AE-AC24-4CCF-BF9A-AACFF66562A8}"/>
    <cellStyle name="Normal 6 7 3 2 3 2" xfId="39935" xr:uid="{C2948D92-A0BD-4CCD-8DBD-5BAB5D1613AD}"/>
    <cellStyle name="Normal 6 7 3 2 4" xfId="39936" xr:uid="{4F98FEB2-0B07-48BA-8940-BE22C5588DF1}"/>
    <cellStyle name="Normal 6 7 3 3" xfId="39937" xr:uid="{C7CD8BB8-923A-40CC-8995-1C7B8DE31D84}"/>
    <cellStyle name="Normal 6 7 3 3 2" xfId="39938" xr:uid="{76C9DFC7-E9AE-44B6-8FEF-9BB461395853}"/>
    <cellStyle name="Normal 6 7 3 4" xfId="39939" xr:uid="{3C4ED459-D6FD-45FC-A95C-A96086B5FBC8}"/>
    <cellStyle name="Normal 6 7 3 4 2" xfId="39940" xr:uid="{E4882E50-1468-424C-BADB-77341385CCF9}"/>
    <cellStyle name="Normal 6 7 3 5" xfId="39941" xr:uid="{4195A6DA-BD18-42C9-82ED-5CA4AD6E577F}"/>
    <cellStyle name="Normal 6 7 4" xfId="39942" xr:uid="{3132F3BD-9102-457A-9D16-71A9C75222BC}"/>
    <cellStyle name="Normal 6 7 4 2" xfId="39943" xr:uid="{C89886A8-AC09-495E-8014-E018FE87E232}"/>
    <cellStyle name="Normal 6 7 4 2 2" xfId="39944" xr:uid="{732E2B4A-92D4-41DB-93DC-069C6B1D6C0E}"/>
    <cellStyle name="Normal 6 7 4 3" xfId="39945" xr:uid="{98F5FABA-A4D6-405D-BF14-6130BFDD6116}"/>
    <cellStyle name="Normal 6 7 4 3 2" xfId="39946" xr:uid="{FBDF02EF-0837-404D-BA6D-1DBA8B660A8D}"/>
    <cellStyle name="Normal 6 7 4 4" xfId="39947" xr:uid="{DE047E43-01DD-47DD-9286-085A214F016A}"/>
    <cellStyle name="Normal 6 7 5" xfId="39948" xr:uid="{BC930956-611D-44A4-A720-52AE9E3FDDD1}"/>
    <cellStyle name="Normal 6 7 5 2" xfId="39949" xr:uid="{98D396EF-F49C-4DDF-8ECA-DCB208239256}"/>
    <cellStyle name="Normal 6 7 5 2 2" xfId="39950" xr:uid="{CFC7DA21-D304-401D-B378-29BD2005B7FD}"/>
    <cellStyle name="Normal 6 7 5 3" xfId="39951" xr:uid="{AB8048F6-C23B-48DB-920D-05BB4E3A2A45}"/>
    <cellStyle name="Normal 6 7 5 3 2" xfId="39952" xr:uid="{17FFEE40-7067-44B5-9D25-A371E7F27FE3}"/>
    <cellStyle name="Normal 6 7 5 4" xfId="39953" xr:uid="{1B0E49E8-D9FF-4505-8ABE-2963BAF31A84}"/>
    <cellStyle name="Normal 6 7 6" xfId="39954" xr:uid="{EB84B7BA-6EB2-45CE-B54D-C4778380FA13}"/>
    <cellStyle name="Normal 6 7 6 2" xfId="39955" xr:uid="{F19CFE8D-2C27-43F1-AA1F-F423AAF68C9C}"/>
    <cellStyle name="Normal 6 7 7" xfId="39956" xr:uid="{59B0EC40-3E3F-4C20-824F-BBC5311F1C86}"/>
    <cellStyle name="Normal 6 7 7 2" xfId="39957" xr:uid="{583AC1C3-4156-46A7-B761-8EB178E7559F}"/>
    <cellStyle name="Normal 6 7 8" xfId="39958" xr:uid="{EC1AABEA-6E4C-48E3-82E1-B5400B79C5BB}"/>
    <cellStyle name="Normal 6 8" xfId="39959" xr:uid="{7D9F0BDB-06E6-4700-9208-E6DD6265653F}"/>
    <cellStyle name="Normal 6 8 2" xfId="39960" xr:uid="{6024B7D1-C55A-4FE8-9C46-A3231D6C42A0}"/>
    <cellStyle name="Normal 6 8 2 2" xfId="39961" xr:uid="{B5596911-1809-4A9A-B318-B26E11122F4F}"/>
    <cellStyle name="Normal 6 8 2 2 2" xfId="39962" xr:uid="{B622022C-A62D-493A-9E55-0049C55A9A7F}"/>
    <cellStyle name="Normal 6 8 2 2 2 2" xfId="39963" xr:uid="{35BFFE3D-D89C-438D-98CB-DC6FF7B991AC}"/>
    <cellStyle name="Normal 6 8 2 2 3" xfId="39964" xr:uid="{5C604BF9-478C-4A37-81DB-9CD29F3D215A}"/>
    <cellStyle name="Normal 6 8 2 2 3 2" xfId="39965" xr:uid="{CAE78E7F-0A08-44E2-9F94-A834BC6CE73F}"/>
    <cellStyle name="Normal 6 8 2 2 4" xfId="39966" xr:uid="{3D6FA65A-A33B-45C2-AC1E-403B0B24FE36}"/>
    <cellStyle name="Normal 6 8 2 3" xfId="39967" xr:uid="{BA58BF79-12A5-4DC0-ABE8-3AEECD2AD9ED}"/>
    <cellStyle name="Normal 6 8 2 3 2" xfId="39968" xr:uid="{538A43FA-51EB-405E-AC09-A7B2A236526A}"/>
    <cellStyle name="Normal 6 8 2 3 2 2" xfId="39969" xr:uid="{E89EDA0E-2D05-4DAD-86C3-3DD0AF60E5DD}"/>
    <cellStyle name="Normal 6 8 2 3 3" xfId="39970" xr:uid="{4AFDFA85-E0AA-4BCB-96B9-072B106933ED}"/>
    <cellStyle name="Normal 6 8 2 3 3 2" xfId="39971" xr:uid="{4E7415BC-6C8C-4063-97C1-C4397D66BF42}"/>
    <cellStyle name="Normal 6 8 2 3 4" xfId="39972" xr:uid="{5CD4EB71-1E43-42AA-A88A-38C19743B750}"/>
    <cellStyle name="Normal 6 8 2 4" xfId="39973" xr:uid="{275E19EE-B6AF-4A98-B13E-7F4A7AEB2E08}"/>
    <cellStyle name="Normal 6 8 2 4 2" xfId="39974" xr:uid="{A39221D9-41CA-4320-B0C5-74EC1E3709FE}"/>
    <cellStyle name="Normal 6 8 2 5" xfId="39975" xr:uid="{9AC82AC0-EA3C-4CE9-A7BD-996A920AE477}"/>
    <cellStyle name="Normal 6 8 2 5 2" xfId="39976" xr:uid="{87D8A500-C6D1-43AF-B6A7-8D0E95E88933}"/>
    <cellStyle name="Normal 6 8 2 6" xfId="39977" xr:uid="{98717647-11C9-4490-B982-58E17842FD06}"/>
    <cellStyle name="Normal 6 8 3" xfId="39978" xr:uid="{5C3290EA-9FC4-47EE-985D-905574B54268}"/>
    <cellStyle name="Normal 6 8 3 2" xfId="39979" xr:uid="{FF588C25-03C4-4DF3-83C8-54501E895601}"/>
    <cellStyle name="Normal 6 8 3 2 2" xfId="39980" xr:uid="{88177EE5-8B4B-4260-BFF8-85F61BBA648E}"/>
    <cellStyle name="Normal 6 8 3 2 2 2" xfId="39981" xr:uid="{654A1647-9532-4349-90D0-D378B520C35D}"/>
    <cellStyle name="Normal 6 8 3 2 3" xfId="39982" xr:uid="{4278FC0A-53A9-46B6-8EFF-DF95F643A8ED}"/>
    <cellStyle name="Normal 6 8 3 2 3 2" xfId="39983" xr:uid="{0D9CE3A3-DD4A-4E54-AA43-515D0C0CF1F8}"/>
    <cellStyle name="Normal 6 8 3 2 4" xfId="39984" xr:uid="{DB17E9CA-72B5-475D-BA38-1B6DEA847CF2}"/>
    <cellStyle name="Normal 6 8 3 3" xfId="39985" xr:uid="{E16CAD63-1051-4A60-AF5F-3BE9E69273FC}"/>
    <cellStyle name="Normal 6 8 3 3 2" xfId="39986" xr:uid="{16474F7A-EDCD-4363-B865-4D6075C2A51D}"/>
    <cellStyle name="Normal 6 8 3 4" xfId="39987" xr:uid="{B264A7E7-2798-4C2D-BFCF-DFE79463CEC8}"/>
    <cellStyle name="Normal 6 8 3 4 2" xfId="39988" xr:uid="{6D19AF50-331E-415D-B33C-1608FC7DFECB}"/>
    <cellStyle name="Normal 6 8 3 5" xfId="39989" xr:uid="{901F1CD1-C9A9-4DF3-A832-F9452A41AFDF}"/>
    <cellStyle name="Normal 6 8 4" xfId="39990" xr:uid="{FA729435-06A9-45DB-A8F8-009163099B21}"/>
    <cellStyle name="Normal 6 8 4 2" xfId="39991" xr:uid="{332DF306-15D2-4CFA-8504-01932C7AC20D}"/>
    <cellStyle name="Normal 6 8 4 2 2" xfId="39992" xr:uid="{37EE495D-33AB-4665-801F-4ED028935EFE}"/>
    <cellStyle name="Normal 6 8 4 3" xfId="39993" xr:uid="{099511EA-C646-4B57-A803-B5B4DF5ED4DA}"/>
    <cellStyle name="Normal 6 8 4 3 2" xfId="39994" xr:uid="{2B2FDC4F-14EC-4375-BB26-7E19B9ECC778}"/>
    <cellStyle name="Normal 6 8 4 4" xfId="39995" xr:uid="{270568D1-9436-4D30-A3CF-90ED77751FC7}"/>
    <cellStyle name="Normal 6 8 5" xfId="39996" xr:uid="{20415A87-6022-46C0-A52F-6DC090960246}"/>
    <cellStyle name="Normal 6 8 5 2" xfId="39997" xr:uid="{A2B6E3D2-E0AA-4263-AC1D-C15C9BFDF18A}"/>
    <cellStyle name="Normal 6 8 5 2 2" xfId="39998" xr:uid="{08FC9F20-23DC-4C55-B6AA-10C2B127B9B1}"/>
    <cellStyle name="Normal 6 8 5 3" xfId="39999" xr:uid="{F4F3F9DA-4869-4410-A6EB-A30CD85DD097}"/>
    <cellStyle name="Normal 6 8 5 3 2" xfId="40000" xr:uid="{BAE1B619-ED39-4574-9E77-F87A8CF551D3}"/>
    <cellStyle name="Normal 6 8 5 4" xfId="40001" xr:uid="{9C81F008-B64E-48A8-9749-5AF9746CA76A}"/>
    <cellStyle name="Normal 6 8 6" xfId="40002" xr:uid="{02AB1A62-A7C5-4CBE-84B7-CA6C20D7DCCF}"/>
    <cellStyle name="Normal 6 8 6 2" xfId="40003" xr:uid="{4B0CB328-CCFE-46D8-8E26-A2E699A39FF0}"/>
    <cellStyle name="Normal 6 8 7" xfId="40004" xr:uid="{23D93136-31B1-475A-8253-0F243330259E}"/>
    <cellStyle name="Normal 6 8 7 2" xfId="40005" xr:uid="{F041EF28-F38D-463B-821C-1863ACC69ABD}"/>
    <cellStyle name="Normal 6 8 8" xfId="40006" xr:uid="{CA6CCB6C-2C7E-489F-9FAC-8F1417B2FFB6}"/>
    <cellStyle name="Normal 6 9" xfId="40007" xr:uid="{79B33496-9F3A-4432-AB02-29F5FC0EA7B6}"/>
    <cellStyle name="Normal 6 9 2" xfId="40008" xr:uid="{1D58CDA2-D636-4F24-B094-3FD257E5550B}"/>
    <cellStyle name="Normal 6 9 2 2" xfId="40009" xr:uid="{121DAF88-2017-4E6A-A07A-6EA6936782FB}"/>
    <cellStyle name="Normal 6 9 2 2 2" xfId="40010" xr:uid="{9D63D673-0C2E-47BD-ADC4-687934FA0FA4}"/>
    <cellStyle name="Normal 6 9 2 3" xfId="40011" xr:uid="{C4C98395-D4A6-4228-BB77-40695AE9BCFC}"/>
    <cellStyle name="Normal 6 9 2 3 2" xfId="40012" xr:uid="{47E85A50-D2E1-4AFC-A369-1D57BABDA019}"/>
    <cellStyle name="Normal 6 9 2 4" xfId="40013" xr:uid="{5E489D88-3826-4ACD-8DA2-560E8237520E}"/>
    <cellStyle name="Normal 6 9 3" xfId="40014" xr:uid="{D0F908CA-FE77-4CEA-914F-D2DC0D69259C}"/>
    <cellStyle name="Normal 6 9 3 2" xfId="40015" xr:uid="{C6E1C8FD-BE13-4B25-9184-575992BC34B9}"/>
    <cellStyle name="Normal 6 9 3 2 2" xfId="40016" xr:uid="{76D99381-EF0A-4C97-B0C8-042A6321859C}"/>
    <cellStyle name="Normal 6 9 3 3" xfId="40017" xr:uid="{6A4B051E-0D75-4C31-BB4C-6D3023878DD5}"/>
    <cellStyle name="Normal 6 9 3 3 2" xfId="40018" xr:uid="{EB0C26E6-876D-4689-BCBC-F4A4643C0B5E}"/>
    <cellStyle name="Normal 6 9 3 4" xfId="40019" xr:uid="{8854CB01-1D55-4F0D-8D5B-5FC9610659D2}"/>
    <cellStyle name="Normal 6 9 4" xfId="40020" xr:uid="{20D3B24B-DEBC-4BA0-BE33-E3D3995FF1F3}"/>
    <cellStyle name="Normal 6 9 4 2" xfId="40021" xr:uid="{1EA75B08-6E64-4EFF-9B0B-9145ECBFC3BB}"/>
    <cellStyle name="Normal 6 9 5" xfId="40022" xr:uid="{8D2739C7-3C23-4C6C-9A96-E4C9722C2139}"/>
    <cellStyle name="Normal 6 9 5 2" xfId="40023" xr:uid="{D1ED8439-8D2E-4AC6-8F24-773BE52652A0}"/>
    <cellStyle name="Normal 6 9 6" xfId="40024" xr:uid="{6C2F2B1E-9502-4FAE-9E5A-B3D1AE780923}"/>
    <cellStyle name="Normal 60" xfId="41712" xr:uid="{E8E0844F-6A0B-42CB-866E-AA47BB2CCF2D}"/>
    <cellStyle name="Normal 61" xfId="41732" xr:uid="{78A141FA-41E7-4FFC-B0F9-0E9F23DBAD44}"/>
    <cellStyle name="Normal 62" xfId="41735" xr:uid="{17CCA4F3-08DB-4D4C-8E12-225F3B9C2CE0}"/>
    <cellStyle name="Normal 63" xfId="41727" xr:uid="{C7CFC594-3863-4994-A1B8-3276BCF115C6}"/>
    <cellStyle name="Normal 64" xfId="41734" xr:uid="{85D540D0-BB26-4EB3-A8FF-6641CF5C37A2}"/>
    <cellStyle name="Normal 65" xfId="41726" xr:uid="{60EDDC4A-2154-4E6A-BB37-6EA2A95D59F0}"/>
    <cellStyle name="Normal 66" xfId="41740" xr:uid="{70FE71B1-E4CA-4A0B-A811-FE455481E20C}"/>
    <cellStyle name="Normal 67" xfId="41725" xr:uid="{FA6AB191-A254-470A-8725-4EE671178496}"/>
    <cellStyle name="Normal 68" xfId="41711" xr:uid="{550649E1-F498-45E4-8428-4E3A880874EB}"/>
    <cellStyle name="Normal 69" xfId="41720" xr:uid="{A012AF21-7A67-4B76-BB63-B201728E1EE4}"/>
    <cellStyle name="Normal 7" xfId="36" xr:uid="{00000000-0005-0000-0000-00001E000000}"/>
    <cellStyle name="Normal 7 2" xfId="40026" xr:uid="{502663CD-5318-49FF-9479-3413916861E4}"/>
    <cellStyle name="Normal 7 3" xfId="41702" xr:uid="{0DF37BE5-2E0B-460E-9497-6EA1B23B2A76}"/>
    <cellStyle name="Normal 7 4" xfId="40025" xr:uid="{2BFBF3BE-708A-4C26-B830-8B708A88385B}"/>
    <cellStyle name="Normal 70" xfId="41743" xr:uid="{D736A3DC-D804-445C-8D49-3ED44329E424}"/>
    <cellStyle name="Normal 71" xfId="41733" xr:uid="{E68E21A5-78AF-4892-B2C7-AD8F916538AE}"/>
    <cellStyle name="Normal 72" xfId="41710" xr:uid="{5CDE1A85-7AB5-411D-9304-06B5C8274DA2}"/>
    <cellStyle name="Normal 73" xfId="41705" xr:uid="{91961370-9BA3-4BBD-95DE-DC211D274383}"/>
    <cellStyle name="Normal 74" xfId="41709" xr:uid="{E26B7444-A10E-49A8-B5A0-FA3A7F7E6BD3}"/>
    <cellStyle name="Normal 75" xfId="41737" xr:uid="{31D131EE-0E1E-43D1-80CD-BB4BB2920240}"/>
    <cellStyle name="Normal 76" xfId="41790" xr:uid="{363EECB6-33DB-4388-A374-DA6543F265BA}"/>
    <cellStyle name="Normal 77" xfId="41791" xr:uid="{91869EB1-35A9-4CE9-8B84-E9EEF431DFAA}"/>
    <cellStyle name="Normal 8" xfId="39" xr:uid="{CFE6C240-37DE-4A98-966B-D757AD1EC1C9}"/>
    <cellStyle name="Normal 8 2" xfId="51" xr:uid="{8455E5EF-080A-4B8F-A787-88A922A6605E}"/>
    <cellStyle name="Normal 8 2 2" xfId="40028" xr:uid="{63F19AF4-D3D1-42A8-A189-745D05075952}"/>
    <cellStyle name="Normal 8 3" xfId="40027" xr:uid="{C011BD9D-7E30-4838-A5C4-4EE605BF41E7}"/>
    <cellStyle name="Normal 9" xfId="40029" xr:uid="{0AD5C83A-7F43-4124-BF87-501B8E63C5B9}"/>
    <cellStyle name="Normal 9 2" xfId="40030" xr:uid="{EF62C5BD-BE1A-4E21-BD7E-132382CF80F8}"/>
    <cellStyle name="Normal 9 2 2" xfId="41677" xr:uid="{1411C06B-2287-4515-A023-CCD46F13F0F6}"/>
    <cellStyle name="Normal 9 3" xfId="41789" xr:uid="{90AF70AF-ECDF-4507-811C-ACF1D4D27896}"/>
    <cellStyle name="Note 2" xfId="33" xr:uid="{00000000-0005-0000-0000-00001F000000}"/>
    <cellStyle name="Note 2 2" xfId="40032" xr:uid="{857B9D83-A68D-42BD-911D-DD632ABCF769}"/>
    <cellStyle name="Note 2 3" xfId="41699" xr:uid="{C64B7BC8-C0BA-4611-814A-C5C832139B3E}"/>
    <cellStyle name="Note 2 4" xfId="40031" xr:uid="{37DF8F51-7821-48DA-B288-4CDED490F331}"/>
    <cellStyle name="Note 3" xfId="40033" xr:uid="{C7FFBA4B-1682-49A9-96E6-AAA9E08D03F6}"/>
    <cellStyle name="Note 3 10" xfId="40034" xr:uid="{CC7960E2-CBC3-43AA-B1CF-EB17674CF20E}"/>
    <cellStyle name="Note 3 10 10" xfId="40035" xr:uid="{6DFF67F4-07BC-4FD9-A715-ABD9E1F94A8C}"/>
    <cellStyle name="Note 3 10 11" xfId="40036" xr:uid="{BE627044-DBF6-4F32-9FBC-A9B52324DA08}"/>
    <cellStyle name="Note 3 10 2" xfId="40037" xr:uid="{6EEB36AC-962B-4BF3-8ACA-99044733F4A1}"/>
    <cellStyle name="Note 3 10 2 2" xfId="40038" xr:uid="{407F4FCE-774B-4308-ABD5-7DE17FD7FD1D}"/>
    <cellStyle name="Note 3 10 2 3" xfId="40039" xr:uid="{77CD19C3-5D77-4636-9580-0F5A1D2CCCC0}"/>
    <cellStyle name="Note 3 10 3" xfId="40040" xr:uid="{FB245E61-9419-4B1E-A529-F616F67225E9}"/>
    <cellStyle name="Note 3 10 3 2" xfId="40041" xr:uid="{39C4BD9A-B7CD-4500-B74C-7CBB310B5DB2}"/>
    <cellStyle name="Note 3 10 3 3" xfId="40042" xr:uid="{84DE5CC9-225C-449C-81B4-D255EB5CA1FE}"/>
    <cellStyle name="Note 3 10 4" xfId="40043" xr:uid="{245F9F65-7D5B-4D15-9639-47EB12197080}"/>
    <cellStyle name="Note 3 10 4 2" xfId="40044" xr:uid="{BB7A5003-408E-4C41-98D2-0142CAF6E858}"/>
    <cellStyle name="Note 3 10 5" xfId="40045" xr:uid="{C3F158AC-66D7-48E5-94E1-61EA22A45C4E}"/>
    <cellStyle name="Note 3 10 5 2" xfId="40046" xr:uid="{A31E2453-A61F-4E73-AE10-04A94C97C5EA}"/>
    <cellStyle name="Note 3 10 6" xfId="40047" xr:uid="{F4EFD573-2D9F-444F-A1E7-D1BAB5B01F5A}"/>
    <cellStyle name="Note 3 10 6 2" xfId="40048" xr:uid="{3A8B031E-AA4F-4D4A-A319-AB10C2C31199}"/>
    <cellStyle name="Note 3 10 7" xfId="40049" xr:uid="{7F734884-76E0-460B-A2B0-B1C499C49589}"/>
    <cellStyle name="Note 3 10 7 2" xfId="40050" xr:uid="{499C94B9-C7D4-4FFD-BE2C-3A026D563FD8}"/>
    <cellStyle name="Note 3 10 8" xfId="40051" xr:uid="{2919B4C4-D6F5-4ECD-9DBE-18C68D739C6B}"/>
    <cellStyle name="Note 3 10 8 2" xfId="40052" xr:uid="{BAD2221A-1B10-45B3-8BCC-404B99CED768}"/>
    <cellStyle name="Note 3 10 9" xfId="40053" xr:uid="{A9DAD923-764A-49FF-9BF2-52C698EA551B}"/>
    <cellStyle name="Note 3 10 9 2" xfId="40054" xr:uid="{A4D9B643-A748-49F2-A13A-35BFC571DEC8}"/>
    <cellStyle name="Note 3 11" xfId="40055" xr:uid="{619A5E3C-045E-4FD4-BCBF-54F484BB8F78}"/>
    <cellStyle name="Note 3 11 10" xfId="40056" xr:uid="{BA3C69FA-41C8-4C13-A1CD-F5EC5ED68C79}"/>
    <cellStyle name="Note 3 11 11" xfId="40057" xr:uid="{7DF9388C-81AD-4D46-A962-50728444D277}"/>
    <cellStyle name="Note 3 11 2" xfId="40058" xr:uid="{283BC51A-E007-43D1-8DF1-686D4FCD72C7}"/>
    <cellStyle name="Note 3 11 2 2" xfId="40059" xr:uid="{7BFA7D20-810E-429C-AF7B-677E6A3D534F}"/>
    <cellStyle name="Note 3 11 2 3" xfId="40060" xr:uid="{61F7565E-E94F-4652-9F92-767945B62E4E}"/>
    <cellStyle name="Note 3 11 3" xfId="40061" xr:uid="{B4DC7918-E973-424B-BCD3-33238AF89169}"/>
    <cellStyle name="Note 3 11 3 2" xfId="40062" xr:uid="{D29EA891-0C42-431C-8A78-71A5FDD0B929}"/>
    <cellStyle name="Note 3 11 3 3" xfId="40063" xr:uid="{CB09271C-BB4A-4BF7-AAF0-CA531543670D}"/>
    <cellStyle name="Note 3 11 4" xfId="40064" xr:uid="{B9515D7E-205D-4BBE-B492-95DA54C29889}"/>
    <cellStyle name="Note 3 11 4 2" xfId="40065" xr:uid="{061EDC17-1A74-4804-9816-C0FB30698F6F}"/>
    <cellStyle name="Note 3 11 5" xfId="40066" xr:uid="{AD49138B-C00E-4486-8FF1-136E19089764}"/>
    <cellStyle name="Note 3 11 5 2" xfId="40067" xr:uid="{475B98F6-2A33-45D7-A53E-AFE7D04932E3}"/>
    <cellStyle name="Note 3 11 6" xfId="40068" xr:uid="{CA26B914-DFAB-4989-9D9A-BD8689C71B7A}"/>
    <cellStyle name="Note 3 11 6 2" xfId="40069" xr:uid="{6DEA40E6-9808-4E4E-8F4B-B606E85ACCF7}"/>
    <cellStyle name="Note 3 11 7" xfId="40070" xr:uid="{433DB68E-C758-4FBB-9AA2-650B4E2A59CC}"/>
    <cellStyle name="Note 3 11 7 2" xfId="40071" xr:uid="{3A3C7DD4-4C8F-4A29-9654-B03CFE2EF961}"/>
    <cellStyle name="Note 3 11 8" xfId="40072" xr:uid="{C01733D6-4335-4B3C-B024-6C512D354D9C}"/>
    <cellStyle name="Note 3 11 8 2" xfId="40073" xr:uid="{4531099E-7909-4094-9F67-417529BFACE9}"/>
    <cellStyle name="Note 3 11 9" xfId="40074" xr:uid="{0D276C2D-861D-49B1-9B1C-B919987AFCF2}"/>
    <cellStyle name="Note 3 11 9 2" xfId="40075" xr:uid="{985F9D16-3041-416C-B874-B78FD47ACBBF}"/>
    <cellStyle name="Note 3 12" xfId="40076" xr:uid="{3618F23C-3F09-4E0D-9249-76A28693189F}"/>
    <cellStyle name="Note 3 12 10" xfId="40077" xr:uid="{41CCF31F-4AC7-4B43-ACC5-A9C124818F0F}"/>
    <cellStyle name="Note 3 12 11" xfId="40078" xr:uid="{F98631CD-FE87-4F17-B360-452A7154BF62}"/>
    <cellStyle name="Note 3 12 2" xfId="40079" xr:uid="{495E7EAD-037C-4174-BC81-2725033397DA}"/>
    <cellStyle name="Note 3 12 2 2" xfId="40080" xr:uid="{DCFF331A-E532-40C8-A0A3-52AF5F55337B}"/>
    <cellStyle name="Note 3 12 2 3" xfId="40081" xr:uid="{F19812CC-8754-470D-8BE0-8938A24EEFA6}"/>
    <cellStyle name="Note 3 12 3" xfId="40082" xr:uid="{A3B26DB1-4454-46FF-A409-F29178EA12EF}"/>
    <cellStyle name="Note 3 12 3 2" xfId="40083" xr:uid="{E590F7A3-A679-4289-A5BF-D4F80B64BEC6}"/>
    <cellStyle name="Note 3 12 3 3" xfId="40084" xr:uid="{8146EB8B-48A1-4DBC-B25F-D44303301970}"/>
    <cellStyle name="Note 3 12 4" xfId="40085" xr:uid="{29577F40-8647-441E-A1A8-5C4A130F3EA1}"/>
    <cellStyle name="Note 3 12 4 2" xfId="40086" xr:uid="{4F6DC942-F623-461E-9A72-678F7C0F6963}"/>
    <cellStyle name="Note 3 12 5" xfId="40087" xr:uid="{07A646BF-E915-4A5E-A7A6-5D3BEDC24E05}"/>
    <cellStyle name="Note 3 12 5 2" xfId="40088" xr:uid="{7EA35086-0A9B-4E14-BFD5-2FDCFA769572}"/>
    <cellStyle name="Note 3 12 6" xfId="40089" xr:uid="{FCFAA2B0-A32D-4FAB-BB4F-FC5D47F51AFF}"/>
    <cellStyle name="Note 3 12 6 2" xfId="40090" xr:uid="{7D663053-692F-4EB5-B61C-B1F4A765BC3D}"/>
    <cellStyle name="Note 3 12 7" xfId="40091" xr:uid="{B668F409-5F35-4206-A373-2506D0637C8C}"/>
    <cellStyle name="Note 3 12 7 2" xfId="40092" xr:uid="{5AE11AEA-B631-4E90-894F-42E9B26A5514}"/>
    <cellStyle name="Note 3 12 8" xfId="40093" xr:uid="{0674ABF1-0C99-49E9-804D-71FA88D7348E}"/>
    <cellStyle name="Note 3 12 8 2" xfId="40094" xr:uid="{9772E58E-AAE8-48C6-94B4-28D4328505A6}"/>
    <cellStyle name="Note 3 12 9" xfId="40095" xr:uid="{69D5BBC9-A7B8-4045-A504-3A87674F9FE3}"/>
    <cellStyle name="Note 3 12 9 2" xfId="40096" xr:uid="{FBFE3D99-802B-49C0-8803-A491DFBD1C57}"/>
    <cellStyle name="Note 3 13" xfId="40097" xr:uid="{661F3D39-1E17-41D9-8849-1F39650C6F62}"/>
    <cellStyle name="Note 3 13 10" xfId="40098" xr:uid="{1BDD07E0-0D7B-4FF6-84C0-B1F02FF11B5E}"/>
    <cellStyle name="Note 3 13 11" xfId="40099" xr:uid="{8EAF9F35-9906-4AC8-88D5-E602D3C433B4}"/>
    <cellStyle name="Note 3 13 2" xfId="40100" xr:uid="{CDCC8D93-7C11-462C-859B-CBEC5F316609}"/>
    <cellStyle name="Note 3 13 2 2" xfId="40101" xr:uid="{3B6C610E-06DC-4695-A126-910607AC0C2A}"/>
    <cellStyle name="Note 3 13 2 3" xfId="40102" xr:uid="{4EABDF7B-33A8-45F2-AD35-A34C993F4576}"/>
    <cellStyle name="Note 3 13 3" xfId="40103" xr:uid="{83B7920E-7185-4571-A2B2-5A0496A954A0}"/>
    <cellStyle name="Note 3 13 3 2" xfId="40104" xr:uid="{5AFEA264-BB2E-4ABE-807C-F206EFEC0D06}"/>
    <cellStyle name="Note 3 13 3 3" xfId="40105" xr:uid="{24847FA6-E6D2-46F9-BED5-2D860AA0E8E5}"/>
    <cellStyle name="Note 3 13 4" xfId="40106" xr:uid="{DD73A548-643B-4889-9CB3-6E2BEDEA5A85}"/>
    <cellStyle name="Note 3 13 4 2" xfId="40107" xr:uid="{0BA98BE8-0D8A-4094-9AD0-1B089856ECC3}"/>
    <cellStyle name="Note 3 13 5" xfId="40108" xr:uid="{F9C28196-069B-4D06-A021-A5F876208355}"/>
    <cellStyle name="Note 3 13 5 2" xfId="40109" xr:uid="{202F6698-1856-4A76-A0D2-19BB81C6A7B2}"/>
    <cellStyle name="Note 3 13 6" xfId="40110" xr:uid="{AC36D18F-B983-4DDD-97F3-0F22375FA6C7}"/>
    <cellStyle name="Note 3 13 6 2" xfId="40111" xr:uid="{CEFE3D6B-EE1D-42DE-A373-47FEB7D12875}"/>
    <cellStyle name="Note 3 13 7" xfId="40112" xr:uid="{8E78D720-9924-44FA-A301-6383A22BCE82}"/>
    <cellStyle name="Note 3 13 7 2" xfId="40113" xr:uid="{5778DC3A-6404-4673-AD5C-2FD092036EEB}"/>
    <cellStyle name="Note 3 13 8" xfId="40114" xr:uid="{0B8F94C3-BB9B-49F5-BD0A-2E284458B1EF}"/>
    <cellStyle name="Note 3 13 8 2" xfId="40115" xr:uid="{BAAF7D68-1820-4DA1-8320-E408F7214637}"/>
    <cellStyle name="Note 3 13 9" xfId="40116" xr:uid="{003C2CB9-88DB-409B-95D2-D818D532AEF4}"/>
    <cellStyle name="Note 3 13 9 2" xfId="40117" xr:uid="{CB15F9D0-93DF-48D1-AC76-D8074CE49506}"/>
    <cellStyle name="Note 3 14" xfId="40118" xr:uid="{2624D5F9-97A5-49A3-9D52-A447A81CD7D8}"/>
    <cellStyle name="Note 3 14 10" xfId="40119" xr:uid="{DAE6AB0C-2F2B-434C-A629-D34244560622}"/>
    <cellStyle name="Note 3 14 11" xfId="40120" xr:uid="{6AA236B6-B326-454F-BEAE-934B134F915A}"/>
    <cellStyle name="Note 3 14 2" xfId="40121" xr:uid="{CEE7C1B1-EB47-4C3A-B363-68C109DEF860}"/>
    <cellStyle name="Note 3 14 2 2" xfId="40122" xr:uid="{21234748-43DB-4C1C-A811-3CAAB196293D}"/>
    <cellStyle name="Note 3 14 2 3" xfId="40123" xr:uid="{BB0AD10F-95D4-4C3C-BD9A-D3EEA9C1B31B}"/>
    <cellStyle name="Note 3 14 3" xfId="40124" xr:uid="{185B5503-EE7B-4ACE-B2F4-046FEAAD0ACA}"/>
    <cellStyle name="Note 3 14 3 2" xfId="40125" xr:uid="{3782B3B8-87FA-459F-853F-5792A9ADE91A}"/>
    <cellStyle name="Note 3 14 3 3" xfId="40126" xr:uid="{A6B573FA-3013-4879-A17C-9F6F17D9E0D9}"/>
    <cellStyle name="Note 3 14 4" xfId="40127" xr:uid="{C0E47287-FFCB-4916-AFE0-512A72645F2B}"/>
    <cellStyle name="Note 3 14 4 2" xfId="40128" xr:uid="{A18D4994-7CD0-4D95-8819-BFBB36896CC1}"/>
    <cellStyle name="Note 3 14 5" xfId="40129" xr:uid="{9A0DBCE1-8193-4611-8213-625272B82111}"/>
    <cellStyle name="Note 3 14 5 2" xfId="40130" xr:uid="{938FCCB6-96DC-488F-A5F0-252AD81A34C3}"/>
    <cellStyle name="Note 3 14 6" xfId="40131" xr:uid="{C41CAA7E-C750-4634-866A-C14FB17B15C4}"/>
    <cellStyle name="Note 3 14 6 2" xfId="40132" xr:uid="{F5A6538D-6550-4AE4-A205-601DE3DCB446}"/>
    <cellStyle name="Note 3 14 7" xfId="40133" xr:uid="{612C8ACB-4B4D-4729-8021-1E00F984BC37}"/>
    <cellStyle name="Note 3 14 7 2" xfId="40134" xr:uid="{A3BCB2F8-2A59-4953-8DC8-854DF6845254}"/>
    <cellStyle name="Note 3 14 8" xfId="40135" xr:uid="{5E8F10CA-60B9-4C04-85FB-9CBD030E4B87}"/>
    <cellStyle name="Note 3 14 8 2" xfId="40136" xr:uid="{2DE6F77D-171E-4AFC-82F9-89F3D91B6BF3}"/>
    <cellStyle name="Note 3 14 9" xfId="40137" xr:uid="{7E2FAE1C-B419-4FFE-A26B-C95EB4DD4A43}"/>
    <cellStyle name="Note 3 14 9 2" xfId="40138" xr:uid="{C535E2D7-A625-4063-954A-C94D5CDE260A}"/>
    <cellStyle name="Note 3 15" xfId="40139" xr:uid="{6D41D5AD-7F2C-4819-9F73-12C4BF7969A3}"/>
    <cellStyle name="Note 3 15 10" xfId="40140" xr:uid="{34062B3E-D230-403C-887B-E935D3893C4D}"/>
    <cellStyle name="Note 3 15 2" xfId="40141" xr:uid="{1AEB217C-38B1-4FF0-B016-CF1840C3981B}"/>
    <cellStyle name="Note 3 15 2 2" xfId="40142" xr:uid="{5B79A5C3-0513-41E0-BC0A-C1615E429B0B}"/>
    <cellStyle name="Note 3 15 2 3" xfId="40143" xr:uid="{D387C67E-9E0E-4660-B7A0-F2D6B2423A96}"/>
    <cellStyle name="Note 3 15 3" xfId="40144" xr:uid="{91F5DDD7-56C4-4248-8DB3-EA7AC10251D6}"/>
    <cellStyle name="Note 3 15 3 2" xfId="40145" xr:uid="{D3C1400F-7C7A-464B-B0D1-82E32B342AF9}"/>
    <cellStyle name="Note 3 15 3 3" xfId="40146" xr:uid="{5D569836-DF78-433E-98FC-262E75439174}"/>
    <cellStyle name="Note 3 15 4" xfId="40147" xr:uid="{6DFAE4ED-42B6-4946-9FB3-EB51AB5595C9}"/>
    <cellStyle name="Note 3 15 4 2" xfId="40148" xr:uid="{A1E0F7EB-5905-437B-A9CF-767F40FD1A60}"/>
    <cellStyle name="Note 3 15 5" xfId="40149" xr:uid="{9507D029-49F9-454B-BF3A-B3721E577C9B}"/>
    <cellStyle name="Note 3 15 5 2" xfId="40150" xr:uid="{03B3B08E-03C0-4FA0-9ED9-9084451A6BB1}"/>
    <cellStyle name="Note 3 15 6" xfId="40151" xr:uid="{F8173C55-092C-4FB2-8697-0D76FF74C98A}"/>
    <cellStyle name="Note 3 15 6 2" xfId="40152" xr:uid="{556874E9-D180-42EA-8BF6-D6E67D269DC9}"/>
    <cellStyle name="Note 3 15 7" xfId="40153" xr:uid="{9A2F3C84-96FD-42EB-8D9D-B7541450C6E0}"/>
    <cellStyle name="Note 3 15 7 2" xfId="40154" xr:uid="{30B1AF30-7EFE-4760-944B-FBDAAD3EFCE6}"/>
    <cellStyle name="Note 3 15 8" xfId="40155" xr:uid="{19F9266C-072F-48DE-B8F3-8B09FE7A4205}"/>
    <cellStyle name="Note 3 15 8 2" xfId="40156" xr:uid="{E51EF5CC-DD12-4D3B-9122-E0962BD00274}"/>
    <cellStyle name="Note 3 15 9" xfId="40157" xr:uid="{286EDECF-D96B-42F9-8995-39FA2F432762}"/>
    <cellStyle name="Note 3 16" xfId="40158" xr:uid="{3538CD97-E18F-47B6-93DE-01395CB5E55C}"/>
    <cellStyle name="Note 3 16 10" xfId="40159" xr:uid="{A310E867-70AB-4A45-B7CC-44F6DAAC7344}"/>
    <cellStyle name="Note 3 16 2" xfId="40160" xr:uid="{661BCF1E-F232-436A-9E0E-F2877ABC698D}"/>
    <cellStyle name="Note 3 16 2 2" xfId="40161" xr:uid="{C6AC27A3-9173-4613-A993-A281747352EF}"/>
    <cellStyle name="Note 3 16 2 3" xfId="40162" xr:uid="{02A52184-0E0C-4FFF-83BE-CD8061A2B358}"/>
    <cellStyle name="Note 3 16 3" xfId="40163" xr:uid="{1B7120F8-FEAC-4EC5-851F-B7C018EFFE31}"/>
    <cellStyle name="Note 3 16 3 2" xfId="40164" xr:uid="{A5F6DF68-EE66-416E-9F76-696CB0B94D94}"/>
    <cellStyle name="Note 3 16 3 3" xfId="40165" xr:uid="{20C9E002-6C14-480F-B4FA-722EAF7F2514}"/>
    <cellStyle name="Note 3 16 4" xfId="40166" xr:uid="{A8BFD9FF-06A6-441C-A4AF-E0A080C800AF}"/>
    <cellStyle name="Note 3 16 4 2" xfId="40167" xr:uid="{6C2918F3-5720-44B1-9D28-8A73542B4F5C}"/>
    <cellStyle name="Note 3 16 5" xfId="40168" xr:uid="{9413FE9E-2976-4978-8EA0-597B800EF086}"/>
    <cellStyle name="Note 3 16 5 2" xfId="40169" xr:uid="{0519EE33-441B-48B1-8319-9EA1E66CC10D}"/>
    <cellStyle name="Note 3 16 6" xfId="40170" xr:uid="{0765FC90-A40E-47C3-96B2-CB730130BD86}"/>
    <cellStyle name="Note 3 16 6 2" xfId="40171" xr:uid="{A6B32311-2DC8-4CE7-871A-C584353E7296}"/>
    <cellStyle name="Note 3 16 7" xfId="40172" xr:uid="{6A13AD17-5D5B-4197-9921-0A4CCA99DEFF}"/>
    <cellStyle name="Note 3 16 7 2" xfId="40173" xr:uid="{22DA8726-F03A-4C43-B3FD-AB86E05A7F62}"/>
    <cellStyle name="Note 3 16 8" xfId="40174" xr:uid="{466E2610-1B4A-4D90-A812-4ABC52886392}"/>
    <cellStyle name="Note 3 16 8 2" xfId="40175" xr:uid="{78267ADF-2673-4184-A6D5-E6997C90A91A}"/>
    <cellStyle name="Note 3 16 9" xfId="40176" xr:uid="{57B8E65B-7CD6-4959-A149-7C81449681DF}"/>
    <cellStyle name="Note 3 17" xfId="40177" xr:uid="{32FF3B1E-7C69-426F-B5CA-C6AD133E1813}"/>
    <cellStyle name="Note 3 17 2" xfId="40178" xr:uid="{C8ABFE0F-39EA-4768-9B9D-8BF2194B0679}"/>
    <cellStyle name="Note 3 17 3" xfId="40179" xr:uid="{0BF14C75-EDC3-4135-BCBB-C3EA8BDD4634}"/>
    <cellStyle name="Note 3 18" xfId="40180" xr:uid="{0B83E54D-76AD-4608-90F1-6E7D062A491E}"/>
    <cellStyle name="Note 3 18 2" xfId="40181" xr:uid="{75FAFFB0-CF56-4517-9983-E59A50950C84}"/>
    <cellStyle name="Note 3 18 3" xfId="40182" xr:uid="{899EC03F-8132-4966-AE17-60E4F752FB99}"/>
    <cellStyle name="Note 3 19" xfId="40183" xr:uid="{8304405F-9611-44AD-85E1-A6F300729BDB}"/>
    <cellStyle name="Note 3 19 2" xfId="40184" xr:uid="{13460F51-75DC-4743-898F-210A367C4619}"/>
    <cellStyle name="Note 3 2" xfId="40185" xr:uid="{9AECCFC3-5BE0-4690-80C7-1139502D998C}"/>
    <cellStyle name="Note 3 2 10" xfId="40186" xr:uid="{885F1850-1080-4DBB-BAE2-D4F20A8B969E}"/>
    <cellStyle name="Note 3 2 11" xfId="40187" xr:uid="{2A221038-76FB-4D37-9961-4E599F7E48EC}"/>
    <cellStyle name="Note 3 2 2" xfId="40188" xr:uid="{1F91FD55-03B9-4FCC-83F2-6AEA77191120}"/>
    <cellStyle name="Note 3 2 2 2" xfId="40189" xr:uid="{C300AA65-105C-468E-BDDB-69B8DC6C24BF}"/>
    <cellStyle name="Note 3 2 2 3" xfId="40190" xr:uid="{D17327C7-D6A5-40F3-975E-1E21DCB128C0}"/>
    <cellStyle name="Note 3 2 3" xfId="40191" xr:uid="{D83A0F7F-16D6-4350-A013-D09E1AF32007}"/>
    <cellStyle name="Note 3 2 3 2" xfId="40192" xr:uid="{3AB33F96-FF40-420C-B53C-4950DD9AA076}"/>
    <cellStyle name="Note 3 2 3 3" xfId="40193" xr:uid="{63D79434-F680-43EE-87B4-EB7A3E8725FE}"/>
    <cellStyle name="Note 3 2 4" xfId="40194" xr:uid="{61CE3560-655A-41BC-B3CE-A46A14A13DCF}"/>
    <cellStyle name="Note 3 2 4 2" xfId="40195" xr:uid="{D0D38DDD-E510-4C77-87F8-69FC17C32E84}"/>
    <cellStyle name="Note 3 2 5" xfId="40196" xr:uid="{92D14B56-0EE4-4C7C-8368-CB23DA3CD272}"/>
    <cellStyle name="Note 3 2 5 2" xfId="40197" xr:uid="{71E3C112-0851-4C92-B1D5-145E1522D2A1}"/>
    <cellStyle name="Note 3 2 6" xfId="40198" xr:uid="{CE57BE57-4827-4A6D-87CD-4B8008F99D85}"/>
    <cellStyle name="Note 3 2 6 2" xfId="40199" xr:uid="{BB201D6B-6646-42D7-A2C7-1B0632BE974D}"/>
    <cellStyle name="Note 3 2 7" xfId="40200" xr:uid="{04158A27-509F-448E-9497-D3B183D41EE5}"/>
    <cellStyle name="Note 3 2 7 2" xfId="40201" xr:uid="{5DA317B8-1D99-401F-A5A2-F6A1F9DA0CEC}"/>
    <cellStyle name="Note 3 2 8" xfId="40202" xr:uid="{E406767E-324B-460A-8B43-43FCBABE4634}"/>
    <cellStyle name="Note 3 2 8 2" xfId="40203" xr:uid="{D16EB069-D5D6-4D08-A157-6030F81B419F}"/>
    <cellStyle name="Note 3 2 9" xfId="40204" xr:uid="{E7641B5A-CCF3-4CFF-8F82-84764730146A}"/>
    <cellStyle name="Note 3 2 9 2" xfId="40205" xr:uid="{5B3BA283-5714-475B-A27E-486EB072F9C9}"/>
    <cellStyle name="Note 3 20" xfId="40206" xr:uid="{512CD984-AE48-4BD5-80A6-84C534344269}"/>
    <cellStyle name="Note 3 20 2" xfId="40207" xr:uid="{90299799-BB04-44DB-8A91-5778703B6DC2}"/>
    <cellStyle name="Note 3 21" xfId="40208" xr:uid="{2EF4B31F-6763-46D9-BC7B-4F7B7EAFE8CC}"/>
    <cellStyle name="Note 3 21 2" xfId="40209" xr:uid="{7158DDD1-99B6-4B71-BE24-A1391A4ADC8F}"/>
    <cellStyle name="Note 3 22" xfId="40210" xr:uid="{BD4CD83A-DCEF-46C5-BDF5-E77B43909625}"/>
    <cellStyle name="Note 3 22 2" xfId="40211" xr:uid="{3BC707AB-F019-4DC1-AD55-633A0096C1BE}"/>
    <cellStyle name="Note 3 23" xfId="40212" xr:uid="{F8426E1D-D594-453D-A5DE-82A10BBB26BC}"/>
    <cellStyle name="Note 3 23 2" xfId="40213" xr:uid="{89CE1081-1D26-49C1-A427-86B9B34B2433}"/>
    <cellStyle name="Note 3 24" xfId="40214" xr:uid="{AFCF1977-B43F-4D96-AE70-ACC914F5BBBA}"/>
    <cellStyle name="Note 3 3" xfId="40215" xr:uid="{24600E28-A8C0-49EC-AFF2-73AAE1485CAF}"/>
    <cellStyle name="Note 3 3 10" xfId="40216" xr:uid="{7A479710-9868-4D95-B393-ED781F14330D}"/>
    <cellStyle name="Note 3 3 11" xfId="40217" xr:uid="{FA367845-0EE2-4380-8E7C-933FA1C632E1}"/>
    <cellStyle name="Note 3 3 2" xfId="40218" xr:uid="{9D6CC3A9-B407-410C-8AFB-5A556C36E073}"/>
    <cellStyle name="Note 3 3 2 2" xfId="40219" xr:uid="{26F13B20-5D45-4313-A59B-17F8FAA4EECE}"/>
    <cellStyle name="Note 3 3 2 3" xfId="40220" xr:uid="{4CE09F1A-8958-4007-A760-06A5A1BBF632}"/>
    <cellStyle name="Note 3 3 3" xfId="40221" xr:uid="{55203505-369D-4A1E-8E40-93794F524265}"/>
    <cellStyle name="Note 3 3 3 2" xfId="40222" xr:uid="{BE92F215-B422-4741-8B17-8AC85785436B}"/>
    <cellStyle name="Note 3 3 3 3" xfId="40223" xr:uid="{95480D78-3B8B-4F78-A313-AC325C802BB1}"/>
    <cellStyle name="Note 3 3 4" xfId="40224" xr:uid="{D4ADC11C-C1A9-4D4A-B7B0-E2AE843E79D8}"/>
    <cellStyle name="Note 3 3 4 2" xfId="40225" xr:uid="{A1F6547D-9456-4091-BFC7-6B966127913A}"/>
    <cellStyle name="Note 3 3 5" xfId="40226" xr:uid="{2D83BBB4-DC1C-49D5-959E-F6667308BEE1}"/>
    <cellStyle name="Note 3 3 5 2" xfId="40227" xr:uid="{F97A6C0D-ECD4-4E8C-896C-A103A1F4D2A2}"/>
    <cellStyle name="Note 3 3 6" xfId="40228" xr:uid="{6A3F6492-8785-470D-8F45-F4EB71557D72}"/>
    <cellStyle name="Note 3 3 6 2" xfId="40229" xr:uid="{D6A2F596-9836-4B4D-8C84-153164FD3103}"/>
    <cellStyle name="Note 3 3 7" xfId="40230" xr:uid="{3AAFCEF4-53AC-4176-9BF7-E06501A1C0E9}"/>
    <cellStyle name="Note 3 3 7 2" xfId="40231" xr:uid="{9939D1D9-4C24-4DC3-BE9C-C8FBA63E4E71}"/>
    <cellStyle name="Note 3 3 8" xfId="40232" xr:uid="{F8E13A8F-98DE-40D4-ABA2-66CBE076309D}"/>
    <cellStyle name="Note 3 3 8 2" xfId="40233" xr:uid="{45CF37C8-F0E9-498B-97E2-F2D088B51AB2}"/>
    <cellStyle name="Note 3 3 9" xfId="40234" xr:uid="{8693268A-36CE-446E-A432-DC2928C01F46}"/>
    <cellStyle name="Note 3 3 9 2" xfId="40235" xr:uid="{5FB925E5-F2FC-4377-9CE3-AE3EA1EBEE0A}"/>
    <cellStyle name="Note 3 4" xfId="40236" xr:uid="{D18A2F3A-DAB8-4FF2-B1B4-513F6F208525}"/>
    <cellStyle name="Note 3 4 10" xfId="40237" xr:uid="{0ABB2904-1782-4D25-9615-AC5A0D4D87B3}"/>
    <cellStyle name="Note 3 4 11" xfId="40238" xr:uid="{5417BFA3-DD24-4D3A-BBFE-687EC17389FB}"/>
    <cellStyle name="Note 3 4 2" xfId="40239" xr:uid="{8688F045-C2F0-482E-B8C0-E92C7F4616E5}"/>
    <cellStyle name="Note 3 4 2 2" xfId="40240" xr:uid="{27E2AEEA-07A2-43B7-B458-3B7296968FD3}"/>
    <cellStyle name="Note 3 4 2 3" xfId="40241" xr:uid="{321A44B9-6F5C-4D71-BEBA-B56A1C5D535D}"/>
    <cellStyle name="Note 3 4 3" xfId="40242" xr:uid="{A048AB8A-D875-4383-A7BF-7F0276B82E4A}"/>
    <cellStyle name="Note 3 4 3 2" xfId="40243" xr:uid="{32A8FE28-E0A7-4464-BC66-5E00036435F5}"/>
    <cellStyle name="Note 3 4 3 3" xfId="40244" xr:uid="{3E0FA43B-508C-436E-9C63-CAB0E5F2425E}"/>
    <cellStyle name="Note 3 4 4" xfId="40245" xr:uid="{1B1686BE-9204-45FB-B298-0BA0772DD796}"/>
    <cellStyle name="Note 3 4 4 2" xfId="40246" xr:uid="{D5943332-CB3D-43CB-93CF-ACA2C58ABDD6}"/>
    <cellStyle name="Note 3 4 5" xfId="40247" xr:uid="{4438FB11-E14D-49E3-A326-D1ADB6CC8ADE}"/>
    <cellStyle name="Note 3 4 5 2" xfId="40248" xr:uid="{821BA208-F533-4BC6-AE1E-42D8CACCB28D}"/>
    <cellStyle name="Note 3 4 6" xfId="40249" xr:uid="{80D4D964-DC1E-481E-A435-64E8ED2004E8}"/>
    <cellStyle name="Note 3 4 6 2" xfId="40250" xr:uid="{6EEF4CAF-9AA5-4CC8-856B-E45514FC0B2B}"/>
    <cellStyle name="Note 3 4 7" xfId="40251" xr:uid="{AC43FC00-C4D5-4B79-842E-04034D43F95E}"/>
    <cellStyle name="Note 3 4 7 2" xfId="40252" xr:uid="{A03B567C-93F2-4E83-8B4A-AC38DFF6B7DF}"/>
    <cellStyle name="Note 3 4 8" xfId="40253" xr:uid="{0A83E56C-2673-48BE-8AE7-DD9E9D1D7B54}"/>
    <cellStyle name="Note 3 4 8 2" xfId="40254" xr:uid="{D3FCAF3E-4E63-4ABE-ABCD-9807D9E1BACF}"/>
    <cellStyle name="Note 3 4 9" xfId="40255" xr:uid="{A95A9D44-3E17-4C87-B22D-94EEBC29AAA8}"/>
    <cellStyle name="Note 3 4 9 2" xfId="40256" xr:uid="{3680656C-51E1-45F3-99C3-AF66720CF98F}"/>
    <cellStyle name="Note 3 5" xfId="40257" xr:uid="{4AE05316-A6EE-493E-BA5A-E17E8EC6B730}"/>
    <cellStyle name="Note 3 5 10" xfId="40258" xr:uid="{9680C637-3195-4C11-B36A-6D9751114821}"/>
    <cellStyle name="Note 3 5 11" xfId="40259" xr:uid="{5096DDA2-4AC8-4CC1-871B-3C69A82B8DE6}"/>
    <cellStyle name="Note 3 5 2" xfId="40260" xr:uid="{00EDBB46-23D6-41DA-9402-B79762E42BC0}"/>
    <cellStyle name="Note 3 5 2 2" xfId="40261" xr:uid="{143BF5DF-68F1-46EC-900B-7CC1E11C4CB5}"/>
    <cellStyle name="Note 3 5 2 3" xfId="40262" xr:uid="{7F404B98-2C16-4B4E-B4B1-8D6B68201B7B}"/>
    <cellStyle name="Note 3 5 3" xfId="40263" xr:uid="{BE7CD696-3A2F-4F0C-8ADE-C887379EB77F}"/>
    <cellStyle name="Note 3 5 3 2" xfId="40264" xr:uid="{4CB21739-B265-4629-B2B1-22B71BBEA6EC}"/>
    <cellStyle name="Note 3 5 3 3" xfId="40265" xr:uid="{79EE960D-BD84-41DE-94CD-8FB93A77DF0F}"/>
    <cellStyle name="Note 3 5 4" xfId="40266" xr:uid="{7988ADD5-BABA-40F7-9700-083A7731F5B5}"/>
    <cellStyle name="Note 3 5 4 2" xfId="40267" xr:uid="{79D6B3A1-B1F2-4251-B144-F472501D51A3}"/>
    <cellStyle name="Note 3 5 5" xfId="40268" xr:uid="{3586417E-0C40-410D-8F69-C01BC662EF20}"/>
    <cellStyle name="Note 3 5 5 2" xfId="40269" xr:uid="{A655D0F7-367E-4CB7-AC3D-6391086F7AC3}"/>
    <cellStyle name="Note 3 5 6" xfId="40270" xr:uid="{9068BCC8-4A04-4C74-8174-328FA0E87B05}"/>
    <cellStyle name="Note 3 5 6 2" xfId="40271" xr:uid="{647A9693-2F5A-464F-9FA2-37048E5D8BA4}"/>
    <cellStyle name="Note 3 5 7" xfId="40272" xr:uid="{5A1FC369-8C8F-47A1-8C0C-0B76EE68B49B}"/>
    <cellStyle name="Note 3 5 7 2" xfId="40273" xr:uid="{E9A108B5-0F53-4201-B538-B3440D7F0EA5}"/>
    <cellStyle name="Note 3 5 8" xfId="40274" xr:uid="{E28DC013-2C02-4619-B70F-77AABB6DD7A8}"/>
    <cellStyle name="Note 3 5 8 2" xfId="40275" xr:uid="{BCAF39FD-8842-420F-9D05-29E26D852A01}"/>
    <cellStyle name="Note 3 5 9" xfId="40276" xr:uid="{1F68C02E-3E5B-4B4C-987D-8E2BF35E2B98}"/>
    <cellStyle name="Note 3 5 9 2" xfId="40277" xr:uid="{7C8A892A-88A5-440E-8A36-781FCB5484A7}"/>
    <cellStyle name="Note 3 6" xfId="40278" xr:uid="{00A2A5A2-0B98-49A1-8730-C923F23A6C7C}"/>
    <cellStyle name="Note 3 6 10" xfId="40279" xr:uid="{BCF28D1A-15B0-4712-B60B-F6A91BBFBCD2}"/>
    <cellStyle name="Note 3 6 11" xfId="40280" xr:uid="{7DC48EA4-CE38-47F0-B8B4-57C31ABB9E56}"/>
    <cellStyle name="Note 3 6 2" xfId="40281" xr:uid="{7D8E5FF4-9BBA-487D-BA75-6F54FD99241A}"/>
    <cellStyle name="Note 3 6 2 2" xfId="40282" xr:uid="{CF13517E-3BE0-4115-BFAE-38198AB8A493}"/>
    <cellStyle name="Note 3 6 2 3" xfId="40283" xr:uid="{351CD10F-BF02-41E7-982B-C1DFDA831166}"/>
    <cellStyle name="Note 3 6 3" xfId="40284" xr:uid="{8F21210F-27D5-47A9-A171-06BBB04B6301}"/>
    <cellStyle name="Note 3 6 3 2" xfId="40285" xr:uid="{0649FE7A-8B57-46E4-84E4-EDC6875B5412}"/>
    <cellStyle name="Note 3 6 3 3" xfId="40286" xr:uid="{51458922-E2DA-4654-88C0-B50F65B15760}"/>
    <cellStyle name="Note 3 6 4" xfId="40287" xr:uid="{0B3DC2FC-EA13-469B-83F4-ACE613477E8D}"/>
    <cellStyle name="Note 3 6 4 2" xfId="40288" xr:uid="{87F45D48-4285-465C-851D-AE54984CB5D6}"/>
    <cellStyle name="Note 3 6 5" xfId="40289" xr:uid="{6034B245-81A3-47F6-A0F4-717572D51D9A}"/>
    <cellStyle name="Note 3 6 5 2" xfId="40290" xr:uid="{31334B06-1843-4A3C-9502-53D232BB00DD}"/>
    <cellStyle name="Note 3 6 6" xfId="40291" xr:uid="{4543DDAA-5AB7-47BA-B822-40DFE4503DE3}"/>
    <cellStyle name="Note 3 6 6 2" xfId="40292" xr:uid="{20806447-6C2B-4762-9F33-8C02C47AAD44}"/>
    <cellStyle name="Note 3 6 7" xfId="40293" xr:uid="{579880AE-A8FA-4B27-9DBB-B17105521C1F}"/>
    <cellStyle name="Note 3 6 7 2" xfId="40294" xr:uid="{D4277AE4-834F-4720-92F4-563CAFF4CBDF}"/>
    <cellStyle name="Note 3 6 8" xfId="40295" xr:uid="{3B71AEAE-3FC0-4A8D-B06C-4A1332069285}"/>
    <cellStyle name="Note 3 6 8 2" xfId="40296" xr:uid="{F8DD7FD4-FC5A-497C-905B-DC8FE568A86B}"/>
    <cellStyle name="Note 3 6 9" xfId="40297" xr:uid="{4716221A-BD62-433C-A4BE-A99B29D7B999}"/>
    <cellStyle name="Note 3 6 9 2" xfId="40298" xr:uid="{5DC5FF7A-C663-41DB-873F-5F64A543E61A}"/>
    <cellStyle name="Note 3 7" xfId="40299" xr:uid="{0D059EBB-2197-40A7-89BA-E8F76A880378}"/>
    <cellStyle name="Note 3 7 10" xfId="40300" xr:uid="{39073152-C9CF-40E2-A31B-B670948B8AB0}"/>
    <cellStyle name="Note 3 7 11" xfId="40301" xr:uid="{0B9EA2BC-9119-45D4-9CD8-C3AD942D111C}"/>
    <cellStyle name="Note 3 7 2" xfId="40302" xr:uid="{D589B495-9857-4E12-996A-9C33FAACFDC9}"/>
    <cellStyle name="Note 3 7 2 2" xfId="40303" xr:uid="{1131D179-C765-4785-B868-50B8560F14DC}"/>
    <cellStyle name="Note 3 7 2 3" xfId="40304" xr:uid="{BB765799-748F-4762-8262-A54203189CCB}"/>
    <cellStyle name="Note 3 7 3" xfId="40305" xr:uid="{EAC876AE-0965-48AC-8CD7-89EB54149FD4}"/>
    <cellStyle name="Note 3 7 3 2" xfId="40306" xr:uid="{C395D6D1-D895-40B7-A7DA-BBCB496731BF}"/>
    <cellStyle name="Note 3 7 3 3" xfId="40307" xr:uid="{D06D9458-A9E8-436D-9125-BF6EA5B27D69}"/>
    <cellStyle name="Note 3 7 4" xfId="40308" xr:uid="{763296C2-F172-4DC2-836A-F984984C332F}"/>
    <cellStyle name="Note 3 7 4 2" xfId="40309" xr:uid="{D878B776-E9B9-4477-9097-68BDEA52CC95}"/>
    <cellStyle name="Note 3 7 5" xfId="40310" xr:uid="{275B8B36-570E-4B15-96A7-65AF9ED471F5}"/>
    <cellStyle name="Note 3 7 5 2" xfId="40311" xr:uid="{94ECD491-92E8-4954-8C99-FD992973C818}"/>
    <cellStyle name="Note 3 7 6" xfId="40312" xr:uid="{1985436E-602D-4E89-8DAB-2A56C7EC2F33}"/>
    <cellStyle name="Note 3 7 6 2" xfId="40313" xr:uid="{4684AF22-5AB1-4E5E-ACE6-378A3D5F4D9D}"/>
    <cellStyle name="Note 3 7 7" xfId="40314" xr:uid="{632B96A4-2270-4AAA-98CE-99D6423050BF}"/>
    <cellStyle name="Note 3 7 7 2" xfId="40315" xr:uid="{5D732A55-D6CA-4E91-AA36-392531225329}"/>
    <cellStyle name="Note 3 7 8" xfId="40316" xr:uid="{E09A191C-A3E1-434A-B6AA-F64486F07EFA}"/>
    <cellStyle name="Note 3 7 8 2" xfId="40317" xr:uid="{2D3AEB13-6723-4E6C-A2D8-4FE1789A1D77}"/>
    <cellStyle name="Note 3 7 9" xfId="40318" xr:uid="{AC680B67-F92D-4F18-8519-C980AC69D535}"/>
    <cellStyle name="Note 3 7 9 2" xfId="40319" xr:uid="{ED1232A6-0AB2-4C4C-8F67-B18CDE1674C0}"/>
    <cellStyle name="Note 3 8" xfId="40320" xr:uid="{A0BE73FB-7EF5-4667-B875-9736EA4AE64A}"/>
    <cellStyle name="Note 3 8 10" xfId="40321" xr:uid="{F0A19262-B463-4E18-8F60-2A1AD8539818}"/>
    <cellStyle name="Note 3 8 11" xfId="40322" xr:uid="{EE372606-D39D-4615-92F9-9A528AC36356}"/>
    <cellStyle name="Note 3 8 2" xfId="40323" xr:uid="{B42BFF97-0C57-4228-9043-116FE6603B57}"/>
    <cellStyle name="Note 3 8 2 2" xfId="40324" xr:uid="{F045CCA6-C40D-4A5C-AD46-DE1EF105549F}"/>
    <cellStyle name="Note 3 8 2 3" xfId="40325" xr:uid="{0BF5E8E7-808B-4808-B7E2-33D3D72C720D}"/>
    <cellStyle name="Note 3 8 3" xfId="40326" xr:uid="{19F98EA9-C68B-4081-BF43-23D7E54C0451}"/>
    <cellStyle name="Note 3 8 3 2" xfId="40327" xr:uid="{C02BB558-D1C0-4D6D-895E-3CDEA7ED3275}"/>
    <cellStyle name="Note 3 8 3 3" xfId="40328" xr:uid="{D10EFA91-94BE-4D4D-AFD1-8C41BDE36303}"/>
    <cellStyle name="Note 3 8 4" xfId="40329" xr:uid="{2BC89A96-92CA-48A1-A2F5-90A00DC4060C}"/>
    <cellStyle name="Note 3 8 4 2" xfId="40330" xr:uid="{4146B1CC-88A7-4CE4-B0B4-E489F36C6DE2}"/>
    <cellStyle name="Note 3 8 5" xfId="40331" xr:uid="{12E927E1-5C23-4FE2-B317-A05975300FBF}"/>
    <cellStyle name="Note 3 8 5 2" xfId="40332" xr:uid="{558CC60E-3CD8-4D8F-BEC6-13431B5C761A}"/>
    <cellStyle name="Note 3 8 6" xfId="40333" xr:uid="{2FCE2A98-4D96-47EB-92C9-CB3F73BEB0A3}"/>
    <cellStyle name="Note 3 8 6 2" xfId="40334" xr:uid="{B057EE42-F82A-4AD5-B78F-96D58E9C6EE5}"/>
    <cellStyle name="Note 3 8 7" xfId="40335" xr:uid="{E5CE1180-38E6-4D5F-B02C-6F169915713B}"/>
    <cellStyle name="Note 3 8 7 2" xfId="40336" xr:uid="{CFF3F57B-1F0B-44CF-BC85-C9F838D5A79D}"/>
    <cellStyle name="Note 3 8 8" xfId="40337" xr:uid="{11C88637-50BC-4900-A037-D59A0860E264}"/>
    <cellStyle name="Note 3 8 8 2" xfId="40338" xr:uid="{E6C2C543-7893-4224-AAF0-D761CDFD1227}"/>
    <cellStyle name="Note 3 8 9" xfId="40339" xr:uid="{70792E95-B063-495E-9AC4-3C7196B06AAF}"/>
    <cellStyle name="Note 3 8 9 2" xfId="40340" xr:uid="{72B8F162-5C03-4BED-ABAE-49DA10681DA9}"/>
    <cellStyle name="Note 3 9" xfId="40341" xr:uid="{6516949B-25B3-4E7D-9961-C4494115B3DD}"/>
    <cellStyle name="Note 3 9 10" xfId="40342" xr:uid="{1AF44ECC-9A7B-4487-B2B7-DF02BE044768}"/>
    <cellStyle name="Note 3 9 11" xfId="40343" xr:uid="{0ECD6EF0-D014-4A22-B9C4-F2DA05EAA9A2}"/>
    <cellStyle name="Note 3 9 2" xfId="40344" xr:uid="{DFE1558B-7A0C-495A-A010-907B6608F001}"/>
    <cellStyle name="Note 3 9 2 2" xfId="40345" xr:uid="{79223758-3974-41FB-9F67-BF0716ABABC6}"/>
    <cellStyle name="Note 3 9 2 3" xfId="40346" xr:uid="{148AF23A-A5FC-423A-9AB7-8B6D2CDD83E4}"/>
    <cellStyle name="Note 3 9 3" xfId="40347" xr:uid="{FA6E002A-D46F-448C-9E02-BC682F69DA4C}"/>
    <cellStyle name="Note 3 9 3 2" xfId="40348" xr:uid="{6037B5E8-CDA4-4FFE-8261-35D173D2D21D}"/>
    <cellStyle name="Note 3 9 3 3" xfId="40349" xr:uid="{F7D7515A-9FB4-4D3D-BF8D-F974AF8D516F}"/>
    <cellStyle name="Note 3 9 4" xfId="40350" xr:uid="{5B23BC63-CF77-4056-943B-511E5387DB43}"/>
    <cellStyle name="Note 3 9 4 2" xfId="40351" xr:uid="{77BF1AD1-41D9-4342-8B4D-2D406A0F6AB5}"/>
    <cellStyle name="Note 3 9 5" xfId="40352" xr:uid="{61AEA77D-B346-4295-A86E-28D090BD2026}"/>
    <cellStyle name="Note 3 9 5 2" xfId="40353" xr:uid="{8058363B-3256-4529-9901-548343AA8ABF}"/>
    <cellStyle name="Note 3 9 6" xfId="40354" xr:uid="{BB0A9CB9-EC01-4206-9D98-9518CCF8A26A}"/>
    <cellStyle name="Note 3 9 6 2" xfId="40355" xr:uid="{8E049FA9-65F6-4938-A7F2-A4D0826E2038}"/>
    <cellStyle name="Note 3 9 7" xfId="40356" xr:uid="{0FE3331E-1B95-4EDE-8AB3-04B34808DD24}"/>
    <cellStyle name="Note 3 9 7 2" xfId="40357" xr:uid="{EBBA2F1D-FE14-4E87-803B-BE2049EBE67A}"/>
    <cellStyle name="Note 3 9 8" xfId="40358" xr:uid="{4F0B19AE-8BD5-49B5-A253-48EAEA7FEB3B}"/>
    <cellStyle name="Note 3 9 8 2" xfId="40359" xr:uid="{1866E4FC-1983-4CA6-9EF5-E1445164292D}"/>
    <cellStyle name="Note 3 9 9" xfId="40360" xr:uid="{44180303-DA56-4F85-A618-4AC33B915897}"/>
    <cellStyle name="Note 3 9 9 2" xfId="40361" xr:uid="{361B5167-192A-484B-89BF-E854CCE56B77}"/>
    <cellStyle name="Note 4" xfId="40362" xr:uid="{BAF52280-BDF1-47C9-9A4A-5785ECB781CE}"/>
    <cellStyle name="Note 4 2" xfId="40363" xr:uid="{9FE3D782-132D-4886-A7E3-BA6D5DB22244}"/>
    <cellStyle name="Note 4 3" xfId="40364" xr:uid="{43DA80F2-27FF-4EEC-9EAA-35F290C0DE22}"/>
    <cellStyle name="Note 5" xfId="40365" xr:uid="{5CBA4252-FED6-43EE-8A22-BD497DC48A8F}"/>
    <cellStyle name="Note 5 2" xfId="40366" xr:uid="{9762952E-154F-429D-A39C-9EE74025492B}"/>
    <cellStyle name="Note 6" xfId="40367" xr:uid="{9C9670D4-6DE0-4308-8D39-F8678FF0A565}"/>
    <cellStyle name="Note 6 2" xfId="40368" xr:uid="{DE966EF2-CDE3-461D-94AF-E37A30FD4B7C}"/>
    <cellStyle name="Note 7" xfId="40369" xr:uid="{449143A5-3B74-4D9F-8F99-74A546ED8FAF}"/>
    <cellStyle name="Note 7 2" xfId="40370" xr:uid="{4C046FB8-6854-4E76-8713-FC13ED2E7551}"/>
    <cellStyle name="OPSKRIF" xfId="3" xr:uid="{00000000-0005-0000-0000-000020000000}"/>
    <cellStyle name="OPSKRIF 2" xfId="40371" xr:uid="{3DFE2592-13CF-405E-8317-8E322814C97A}"/>
    <cellStyle name="OPSKRIFTE" xfId="4" xr:uid="{00000000-0005-0000-0000-000021000000}"/>
    <cellStyle name="or" xfId="28" xr:uid="{00000000-0005-0000-0000-000022000000}"/>
    <cellStyle name="or 2" xfId="29" xr:uid="{00000000-0005-0000-0000-000023000000}"/>
    <cellStyle name="or 2 2" xfId="40372" xr:uid="{B27454E5-7AD5-405A-80AB-FCE6C66650FD}"/>
    <cellStyle name="or 2 3" xfId="41696" xr:uid="{3B6EC1B2-B01A-48A3-9316-612E18E9112E}"/>
    <cellStyle name="or 2 4" xfId="50" xr:uid="{4503BE22-A533-4FA5-9BB0-9FA449081092}"/>
    <cellStyle name="or 3" xfId="41695" xr:uid="{033952A4-C91A-4BF0-97D1-86BD24D4C14A}"/>
    <cellStyle name="or 4" xfId="49" xr:uid="{FD588FD8-BE3B-441E-8BEA-4AA45AA01E1B}"/>
    <cellStyle name="Output 2" xfId="40373" xr:uid="{5FA0FF86-71C5-4DD0-869A-22422CD7F44B}"/>
    <cellStyle name="Output 3" xfId="40374" xr:uid="{AF7AF765-8D01-48B5-B6B3-746730CEC825}"/>
    <cellStyle name="Output 3 10" xfId="40375" xr:uid="{178A1991-165C-410E-9637-B3792D28C0C7}"/>
    <cellStyle name="Output 3 10 10" xfId="40376" xr:uid="{9F633F60-5A6E-4874-9915-49FC1CB24678}"/>
    <cellStyle name="Output 3 10 11" xfId="40377" xr:uid="{5F1C0F1E-9DE1-4B54-9234-F0C47963069B}"/>
    <cellStyle name="Output 3 10 2" xfId="40378" xr:uid="{86AA21B3-F0FB-461C-B319-C1E7F8F3D2DA}"/>
    <cellStyle name="Output 3 10 2 10" xfId="40379" xr:uid="{AA7F2763-0ADB-4AC7-A1A8-06E64D0BC737}"/>
    <cellStyle name="Output 3 10 2 2" xfId="40380" xr:uid="{324D2371-C307-493C-A688-20B93BBB8179}"/>
    <cellStyle name="Output 3 10 2 2 2" xfId="40381" xr:uid="{79714FE0-5F58-4495-B818-06DB67C36880}"/>
    <cellStyle name="Output 3 10 2 2 3" xfId="40382" xr:uid="{53C206BE-A647-46E6-88B9-93F21E3130BA}"/>
    <cellStyle name="Output 3 10 2 3" xfId="40383" xr:uid="{A94CC4AB-7E3B-4809-9816-829835D40053}"/>
    <cellStyle name="Output 3 10 2 3 2" xfId="40384" xr:uid="{262F9349-E6A0-4069-BF05-552E60BD6CEF}"/>
    <cellStyle name="Output 3 10 2 4" xfId="40385" xr:uid="{CE03FF51-A0B3-4048-B72C-704522A90DF4}"/>
    <cellStyle name="Output 3 10 2 4 2" xfId="40386" xr:uid="{575BCC42-EDA1-45BF-86A1-C4FA42DA1E80}"/>
    <cellStyle name="Output 3 10 2 5" xfId="40387" xr:uid="{9443D121-B1C5-402F-AECA-B42603A00D2C}"/>
    <cellStyle name="Output 3 10 2 5 2" xfId="40388" xr:uid="{99E36D32-1FB2-4973-AC81-C727ABA70CA6}"/>
    <cellStyle name="Output 3 10 2 6" xfId="40389" xr:uid="{C70F302D-1255-45DF-98F3-28D1539ADFF2}"/>
    <cellStyle name="Output 3 10 2 6 2" xfId="40390" xr:uid="{AA680C80-C3F6-4A87-B73B-87549971A261}"/>
    <cellStyle name="Output 3 10 2 7" xfId="40391" xr:uid="{98BC4904-6858-48C8-B635-266257182824}"/>
    <cellStyle name="Output 3 10 2 7 2" xfId="40392" xr:uid="{71B9CE6D-E6B1-43B5-9AEB-A1EAE7789D1A}"/>
    <cellStyle name="Output 3 10 2 8" xfId="40393" xr:uid="{C86E7C2D-1B78-42E9-8023-B59B1F0815B8}"/>
    <cellStyle name="Output 3 10 2 8 2" xfId="40394" xr:uid="{F8DB6E60-361C-40B2-A15D-C05702148691}"/>
    <cellStyle name="Output 3 10 2 9" xfId="40395" xr:uid="{D0DA6ADB-67D9-4B51-BBFC-805207D8CFC9}"/>
    <cellStyle name="Output 3 10 3" xfId="40396" xr:uid="{738E2E5E-EB92-4DD3-B40D-BFFE6BDE64C5}"/>
    <cellStyle name="Output 3 10 3 2" xfId="40397" xr:uid="{0AA81C8E-9ED4-4B03-83D3-903BB6F66078}"/>
    <cellStyle name="Output 3 10 3 3" xfId="40398" xr:uid="{6841BAD3-0469-4D37-8FC1-AB7B3EB1119B}"/>
    <cellStyle name="Output 3 10 4" xfId="40399" xr:uid="{57C9B541-65FC-47E5-9265-813591205E57}"/>
    <cellStyle name="Output 3 10 4 2" xfId="40400" xr:uid="{6BD38255-FDF4-469F-A64C-E9E83ED5263B}"/>
    <cellStyle name="Output 3 10 4 3" xfId="40401" xr:uid="{50CE9E47-83EA-43E4-BDFD-8E8F2846A2CB}"/>
    <cellStyle name="Output 3 10 5" xfId="40402" xr:uid="{CCE2D3FE-01F6-4630-B241-9BC346CB4C4D}"/>
    <cellStyle name="Output 3 10 5 2" xfId="40403" xr:uid="{1279568E-0E4D-4D64-B032-4F2B680F2185}"/>
    <cellStyle name="Output 3 10 6" xfId="40404" xr:uid="{5B337F33-99DD-402C-A898-3CFB85BE8277}"/>
    <cellStyle name="Output 3 10 6 2" xfId="40405" xr:uid="{A4C8D78B-AE78-4BBE-8DC2-A313B8EADD9A}"/>
    <cellStyle name="Output 3 10 7" xfId="40406" xr:uid="{D9AB73EE-02D4-46BC-88FA-90B422CC1E56}"/>
    <cellStyle name="Output 3 10 7 2" xfId="40407" xr:uid="{AD067E33-9E56-4815-A270-0BD8813149E8}"/>
    <cellStyle name="Output 3 10 8" xfId="40408" xr:uid="{06AFA83C-6C28-4858-A9CF-5B0E2CD184FC}"/>
    <cellStyle name="Output 3 10 8 2" xfId="40409" xr:uid="{FF372209-997F-4F02-8956-000F7243589B}"/>
    <cellStyle name="Output 3 10 9" xfId="40410" xr:uid="{DAA9004D-365C-4796-A047-9564E57C8CB7}"/>
    <cellStyle name="Output 3 10 9 2" xfId="40411" xr:uid="{316C8FF5-75A2-462E-A2C6-04BE321EDEFC}"/>
    <cellStyle name="Output 3 11" xfId="40412" xr:uid="{9035A527-8912-47B5-B7D8-6A4A0ECF74CE}"/>
    <cellStyle name="Output 3 11 10" xfId="40413" xr:uid="{7A801B45-C83B-4A2B-997E-D6ECFADE1F86}"/>
    <cellStyle name="Output 3 11 11" xfId="40414" xr:uid="{C966FA12-21D7-4F6A-8562-CBB3AEAD206B}"/>
    <cellStyle name="Output 3 11 2" xfId="40415" xr:uid="{6506A606-9131-4D58-B084-E1FBAB4D9237}"/>
    <cellStyle name="Output 3 11 2 10" xfId="40416" xr:uid="{885AC3A6-DB6D-4C0E-8A64-B4957C4B0BDB}"/>
    <cellStyle name="Output 3 11 2 2" xfId="40417" xr:uid="{32863D15-34BA-4B54-95D7-042CDDF907E0}"/>
    <cellStyle name="Output 3 11 2 2 2" xfId="40418" xr:uid="{3E405915-32FF-4280-9CE4-5BA22FD87DB3}"/>
    <cellStyle name="Output 3 11 2 2 3" xfId="40419" xr:uid="{C0898792-24F9-463F-BDCC-C64E29AA8812}"/>
    <cellStyle name="Output 3 11 2 3" xfId="40420" xr:uid="{B033F203-CCF6-439B-A20D-AE92E7BEA704}"/>
    <cellStyle name="Output 3 11 2 3 2" xfId="40421" xr:uid="{E37E12F3-B31B-4724-9024-922D2C1EE229}"/>
    <cellStyle name="Output 3 11 2 4" xfId="40422" xr:uid="{FE555136-BC9D-4EE3-94C3-2C104F9E5B4C}"/>
    <cellStyle name="Output 3 11 2 4 2" xfId="40423" xr:uid="{9BA3F940-1CCC-4EF0-8270-658BA1BDBC47}"/>
    <cellStyle name="Output 3 11 2 5" xfId="40424" xr:uid="{507A4217-E77C-44A0-AEC0-55D365757EDC}"/>
    <cellStyle name="Output 3 11 2 5 2" xfId="40425" xr:uid="{26CD1BB9-E146-48BC-8824-1BA621C4DF4A}"/>
    <cellStyle name="Output 3 11 2 6" xfId="40426" xr:uid="{DB96932E-C13A-4DC4-A2C0-18531538CEED}"/>
    <cellStyle name="Output 3 11 2 6 2" xfId="40427" xr:uid="{8BD35C43-FD35-40EF-BE09-341026039071}"/>
    <cellStyle name="Output 3 11 2 7" xfId="40428" xr:uid="{5D18C23C-DCF3-46B1-8F65-1B4636C4DC87}"/>
    <cellStyle name="Output 3 11 2 7 2" xfId="40429" xr:uid="{5C7C103C-2B96-4F52-BCA9-EBBB7FAA8161}"/>
    <cellStyle name="Output 3 11 2 8" xfId="40430" xr:uid="{8B007BA7-BF81-4143-B7BF-5A4BAC11F152}"/>
    <cellStyle name="Output 3 11 2 8 2" xfId="40431" xr:uid="{0239876A-1AAF-4C8F-A8F1-A830AEB1B481}"/>
    <cellStyle name="Output 3 11 2 9" xfId="40432" xr:uid="{7E3D74B4-B3FD-4119-A128-A63FBA8B294F}"/>
    <cellStyle name="Output 3 11 3" xfId="40433" xr:uid="{C453A751-DE37-49BC-B866-19B656AF3EDC}"/>
    <cellStyle name="Output 3 11 3 2" xfId="40434" xr:uid="{C800953D-4C77-41CA-B2B1-16C873521219}"/>
    <cellStyle name="Output 3 11 3 3" xfId="40435" xr:uid="{60E88227-4017-4E70-98BE-466E33BF80DA}"/>
    <cellStyle name="Output 3 11 4" xfId="40436" xr:uid="{BDCC96CC-F04B-4CD4-B221-D6FB09E8C7B0}"/>
    <cellStyle name="Output 3 11 4 2" xfId="40437" xr:uid="{0C22A273-F450-4F1C-B920-D7243C196984}"/>
    <cellStyle name="Output 3 11 4 3" xfId="40438" xr:uid="{C004C2F6-21CC-432B-B904-B91CA2232ADB}"/>
    <cellStyle name="Output 3 11 5" xfId="40439" xr:uid="{7D391751-E867-42E3-BE0E-4CCEA7E504DB}"/>
    <cellStyle name="Output 3 11 5 2" xfId="40440" xr:uid="{EB3D9502-CBD2-460A-B697-9F24800EDAC2}"/>
    <cellStyle name="Output 3 11 6" xfId="40441" xr:uid="{D58FAA39-C051-468C-BC69-536E254A07DB}"/>
    <cellStyle name="Output 3 11 6 2" xfId="40442" xr:uid="{8E62F480-D815-4D8A-9A07-07A30EF71805}"/>
    <cellStyle name="Output 3 11 7" xfId="40443" xr:uid="{E3E81BB0-9593-4ACC-9523-9FAC034EB224}"/>
    <cellStyle name="Output 3 11 7 2" xfId="40444" xr:uid="{11525609-D38F-46AC-BC8B-DD8CCBA03BA0}"/>
    <cellStyle name="Output 3 11 8" xfId="40445" xr:uid="{4B4B8EE9-D777-4694-93CD-2D17A9E5F8D1}"/>
    <cellStyle name="Output 3 11 8 2" xfId="40446" xr:uid="{92A0AA64-BA76-4BDC-AE39-BA5018C6B6F5}"/>
    <cellStyle name="Output 3 11 9" xfId="40447" xr:uid="{EFA4E008-7305-427A-A55D-0A61EB033ADB}"/>
    <cellStyle name="Output 3 11 9 2" xfId="40448" xr:uid="{E01CF330-8CA9-4E5F-B8A3-9AA037DA846A}"/>
    <cellStyle name="Output 3 12" xfId="40449" xr:uid="{27E18806-D39A-4D07-AE17-0BF4E82F0062}"/>
    <cellStyle name="Output 3 12 10" xfId="40450" xr:uid="{8D08D957-1310-40A2-B850-988193CE73ED}"/>
    <cellStyle name="Output 3 12 11" xfId="40451" xr:uid="{D332EF51-AF9A-4C63-9723-A5B33A87156D}"/>
    <cellStyle name="Output 3 12 2" xfId="40452" xr:uid="{3792772F-368E-4196-8909-8F62C4224B5A}"/>
    <cellStyle name="Output 3 12 2 10" xfId="40453" xr:uid="{B21FF241-1DB2-4220-8EBE-CC1BB2282F62}"/>
    <cellStyle name="Output 3 12 2 2" xfId="40454" xr:uid="{B0B18DEA-FC56-4C34-8580-7CDF21D1AF2F}"/>
    <cellStyle name="Output 3 12 2 2 2" xfId="40455" xr:uid="{C4684360-D71A-48FA-950F-B6925B2F2E31}"/>
    <cellStyle name="Output 3 12 2 2 3" xfId="40456" xr:uid="{0AD58258-02B9-4805-9058-8AA39DDDEB42}"/>
    <cellStyle name="Output 3 12 2 3" xfId="40457" xr:uid="{EB975266-5478-4F4D-AC53-016A4E9CDF6C}"/>
    <cellStyle name="Output 3 12 2 3 2" xfId="40458" xr:uid="{A44F70DE-E94E-4269-AAE5-6CC8718E5CE1}"/>
    <cellStyle name="Output 3 12 2 4" xfId="40459" xr:uid="{CA06F7D4-AF98-4F2A-A83E-A9E9E297EE2E}"/>
    <cellStyle name="Output 3 12 2 4 2" xfId="40460" xr:uid="{D5C3C767-ACC2-40D2-8B42-69CBEA7231DC}"/>
    <cellStyle name="Output 3 12 2 5" xfId="40461" xr:uid="{DD609FA0-04BA-45B3-8DD5-F7DC2B05108D}"/>
    <cellStyle name="Output 3 12 2 5 2" xfId="40462" xr:uid="{693A7731-12DC-4A43-813B-28F919971802}"/>
    <cellStyle name="Output 3 12 2 6" xfId="40463" xr:uid="{1CCC83B2-2781-4520-84E3-CD493B3454F5}"/>
    <cellStyle name="Output 3 12 2 6 2" xfId="40464" xr:uid="{F675E5EA-30DD-418D-B6AD-DF95F3CDE071}"/>
    <cellStyle name="Output 3 12 2 7" xfId="40465" xr:uid="{65819513-2023-40CA-99B6-5C6995CC47EB}"/>
    <cellStyle name="Output 3 12 2 7 2" xfId="40466" xr:uid="{6DBE3757-B304-41E6-A31F-2099AE640DC8}"/>
    <cellStyle name="Output 3 12 2 8" xfId="40467" xr:uid="{5B631B4F-0F23-41E1-BB01-7B0A2E7E69DA}"/>
    <cellStyle name="Output 3 12 2 8 2" xfId="40468" xr:uid="{7CE32512-041E-48C6-85C9-CC822DB8B7AB}"/>
    <cellStyle name="Output 3 12 2 9" xfId="40469" xr:uid="{08EC5871-D04E-4853-956A-7C4C473229B0}"/>
    <cellStyle name="Output 3 12 3" xfId="40470" xr:uid="{CB6A35EC-7353-4A9A-9C97-B7916AA4A9F0}"/>
    <cellStyle name="Output 3 12 3 2" xfId="40471" xr:uid="{741B1BFF-930A-4F61-882C-666BE9CE920E}"/>
    <cellStyle name="Output 3 12 3 3" xfId="40472" xr:uid="{0035C84E-440F-4B4D-A4AF-6081A63188E1}"/>
    <cellStyle name="Output 3 12 4" xfId="40473" xr:uid="{224C2B9F-3E90-43C0-9FAE-EE406F152AD6}"/>
    <cellStyle name="Output 3 12 4 2" xfId="40474" xr:uid="{558E3085-D0F8-41C4-A19E-E2BB82CB2316}"/>
    <cellStyle name="Output 3 12 4 3" xfId="40475" xr:uid="{CEBB65CC-C54C-4A91-ADAB-FD2512BE0456}"/>
    <cellStyle name="Output 3 12 5" xfId="40476" xr:uid="{4DBD82BB-50F2-4514-8901-4C8C3866478C}"/>
    <cellStyle name="Output 3 12 5 2" xfId="40477" xr:uid="{E93C7822-86EE-4FE0-9AD6-4238F4787E9A}"/>
    <cellStyle name="Output 3 12 6" xfId="40478" xr:uid="{FB252381-6D6F-4DEC-875D-8BB487B5C565}"/>
    <cellStyle name="Output 3 12 6 2" xfId="40479" xr:uid="{FAFEABF2-1A0F-46F1-B7D9-DE781933922E}"/>
    <cellStyle name="Output 3 12 7" xfId="40480" xr:uid="{C41652B5-AAD2-4EED-8765-40FD4AB3C991}"/>
    <cellStyle name="Output 3 12 7 2" xfId="40481" xr:uid="{E5985CA9-AFF0-47CD-8F04-18BBB53652B0}"/>
    <cellStyle name="Output 3 12 8" xfId="40482" xr:uid="{983FC617-847F-43CA-946C-B244256798AD}"/>
    <cellStyle name="Output 3 12 8 2" xfId="40483" xr:uid="{43697E2E-1998-4268-B96C-F38565A29FCD}"/>
    <cellStyle name="Output 3 12 9" xfId="40484" xr:uid="{D90A8188-9D25-44A8-A2B6-B71061C4F9FA}"/>
    <cellStyle name="Output 3 12 9 2" xfId="40485" xr:uid="{5A35401F-D162-4DDF-8BA0-FC273DCF9E33}"/>
    <cellStyle name="Output 3 13" xfId="40486" xr:uid="{D236FB44-90C8-4DD3-BF5E-8073E69B4039}"/>
    <cellStyle name="Output 3 13 10" xfId="40487" xr:uid="{E89BF57C-DC0B-40E0-BE35-FDB09C295548}"/>
    <cellStyle name="Output 3 13 11" xfId="40488" xr:uid="{EB5564A1-5311-40A2-8D32-DD2B532B3DDE}"/>
    <cellStyle name="Output 3 13 2" xfId="40489" xr:uid="{12B31CC2-76E3-463A-89E2-DCDA7A773A96}"/>
    <cellStyle name="Output 3 13 2 10" xfId="40490" xr:uid="{03E1A758-9E1B-4349-BC5A-B421FE5F06B9}"/>
    <cellStyle name="Output 3 13 2 2" xfId="40491" xr:uid="{6527776B-27BC-49EC-8B7D-18FB259CFF04}"/>
    <cellStyle name="Output 3 13 2 2 2" xfId="40492" xr:uid="{3BDFDBE3-D76F-4E0A-B3A3-7BE2025C7A4A}"/>
    <cellStyle name="Output 3 13 2 2 3" xfId="40493" xr:uid="{017A6905-2CFC-40DB-9863-19FBFEE39CD2}"/>
    <cellStyle name="Output 3 13 2 3" xfId="40494" xr:uid="{533CD78A-BB0F-453D-A877-BC6E23FF269A}"/>
    <cellStyle name="Output 3 13 2 3 2" xfId="40495" xr:uid="{36D5C99C-F30B-417C-B829-45EE4560F5C3}"/>
    <cellStyle name="Output 3 13 2 4" xfId="40496" xr:uid="{E1217B16-57D7-4B81-A306-64F23D1461A9}"/>
    <cellStyle name="Output 3 13 2 4 2" xfId="40497" xr:uid="{0CB5899E-D91E-4EBF-A14C-F1591162CB1E}"/>
    <cellStyle name="Output 3 13 2 5" xfId="40498" xr:uid="{903AD8FB-2425-47B7-B88C-194A84E0A526}"/>
    <cellStyle name="Output 3 13 2 5 2" xfId="40499" xr:uid="{DE483D58-826A-4BA6-AA50-A69EE98AE9FC}"/>
    <cellStyle name="Output 3 13 2 6" xfId="40500" xr:uid="{5026B1B4-CBFE-4EB8-89C6-B4F3A4C286EA}"/>
    <cellStyle name="Output 3 13 2 6 2" xfId="40501" xr:uid="{85150FE3-E85C-4472-9D2C-F65910290A75}"/>
    <cellStyle name="Output 3 13 2 7" xfId="40502" xr:uid="{16805E62-BA5D-4252-8A88-DD61E420F2EB}"/>
    <cellStyle name="Output 3 13 2 7 2" xfId="40503" xr:uid="{2DE7C3A5-62F5-4246-A30E-5DD66A455396}"/>
    <cellStyle name="Output 3 13 2 8" xfId="40504" xr:uid="{98BE65E5-7243-4740-90B6-90874CD2F45E}"/>
    <cellStyle name="Output 3 13 2 8 2" xfId="40505" xr:uid="{1E8556AA-0DF6-4B16-957A-DBF6045CAC27}"/>
    <cellStyle name="Output 3 13 2 9" xfId="40506" xr:uid="{A9517039-BE78-442D-AE19-9EF9A5F61FE8}"/>
    <cellStyle name="Output 3 13 3" xfId="40507" xr:uid="{A05ECE94-9B0B-42A5-B50E-6E1A50FA72A8}"/>
    <cellStyle name="Output 3 13 3 2" xfId="40508" xr:uid="{1B52AA22-AFE5-4052-B067-5E0EFE5A76E4}"/>
    <cellStyle name="Output 3 13 3 3" xfId="40509" xr:uid="{EF5BF9E8-8E73-4914-8301-EE0B5A9E9998}"/>
    <cellStyle name="Output 3 13 4" xfId="40510" xr:uid="{FEDC455A-1A6C-4B86-AC9E-5044CC54002B}"/>
    <cellStyle name="Output 3 13 4 2" xfId="40511" xr:uid="{CCFBC74A-C44F-4331-8C75-D4260AB6F15A}"/>
    <cellStyle name="Output 3 13 4 3" xfId="40512" xr:uid="{E52DFBED-7EC6-4652-A3FA-714CEA496D17}"/>
    <cellStyle name="Output 3 13 5" xfId="40513" xr:uid="{37C05F6F-6720-41D6-9606-5A9310B5514F}"/>
    <cellStyle name="Output 3 13 5 2" xfId="40514" xr:uid="{4BAC47BB-25B2-4A15-96BE-C735FCCB15E4}"/>
    <cellStyle name="Output 3 13 6" xfId="40515" xr:uid="{DCB56073-D22B-434E-ACEB-7DB394B21DEB}"/>
    <cellStyle name="Output 3 13 6 2" xfId="40516" xr:uid="{91EDC64C-0121-473F-9089-ED1F2D247F4F}"/>
    <cellStyle name="Output 3 13 7" xfId="40517" xr:uid="{A2654738-666A-4C49-8EDF-F1CC8C0131BA}"/>
    <cellStyle name="Output 3 13 7 2" xfId="40518" xr:uid="{35981DA5-FA16-4DE9-9150-506384B527E8}"/>
    <cellStyle name="Output 3 13 8" xfId="40519" xr:uid="{EE221C81-5C4A-4409-8F1A-E243BDDA0F4C}"/>
    <cellStyle name="Output 3 13 8 2" xfId="40520" xr:uid="{A4BAE8E8-2CDA-4F28-A7C3-3D51FAF48937}"/>
    <cellStyle name="Output 3 13 9" xfId="40521" xr:uid="{656B10A8-E901-47A3-A842-913CF417B35B}"/>
    <cellStyle name="Output 3 13 9 2" xfId="40522" xr:uid="{C4DCBCCF-16A9-4DEA-B1C8-018E46FD5C39}"/>
    <cellStyle name="Output 3 14" xfId="40523" xr:uid="{8DC1CF17-8966-47B1-BEE7-1A02457276AD}"/>
    <cellStyle name="Output 3 14 10" xfId="40524" xr:uid="{3ACFF6E3-B52D-4463-BBF3-CFE12D808BD6}"/>
    <cellStyle name="Output 3 14 11" xfId="40525" xr:uid="{4E59F91B-E68A-4BDC-8CB3-1980C7776C1B}"/>
    <cellStyle name="Output 3 14 2" xfId="40526" xr:uid="{08DA67B2-2285-4574-89BE-5DE717997FF6}"/>
    <cellStyle name="Output 3 14 2 10" xfId="40527" xr:uid="{E107B606-75FC-48A4-BEF6-5138FB93C458}"/>
    <cellStyle name="Output 3 14 2 2" xfId="40528" xr:uid="{17EBBB98-A64D-4045-A5AA-376809B85AAB}"/>
    <cellStyle name="Output 3 14 2 2 2" xfId="40529" xr:uid="{F5F57F84-46B1-4DAC-B0D9-D7BD1427CF39}"/>
    <cellStyle name="Output 3 14 2 2 3" xfId="40530" xr:uid="{F21B98B8-CAC5-4204-8429-0A798268B4AE}"/>
    <cellStyle name="Output 3 14 2 3" xfId="40531" xr:uid="{AF62472F-BCF6-49E9-AFAA-617D61F51250}"/>
    <cellStyle name="Output 3 14 2 3 2" xfId="40532" xr:uid="{5058A932-387C-4E0A-9B6F-185A1FD65032}"/>
    <cellStyle name="Output 3 14 2 4" xfId="40533" xr:uid="{6E80529B-18CB-4B70-8C37-E45FF579BD64}"/>
    <cellStyle name="Output 3 14 2 4 2" xfId="40534" xr:uid="{1F7688C4-16B8-4609-9649-B8345B4E0150}"/>
    <cellStyle name="Output 3 14 2 5" xfId="40535" xr:uid="{88B2518B-1CE3-48F9-AEC1-6F3B7A058D3A}"/>
    <cellStyle name="Output 3 14 2 5 2" xfId="40536" xr:uid="{BA668D73-1E30-4F57-8BE5-D955C6F79EA3}"/>
    <cellStyle name="Output 3 14 2 6" xfId="40537" xr:uid="{6BBE3582-1EC2-4D10-8CD9-41D9E573DA52}"/>
    <cellStyle name="Output 3 14 2 6 2" xfId="40538" xr:uid="{383B99D5-FE46-48B5-87B6-AF25AF672102}"/>
    <cellStyle name="Output 3 14 2 7" xfId="40539" xr:uid="{58F22F76-455A-4D34-B6FE-46324217309B}"/>
    <cellStyle name="Output 3 14 2 7 2" xfId="40540" xr:uid="{E2B91D32-FCCF-424F-B4AC-A302A155DC96}"/>
    <cellStyle name="Output 3 14 2 8" xfId="40541" xr:uid="{83564DC3-3C94-4EED-B3B7-1B695A0CAC72}"/>
    <cellStyle name="Output 3 14 2 8 2" xfId="40542" xr:uid="{46272782-80B3-4D70-9354-07A7C60919CA}"/>
    <cellStyle name="Output 3 14 2 9" xfId="40543" xr:uid="{3162FBF5-9F49-45CC-87D8-7847E407A096}"/>
    <cellStyle name="Output 3 14 3" xfId="40544" xr:uid="{BC2127A4-FAFA-4892-9627-2FAD5CA397EE}"/>
    <cellStyle name="Output 3 14 3 2" xfId="40545" xr:uid="{FB5F7B4C-1A15-4C47-B2F9-5931E821742E}"/>
    <cellStyle name="Output 3 14 3 3" xfId="40546" xr:uid="{8630F1ED-8D2A-4C17-8410-A21C8957CA4B}"/>
    <cellStyle name="Output 3 14 4" xfId="40547" xr:uid="{3A9FAED6-EAF6-4C3B-AD5A-DA7746993248}"/>
    <cellStyle name="Output 3 14 4 2" xfId="40548" xr:uid="{12AF7922-0777-4B45-96CB-7C2D5D38FFA9}"/>
    <cellStyle name="Output 3 14 4 3" xfId="40549" xr:uid="{C724B6E6-28B7-4ABD-8CA3-AA188E5E1EBB}"/>
    <cellStyle name="Output 3 14 5" xfId="40550" xr:uid="{022F30D4-3E0B-423A-9345-15808D5D358A}"/>
    <cellStyle name="Output 3 14 5 2" xfId="40551" xr:uid="{7868D28A-FF54-4FBC-B2D3-C9B273E7974B}"/>
    <cellStyle name="Output 3 14 6" xfId="40552" xr:uid="{31E2A717-8463-4696-80F4-0F2171D39849}"/>
    <cellStyle name="Output 3 14 6 2" xfId="40553" xr:uid="{226DA2C1-E0B2-4D9D-8513-6A9D09AB3D39}"/>
    <cellStyle name="Output 3 14 7" xfId="40554" xr:uid="{29A36E88-4489-41C3-B4FC-B19E4DA9DC96}"/>
    <cellStyle name="Output 3 14 7 2" xfId="40555" xr:uid="{75930FC4-F3E3-4A34-A606-0B624BF543A0}"/>
    <cellStyle name="Output 3 14 8" xfId="40556" xr:uid="{C98CCEFC-7DF6-4FF6-8EEE-947F54517806}"/>
    <cellStyle name="Output 3 14 8 2" xfId="40557" xr:uid="{B628BCE2-7C1D-4677-891C-A185A11B61C7}"/>
    <cellStyle name="Output 3 14 9" xfId="40558" xr:uid="{B753E669-8AC4-4A19-BB10-2E5C8C51AEFD}"/>
    <cellStyle name="Output 3 14 9 2" xfId="40559" xr:uid="{A6BC5850-E425-4C6C-9AD9-3A86A6DE18BF}"/>
    <cellStyle name="Output 3 15" xfId="40560" xr:uid="{E5DD29E3-739D-4AF1-88A5-CBADCA17DBFE}"/>
    <cellStyle name="Output 3 15 10" xfId="40561" xr:uid="{61A1C1B5-E1E3-4254-A553-66AECA281087}"/>
    <cellStyle name="Output 3 15 11" xfId="40562" xr:uid="{EB130D95-387F-4756-A055-A6EE6A2992FB}"/>
    <cellStyle name="Output 3 15 2" xfId="40563" xr:uid="{32DDAA23-E522-4B39-BCFA-75E35C5E751A}"/>
    <cellStyle name="Output 3 15 2 2" xfId="40564" xr:uid="{C17A343B-B3E1-49E6-80D0-B7A812FE3B5B}"/>
    <cellStyle name="Output 3 15 2 2 2" xfId="40565" xr:uid="{05A3F54A-2793-4F07-A400-AE40DE04E84F}"/>
    <cellStyle name="Output 3 15 2 2 3" xfId="40566" xr:uid="{74E4F78C-BB79-47EF-B6EA-0F9B051C26F4}"/>
    <cellStyle name="Output 3 15 2 3" xfId="40567" xr:uid="{E90DACB6-FB0D-4F96-97DD-279476C7E1D8}"/>
    <cellStyle name="Output 3 15 2 3 2" xfId="40568" xr:uid="{AB891BFB-2608-4E8F-8BE0-E93BD37458B5}"/>
    <cellStyle name="Output 3 15 2 4" xfId="40569" xr:uid="{14BDBF56-3F0A-47B1-BCDA-FECE202CA997}"/>
    <cellStyle name="Output 3 15 2 4 2" xfId="40570" xr:uid="{53FD7BDD-85EC-4EF1-AA88-25FAB6FCA52C}"/>
    <cellStyle name="Output 3 15 2 5" xfId="40571" xr:uid="{929E7192-4183-4D8E-AA47-0049C1B873ED}"/>
    <cellStyle name="Output 3 15 2 5 2" xfId="40572" xr:uid="{0051C424-FEAE-4DB6-BD87-6FA43BC4279A}"/>
    <cellStyle name="Output 3 15 2 6" xfId="40573" xr:uid="{3240B485-2410-46CD-A218-3C0C3A53B633}"/>
    <cellStyle name="Output 3 15 2 6 2" xfId="40574" xr:uid="{5F173C70-4D92-4FF7-8D3B-D21DE22DA37F}"/>
    <cellStyle name="Output 3 15 2 7" xfId="40575" xr:uid="{EC039B39-43A8-4C56-8467-0F3631580923}"/>
    <cellStyle name="Output 3 15 2 7 2" xfId="40576" xr:uid="{86F4B3DE-43FB-4DF1-9AF6-4EF6E8BBB434}"/>
    <cellStyle name="Output 3 15 2 8" xfId="40577" xr:uid="{CA0AF270-196A-4C51-90C4-24381E34A21A}"/>
    <cellStyle name="Output 3 15 2 9" xfId="40578" xr:uid="{A003F38C-2504-4D11-BFF1-14C6C6C49B0E}"/>
    <cellStyle name="Output 3 15 3" xfId="40579" xr:uid="{269B53E5-1511-4BCB-B3D5-121F5FFAEAF5}"/>
    <cellStyle name="Output 3 15 3 2" xfId="40580" xr:uid="{224044B6-48F3-4EF1-BB5D-1718321EDB4D}"/>
    <cellStyle name="Output 3 15 3 3" xfId="40581" xr:uid="{021AE1F1-AA51-4E80-8933-C26BA38F6FE6}"/>
    <cellStyle name="Output 3 15 4" xfId="40582" xr:uid="{AD3C97BD-4880-4584-989A-A4B51ACD2050}"/>
    <cellStyle name="Output 3 15 4 2" xfId="40583" xr:uid="{756BAC2C-06F9-4F5E-9692-5279C180E871}"/>
    <cellStyle name="Output 3 15 4 3" xfId="40584" xr:uid="{729C11D3-EB55-4483-A4FA-B24373F0C884}"/>
    <cellStyle name="Output 3 15 5" xfId="40585" xr:uid="{D75CB9E5-E068-42CF-96BA-C3FA2466789D}"/>
    <cellStyle name="Output 3 15 5 2" xfId="40586" xr:uid="{A3F2C905-612C-43E7-A84F-13F4D3DC08B0}"/>
    <cellStyle name="Output 3 15 6" xfId="40587" xr:uid="{C5CD0D23-B968-431A-A2B3-419F21897EA3}"/>
    <cellStyle name="Output 3 15 6 2" xfId="40588" xr:uid="{3D56511E-1041-40BF-88A8-10B48C70442F}"/>
    <cellStyle name="Output 3 15 7" xfId="40589" xr:uid="{8A7C3E5F-36C9-476F-8C7C-9ADA3A0B7306}"/>
    <cellStyle name="Output 3 15 7 2" xfId="40590" xr:uid="{528F5702-4CA2-4D67-9DDB-4FE6A3518457}"/>
    <cellStyle name="Output 3 15 8" xfId="40591" xr:uid="{35C8C25A-CFD6-4263-A839-247A61FA472B}"/>
    <cellStyle name="Output 3 15 8 2" xfId="40592" xr:uid="{7D232125-79E1-48F6-BD64-9F5078E376EC}"/>
    <cellStyle name="Output 3 15 9" xfId="40593" xr:uid="{F3BE9B12-C62B-4214-AFC1-9CA1EF64E5B5}"/>
    <cellStyle name="Output 3 15 9 2" xfId="40594" xr:uid="{7C629AC4-D198-42E8-8718-CA8130829481}"/>
    <cellStyle name="Output 3 16" xfId="40595" xr:uid="{8A2AC804-953E-4A23-8B58-D024D7BBB2C9}"/>
    <cellStyle name="Output 3 16 10" xfId="40596" xr:uid="{12861B39-05C8-4043-9AC2-B8381DDB149E}"/>
    <cellStyle name="Output 3 16 11" xfId="40597" xr:uid="{2AE5A8F5-ECE3-4835-AC87-1BAEA7C88EDA}"/>
    <cellStyle name="Output 3 16 2" xfId="40598" xr:uid="{2A533361-DDDB-4312-B163-1297BD64D00A}"/>
    <cellStyle name="Output 3 16 2 2" xfId="40599" xr:uid="{AC210C60-1C10-466F-86A4-900047BB8176}"/>
    <cellStyle name="Output 3 16 2 2 2" xfId="40600" xr:uid="{B63A0AF5-8CA9-4660-8289-AB6369DE7AB7}"/>
    <cellStyle name="Output 3 16 2 2 3" xfId="40601" xr:uid="{BB28F9EF-9F38-44F2-8983-566831E69738}"/>
    <cellStyle name="Output 3 16 2 3" xfId="40602" xr:uid="{AC46A0E1-F54C-4150-BD69-B4B13A2E96F4}"/>
    <cellStyle name="Output 3 16 2 3 2" xfId="40603" xr:uid="{1730E3AB-DC2C-4FBA-8A21-81B0CF88255F}"/>
    <cellStyle name="Output 3 16 2 4" xfId="40604" xr:uid="{14C49231-E659-480D-8BE0-4EDC6B78C11C}"/>
    <cellStyle name="Output 3 16 2 4 2" xfId="40605" xr:uid="{0D1CE10F-3E98-414A-962E-C0125561B808}"/>
    <cellStyle name="Output 3 16 2 5" xfId="40606" xr:uid="{56AD2AF8-7CD2-4FFA-970B-D24B43DA1936}"/>
    <cellStyle name="Output 3 16 2 5 2" xfId="40607" xr:uid="{B2A20665-5F30-4A20-AF99-A69C0F675890}"/>
    <cellStyle name="Output 3 16 2 6" xfId="40608" xr:uid="{04A0DACB-BAE4-4D62-938E-B613554F281B}"/>
    <cellStyle name="Output 3 16 2 6 2" xfId="40609" xr:uid="{7458B5D0-078F-4FC1-A4F7-B6AE7F5DD47E}"/>
    <cellStyle name="Output 3 16 2 7" xfId="40610" xr:uid="{117AF650-58BE-43C7-AEA1-7B405751417E}"/>
    <cellStyle name="Output 3 16 2 7 2" xfId="40611" xr:uid="{96D4E048-21B5-4C87-93C5-FC6D08229EAC}"/>
    <cellStyle name="Output 3 16 2 8" xfId="40612" xr:uid="{0EF7D3D8-BB2F-48C1-9036-CD1CE97EB152}"/>
    <cellStyle name="Output 3 16 2 9" xfId="40613" xr:uid="{F092690C-1F5C-4DB8-A3BE-D7F52D39C9EE}"/>
    <cellStyle name="Output 3 16 3" xfId="40614" xr:uid="{9E5D9D60-6A9A-4855-B5F1-19308EBD7544}"/>
    <cellStyle name="Output 3 16 3 2" xfId="40615" xr:uid="{2BAA4E4E-BC6E-4EC2-B61C-4ADD2BCBBB7D}"/>
    <cellStyle name="Output 3 16 3 3" xfId="40616" xr:uid="{0B68C99A-1B95-4CDD-84DD-95FE88D85756}"/>
    <cellStyle name="Output 3 16 4" xfId="40617" xr:uid="{5BB3F579-CABC-425C-831D-9E6E3EB09D71}"/>
    <cellStyle name="Output 3 16 4 2" xfId="40618" xr:uid="{705F5F71-271F-4F97-B6F8-10F1053D8373}"/>
    <cellStyle name="Output 3 16 4 3" xfId="40619" xr:uid="{AE070F8C-723F-44FB-802C-A794A2F24F17}"/>
    <cellStyle name="Output 3 16 5" xfId="40620" xr:uid="{064F796A-0DC7-4595-BA35-8967A9EB6B5F}"/>
    <cellStyle name="Output 3 16 5 2" xfId="40621" xr:uid="{6D06F9BD-00DE-461E-B25B-DE3ABAF7EDF8}"/>
    <cellStyle name="Output 3 16 6" xfId="40622" xr:uid="{626ADC3D-D1EC-4E4C-982F-D4025832ED2F}"/>
    <cellStyle name="Output 3 16 6 2" xfId="40623" xr:uid="{EE8DA809-EFF4-4413-8543-72BA4F9D01A9}"/>
    <cellStyle name="Output 3 16 7" xfId="40624" xr:uid="{50B04933-87CE-434E-8570-E0519195F63C}"/>
    <cellStyle name="Output 3 16 7 2" xfId="40625" xr:uid="{2D3524F7-4BC6-4BEC-BB75-C0E82A42171C}"/>
    <cellStyle name="Output 3 16 8" xfId="40626" xr:uid="{C82BC583-AB1D-4F7B-A979-9CDAAFD01CC4}"/>
    <cellStyle name="Output 3 16 8 2" xfId="40627" xr:uid="{5826CD82-E284-4AE3-BA76-3A8678281C95}"/>
    <cellStyle name="Output 3 16 9" xfId="40628" xr:uid="{7BCBB6AF-4385-415C-944A-57B0D5C045A1}"/>
    <cellStyle name="Output 3 16 9 2" xfId="40629" xr:uid="{8BA9D563-A13A-4DB5-B866-15A817DB2499}"/>
    <cellStyle name="Output 3 17" xfId="40630" xr:uid="{48800B22-7799-490F-A552-1014CB7392A5}"/>
    <cellStyle name="Output 3 17 2" xfId="40631" xr:uid="{9847BDB8-A78F-432C-BD8A-F7F15AD5ECA8}"/>
    <cellStyle name="Output 3 17 2 2" xfId="40632" xr:uid="{B98260EB-A00C-436F-9E7E-156F83EB2DDB}"/>
    <cellStyle name="Output 3 17 2 3" xfId="40633" xr:uid="{11B1F569-48E0-42EA-879B-E68F3BD507C0}"/>
    <cellStyle name="Output 3 17 3" xfId="40634" xr:uid="{DCE2DDD8-4A13-4A47-868C-EA8B8D01093A}"/>
    <cellStyle name="Output 3 17 3 2" xfId="40635" xr:uid="{1BFF42A4-3779-4AE7-B489-816271AC3D11}"/>
    <cellStyle name="Output 3 17 4" xfId="40636" xr:uid="{2A70EA74-761A-406A-BA8A-1A73686653A4}"/>
    <cellStyle name="Output 3 17 4 2" xfId="40637" xr:uid="{75FF3835-6952-4CE4-9933-F35645A9E60D}"/>
    <cellStyle name="Output 3 17 5" xfId="40638" xr:uid="{615CE165-0784-48F2-9E9C-541162932C1C}"/>
    <cellStyle name="Output 3 17 5 2" xfId="40639" xr:uid="{58036A44-FB80-4391-BE3F-73CD25A068DA}"/>
    <cellStyle name="Output 3 17 6" xfId="40640" xr:uid="{3C16DE24-F64C-4B3B-8926-52FC393EDC36}"/>
    <cellStyle name="Output 3 17 6 2" xfId="40641" xr:uid="{164883C9-FF71-43F9-BFE6-A5A0D4C7999E}"/>
    <cellStyle name="Output 3 17 7" xfId="40642" xr:uid="{00FA6634-34A3-480E-A0E1-9C92D04BEBB1}"/>
    <cellStyle name="Output 3 17 7 2" xfId="40643" xr:uid="{A1BB9457-9CA1-44FA-A891-9A0797BA1755}"/>
    <cellStyle name="Output 3 17 8" xfId="40644" xr:uid="{3845F033-0D3F-41BD-BB1E-09026A37E7EF}"/>
    <cellStyle name="Output 3 17 9" xfId="40645" xr:uid="{9B044FB3-622D-483C-9DC7-15CF74972B25}"/>
    <cellStyle name="Output 3 18" xfId="40646" xr:uid="{9017978A-EB82-4374-BB98-C14EA9C0DD03}"/>
    <cellStyle name="Output 3 18 2" xfId="40647" xr:uid="{227AEF76-85A7-4105-8BB3-C24FC0126ED6}"/>
    <cellStyle name="Output 3 18 3" xfId="40648" xr:uid="{4CAEA2EA-30C4-45E1-B39C-CED41F30A4AE}"/>
    <cellStyle name="Output 3 19" xfId="40649" xr:uid="{665609CB-95FF-4118-B4BD-3B897373140C}"/>
    <cellStyle name="Output 3 19 2" xfId="40650" xr:uid="{3414BBBA-75D9-4B25-99A9-784E597EBD88}"/>
    <cellStyle name="Output 3 19 3" xfId="40651" xr:uid="{6763F1C7-7F1D-49EE-86C5-69D0BC55386F}"/>
    <cellStyle name="Output 3 2" xfId="40652" xr:uid="{E77DD1F7-87BB-481C-98D6-3641AF27A3B6}"/>
    <cellStyle name="Output 3 2 10" xfId="40653" xr:uid="{E9FC5833-ED2A-40EE-96F4-935F796580F1}"/>
    <cellStyle name="Output 3 2 11" xfId="40654" xr:uid="{5F81E9C8-7D88-4FB9-AC77-8FA148A8E9DA}"/>
    <cellStyle name="Output 3 2 2" xfId="40655" xr:uid="{1C192175-8EBB-41E4-AC64-728EAD96FA97}"/>
    <cellStyle name="Output 3 2 2 10" xfId="40656" xr:uid="{94994008-72F7-457C-A0EC-9534C45A66B1}"/>
    <cellStyle name="Output 3 2 2 2" xfId="40657" xr:uid="{F131B076-D8B7-47AF-BD65-D5E327FC9D43}"/>
    <cellStyle name="Output 3 2 2 2 2" xfId="40658" xr:uid="{80C599D5-41B0-4182-9CB7-D2321AD09D87}"/>
    <cellStyle name="Output 3 2 2 2 3" xfId="40659" xr:uid="{5AA8E9D8-0C44-4A9F-9721-0763C5A52C9E}"/>
    <cellStyle name="Output 3 2 2 3" xfId="40660" xr:uid="{6B7DE693-C521-4F3E-A3C1-2BEE78549696}"/>
    <cellStyle name="Output 3 2 2 3 2" xfId="40661" xr:uid="{37126D55-4A8B-4D0F-B8C8-FF1A7CAFCCC1}"/>
    <cellStyle name="Output 3 2 2 4" xfId="40662" xr:uid="{6E18DFCE-AC30-43E8-9663-FB2BDCDD6995}"/>
    <cellStyle name="Output 3 2 2 4 2" xfId="40663" xr:uid="{41201E71-0FE7-455C-8592-37EBD3295038}"/>
    <cellStyle name="Output 3 2 2 5" xfId="40664" xr:uid="{C9E176F9-ED64-451C-86F3-65834470568B}"/>
    <cellStyle name="Output 3 2 2 5 2" xfId="40665" xr:uid="{3573A010-50D6-4891-B822-687CAD6C03A0}"/>
    <cellStyle name="Output 3 2 2 6" xfId="40666" xr:uid="{DAFBEC66-03E7-44C6-9613-5216DD63D2AD}"/>
    <cellStyle name="Output 3 2 2 6 2" xfId="40667" xr:uid="{9FF93E0C-3F79-4B0C-BD54-4507C8B6C3AD}"/>
    <cellStyle name="Output 3 2 2 7" xfId="40668" xr:uid="{0A13697E-5011-4EA7-88E3-8FEB4C476F4B}"/>
    <cellStyle name="Output 3 2 2 7 2" xfId="40669" xr:uid="{B615E532-16B0-41F9-92CB-AB5D79118E72}"/>
    <cellStyle name="Output 3 2 2 8" xfId="40670" xr:uid="{793D2BDB-4C0A-475A-80B3-26E1C3E48B1C}"/>
    <cellStyle name="Output 3 2 2 8 2" xfId="40671" xr:uid="{1BA12024-9AD8-4D7E-B2D6-5A487BD7C172}"/>
    <cellStyle name="Output 3 2 2 9" xfId="40672" xr:uid="{41BBD7EF-A765-4F17-86FF-B3DDBCF81BC9}"/>
    <cellStyle name="Output 3 2 3" xfId="40673" xr:uid="{8BE423D0-2DA4-4590-97B2-31221EB2781B}"/>
    <cellStyle name="Output 3 2 3 2" xfId="40674" xr:uid="{1801398C-19A8-488E-8541-22EA2FF800BF}"/>
    <cellStyle name="Output 3 2 3 3" xfId="40675" xr:uid="{45B3ADCF-B70D-4400-A143-79D07227D5A8}"/>
    <cellStyle name="Output 3 2 4" xfId="40676" xr:uid="{6B94BA65-6462-4500-ACAC-F29145FD5A60}"/>
    <cellStyle name="Output 3 2 4 2" xfId="40677" xr:uid="{904D79CE-C478-4B82-A5C8-1831385619A2}"/>
    <cellStyle name="Output 3 2 4 3" xfId="40678" xr:uid="{18B89B23-F901-43C9-A629-64DAB5CA7BEE}"/>
    <cellStyle name="Output 3 2 5" xfId="40679" xr:uid="{BB324FE6-9FDD-4712-A2F6-FD774344EFE1}"/>
    <cellStyle name="Output 3 2 5 2" xfId="40680" xr:uid="{938BA458-062C-4C50-BDEA-E17E8020DA6B}"/>
    <cellStyle name="Output 3 2 6" xfId="40681" xr:uid="{20FA7EFD-9302-4E90-A870-63095C6400A5}"/>
    <cellStyle name="Output 3 2 6 2" xfId="40682" xr:uid="{9EAA1D87-AB26-4DA9-95A9-A8CCAD6CE292}"/>
    <cellStyle name="Output 3 2 7" xfId="40683" xr:uid="{E19E0A79-5B92-4AFF-9203-D9ABD78B112F}"/>
    <cellStyle name="Output 3 2 7 2" xfId="40684" xr:uid="{C0131DF5-D2BB-4572-97A2-D8532862C897}"/>
    <cellStyle name="Output 3 2 8" xfId="40685" xr:uid="{DCF30F8D-3C6A-4267-B066-FEC3CF467F76}"/>
    <cellStyle name="Output 3 2 8 2" xfId="40686" xr:uid="{A8FBE958-82F7-493F-9784-7A6353B85ECE}"/>
    <cellStyle name="Output 3 2 9" xfId="40687" xr:uid="{F06230D2-A5FE-4BA1-A9B6-BBB04157E85E}"/>
    <cellStyle name="Output 3 2 9 2" xfId="40688" xr:uid="{0BC95130-2C8E-4D8F-B984-7970C1863D53}"/>
    <cellStyle name="Output 3 20" xfId="40689" xr:uid="{9CE6694F-89CF-42E8-A6DD-D066BC69B350}"/>
    <cellStyle name="Output 3 20 2" xfId="40690" xr:uid="{6AECA27C-58C5-4B0E-8ED0-E9FCBDD65573}"/>
    <cellStyle name="Output 3 21" xfId="40691" xr:uid="{C3CED57B-76B4-409D-8481-9C254C67BA08}"/>
    <cellStyle name="Output 3 21 2" xfId="40692" xr:uid="{09C7542A-EAE3-4C00-BE3E-7F931EE46E13}"/>
    <cellStyle name="Output 3 22" xfId="40693" xr:uid="{30745FE2-2FB2-4793-B09A-D03B2982D408}"/>
    <cellStyle name="Output 3 22 2" xfId="40694" xr:uid="{1343F78A-109A-432C-BEA1-9D920C617CD5}"/>
    <cellStyle name="Output 3 23" xfId="40695" xr:uid="{1AB416EE-0252-4074-B021-1868F82E6A60}"/>
    <cellStyle name="Output 3 23 2" xfId="40696" xr:uid="{41B17DF7-5348-46C5-9E74-855E9CFF0199}"/>
    <cellStyle name="Output 3 24" xfId="40697" xr:uid="{934CA35C-BFB9-4A3D-AF0D-A004F913C1F1}"/>
    <cellStyle name="Output 3 24 2" xfId="40698" xr:uid="{9257DFAB-05E7-4862-BA1C-B8356A411F21}"/>
    <cellStyle name="Output 3 25" xfId="40699" xr:uid="{342676AE-8C85-403C-A15A-3C3E18D4B286}"/>
    <cellStyle name="Output 3 3" xfId="40700" xr:uid="{0FE896C7-F1E3-43D2-B47F-E3B3C67BD778}"/>
    <cellStyle name="Output 3 3 10" xfId="40701" xr:uid="{A54CE431-4329-416C-8853-45FE4972FD5A}"/>
    <cellStyle name="Output 3 3 11" xfId="40702" xr:uid="{B5CCAEEF-AE96-4ECE-8217-8CECD99A5C94}"/>
    <cellStyle name="Output 3 3 2" xfId="40703" xr:uid="{762744D5-013A-415D-A8C2-43E53F8106F7}"/>
    <cellStyle name="Output 3 3 2 10" xfId="40704" xr:uid="{9BDC4C9E-5101-4668-9BD5-E778FA58576D}"/>
    <cellStyle name="Output 3 3 2 2" xfId="40705" xr:uid="{07A35700-CAB8-45CF-BDE1-3AC985463F7F}"/>
    <cellStyle name="Output 3 3 2 2 2" xfId="40706" xr:uid="{12A1A1F6-8BD4-4D1C-99FA-D82E2522A5AE}"/>
    <cellStyle name="Output 3 3 2 2 3" xfId="40707" xr:uid="{80D37EB8-9EEB-4855-8FF8-6E9C4686734C}"/>
    <cellStyle name="Output 3 3 2 3" xfId="40708" xr:uid="{3083319F-8DF1-407D-A7E8-FDADEB75147B}"/>
    <cellStyle name="Output 3 3 2 3 2" xfId="40709" xr:uid="{D89246EE-B6A5-4EBD-A889-050E694EF9E4}"/>
    <cellStyle name="Output 3 3 2 4" xfId="40710" xr:uid="{302F50D8-0DAF-4980-B95C-8F15155517A9}"/>
    <cellStyle name="Output 3 3 2 4 2" xfId="40711" xr:uid="{93E600EF-1B00-4089-AA4A-2CA50252D304}"/>
    <cellStyle name="Output 3 3 2 5" xfId="40712" xr:uid="{F7734653-AF66-4320-9F28-5DDDECC2F3B1}"/>
    <cellStyle name="Output 3 3 2 5 2" xfId="40713" xr:uid="{03D8A87F-1ED5-4C35-AAE0-F7F96E02693D}"/>
    <cellStyle name="Output 3 3 2 6" xfId="40714" xr:uid="{71A28EDB-C4F7-44BD-AA0E-BD7BAA01782D}"/>
    <cellStyle name="Output 3 3 2 6 2" xfId="40715" xr:uid="{643C135B-D639-4862-922D-E56212AC8D55}"/>
    <cellStyle name="Output 3 3 2 7" xfId="40716" xr:uid="{A7A9421D-2156-4A74-A2BE-2174FEB98C5B}"/>
    <cellStyle name="Output 3 3 2 7 2" xfId="40717" xr:uid="{5AB11E1A-D828-46D8-9031-3FC89F078B60}"/>
    <cellStyle name="Output 3 3 2 8" xfId="40718" xr:uid="{D36B8C3A-4356-4417-BA1D-63C05092A731}"/>
    <cellStyle name="Output 3 3 2 8 2" xfId="40719" xr:uid="{F8262DB0-CCA7-4834-AA90-E02FC566BC4B}"/>
    <cellStyle name="Output 3 3 2 9" xfId="40720" xr:uid="{F817806E-0BDA-439B-BF14-71D41BFA7B14}"/>
    <cellStyle name="Output 3 3 3" xfId="40721" xr:uid="{78BB9A09-57CB-4B77-96D9-5A7FBCB57F04}"/>
    <cellStyle name="Output 3 3 3 2" xfId="40722" xr:uid="{82DF1635-6ADA-4601-B895-3D3C11F9D468}"/>
    <cellStyle name="Output 3 3 3 3" xfId="40723" xr:uid="{DD8DE034-EA1D-44BB-9879-383A196D6F69}"/>
    <cellStyle name="Output 3 3 4" xfId="40724" xr:uid="{F9E00F70-8508-4BCD-9926-5723AD7520B7}"/>
    <cellStyle name="Output 3 3 4 2" xfId="40725" xr:uid="{690BC9B4-7009-42EB-84C3-6B622903D909}"/>
    <cellStyle name="Output 3 3 4 3" xfId="40726" xr:uid="{641A0030-9801-4B50-B56A-5E33EA16291F}"/>
    <cellStyle name="Output 3 3 5" xfId="40727" xr:uid="{21993CFA-E29D-4F77-97DC-3368B700689B}"/>
    <cellStyle name="Output 3 3 5 2" xfId="40728" xr:uid="{BE040FF4-4B17-4E6F-8C60-C2059C1FD9ED}"/>
    <cellStyle name="Output 3 3 6" xfId="40729" xr:uid="{7B46D277-53EA-45F7-918B-EFBC0AE313CC}"/>
    <cellStyle name="Output 3 3 6 2" xfId="40730" xr:uid="{444DFFDA-D494-43CD-A643-CE8BD3B2027E}"/>
    <cellStyle name="Output 3 3 7" xfId="40731" xr:uid="{02C1C79D-139A-476B-9FD3-087CF8D3A60D}"/>
    <cellStyle name="Output 3 3 7 2" xfId="40732" xr:uid="{23D051F0-3678-4CD6-A40B-105A573B16E5}"/>
    <cellStyle name="Output 3 3 8" xfId="40733" xr:uid="{BFE67E23-58A9-45FB-8E01-181597425AE5}"/>
    <cellStyle name="Output 3 3 8 2" xfId="40734" xr:uid="{247B88B9-47E2-4D83-8E18-DCF5AAF3EF91}"/>
    <cellStyle name="Output 3 3 9" xfId="40735" xr:uid="{7D9E8781-F7A6-4AAB-905C-D4315F6A8F6C}"/>
    <cellStyle name="Output 3 3 9 2" xfId="40736" xr:uid="{0A6CBF9C-3921-4449-85D9-A30BF52C5713}"/>
    <cellStyle name="Output 3 4" xfId="40737" xr:uid="{0489C278-73FD-426B-BBD1-10ED5809E4A9}"/>
    <cellStyle name="Output 3 4 10" xfId="40738" xr:uid="{562E3647-5812-4DC3-8A0F-7F473E459BDF}"/>
    <cellStyle name="Output 3 4 11" xfId="40739" xr:uid="{0E16CF56-272F-4866-B76E-90C3FA91F0A2}"/>
    <cellStyle name="Output 3 4 2" xfId="40740" xr:uid="{D1668D48-FAD9-4AE8-80AF-1FD98D153560}"/>
    <cellStyle name="Output 3 4 2 10" xfId="40741" xr:uid="{B0F4247D-387B-4DF7-9BA0-32A002C6AA9E}"/>
    <cellStyle name="Output 3 4 2 2" xfId="40742" xr:uid="{E850A9CF-319F-46B2-870D-05F37586BF11}"/>
    <cellStyle name="Output 3 4 2 2 2" xfId="40743" xr:uid="{8DD9C954-F260-43C0-89FB-E7E2CE64AE72}"/>
    <cellStyle name="Output 3 4 2 2 3" xfId="40744" xr:uid="{643E672E-468D-4079-AC7F-9C98A8B9C182}"/>
    <cellStyle name="Output 3 4 2 3" xfId="40745" xr:uid="{775D3BC6-709C-4263-B657-ECB79C33DE0A}"/>
    <cellStyle name="Output 3 4 2 3 2" xfId="40746" xr:uid="{81BA6A18-87EE-4CB6-947B-2D816EF4227D}"/>
    <cellStyle name="Output 3 4 2 4" xfId="40747" xr:uid="{3BEB4373-713A-46D5-AD9A-448DFA13A15E}"/>
    <cellStyle name="Output 3 4 2 4 2" xfId="40748" xr:uid="{5D09FDA4-15F0-4188-B799-8794B5D5E285}"/>
    <cellStyle name="Output 3 4 2 5" xfId="40749" xr:uid="{8C9FB084-A917-4FF1-893D-73F38646A1DE}"/>
    <cellStyle name="Output 3 4 2 5 2" xfId="40750" xr:uid="{21374773-E23B-41DF-9162-DDADA102B0DE}"/>
    <cellStyle name="Output 3 4 2 6" xfId="40751" xr:uid="{5FF69E39-95D4-497A-9371-9E734F588D35}"/>
    <cellStyle name="Output 3 4 2 6 2" xfId="40752" xr:uid="{E9A62919-8159-4DC8-8448-1003F42CD42C}"/>
    <cellStyle name="Output 3 4 2 7" xfId="40753" xr:uid="{4ECF9AE7-978B-4B18-BA2D-705AA8099315}"/>
    <cellStyle name="Output 3 4 2 7 2" xfId="40754" xr:uid="{3935E1A7-1824-4DFA-9D24-18E822DFF107}"/>
    <cellStyle name="Output 3 4 2 8" xfId="40755" xr:uid="{67D79A0B-791F-4D1D-9DA8-D858F89E59F0}"/>
    <cellStyle name="Output 3 4 2 8 2" xfId="40756" xr:uid="{1A9E0999-71E4-4591-9B1F-7247BD826A9A}"/>
    <cellStyle name="Output 3 4 2 9" xfId="40757" xr:uid="{187ACA2D-1511-41DD-BFDB-52A938B3411E}"/>
    <cellStyle name="Output 3 4 3" xfId="40758" xr:uid="{A2747A8C-F1ED-40C5-94E3-74D09AE8704D}"/>
    <cellStyle name="Output 3 4 3 2" xfId="40759" xr:uid="{0A3FAA5D-51D9-48E8-B735-C19B8EDB22E1}"/>
    <cellStyle name="Output 3 4 3 3" xfId="40760" xr:uid="{1009B1BC-0FC9-4F28-8B10-9CA6ED7E7180}"/>
    <cellStyle name="Output 3 4 4" xfId="40761" xr:uid="{B33B068A-3A3C-437E-BAF8-FE26220FF019}"/>
    <cellStyle name="Output 3 4 4 2" xfId="40762" xr:uid="{335C9192-9EA1-4B48-A4D2-D8EDCF2024D7}"/>
    <cellStyle name="Output 3 4 4 3" xfId="40763" xr:uid="{0607922F-E896-4BE5-B425-CF756B43F74F}"/>
    <cellStyle name="Output 3 4 5" xfId="40764" xr:uid="{92F8DE2A-808F-42C6-9FEB-E5791173EA33}"/>
    <cellStyle name="Output 3 4 5 2" xfId="40765" xr:uid="{33FD4CAD-8962-435F-9B31-65704A7722BF}"/>
    <cellStyle name="Output 3 4 6" xfId="40766" xr:uid="{B4C37928-9DBD-4526-A18F-291C62F77A07}"/>
    <cellStyle name="Output 3 4 6 2" xfId="40767" xr:uid="{31ADC511-2043-4B5E-B2F3-C65F97D408DC}"/>
    <cellStyle name="Output 3 4 7" xfId="40768" xr:uid="{69D4B2DA-CBDB-4820-93AC-0B58A487316F}"/>
    <cellStyle name="Output 3 4 7 2" xfId="40769" xr:uid="{75263FD2-4893-482A-ACB9-592398C3F73F}"/>
    <cellStyle name="Output 3 4 8" xfId="40770" xr:uid="{4F9DF76F-BE80-41EB-BCD5-25F5EC05ADD0}"/>
    <cellStyle name="Output 3 4 8 2" xfId="40771" xr:uid="{5F3A7EDA-8275-45CC-A4DE-2B23934D1F4F}"/>
    <cellStyle name="Output 3 4 9" xfId="40772" xr:uid="{9C6E3447-57B9-4F8E-8FAB-C3E6C76983FA}"/>
    <cellStyle name="Output 3 4 9 2" xfId="40773" xr:uid="{C174E8F4-1A6B-448C-A711-2747E069469C}"/>
    <cellStyle name="Output 3 5" xfId="40774" xr:uid="{F092F16D-BC23-4DE5-92D5-5E8C08748177}"/>
    <cellStyle name="Output 3 5 10" xfId="40775" xr:uid="{BDFD3376-1925-473A-B297-6A1B53FEF28B}"/>
    <cellStyle name="Output 3 5 11" xfId="40776" xr:uid="{3E5C34D6-C676-434A-93A7-9F9D5DB7899B}"/>
    <cellStyle name="Output 3 5 2" xfId="40777" xr:uid="{1C978401-7C64-4812-ABA5-FFCAF64F1E48}"/>
    <cellStyle name="Output 3 5 2 10" xfId="40778" xr:uid="{674F02A8-FF32-4DF4-8A97-0029E49D5F00}"/>
    <cellStyle name="Output 3 5 2 2" xfId="40779" xr:uid="{D023111D-8BC6-4C35-92B5-4D058E5311FF}"/>
    <cellStyle name="Output 3 5 2 2 2" xfId="40780" xr:uid="{CCFDCFA5-B03D-4B7F-B72C-C1751544F604}"/>
    <cellStyle name="Output 3 5 2 2 3" xfId="40781" xr:uid="{69734C96-7305-47D7-8B1C-92497B26C85B}"/>
    <cellStyle name="Output 3 5 2 3" xfId="40782" xr:uid="{B3812BF7-7195-4250-984F-AA43E6E2660F}"/>
    <cellStyle name="Output 3 5 2 3 2" xfId="40783" xr:uid="{4AA5AE9D-7796-4A60-B2AF-F4900B330813}"/>
    <cellStyle name="Output 3 5 2 4" xfId="40784" xr:uid="{6DD65943-DA7D-4E41-8432-F12C100E6943}"/>
    <cellStyle name="Output 3 5 2 4 2" xfId="40785" xr:uid="{F34264F7-7A4B-4FFA-B703-E2DB9184B067}"/>
    <cellStyle name="Output 3 5 2 5" xfId="40786" xr:uid="{24417E60-D5A2-415C-A01D-CA70DB35AC62}"/>
    <cellStyle name="Output 3 5 2 5 2" xfId="40787" xr:uid="{E662F313-993C-4A39-9942-E9B50DA8A5C1}"/>
    <cellStyle name="Output 3 5 2 6" xfId="40788" xr:uid="{994A4DE9-DE0A-4FAC-904C-54714DE4FCAB}"/>
    <cellStyle name="Output 3 5 2 6 2" xfId="40789" xr:uid="{1C0D07CD-F8A6-4972-836B-EED3CD8CFFB3}"/>
    <cellStyle name="Output 3 5 2 7" xfId="40790" xr:uid="{A06EC2F0-1D9E-4354-B76D-80EC91B891B1}"/>
    <cellStyle name="Output 3 5 2 7 2" xfId="40791" xr:uid="{B94ECA9C-084B-4F0E-9756-BEFB678A5C0A}"/>
    <cellStyle name="Output 3 5 2 8" xfId="40792" xr:uid="{A705212F-8700-405F-AB2E-78D40D681F03}"/>
    <cellStyle name="Output 3 5 2 8 2" xfId="40793" xr:uid="{0E7BF6DA-D334-41FA-930D-64B2E38A90F8}"/>
    <cellStyle name="Output 3 5 2 9" xfId="40794" xr:uid="{20342929-9A5D-4634-918C-4EFB2B5247AA}"/>
    <cellStyle name="Output 3 5 3" xfId="40795" xr:uid="{319F54C8-9E58-4C3D-834C-BEA9FF79F01B}"/>
    <cellStyle name="Output 3 5 3 2" xfId="40796" xr:uid="{3018C6E5-F8D1-41F6-BD40-520833664372}"/>
    <cellStyle name="Output 3 5 3 3" xfId="40797" xr:uid="{644C6AD8-AD2C-4FE2-847D-A6811BC60C68}"/>
    <cellStyle name="Output 3 5 4" xfId="40798" xr:uid="{897557D1-AFB6-42BA-A5C2-D9DA6DAE1E23}"/>
    <cellStyle name="Output 3 5 4 2" xfId="40799" xr:uid="{571CD87B-346E-4BA5-82E7-24F74385EE20}"/>
    <cellStyle name="Output 3 5 4 3" xfId="40800" xr:uid="{3F0F3BDB-22A1-4857-8CF7-52E08319C3C4}"/>
    <cellStyle name="Output 3 5 5" xfId="40801" xr:uid="{FD631F28-145C-4E07-AD6E-A77E6749B9EE}"/>
    <cellStyle name="Output 3 5 5 2" xfId="40802" xr:uid="{EE40FD5D-1292-4F52-86D1-E160A2FE6B49}"/>
    <cellStyle name="Output 3 5 6" xfId="40803" xr:uid="{B3739A4C-F642-441E-B773-AAF96591A6C1}"/>
    <cellStyle name="Output 3 5 6 2" xfId="40804" xr:uid="{3FC2A33B-C5DA-4973-9997-51DBAF638FEE}"/>
    <cellStyle name="Output 3 5 7" xfId="40805" xr:uid="{8D84B87C-2FF6-4444-8D84-91A043702846}"/>
    <cellStyle name="Output 3 5 7 2" xfId="40806" xr:uid="{C773E09F-0D9E-4C32-8845-EDAA19C36589}"/>
    <cellStyle name="Output 3 5 8" xfId="40807" xr:uid="{4EDDA536-83AC-4679-8AD9-DD474EE826CF}"/>
    <cellStyle name="Output 3 5 8 2" xfId="40808" xr:uid="{D54C85E8-E742-4A81-8385-2FEAFF2AD4C6}"/>
    <cellStyle name="Output 3 5 9" xfId="40809" xr:uid="{C1B6349C-95B3-431C-8370-2D075D151BEE}"/>
    <cellStyle name="Output 3 5 9 2" xfId="40810" xr:uid="{8F75145D-4CF9-4596-9D69-E5FC3340F36F}"/>
    <cellStyle name="Output 3 6" xfId="40811" xr:uid="{E787D395-9936-45B0-8DEA-8AEFF3026C26}"/>
    <cellStyle name="Output 3 6 10" xfId="40812" xr:uid="{8F6246BD-A2BF-42BF-93E2-5FB501E3E8A8}"/>
    <cellStyle name="Output 3 6 11" xfId="40813" xr:uid="{84A55D4A-8D00-4203-8F47-D1F6370E668E}"/>
    <cellStyle name="Output 3 6 2" xfId="40814" xr:uid="{D1871260-13A2-48A4-91A7-E441139AE097}"/>
    <cellStyle name="Output 3 6 2 10" xfId="40815" xr:uid="{E13F02E4-B5B4-44CD-A019-E313A7B167B4}"/>
    <cellStyle name="Output 3 6 2 2" xfId="40816" xr:uid="{46CD6CA2-910B-4459-9E7A-A31E5C041A08}"/>
    <cellStyle name="Output 3 6 2 2 2" xfId="40817" xr:uid="{02E21BDF-161E-4C33-B3A2-659172E8032A}"/>
    <cellStyle name="Output 3 6 2 2 3" xfId="40818" xr:uid="{EDBBF71D-7ADB-43E1-9CAD-C3A6999EFACE}"/>
    <cellStyle name="Output 3 6 2 3" xfId="40819" xr:uid="{B98895F5-415D-4C97-BD34-9855BC2F7003}"/>
    <cellStyle name="Output 3 6 2 3 2" xfId="40820" xr:uid="{3A281B80-35B4-4DBD-8FB0-60A8789EF104}"/>
    <cellStyle name="Output 3 6 2 4" xfId="40821" xr:uid="{EA14C3EA-3DA4-46F3-B6D1-8112474D375B}"/>
    <cellStyle name="Output 3 6 2 4 2" xfId="40822" xr:uid="{89685E73-EFEF-4ED7-A87E-E5875683DD6A}"/>
    <cellStyle name="Output 3 6 2 5" xfId="40823" xr:uid="{E71609AA-2C48-4F96-98A6-508BBE2AA02D}"/>
    <cellStyle name="Output 3 6 2 5 2" xfId="40824" xr:uid="{3EF201D4-93BA-49AE-B036-4D3BC12B62BE}"/>
    <cellStyle name="Output 3 6 2 6" xfId="40825" xr:uid="{F512E129-520D-40C5-AC50-BBB66FC4D14A}"/>
    <cellStyle name="Output 3 6 2 6 2" xfId="40826" xr:uid="{0B6A0ABF-246B-422E-99BF-4D763A9B60BB}"/>
    <cellStyle name="Output 3 6 2 7" xfId="40827" xr:uid="{17709310-336A-40D4-8738-3B9FBD4D80B7}"/>
    <cellStyle name="Output 3 6 2 7 2" xfId="40828" xr:uid="{C97DE4E0-1B98-4A85-94CB-374020814659}"/>
    <cellStyle name="Output 3 6 2 8" xfId="40829" xr:uid="{DF6A28EF-B51E-4795-B6E9-38F6774CA292}"/>
    <cellStyle name="Output 3 6 2 8 2" xfId="40830" xr:uid="{493D7D58-53B0-4829-A455-9659C1D777A5}"/>
    <cellStyle name="Output 3 6 2 9" xfId="40831" xr:uid="{618CCE11-F66B-4DBF-8D9D-51854918257A}"/>
    <cellStyle name="Output 3 6 3" xfId="40832" xr:uid="{DBBD212A-274A-46CE-9AFB-8982782EBCE1}"/>
    <cellStyle name="Output 3 6 3 2" xfId="40833" xr:uid="{DD1CAF10-DA1B-4EED-B013-78B0FB37B8C0}"/>
    <cellStyle name="Output 3 6 3 3" xfId="40834" xr:uid="{65F2019D-06EE-4B77-9B82-79C5A73CF203}"/>
    <cellStyle name="Output 3 6 4" xfId="40835" xr:uid="{BEC72958-390D-41A9-85D4-9351B74513D8}"/>
    <cellStyle name="Output 3 6 4 2" xfId="40836" xr:uid="{21B43E62-11CB-4272-B8AC-5B0078432051}"/>
    <cellStyle name="Output 3 6 4 3" xfId="40837" xr:uid="{E692DF39-39B0-4951-83E0-AE22CE6F961D}"/>
    <cellStyle name="Output 3 6 5" xfId="40838" xr:uid="{7F8CA162-6113-4797-9CDB-F1CB4DCB31FF}"/>
    <cellStyle name="Output 3 6 5 2" xfId="40839" xr:uid="{09B7F26C-649C-44A5-8600-588024B4919D}"/>
    <cellStyle name="Output 3 6 6" xfId="40840" xr:uid="{F3DDD773-BC6C-4B59-9B8A-775D781CCDC0}"/>
    <cellStyle name="Output 3 6 6 2" xfId="40841" xr:uid="{3BE0E7F8-F726-4A79-8291-16D46001A5C2}"/>
    <cellStyle name="Output 3 6 7" xfId="40842" xr:uid="{E03357D3-607B-4861-93C2-4469D973CBC9}"/>
    <cellStyle name="Output 3 6 7 2" xfId="40843" xr:uid="{67255C9A-A9F3-444C-809D-0661EF2282FF}"/>
    <cellStyle name="Output 3 6 8" xfId="40844" xr:uid="{6AD27288-1C60-46A8-87ED-D9888BA122E9}"/>
    <cellStyle name="Output 3 6 8 2" xfId="40845" xr:uid="{73FC9D79-747D-4CA5-A91D-7D4A5CD00E37}"/>
    <cellStyle name="Output 3 6 9" xfId="40846" xr:uid="{7F50492F-9EFE-4C75-9C3D-4E69AB583A42}"/>
    <cellStyle name="Output 3 6 9 2" xfId="40847" xr:uid="{BC529CC0-8604-44D3-A4E8-B9CC8BE0F463}"/>
    <cellStyle name="Output 3 7" xfId="40848" xr:uid="{8291077F-A25C-467C-84DF-71A6DA3C8FAB}"/>
    <cellStyle name="Output 3 7 10" xfId="40849" xr:uid="{E59FE9B2-F5E1-4E2D-AB4B-DE893B66D6CD}"/>
    <cellStyle name="Output 3 7 11" xfId="40850" xr:uid="{2B728747-0270-42B5-B96E-FB97D3C60A0D}"/>
    <cellStyle name="Output 3 7 2" xfId="40851" xr:uid="{271CEEA3-D3DA-4CDF-96B7-7DE26F046EAB}"/>
    <cellStyle name="Output 3 7 2 10" xfId="40852" xr:uid="{0BA225FF-45CB-4D11-B187-E3F09FC7EA97}"/>
    <cellStyle name="Output 3 7 2 2" xfId="40853" xr:uid="{A6720B15-3087-4279-8499-56D6311CC94F}"/>
    <cellStyle name="Output 3 7 2 2 2" xfId="40854" xr:uid="{305979E7-E120-4989-B86B-2BE8BB5AD75C}"/>
    <cellStyle name="Output 3 7 2 2 3" xfId="40855" xr:uid="{6932723F-A0D9-477B-8456-30AAA188B9F0}"/>
    <cellStyle name="Output 3 7 2 3" xfId="40856" xr:uid="{B75AB6C2-2936-4B72-B854-2840A8E4F927}"/>
    <cellStyle name="Output 3 7 2 3 2" xfId="40857" xr:uid="{C806D913-6E38-4488-BD9C-21122E0931C7}"/>
    <cellStyle name="Output 3 7 2 4" xfId="40858" xr:uid="{41015E3B-FE70-4AA9-B830-859C56DF57DD}"/>
    <cellStyle name="Output 3 7 2 4 2" xfId="40859" xr:uid="{947D7BE2-A299-454D-A27B-5FF6E3592C6E}"/>
    <cellStyle name="Output 3 7 2 5" xfId="40860" xr:uid="{CFEE0C43-DFB3-4C96-9825-7F43074D5175}"/>
    <cellStyle name="Output 3 7 2 5 2" xfId="40861" xr:uid="{099C86B0-5FA5-4A45-8430-28E850B86BEA}"/>
    <cellStyle name="Output 3 7 2 6" xfId="40862" xr:uid="{26C7DB1F-D24E-4075-98FF-EDD678810D64}"/>
    <cellStyle name="Output 3 7 2 6 2" xfId="40863" xr:uid="{3054E693-2F8F-4BB7-8842-697ACA87D7CE}"/>
    <cellStyle name="Output 3 7 2 7" xfId="40864" xr:uid="{74A75A0E-7590-46B9-96DA-4D71BB500BC6}"/>
    <cellStyle name="Output 3 7 2 7 2" xfId="40865" xr:uid="{52D319C3-AE91-45C0-9493-B269B7711EF9}"/>
    <cellStyle name="Output 3 7 2 8" xfId="40866" xr:uid="{2FD29691-327D-4865-9BB9-0564C05C59F1}"/>
    <cellStyle name="Output 3 7 2 8 2" xfId="40867" xr:uid="{AEE3346F-C4A7-417A-8261-B4A9DAE62BFA}"/>
    <cellStyle name="Output 3 7 2 9" xfId="40868" xr:uid="{A7D10D59-5822-47B7-BE0C-E409E481A0A1}"/>
    <cellStyle name="Output 3 7 3" xfId="40869" xr:uid="{8F1BF4A5-65A5-4436-8B7F-77757C8B9784}"/>
    <cellStyle name="Output 3 7 3 2" xfId="40870" xr:uid="{03FCA91F-E423-4C16-ADBA-EFA2889FD2E8}"/>
    <cellStyle name="Output 3 7 3 3" xfId="40871" xr:uid="{760DD01E-0D9A-46EF-82F7-B7750A15E8A7}"/>
    <cellStyle name="Output 3 7 4" xfId="40872" xr:uid="{E5098D4A-4162-47E3-B7DC-FF63A2931261}"/>
    <cellStyle name="Output 3 7 4 2" xfId="40873" xr:uid="{51C8C72B-8A71-4228-8ECE-CB4D8BADB112}"/>
    <cellStyle name="Output 3 7 4 3" xfId="40874" xr:uid="{F2113036-2DDD-4C85-986E-0ABF002BE97A}"/>
    <cellStyle name="Output 3 7 5" xfId="40875" xr:uid="{CB75DA0D-E8CB-4BE5-A99E-7D4B8F62DBB3}"/>
    <cellStyle name="Output 3 7 5 2" xfId="40876" xr:uid="{2E188E75-A0DF-4BA0-AB81-99A67A11DD25}"/>
    <cellStyle name="Output 3 7 6" xfId="40877" xr:uid="{501EEDC1-B526-45E1-99EE-D92CC8AE5EBA}"/>
    <cellStyle name="Output 3 7 6 2" xfId="40878" xr:uid="{FB9F2C22-5F8F-40AB-B143-A86ECB48AD03}"/>
    <cellStyle name="Output 3 7 7" xfId="40879" xr:uid="{034645B7-1786-4574-B4E5-2E3500129A35}"/>
    <cellStyle name="Output 3 7 7 2" xfId="40880" xr:uid="{DB51BB84-957A-4733-9329-855EABD54560}"/>
    <cellStyle name="Output 3 7 8" xfId="40881" xr:uid="{FABBC67F-C558-43AA-A65B-B092C2CDB7E8}"/>
    <cellStyle name="Output 3 7 8 2" xfId="40882" xr:uid="{4D6DAE5C-1527-4202-9C3D-94E8E8C20A05}"/>
    <cellStyle name="Output 3 7 9" xfId="40883" xr:uid="{E5C3F5D5-87CF-4902-BFA2-5FDFF6FED842}"/>
    <cellStyle name="Output 3 7 9 2" xfId="40884" xr:uid="{93379EF4-6424-4306-823B-DE939BB62F68}"/>
    <cellStyle name="Output 3 8" xfId="40885" xr:uid="{F486EC5B-C4C3-4C93-BD91-B62CA1B9E665}"/>
    <cellStyle name="Output 3 8 10" xfId="40886" xr:uid="{B6F61DDA-471D-421E-BCA3-9C58B1075E5C}"/>
    <cellStyle name="Output 3 8 11" xfId="40887" xr:uid="{FF0BA5C7-EAEB-42C4-A846-11A0395BBF74}"/>
    <cellStyle name="Output 3 8 2" xfId="40888" xr:uid="{10115FAC-5722-4495-B698-3A4E67D7244F}"/>
    <cellStyle name="Output 3 8 2 10" xfId="40889" xr:uid="{42DCE035-BFAC-4B65-865C-2AAA03B4C8F2}"/>
    <cellStyle name="Output 3 8 2 2" xfId="40890" xr:uid="{A7BBF4A5-E2C8-4C8C-9C63-1DFA54CDD6AF}"/>
    <cellStyle name="Output 3 8 2 2 2" xfId="40891" xr:uid="{C661F8EA-3137-4BE1-B3B5-DFD5B111A414}"/>
    <cellStyle name="Output 3 8 2 2 3" xfId="40892" xr:uid="{94D6269F-E47A-41F1-AE9E-0E305A856563}"/>
    <cellStyle name="Output 3 8 2 3" xfId="40893" xr:uid="{97D846F4-31CC-4BF3-8E4A-EC18CE272BF0}"/>
    <cellStyle name="Output 3 8 2 3 2" xfId="40894" xr:uid="{5A3EA765-D7BD-4083-B3F1-0E1EAFC0843C}"/>
    <cellStyle name="Output 3 8 2 4" xfId="40895" xr:uid="{25CD882F-3EF5-4C71-9521-39CAA7DFE583}"/>
    <cellStyle name="Output 3 8 2 4 2" xfId="40896" xr:uid="{F750D81B-031E-4F7C-85B6-BB040BF5D2EE}"/>
    <cellStyle name="Output 3 8 2 5" xfId="40897" xr:uid="{CA024C54-1EB3-49EB-9434-AB8CB8BD3564}"/>
    <cellStyle name="Output 3 8 2 5 2" xfId="40898" xr:uid="{F71331B0-0DF2-4950-9159-C22C0EF6D840}"/>
    <cellStyle name="Output 3 8 2 6" xfId="40899" xr:uid="{FD2569FB-5B56-4637-9661-C9751A6CC0B8}"/>
    <cellStyle name="Output 3 8 2 6 2" xfId="40900" xr:uid="{48788C64-803D-40DE-B76A-445D0DD6874B}"/>
    <cellStyle name="Output 3 8 2 7" xfId="40901" xr:uid="{81F73869-2700-46CA-98B7-A84066E62CEC}"/>
    <cellStyle name="Output 3 8 2 7 2" xfId="40902" xr:uid="{1369AA9E-9AC4-4904-91C0-2E59E150438A}"/>
    <cellStyle name="Output 3 8 2 8" xfId="40903" xr:uid="{49DADB6B-24E8-43AE-AB26-6400A3F6BF13}"/>
    <cellStyle name="Output 3 8 2 8 2" xfId="40904" xr:uid="{6451C39B-6F41-4C67-B295-749BD3DF2CE0}"/>
    <cellStyle name="Output 3 8 2 9" xfId="40905" xr:uid="{4C21F403-D14C-4D56-B650-F85DA350719C}"/>
    <cellStyle name="Output 3 8 3" xfId="40906" xr:uid="{C44DF489-2880-4591-AC44-784F9C513D6E}"/>
    <cellStyle name="Output 3 8 3 2" xfId="40907" xr:uid="{2C009033-66BE-48FD-A7E9-CD82A2917BA5}"/>
    <cellStyle name="Output 3 8 3 3" xfId="40908" xr:uid="{D9112191-41B3-4C10-BD17-AB49B129B803}"/>
    <cellStyle name="Output 3 8 4" xfId="40909" xr:uid="{04CD61EB-5BE9-4B88-81DC-D1F00EEBC942}"/>
    <cellStyle name="Output 3 8 4 2" xfId="40910" xr:uid="{B1E69A67-8C2B-44EB-8892-4D3478880664}"/>
    <cellStyle name="Output 3 8 4 3" xfId="40911" xr:uid="{077F833B-C5AC-4666-8936-1CF75FA1E8EB}"/>
    <cellStyle name="Output 3 8 5" xfId="40912" xr:uid="{75BD0F00-0820-4054-8A29-A1AE11E18E66}"/>
    <cellStyle name="Output 3 8 5 2" xfId="40913" xr:uid="{1A5C30CA-1014-421E-8FB7-AB324F696B10}"/>
    <cellStyle name="Output 3 8 6" xfId="40914" xr:uid="{BC4D2DEC-5EAD-4066-809E-AF9505930F4D}"/>
    <cellStyle name="Output 3 8 6 2" xfId="40915" xr:uid="{60178F0C-8C7D-45CE-A033-412CA91FA6DA}"/>
    <cellStyle name="Output 3 8 7" xfId="40916" xr:uid="{31D24F21-1F81-480C-AEDC-F2E127B863BD}"/>
    <cellStyle name="Output 3 8 7 2" xfId="40917" xr:uid="{724EFAEA-7A83-4F98-8662-824E89530A7B}"/>
    <cellStyle name="Output 3 8 8" xfId="40918" xr:uid="{B7B9900F-33E4-45B4-9095-317E600C210F}"/>
    <cellStyle name="Output 3 8 8 2" xfId="40919" xr:uid="{67995BBF-95A5-43DE-95D6-C3D2918E91EC}"/>
    <cellStyle name="Output 3 8 9" xfId="40920" xr:uid="{12420AA0-AA06-4BF7-8256-C291D1E6DFB4}"/>
    <cellStyle name="Output 3 8 9 2" xfId="40921" xr:uid="{7AE76303-9EAC-4586-B709-250FCC619E4D}"/>
    <cellStyle name="Output 3 9" xfId="40922" xr:uid="{E0B3BB57-66D5-49FD-8F20-9CD62CBD0BA7}"/>
    <cellStyle name="Output 3 9 10" xfId="40923" xr:uid="{0E1D0412-E959-4A6B-B442-32E5C21AFE6A}"/>
    <cellStyle name="Output 3 9 11" xfId="40924" xr:uid="{8B8BCC77-8B30-4926-9289-056558434C65}"/>
    <cellStyle name="Output 3 9 2" xfId="40925" xr:uid="{3C2CF2FF-8DF8-497F-974C-506B1A89875D}"/>
    <cellStyle name="Output 3 9 2 10" xfId="40926" xr:uid="{E137A3AE-2415-439D-8D8F-17A63B290B64}"/>
    <cellStyle name="Output 3 9 2 2" xfId="40927" xr:uid="{FC0FC5B5-AB4B-4662-8403-2CB8EE0C46BF}"/>
    <cellStyle name="Output 3 9 2 2 2" xfId="40928" xr:uid="{5BBBA8CB-53FD-4268-90BB-97BE5299ED8F}"/>
    <cellStyle name="Output 3 9 2 2 3" xfId="40929" xr:uid="{F4248F3C-72D6-4789-9D06-B9247A690CBD}"/>
    <cellStyle name="Output 3 9 2 3" xfId="40930" xr:uid="{7C0B55F0-0585-4AB6-B34B-4F05194F9F63}"/>
    <cellStyle name="Output 3 9 2 3 2" xfId="40931" xr:uid="{000E64BB-5933-4A9A-B159-D364F014184F}"/>
    <cellStyle name="Output 3 9 2 4" xfId="40932" xr:uid="{F3893B6A-1E1B-4722-B00F-27DB1E0C61AF}"/>
    <cellStyle name="Output 3 9 2 4 2" xfId="40933" xr:uid="{AC017A14-2D84-47AF-AC82-729107B73EAD}"/>
    <cellStyle name="Output 3 9 2 5" xfId="40934" xr:uid="{CC7A65F1-9074-483E-BFBE-3DAD4F731B54}"/>
    <cellStyle name="Output 3 9 2 5 2" xfId="40935" xr:uid="{1D949F13-ABB6-49A1-85BF-2626717D693D}"/>
    <cellStyle name="Output 3 9 2 6" xfId="40936" xr:uid="{AA1FC181-8E83-4BE0-861E-A6AE2D134B10}"/>
    <cellStyle name="Output 3 9 2 6 2" xfId="40937" xr:uid="{7A682E55-521A-40ED-A6D4-1184647DDDF9}"/>
    <cellStyle name="Output 3 9 2 7" xfId="40938" xr:uid="{205ECC80-48B3-419D-95AC-973A14E446D6}"/>
    <cellStyle name="Output 3 9 2 7 2" xfId="40939" xr:uid="{6D80B889-8289-414D-B631-13067F1D9612}"/>
    <cellStyle name="Output 3 9 2 8" xfId="40940" xr:uid="{8DE91181-1EC7-439B-B515-A15DE0EE70F3}"/>
    <cellStyle name="Output 3 9 2 8 2" xfId="40941" xr:uid="{9C0182DB-259C-4D4C-B116-A830ACCFB269}"/>
    <cellStyle name="Output 3 9 2 9" xfId="40942" xr:uid="{6A8B1E57-27C7-4493-99B7-8B4C20E318A8}"/>
    <cellStyle name="Output 3 9 3" xfId="40943" xr:uid="{ECD89E4B-AE95-4FA2-93D1-C7AB35DAA42A}"/>
    <cellStyle name="Output 3 9 3 2" xfId="40944" xr:uid="{D91916BC-BDD6-4693-9756-E84C79825BDD}"/>
    <cellStyle name="Output 3 9 3 3" xfId="40945" xr:uid="{B17A3F0D-D018-4E28-8612-AB39193DE2EC}"/>
    <cellStyle name="Output 3 9 4" xfId="40946" xr:uid="{227844CE-E77D-46FE-862D-B0D1C7115299}"/>
    <cellStyle name="Output 3 9 4 2" xfId="40947" xr:uid="{172EA54D-673C-4C7E-A4AA-83E0A3D38525}"/>
    <cellStyle name="Output 3 9 4 3" xfId="40948" xr:uid="{FF1F05AC-2B80-437D-8119-2DC8DCE7B788}"/>
    <cellStyle name="Output 3 9 5" xfId="40949" xr:uid="{11A5F0DA-C681-4301-8A0D-D2E31271517A}"/>
    <cellStyle name="Output 3 9 5 2" xfId="40950" xr:uid="{F4C90633-B882-4910-9396-84F3C7962947}"/>
    <cellStyle name="Output 3 9 6" xfId="40951" xr:uid="{CF9550B3-9AD1-4D01-A1E3-82F3751D9A2A}"/>
    <cellStyle name="Output 3 9 6 2" xfId="40952" xr:uid="{52FAE9C3-9060-4C65-A39C-827D766EEC45}"/>
    <cellStyle name="Output 3 9 7" xfId="40953" xr:uid="{2445B35F-3736-494E-A977-B5EB956AE01A}"/>
    <cellStyle name="Output 3 9 7 2" xfId="40954" xr:uid="{6BA7D8BA-4F10-4D38-BC23-E0ADD0850D2B}"/>
    <cellStyle name="Output 3 9 8" xfId="40955" xr:uid="{C2C47087-5ADD-4A59-B5D9-71B388BD63F2}"/>
    <cellStyle name="Output 3 9 8 2" xfId="40956" xr:uid="{4E9C838E-853B-4CB7-8D19-3A2113364D7F}"/>
    <cellStyle name="Output 3 9 9" xfId="40957" xr:uid="{4996295C-ED13-4890-83BE-1D017C53CD4E}"/>
    <cellStyle name="Output 3 9 9 2" xfId="40958" xr:uid="{4FF004E4-E21C-4FC1-A828-D6B51D96FE63}"/>
    <cellStyle name="Output 4" xfId="40959" xr:uid="{573FE006-1DF2-45AA-914E-7338BDD87FE2}"/>
    <cellStyle name="Output 4 10" xfId="40960" xr:uid="{5593BB6F-CFBD-4A14-A169-EE644D9559FB}"/>
    <cellStyle name="Output 4 11" xfId="40961" xr:uid="{1E41FDEE-C4B8-46FB-85FC-720983735843}"/>
    <cellStyle name="Output 4 2" xfId="40962" xr:uid="{34521E53-4E42-473B-A33A-60087C080730}"/>
    <cellStyle name="Output 4 2 10" xfId="40963" xr:uid="{800B1414-0FF1-48FB-B227-32B431EAC8E5}"/>
    <cellStyle name="Output 4 2 2" xfId="40964" xr:uid="{C80B68C4-7B1D-4FD0-8B47-75D9D4D986A8}"/>
    <cellStyle name="Output 4 2 2 2" xfId="40965" xr:uid="{1C376EF4-5E52-4283-BC09-682F5CA48583}"/>
    <cellStyle name="Output 4 2 2 3" xfId="40966" xr:uid="{E1E487EA-2E69-48EF-92BF-AB22237ECCE6}"/>
    <cellStyle name="Output 4 2 3" xfId="40967" xr:uid="{E1D3B444-8F04-47E4-A3F2-33C23B923EBC}"/>
    <cellStyle name="Output 4 2 3 2" xfId="40968" xr:uid="{64AF2941-4E88-4B88-B5FD-0CB78036C8F6}"/>
    <cellStyle name="Output 4 2 4" xfId="40969" xr:uid="{0CD495BB-A736-4490-9D14-47AD59074AB6}"/>
    <cellStyle name="Output 4 2 4 2" xfId="40970" xr:uid="{21C7AC05-2B2D-4813-9C4F-F81EED642303}"/>
    <cellStyle name="Output 4 2 5" xfId="40971" xr:uid="{181832A5-E049-4BE3-A28B-37A5AC493CFD}"/>
    <cellStyle name="Output 4 2 5 2" xfId="40972" xr:uid="{0D70131F-B883-4EAA-BC82-5C8BD57E5C71}"/>
    <cellStyle name="Output 4 2 6" xfId="40973" xr:uid="{C4BA93DE-5591-4CE3-87BA-BF5C2C35B7C4}"/>
    <cellStyle name="Output 4 2 6 2" xfId="40974" xr:uid="{C3234B7D-E671-45C2-8952-8656F6971803}"/>
    <cellStyle name="Output 4 2 7" xfId="40975" xr:uid="{44D82814-7C2A-465E-BDE2-0F8673CBD5F2}"/>
    <cellStyle name="Output 4 2 7 2" xfId="40976" xr:uid="{52829E2F-DF56-4E63-93B9-ECE386B36C5F}"/>
    <cellStyle name="Output 4 2 8" xfId="40977" xr:uid="{04C71C15-A419-491D-9345-698D5DF815F1}"/>
    <cellStyle name="Output 4 2 8 2" xfId="40978" xr:uid="{46E15E93-49B8-4155-8132-0D3EEFA4C6DF}"/>
    <cellStyle name="Output 4 2 9" xfId="40979" xr:uid="{440338F1-030C-4AB1-8C2A-2A01B332E941}"/>
    <cellStyle name="Output 4 3" xfId="40980" xr:uid="{5B40C11A-89D2-4BEA-9156-817E6AFE46C2}"/>
    <cellStyle name="Output 4 3 2" xfId="40981" xr:uid="{69FFF7AE-C4D4-44EE-924C-5BA38EE6DE19}"/>
    <cellStyle name="Output 4 3 3" xfId="40982" xr:uid="{63371413-362A-49F7-9E23-818F5BDC27E4}"/>
    <cellStyle name="Output 4 4" xfId="40983" xr:uid="{D2881524-AF37-4134-A626-A0BBF73FF931}"/>
    <cellStyle name="Output 4 4 2" xfId="40984" xr:uid="{4167F2E9-B5D7-452D-9C41-E98CEA628690}"/>
    <cellStyle name="Output 4 4 3" xfId="40985" xr:uid="{664F30FB-B6A2-4110-8FD4-5D1E1419D6EF}"/>
    <cellStyle name="Output 4 5" xfId="40986" xr:uid="{56065778-B2F4-45B5-839B-52582D4C9750}"/>
    <cellStyle name="Output 4 5 2" xfId="40987" xr:uid="{F077FE06-7D5B-4F19-8027-EF0C881574CF}"/>
    <cellStyle name="Output 4 6" xfId="40988" xr:uid="{10325C80-4988-415F-80B6-5E98E8AA8471}"/>
    <cellStyle name="Output 4 6 2" xfId="40989" xr:uid="{D216D89C-8DED-4B23-A860-D77D4BF69356}"/>
    <cellStyle name="Output 4 7" xfId="40990" xr:uid="{3FCE8594-A424-40D8-9369-4C0088418640}"/>
    <cellStyle name="Output 4 7 2" xfId="40991" xr:uid="{9523334D-C7B0-4C8A-B4E0-17A1B5FCA027}"/>
    <cellStyle name="Output 4 8" xfId="40992" xr:uid="{755F6B12-DC40-4D08-9D8C-AB4F57226F68}"/>
    <cellStyle name="Output 4 8 2" xfId="40993" xr:uid="{522CE668-2F0B-483C-AD2E-E865E362DC88}"/>
    <cellStyle name="Output 4 9" xfId="40994" xr:uid="{D9394703-4C02-4CEE-88CD-35F07292CA7D}"/>
    <cellStyle name="Output 4 9 2" xfId="40995" xr:uid="{4089A8B0-F4F3-4E87-89D2-08670810E229}"/>
    <cellStyle name="Output 5" xfId="40996" xr:uid="{DA669BEB-B006-4639-91DA-5DCA909CA077}"/>
    <cellStyle name="Output 5 2" xfId="40997" xr:uid="{6F592B93-351E-4088-9739-2C41EDD8F4AA}"/>
    <cellStyle name="Output 5 2 2" xfId="40998" xr:uid="{1D2CFDB0-E558-476E-A12D-80DA2A342EC1}"/>
    <cellStyle name="Output 5 2 3" xfId="40999" xr:uid="{BF720685-792F-4C7A-AD52-311C12978EE6}"/>
    <cellStyle name="Output 5 3" xfId="41000" xr:uid="{3E9AA42E-5AFE-430C-A13C-BF55CA2AF2B7}"/>
    <cellStyle name="Output 5 3 2" xfId="41001" xr:uid="{EED25BE5-8679-478D-9AD1-74D9D72786C0}"/>
    <cellStyle name="Output 5 4" xfId="41002" xr:uid="{3B9E3370-8C10-4A3E-99B9-CAB464003534}"/>
    <cellStyle name="Output 5 4 2" xfId="41003" xr:uid="{CDF90BF0-B29E-4D9F-903A-CF8725BDF8FA}"/>
    <cellStyle name="Output 5 5" xfId="41004" xr:uid="{8C1F4001-948D-44B8-8E8E-75BD81B742B0}"/>
    <cellStyle name="Output 5 5 2" xfId="41005" xr:uid="{0EB6E64C-15E6-4DFB-88ED-1D6D3A397EEA}"/>
    <cellStyle name="Output 5 6" xfId="41006" xr:uid="{5015F1B0-84B9-4044-87A7-EB092632F912}"/>
    <cellStyle name="Output 5 6 2" xfId="41007" xr:uid="{92FEF163-849B-4389-896E-3586A32B074E}"/>
    <cellStyle name="Output 5 7" xfId="41008" xr:uid="{0CC0CF50-C2F0-4E20-90DE-0CD8C13D6196}"/>
    <cellStyle name="Output 5 7 2" xfId="41009" xr:uid="{66C10B01-94B1-4063-8270-92C97170632E}"/>
    <cellStyle name="Output 5 8" xfId="41010" xr:uid="{294B0A18-41C7-43B8-B287-04B22CC2BB8A}"/>
    <cellStyle name="Output 5 9" xfId="41011" xr:uid="{F0FD7F3E-4B5D-4F33-AF4C-DF356DE80CD0}"/>
    <cellStyle name="Output 6" xfId="41012" xr:uid="{9F1D14BF-B326-4EE0-986D-1A74273DED9E}"/>
    <cellStyle name="per.style" xfId="41013" xr:uid="{D0206731-E87C-472C-9CF9-D7C6152923CC}"/>
    <cellStyle name="Percent" xfId="38" builtinId="5"/>
    <cellStyle name="Percent 2" xfId="30" xr:uid="{00000000-0005-0000-0000-000024000000}"/>
    <cellStyle name="Percent 2 2" xfId="41014" xr:uid="{FFDC0688-BAE5-4CC6-8D6C-8DFA96F6965B}"/>
    <cellStyle name="Percent 3" xfId="41015" xr:uid="{A36EEF01-2690-4034-9279-6CDFB6C5B0A8}"/>
    <cellStyle name="Percent 4" xfId="41016" xr:uid="{5EC2D8BC-C6BA-4846-BCD1-3C60C6A93DC4}"/>
    <cellStyle name="Percent 4 2" xfId="41017" xr:uid="{D4060674-2812-4AAD-AC4F-9FEFCE23DAFF}"/>
    <cellStyle name="Percent 5" xfId="41018" xr:uid="{43DA06D3-0DDF-410D-ADE5-1396B156AA64}"/>
    <cellStyle name="Title 2" xfId="34" xr:uid="{00000000-0005-0000-0000-000025000000}"/>
    <cellStyle name="Title 2 2" xfId="41700" xr:uid="{04B582A6-4F42-495A-B49F-C2B49ABCBFAF}"/>
    <cellStyle name="Title 2 3" xfId="41019" xr:uid="{400AB131-1AFD-4A11-9E0A-277B6D3970B4}"/>
    <cellStyle name="Title 3" xfId="41020" xr:uid="{4AABE1DA-C301-49CA-B8AB-CCDE6F6BD16D}"/>
    <cellStyle name="Total 2" xfId="41021" xr:uid="{E3F1C53E-48EE-47DD-B9D0-04A2228CB3B5}"/>
    <cellStyle name="Total 3" xfId="41022" xr:uid="{3A63219E-8DEE-4D26-B3CC-E329819A4179}"/>
    <cellStyle name="Total 3 10" xfId="41023" xr:uid="{EEB915E9-92AA-4AF7-964B-E4A9799BD32D}"/>
    <cellStyle name="Total 3 10 10" xfId="41024" xr:uid="{B61D2F9F-4A2D-43C9-B10B-81BEDEF94614}"/>
    <cellStyle name="Total 3 10 11" xfId="41025" xr:uid="{C28557FB-B1C7-4CBD-883E-F8EEE439F9EC}"/>
    <cellStyle name="Total 3 10 2" xfId="41026" xr:uid="{9977F163-19C9-442A-9009-3C364640F58A}"/>
    <cellStyle name="Total 3 10 2 10" xfId="41027" xr:uid="{778D6919-5F7E-432C-B098-6CB2519EDB1B}"/>
    <cellStyle name="Total 3 10 2 2" xfId="41028" xr:uid="{B3A45D08-4C55-4E5A-B127-026806D264A8}"/>
    <cellStyle name="Total 3 10 2 2 2" xfId="41029" xr:uid="{1FAEFD6C-4686-4350-9F12-03FD803E21D2}"/>
    <cellStyle name="Total 3 10 2 2 3" xfId="41030" xr:uid="{6EAAA689-EB75-4A3D-B0F3-EF5280DDCEAD}"/>
    <cellStyle name="Total 3 10 2 3" xfId="41031" xr:uid="{672E4A97-8C69-454B-9A7E-EF71CC97CECB}"/>
    <cellStyle name="Total 3 10 2 3 2" xfId="41032" xr:uid="{AD2944EB-103B-4901-91FB-3F0BABE68B1F}"/>
    <cellStyle name="Total 3 10 2 4" xfId="41033" xr:uid="{41E48E90-489A-4D9A-801B-3B7407FD1DD9}"/>
    <cellStyle name="Total 3 10 2 4 2" xfId="41034" xr:uid="{AB020B20-9F1C-43BD-AF80-88292875FD22}"/>
    <cellStyle name="Total 3 10 2 5" xfId="41035" xr:uid="{5BAA13A9-A5C4-482C-87DF-C5700B093188}"/>
    <cellStyle name="Total 3 10 2 5 2" xfId="41036" xr:uid="{7AB96273-FFE3-4403-A3CB-2E9A9C2C5ADC}"/>
    <cellStyle name="Total 3 10 2 6" xfId="41037" xr:uid="{040492A1-6AB9-4902-A3B1-50127AC1C6A1}"/>
    <cellStyle name="Total 3 10 2 6 2" xfId="41038" xr:uid="{57C9A369-C3DE-493B-B980-6C5F56269746}"/>
    <cellStyle name="Total 3 10 2 7" xfId="41039" xr:uid="{498B2A0C-3F39-474F-9679-B82F214A5CDB}"/>
    <cellStyle name="Total 3 10 2 7 2" xfId="41040" xr:uid="{314ECDF8-506C-494B-9ACC-101711090856}"/>
    <cellStyle name="Total 3 10 2 8" xfId="41041" xr:uid="{0F9A7B45-4B78-4C33-B087-06CF2DA8ED9E}"/>
    <cellStyle name="Total 3 10 2 8 2" xfId="41042" xr:uid="{3C8D2460-59AB-4560-8B06-787076E91213}"/>
    <cellStyle name="Total 3 10 2 9" xfId="41043" xr:uid="{1A4C00BF-6606-4E6B-ADCC-38F1F7882466}"/>
    <cellStyle name="Total 3 10 3" xfId="41044" xr:uid="{3A74708C-73C8-45F4-8300-9DFB4C3DCB3B}"/>
    <cellStyle name="Total 3 10 3 2" xfId="41045" xr:uid="{6C250D2E-104E-4D89-9C88-B148857FE7E0}"/>
    <cellStyle name="Total 3 10 3 3" xfId="41046" xr:uid="{CBB2C59E-08F7-4122-82BA-4B7B3590363F}"/>
    <cellStyle name="Total 3 10 4" xfId="41047" xr:uid="{9A372F5A-A558-42FE-AB45-AD5FF14BFE4E}"/>
    <cellStyle name="Total 3 10 4 2" xfId="41048" xr:uid="{88171638-4CC5-435A-9B1C-2FBEADD0F2E8}"/>
    <cellStyle name="Total 3 10 4 3" xfId="41049" xr:uid="{7CF97F35-F067-4B33-99CD-B88F8E37AB30}"/>
    <cellStyle name="Total 3 10 5" xfId="41050" xr:uid="{F1719995-1307-467C-8579-12FF387D23CE}"/>
    <cellStyle name="Total 3 10 5 2" xfId="41051" xr:uid="{36E0AC6C-DD84-4986-8497-C8DC48118FD2}"/>
    <cellStyle name="Total 3 10 6" xfId="41052" xr:uid="{CCBA8DDD-2410-4420-970C-31AD7D61B2E4}"/>
    <cellStyle name="Total 3 10 6 2" xfId="41053" xr:uid="{50806385-C6D0-42DD-BD1A-8EEE87A992D9}"/>
    <cellStyle name="Total 3 10 7" xfId="41054" xr:uid="{8E4BD33A-54BA-4066-99A3-A1BDBA0A2D3B}"/>
    <cellStyle name="Total 3 10 7 2" xfId="41055" xr:uid="{F40119E9-28CC-4774-9BE1-84A27BEDAAEF}"/>
    <cellStyle name="Total 3 10 8" xfId="41056" xr:uid="{92BCB333-7686-4F0C-AFF8-23D1E916FD8B}"/>
    <cellStyle name="Total 3 10 8 2" xfId="41057" xr:uid="{C2DE4665-922B-47CF-B04B-BF4140207B25}"/>
    <cellStyle name="Total 3 10 9" xfId="41058" xr:uid="{08177214-1BFE-4620-82AE-D4054BCB2639}"/>
    <cellStyle name="Total 3 10 9 2" xfId="41059" xr:uid="{4F1F5D2F-E1BF-47AE-9A23-3F7BBC5A2228}"/>
    <cellStyle name="Total 3 11" xfId="41060" xr:uid="{B6C3F19E-8058-4703-834D-4C179D20CE02}"/>
    <cellStyle name="Total 3 11 10" xfId="41061" xr:uid="{C6A055D7-DC21-4F9A-AF72-1676A4827EEE}"/>
    <cellStyle name="Total 3 11 11" xfId="41062" xr:uid="{44DC70EF-C415-493F-BC0D-D3BCF025405D}"/>
    <cellStyle name="Total 3 11 2" xfId="41063" xr:uid="{AF7A7F77-74C1-4E5E-B853-B6AA88973EEF}"/>
    <cellStyle name="Total 3 11 2 10" xfId="41064" xr:uid="{50D5E745-3151-430C-B8F5-6BD3BDBC22E6}"/>
    <cellStyle name="Total 3 11 2 2" xfId="41065" xr:uid="{B2556706-9E96-4EBA-A929-464BAE1F241B}"/>
    <cellStyle name="Total 3 11 2 2 2" xfId="41066" xr:uid="{1846848A-951A-4810-B52A-76CBFBB55EE4}"/>
    <cellStyle name="Total 3 11 2 2 3" xfId="41067" xr:uid="{23BF43A3-FF87-4470-9963-DBA4E9BCBA13}"/>
    <cellStyle name="Total 3 11 2 3" xfId="41068" xr:uid="{55D7EE6F-B243-49E3-801E-1025BD72B66C}"/>
    <cellStyle name="Total 3 11 2 3 2" xfId="41069" xr:uid="{CEE88EE0-476E-4476-81BA-4EF8F01EE559}"/>
    <cellStyle name="Total 3 11 2 4" xfId="41070" xr:uid="{E79A65DC-BC02-4A95-BF73-EADFF5F4F5D7}"/>
    <cellStyle name="Total 3 11 2 4 2" xfId="41071" xr:uid="{445F90B3-95DB-4347-B260-43097AC3ABF2}"/>
    <cellStyle name="Total 3 11 2 5" xfId="41072" xr:uid="{3F3DC372-6E5C-4594-8E3E-6F3206DD5B46}"/>
    <cellStyle name="Total 3 11 2 5 2" xfId="41073" xr:uid="{FE85F517-9AAB-40B9-82F8-5D7D2A719DCC}"/>
    <cellStyle name="Total 3 11 2 6" xfId="41074" xr:uid="{563666DF-F673-4B98-8494-B837DA2C97E3}"/>
    <cellStyle name="Total 3 11 2 6 2" xfId="41075" xr:uid="{1801C779-C776-46C4-8B9D-751F6A62087C}"/>
    <cellStyle name="Total 3 11 2 7" xfId="41076" xr:uid="{ACC5171C-897A-4B6D-A952-4270E3F7A5E8}"/>
    <cellStyle name="Total 3 11 2 7 2" xfId="41077" xr:uid="{5A510FEC-60EB-4DA5-8CAC-E1079E836650}"/>
    <cellStyle name="Total 3 11 2 8" xfId="41078" xr:uid="{92C809ED-CC4A-4DC0-B8C2-C73EA59EB83B}"/>
    <cellStyle name="Total 3 11 2 8 2" xfId="41079" xr:uid="{8B0D851B-6378-4D49-AC7D-0B7942EDC898}"/>
    <cellStyle name="Total 3 11 2 9" xfId="41080" xr:uid="{0C6E26B6-876C-407B-812D-CC151A6C9E69}"/>
    <cellStyle name="Total 3 11 3" xfId="41081" xr:uid="{6B5A3263-E7DE-4F64-A58D-B9BFAA579DAE}"/>
    <cellStyle name="Total 3 11 3 2" xfId="41082" xr:uid="{6C2414A8-CC4E-474D-BBE1-11C177B9B686}"/>
    <cellStyle name="Total 3 11 3 3" xfId="41083" xr:uid="{15EEA036-6356-4DCA-9DE7-AB0D68C01A4F}"/>
    <cellStyle name="Total 3 11 4" xfId="41084" xr:uid="{3EACBC74-48A0-422B-98F0-346DAFA67BA1}"/>
    <cellStyle name="Total 3 11 4 2" xfId="41085" xr:uid="{2E668AFB-8C8D-4CD8-A6A0-4C807A9F268D}"/>
    <cellStyle name="Total 3 11 4 3" xfId="41086" xr:uid="{3DEAD31B-C6F2-41CD-8C2A-A98CB3C7D1C8}"/>
    <cellStyle name="Total 3 11 5" xfId="41087" xr:uid="{DAF2F7C2-5494-43BB-ABD2-0AAC4C86E403}"/>
    <cellStyle name="Total 3 11 5 2" xfId="41088" xr:uid="{0710E387-35E9-4EEA-9D29-3F0C5B118F99}"/>
    <cellStyle name="Total 3 11 6" xfId="41089" xr:uid="{7EA97268-3094-4439-8414-5FDF761CAB59}"/>
    <cellStyle name="Total 3 11 6 2" xfId="41090" xr:uid="{D048B75A-DAF3-4372-B374-62F063B7DFEF}"/>
    <cellStyle name="Total 3 11 7" xfId="41091" xr:uid="{6F525582-81A9-4DD5-BF7A-4A071445E16F}"/>
    <cellStyle name="Total 3 11 7 2" xfId="41092" xr:uid="{9BDB2465-6430-48CB-9B4E-5D021D058C9A}"/>
    <cellStyle name="Total 3 11 8" xfId="41093" xr:uid="{C21A5F9B-4086-4CD3-BFA9-B459E3BBC80A}"/>
    <cellStyle name="Total 3 11 8 2" xfId="41094" xr:uid="{A7A1C23B-8BB5-45C1-AA6F-BEA16C607C04}"/>
    <cellStyle name="Total 3 11 9" xfId="41095" xr:uid="{53C513C8-5534-4FFE-B68C-9E23EC7EDD69}"/>
    <cellStyle name="Total 3 11 9 2" xfId="41096" xr:uid="{AE4EF0D4-7A43-40C6-89A6-919DF88A859D}"/>
    <cellStyle name="Total 3 12" xfId="41097" xr:uid="{ACEFC0C6-BE21-46C5-8AE0-32577514F510}"/>
    <cellStyle name="Total 3 12 10" xfId="41098" xr:uid="{AC2092B4-5D22-46B0-BE5A-38C7F18A80E7}"/>
    <cellStyle name="Total 3 12 11" xfId="41099" xr:uid="{1A9C15FD-42DF-43D6-A7D3-48894A1D9043}"/>
    <cellStyle name="Total 3 12 2" xfId="41100" xr:uid="{B3EFAB0D-C9CA-4025-9EE9-2C2EA2D4C476}"/>
    <cellStyle name="Total 3 12 2 10" xfId="41101" xr:uid="{44CD74C4-F646-4A80-B7C7-423238946C50}"/>
    <cellStyle name="Total 3 12 2 2" xfId="41102" xr:uid="{D88CC0C9-9BE1-45B1-81EB-72742418C85F}"/>
    <cellStyle name="Total 3 12 2 2 2" xfId="41103" xr:uid="{0A6B5CF9-6023-4FD8-A751-CF09F54DC787}"/>
    <cellStyle name="Total 3 12 2 2 3" xfId="41104" xr:uid="{64D67DC8-6C4B-46D1-BDFF-1F6CCC8AEFCC}"/>
    <cellStyle name="Total 3 12 2 3" xfId="41105" xr:uid="{5556AAF2-BB3D-43EA-8845-719A02A8116A}"/>
    <cellStyle name="Total 3 12 2 3 2" xfId="41106" xr:uid="{078EA4B7-CC13-48B0-8D5B-2C9E5B4C5286}"/>
    <cellStyle name="Total 3 12 2 4" xfId="41107" xr:uid="{1AA1AB04-980F-4072-8F04-7567110B5C0A}"/>
    <cellStyle name="Total 3 12 2 4 2" xfId="41108" xr:uid="{4393DA72-37B8-4032-9347-DC26A499BFBC}"/>
    <cellStyle name="Total 3 12 2 5" xfId="41109" xr:uid="{BAEB3554-D2EA-4710-AFF4-7D0F2650C159}"/>
    <cellStyle name="Total 3 12 2 5 2" xfId="41110" xr:uid="{FA6937D7-7E1E-4099-A55D-7030192A4656}"/>
    <cellStyle name="Total 3 12 2 6" xfId="41111" xr:uid="{8A895DB1-EB4B-4D15-8091-D86F78903F75}"/>
    <cellStyle name="Total 3 12 2 6 2" xfId="41112" xr:uid="{45460CB5-458C-46ED-ADAE-2D7994178938}"/>
    <cellStyle name="Total 3 12 2 7" xfId="41113" xr:uid="{E4C072E7-4A68-40BC-B33D-78712EDF1A6D}"/>
    <cellStyle name="Total 3 12 2 7 2" xfId="41114" xr:uid="{13C4FC71-B45F-4AAA-B6DC-2A35188C58BA}"/>
    <cellStyle name="Total 3 12 2 8" xfId="41115" xr:uid="{29D7739A-9C7A-453B-ADA7-A01323401565}"/>
    <cellStyle name="Total 3 12 2 8 2" xfId="41116" xr:uid="{0EE88C84-6856-46DD-B0D5-E6F9390F4A95}"/>
    <cellStyle name="Total 3 12 2 9" xfId="41117" xr:uid="{B51B78FE-5061-4600-AFA1-542761463E22}"/>
    <cellStyle name="Total 3 12 3" xfId="41118" xr:uid="{0558A1DF-5845-409A-AB7A-E67EA8B1B71B}"/>
    <cellStyle name="Total 3 12 3 2" xfId="41119" xr:uid="{FD0D964C-2A4B-4A06-B8C7-EBA727258B96}"/>
    <cellStyle name="Total 3 12 3 3" xfId="41120" xr:uid="{4A2C48A2-764C-4B71-83B0-F2A8023A37CE}"/>
    <cellStyle name="Total 3 12 4" xfId="41121" xr:uid="{0988406C-D841-4252-BCC3-86D371FE6456}"/>
    <cellStyle name="Total 3 12 4 2" xfId="41122" xr:uid="{F660E5AF-2FF9-4D13-AE04-B59A1E75208C}"/>
    <cellStyle name="Total 3 12 4 3" xfId="41123" xr:uid="{355CF789-DABB-4F6E-ADD0-02C253B24C5E}"/>
    <cellStyle name="Total 3 12 5" xfId="41124" xr:uid="{45D62EC7-C9B8-476C-8208-D0A23DF5591C}"/>
    <cellStyle name="Total 3 12 5 2" xfId="41125" xr:uid="{DB5F2D83-826D-4C55-8EEC-F3BE9CD391ED}"/>
    <cellStyle name="Total 3 12 6" xfId="41126" xr:uid="{7E7D5F5E-1E5F-49ED-942D-E69C8AD76EC1}"/>
    <cellStyle name="Total 3 12 6 2" xfId="41127" xr:uid="{52C39EB6-D6CD-4DA9-8440-0CD6451A06EC}"/>
    <cellStyle name="Total 3 12 7" xfId="41128" xr:uid="{F3A80D9D-69F5-497B-ACC8-3B196AB52708}"/>
    <cellStyle name="Total 3 12 7 2" xfId="41129" xr:uid="{9CBD08EC-49FF-49E4-999E-AA4B9EF7B288}"/>
    <cellStyle name="Total 3 12 8" xfId="41130" xr:uid="{B6CB3ABF-E674-4D6D-A6F6-7F07C500ABFC}"/>
    <cellStyle name="Total 3 12 8 2" xfId="41131" xr:uid="{97658334-B4F6-49C9-97E4-9754D35DBBF8}"/>
    <cellStyle name="Total 3 12 9" xfId="41132" xr:uid="{39CE628E-3B1A-4B3D-9226-A3A05156E762}"/>
    <cellStyle name="Total 3 12 9 2" xfId="41133" xr:uid="{1ADBC958-84F5-419B-BF04-07EBA634B943}"/>
    <cellStyle name="Total 3 13" xfId="41134" xr:uid="{01795273-B648-44D0-8A7A-C5DEB786E29F}"/>
    <cellStyle name="Total 3 13 10" xfId="41135" xr:uid="{97F78651-F85A-4767-BF42-5B22E8927D4C}"/>
    <cellStyle name="Total 3 13 11" xfId="41136" xr:uid="{74129BFC-569A-4A55-9827-C79EA8907482}"/>
    <cellStyle name="Total 3 13 2" xfId="41137" xr:uid="{8B9561BB-8678-45E3-A020-4C0A01A7F433}"/>
    <cellStyle name="Total 3 13 2 10" xfId="41138" xr:uid="{9D6CAB42-A40E-4DAA-B252-B017BF0E1B8A}"/>
    <cellStyle name="Total 3 13 2 2" xfId="41139" xr:uid="{1C76191C-D6D0-46D8-8B32-765F22122DA3}"/>
    <cellStyle name="Total 3 13 2 2 2" xfId="41140" xr:uid="{11FA94AE-5CA9-4618-BEA0-756F8576DDD0}"/>
    <cellStyle name="Total 3 13 2 2 3" xfId="41141" xr:uid="{510714A0-A8FF-4B01-825D-563C7088B12F}"/>
    <cellStyle name="Total 3 13 2 3" xfId="41142" xr:uid="{2F8B8705-5580-4402-B4CC-2047C22694B4}"/>
    <cellStyle name="Total 3 13 2 3 2" xfId="41143" xr:uid="{8BBA9F85-7E99-4F0A-88FF-13E7FAE7AFDB}"/>
    <cellStyle name="Total 3 13 2 4" xfId="41144" xr:uid="{A8B8E04E-7175-4D1A-8DE0-F10688AB17E9}"/>
    <cellStyle name="Total 3 13 2 4 2" xfId="41145" xr:uid="{B03C77EA-AD8D-461C-B2EA-9BD5E2FB696C}"/>
    <cellStyle name="Total 3 13 2 5" xfId="41146" xr:uid="{3B94E1E4-8C68-4F5D-919A-39AA2E5C4A8B}"/>
    <cellStyle name="Total 3 13 2 5 2" xfId="41147" xr:uid="{400A0BA7-4E93-461A-AEC4-661E51900CA0}"/>
    <cellStyle name="Total 3 13 2 6" xfId="41148" xr:uid="{3BB2287A-43CA-4734-9319-3324E2740EB6}"/>
    <cellStyle name="Total 3 13 2 6 2" xfId="41149" xr:uid="{A36D1847-90E1-4FAF-9AF3-C476B6B6DF8F}"/>
    <cellStyle name="Total 3 13 2 7" xfId="41150" xr:uid="{C3A035DD-1F77-4B64-9CE9-41C6E6857586}"/>
    <cellStyle name="Total 3 13 2 7 2" xfId="41151" xr:uid="{F999CE38-E7FC-448A-B8ED-05ADC9C21653}"/>
    <cellStyle name="Total 3 13 2 8" xfId="41152" xr:uid="{A182C8CA-7664-480B-B12C-FEB84D368108}"/>
    <cellStyle name="Total 3 13 2 8 2" xfId="41153" xr:uid="{4307925B-2A4A-444D-8D50-03436C10DF10}"/>
    <cellStyle name="Total 3 13 2 9" xfId="41154" xr:uid="{A0109B9C-7389-4A83-8B30-2AE630F62A96}"/>
    <cellStyle name="Total 3 13 3" xfId="41155" xr:uid="{FF7C4376-46C2-4628-999A-A844B9D7DBC9}"/>
    <cellStyle name="Total 3 13 3 2" xfId="41156" xr:uid="{E4F7627D-CDA8-43C8-BA51-92B3AF9413A0}"/>
    <cellStyle name="Total 3 13 3 3" xfId="41157" xr:uid="{32BE2CE9-AC2E-4CE1-A551-09D10568B082}"/>
    <cellStyle name="Total 3 13 4" xfId="41158" xr:uid="{55D9907F-E478-416F-9381-24E9590335F4}"/>
    <cellStyle name="Total 3 13 4 2" xfId="41159" xr:uid="{C295DD6E-F8E1-4DC5-B77A-EA774B42127D}"/>
    <cellStyle name="Total 3 13 4 3" xfId="41160" xr:uid="{46FE3BA6-47B7-44D5-A551-FA9CF0EA1422}"/>
    <cellStyle name="Total 3 13 5" xfId="41161" xr:uid="{CF593D45-AC64-4A4E-A983-9EFE0DA296FC}"/>
    <cellStyle name="Total 3 13 5 2" xfId="41162" xr:uid="{861A1A26-2D81-442B-A947-5A5665B912CB}"/>
    <cellStyle name="Total 3 13 6" xfId="41163" xr:uid="{80B8CB51-0FB4-4A98-BB3B-57E8840C6BE0}"/>
    <cellStyle name="Total 3 13 6 2" xfId="41164" xr:uid="{7E924541-79C8-49DA-BC06-CBF6FB6DF28F}"/>
    <cellStyle name="Total 3 13 7" xfId="41165" xr:uid="{D64F0C3A-DF4A-450B-9667-2B2016408D59}"/>
    <cellStyle name="Total 3 13 7 2" xfId="41166" xr:uid="{66119CED-13D0-48B5-8738-1F00EBADDE77}"/>
    <cellStyle name="Total 3 13 8" xfId="41167" xr:uid="{38D313A8-9DEA-4F21-9674-14759D267396}"/>
    <cellStyle name="Total 3 13 8 2" xfId="41168" xr:uid="{027DF42A-5CED-4843-8DFF-6D495ABBC5C3}"/>
    <cellStyle name="Total 3 13 9" xfId="41169" xr:uid="{D41A11D7-CB75-4261-8C1C-7D44D525C690}"/>
    <cellStyle name="Total 3 13 9 2" xfId="41170" xr:uid="{681D9FA8-6800-4189-9D41-D9C5C26DEA5B}"/>
    <cellStyle name="Total 3 14" xfId="41171" xr:uid="{781DCCDE-0F66-4054-82D1-F836E3336C34}"/>
    <cellStyle name="Total 3 14 10" xfId="41172" xr:uid="{7AF415C0-371B-482F-B550-D0F9ADA32817}"/>
    <cellStyle name="Total 3 14 11" xfId="41173" xr:uid="{0D8E15DB-68AA-44E0-A787-D279848A950E}"/>
    <cellStyle name="Total 3 14 2" xfId="41174" xr:uid="{514DA814-D506-4F1D-94B4-013D34EB7C5A}"/>
    <cellStyle name="Total 3 14 2 10" xfId="41175" xr:uid="{94A90BDC-1D06-417B-A690-7C0E5466A92B}"/>
    <cellStyle name="Total 3 14 2 2" xfId="41176" xr:uid="{ECDA35A4-1EAE-4DFD-AC31-E22D4B4CACAF}"/>
    <cellStyle name="Total 3 14 2 2 2" xfId="41177" xr:uid="{3E4E9B7F-D60F-409C-A689-C629DB6BDE4D}"/>
    <cellStyle name="Total 3 14 2 2 3" xfId="41178" xr:uid="{AC92F4AD-3179-4A19-A0A5-78ED6F427EE6}"/>
    <cellStyle name="Total 3 14 2 3" xfId="41179" xr:uid="{A7C3DC26-BDB1-460F-B354-589CA9034D09}"/>
    <cellStyle name="Total 3 14 2 3 2" xfId="41180" xr:uid="{49713FF6-E54F-4A6B-BA39-1F43E72EB655}"/>
    <cellStyle name="Total 3 14 2 4" xfId="41181" xr:uid="{0019144D-BAB8-451C-B862-54F7236025A3}"/>
    <cellStyle name="Total 3 14 2 4 2" xfId="41182" xr:uid="{4B034B2A-AC8B-4BF9-8FFA-D9253757644E}"/>
    <cellStyle name="Total 3 14 2 5" xfId="41183" xr:uid="{45C7F547-84C1-4732-9EB4-00FEC42C8796}"/>
    <cellStyle name="Total 3 14 2 5 2" xfId="41184" xr:uid="{3A7DA61C-65E2-484A-814A-B9E70DE3BE55}"/>
    <cellStyle name="Total 3 14 2 6" xfId="41185" xr:uid="{3FE76E0A-DD8E-4C41-A55C-0809AB7C3EB4}"/>
    <cellStyle name="Total 3 14 2 6 2" xfId="41186" xr:uid="{8E8B196B-8C58-4D48-BAC2-4F2601457C48}"/>
    <cellStyle name="Total 3 14 2 7" xfId="41187" xr:uid="{574A775B-8910-477C-9527-FC0850AF4B79}"/>
    <cellStyle name="Total 3 14 2 7 2" xfId="41188" xr:uid="{40816127-4C48-400D-A177-84E3C5099C99}"/>
    <cellStyle name="Total 3 14 2 8" xfId="41189" xr:uid="{5C2288FF-84E8-41DC-B872-26CB41963496}"/>
    <cellStyle name="Total 3 14 2 8 2" xfId="41190" xr:uid="{AF9A37E5-922E-449C-B34D-F708D2AAC9B2}"/>
    <cellStyle name="Total 3 14 2 9" xfId="41191" xr:uid="{B98B8408-C2F2-4B61-8128-EC226103E5D5}"/>
    <cellStyle name="Total 3 14 3" xfId="41192" xr:uid="{0AC045C3-CE07-48B0-AEBE-9253C2E8FFCB}"/>
    <cellStyle name="Total 3 14 3 2" xfId="41193" xr:uid="{64EC79F5-30F8-4A22-8F68-8A860CD4E3CE}"/>
    <cellStyle name="Total 3 14 3 3" xfId="41194" xr:uid="{8B98A38B-F670-4A8E-B834-B759D7791D6C}"/>
    <cellStyle name="Total 3 14 4" xfId="41195" xr:uid="{FCC312EB-5788-4C47-BF55-AB3D993E0D24}"/>
    <cellStyle name="Total 3 14 4 2" xfId="41196" xr:uid="{53D9ADAB-9A01-4AF6-900E-359C0A98179E}"/>
    <cellStyle name="Total 3 14 4 3" xfId="41197" xr:uid="{2086F750-9F9C-4547-81DD-EE7A3B31B658}"/>
    <cellStyle name="Total 3 14 5" xfId="41198" xr:uid="{F797FC5C-40F4-44B0-8057-AC8EDB65466E}"/>
    <cellStyle name="Total 3 14 5 2" xfId="41199" xr:uid="{729384AF-93AF-4D66-BB97-DE466559EF7B}"/>
    <cellStyle name="Total 3 14 6" xfId="41200" xr:uid="{9BBF91BD-5F88-4281-A399-51C3E3880117}"/>
    <cellStyle name="Total 3 14 6 2" xfId="41201" xr:uid="{35B2E64A-8880-49AB-BC3B-1E4B983A4085}"/>
    <cellStyle name="Total 3 14 7" xfId="41202" xr:uid="{CA69A171-9091-4BE6-9D9D-1FFE2AF820F6}"/>
    <cellStyle name="Total 3 14 7 2" xfId="41203" xr:uid="{72F3218F-5179-4946-8AF0-60891EC46C1C}"/>
    <cellStyle name="Total 3 14 8" xfId="41204" xr:uid="{764E1F9C-5EFE-429D-9CB8-2FF9FACCA1BA}"/>
    <cellStyle name="Total 3 14 8 2" xfId="41205" xr:uid="{05034FFA-3ABA-4E8E-B8FC-67507C775181}"/>
    <cellStyle name="Total 3 14 9" xfId="41206" xr:uid="{27E06218-629F-4565-B79E-03BF89741859}"/>
    <cellStyle name="Total 3 14 9 2" xfId="41207" xr:uid="{7436C903-A65A-4522-ACCF-0793BD1FC358}"/>
    <cellStyle name="Total 3 15" xfId="41208" xr:uid="{73BFFA1D-2F87-4D7E-8701-58EE3B3CB6FE}"/>
    <cellStyle name="Total 3 15 10" xfId="41209" xr:uid="{AA4135DD-48C5-4147-84F4-55D7675A0A85}"/>
    <cellStyle name="Total 3 15 11" xfId="41210" xr:uid="{0436574E-F2B1-4ED1-B2BF-0383C4A5D378}"/>
    <cellStyle name="Total 3 15 2" xfId="41211" xr:uid="{5DEC698A-AFE3-4BF8-B30D-1AD255456377}"/>
    <cellStyle name="Total 3 15 2 2" xfId="41212" xr:uid="{ECC2C5CD-F9D5-43F4-8956-FF4AE78FD687}"/>
    <cellStyle name="Total 3 15 2 2 2" xfId="41213" xr:uid="{07814C01-1755-4ED4-A7C0-B7A5579A5710}"/>
    <cellStyle name="Total 3 15 2 2 3" xfId="41214" xr:uid="{DD173B31-03FC-468B-BC4F-AD563DA826EE}"/>
    <cellStyle name="Total 3 15 2 3" xfId="41215" xr:uid="{7AF9F61B-911C-40A2-81E3-75D151134B44}"/>
    <cellStyle name="Total 3 15 2 3 2" xfId="41216" xr:uid="{C109F472-2D2C-4A7C-8ABB-1296EBB7E469}"/>
    <cellStyle name="Total 3 15 2 4" xfId="41217" xr:uid="{66BE5581-CB11-48FC-9100-F2C563B3BE17}"/>
    <cellStyle name="Total 3 15 2 4 2" xfId="41218" xr:uid="{100DFF55-959D-4EFE-834C-B421D4FD9BAA}"/>
    <cellStyle name="Total 3 15 2 5" xfId="41219" xr:uid="{39CBC9DF-89A7-4171-BC20-85F481F749DC}"/>
    <cellStyle name="Total 3 15 2 5 2" xfId="41220" xr:uid="{A4295083-276A-49BA-85BF-7CE3266E5157}"/>
    <cellStyle name="Total 3 15 2 6" xfId="41221" xr:uid="{DE3A3484-9B68-46B9-85B7-DF93DAFA46F8}"/>
    <cellStyle name="Total 3 15 2 6 2" xfId="41222" xr:uid="{6252F092-6438-481A-8D82-9A1C272B2168}"/>
    <cellStyle name="Total 3 15 2 7" xfId="41223" xr:uid="{2FB15094-22CE-44F5-849D-94F63D55E8B1}"/>
    <cellStyle name="Total 3 15 2 7 2" xfId="41224" xr:uid="{52BC09DF-CB2B-4214-B86C-2111B26EB026}"/>
    <cellStyle name="Total 3 15 2 8" xfId="41225" xr:uid="{E452244D-F835-4930-9E1B-DB036E469AD7}"/>
    <cellStyle name="Total 3 15 2 9" xfId="41226" xr:uid="{426109D7-3BD3-4E0C-9644-3F6906147F50}"/>
    <cellStyle name="Total 3 15 3" xfId="41227" xr:uid="{25EBAB2B-A744-4F34-BA0F-115B69E6D517}"/>
    <cellStyle name="Total 3 15 3 2" xfId="41228" xr:uid="{5DFB96F4-9936-47C4-9E89-FFC55F8CC35A}"/>
    <cellStyle name="Total 3 15 3 3" xfId="41229" xr:uid="{6ADC3C4E-EB9E-40A0-8BE8-AFE31B6AF236}"/>
    <cellStyle name="Total 3 15 4" xfId="41230" xr:uid="{8C32B5C6-FF79-461F-9042-C618DDEEA0F7}"/>
    <cellStyle name="Total 3 15 4 2" xfId="41231" xr:uid="{BD88F247-54D9-423A-8863-D436DD846CC4}"/>
    <cellStyle name="Total 3 15 4 3" xfId="41232" xr:uid="{806BD429-D80C-4401-8FB5-105EFF3AE853}"/>
    <cellStyle name="Total 3 15 5" xfId="41233" xr:uid="{728792E1-902A-4BC6-8F92-59677F046ED5}"/>
    <cellStyle name="Total 3 15 5 2" xfId="41234" xr:uid="{D42E1D8C-BD27-46EA-A53A-85E219AF6CEF}"/>
    <cellStyle name="Total 3 15 6" xfId="41235" xr:uid="{F55CD344-6426-4271-B8B5-A110E6E3E985}"/>
    <cellStyle name="Total 3 15 6 2" xfId="41236" xr:uid="{05F1C082-FD4E-408E-BCA4-3B36881C14BC}"/>
    <cellStyle name="Total 3 15 7" xfId="41237" xr:uid="{B3942BF8-6289-48F5-B645-15BC7AAD18C9}"/>
    <cellStyle name="Total 3 15 7 2" xfId="41238" xr:uid="{A92189D4-9FE1-42F9-8371-DB1345A2D106}"/>
    <cellStyle name="Total 3 15 8" xfId="41239" xr:uid="{EF316B0D-3CE4-437B-9354-3EB169CF92D4}"/>
    <cellStyle name="Total 3 15 8 2" xfId="41240" xr:uid="{6C0A0B04-ECB3-4AB3-A374-BD37355E14F1}"/>
    <cellStyle name="Total 3 15 9" xfId="41241" xr:uid="{E97AC8AE-5D1B-408A-9752-0FA07727E2F8}"/>
    <cellStyle name="Total 3 15 9 2" xfId="41242" xr:uid="{C9F7AF8A-8563-48C0-B8FE-54CEE4A6AA2F}"/>
    <cellStyle name="Total 3 16" xfId="41243" xr:uid="{6A05413D-2A2E-4CD4-9BC5-D6136E20DA5C}"/>
    <cellStyle name="Total 3 16 10" xfId="41244" xr:uid="{E99BD807-650A-4AB8-8A77-1B647FDF722A}"/>
    <cellStyle name="Total 3 16 11" xfId="41245" xr:uid="{FEE9D06A-62E6-4446-8ADC-8EE88C14DFD5}"/>
    <cellStyle name="Total 3 16 2" xfId="41246" xr:uid="{1E65BC08-728F-425D-AB4A-48982C7714C7}"/>
    <cellStyle name="Total 3 16 2 2" xfId="41247" xr:uid="{F8022140-C2C3-43B5-8531-B1EAF66E60FC}"/>
    <cellStyle name="Total 3 16 2 2 2" xfId="41248" xr:uid="{B5D311F6-5137-4032-AF09-1F6F6C1A9CC1}"/>
    <cellStyle name="Total 3 16 2 2 3" xfId="41249" xr:uid="{C5F85823-C0CD-406B-B609-B81C2E7DA687}"/>
    <cellStyle name="Total 3 16 2 3" xfId="41250" xr:uid="{BCA99DDC-2DF9-4996-875D-8721CCD576F1}"/>
    <cellStyle name="Total 3 16 2 3 2" xfId="41251" xr:uid="{64BFE303-D452-4037-A074-ACFD334FFAE7}"/>
    <cellStyle name="Total 3 16 2 4" xfId="41252" xr:uid="{F35053B5-C166-4B38-8CA1-ADBA69AC609C}"/>
    <cellStyle name="Total 3 16 2 4 2" xfId="41253" xr:uid="{EB57BA12-3E5B-4AAB-AA7D-9937FDCD03F5}"/>
    <cellStyle name="Total 3 16 2 5" xfId="41254" xr:uid="{39D17A63-4300-478C-8C4F-87F9BCE39C32}"/>
    <cellStyle name="Total 3 16 2 5 2" xfId="41255" xr:uid="{86A74F0C-8F52-4587-95A2-487D1F69A9E3}"/>
    <cellStyle name="Total 3 16 2 6" xfId="41256" xr:uid="{CBD92D2E-8075-4EA5-A4D0-7ED4903B4DC2}"/>
    <cellStyle name="Total 3 16 2 6 2" xfId="41257" xr:uid="{3D502CCD-188A-4EA7-BB7F-19944F61556A}"/>
    <cellStyle name="Total 3 16 2 7" xfId="41258" xr:uid="{7B7D5D0A-D3CB-4E2D-A64E-10F90EE6BA41}"/>
    <cellStyle name="Total 3 16 2 7 2" xfId="41259" xr:uid="{9773938A-ADA4-4CAF-B52A-7B4C9CDA2356}"/>
    <cellStyle name="Total 3 16 2 8" xfId="41260" xr:uid="{13716C97-C0CE-47D3-A1EE-2B44317F3FB8}"/>
    <cellStyle name="Total 3 16 2 9" xfId="41261" xr:uid="{53F81C58-0D1B-4EF4-A60E-E03E78F5D01C}"/>
    <cellStyle name="Total 3 16 3" xfId="41262" xr:uid="{57713679-0126-4FD3-976E-A4C0380FE9C7}"/>
    <cellStyle name="Total 3 16 3 2" xfId="41263" xr:uid="{EC9DD601-814E-4DF8-8FA3-FD45D1CAD29A}"/>
    <cellStyle name="Total 3 16 3 3" xfId="41264" xr:uid="{D7D019EC-B231-4113-AB3B-9FFF28282DF2}"/>
    <cellStyle name="Total 3 16 4" xfId="41265" xr:uid="{66EE4580-76E3-4290-99A0-E9D0353FE840}"/>
    <cellStyle name="Total 3 16 4 2" xfId="41266" xr:uid="{0897C82B-EF50-4791-80E1-135E5BDE02C0}"/>
    <cellStyle name="Total 3 16 4 3" xfId="41267" xr:uid="{B3ADEA29-D6A3-423B-9218-E55A305F179A}"/>
    <cellStyle name="Total 3 16 5" xfId="41268" xr:uid="{733906E8-8203-406B-B4EC-F14F70B2F585}"/>
    <cellStyle name="Total 3 16 5 2" xfId="41269" xr:uid="{2C0CD3FF-F26A-4B8F-9C95-A124B2454F05}"/>
    <cellStyle name="Total 3 16 6" xfId="41270" xr:uid="{4C60C88C-0929-4245-B6CD-52BF65C63ED7}"/>
    <cellStyle name="Total 3 16 6 2" xfId="41271" xr:uid="{D2C8554E-36FF-4277-8C81-9A32CEB0FA3F}"/>
    <cellStyle name="Total 3 16 7" xfId="41272" xr:uid="{75977974-DD0E-4322-B5FF-5C48FF863220}"/>
    <cellStyle name="Total 3 16 7 2" xfId="41273" xr:uid="{C8E86B31-8B7C-442C-A42D-D5A0ADFD1809}"/>
    <cellStyle name="Total 3 16 8" xfId="41274" xr:uid="{196063C9-52AD-4E41-B6E4-BC969DE21A82}"/>
    <cellStyle name="Total 3 16 8 2" xfId="41275" xr:uid="{E188055D-F2CB-43D1-B024-CC9FB202BDC8}"/>
    <cellStyle name="Total 3 16 9" xfId="41276" xr:uid="{134CE12E-E568-4C57-8FF4-0E9E3924774C}"/>
    <cellStyle name="Total 3 16 9 2" xfId="41277" xr:uid="{9EF82168-7FA4-4F23-A753-4F35BDC173B8}"/>
    <cellStyle name="Total 3 17" xfId="41278" xr:uid="{26EE6143-C210-4514-9C9E-D7176A23903A}"/>
    <cellStyle name="Total 3 17 2" xfId="41279" xr:uid="{2084BA2A-9E57-4EB7-95D4-3969317ACA23}"/>
    <cellStyle name="Total 3 17 2 2" xfId="41280" xr:uid="{3E0047E1-3B0B-4D23-A2D5-19F858CF6EA0}"/>
    <cellStyle name="Total 3 17 2 3" xfId="41281" xr:uid="{A6E7EBD1-3780-4234-A575-640B02A17E8E}"/>
    <cellStyle name="Total 3 17 3" xfId="41282" xr:uid="{E6CF2250-33CB-400C-9BB2-DB0313DCC29F}"/>
    <cellStyle name="Total 3 17 3 2" xfId="41283" xr:uid="{A944767D-8023-4BE7-8B91-1FCA69785DD3}"/>
    <cellStyle name="Total 3 17 4" xfId="41284" xr:uid="{58385BC3-5036-4F29-B68F-4607465FC049}"/>
    <cellStyle name="Total 3 17 4 2" xfId="41285" xr:uid="{A99CEB73-5FA4-4F68-AFE2-8F199BE23C5A}"/>
    <cellStyle name="Total 3 17 5" xfId="41286" xr:uid="{93F8DAFF-CE41-4AD6-942E-1781A3D0CE40}"/>
    <cellStyle name="Total 3 17 5 2" xfId="41287" xr:uid="{4AA14B93-53B2-4652-A9C6-D8ECF7440CE4}"/>
    <cellStyle name="Total 3 17 6" xfId="41288" xr:uid="{B64D9C57-4DD3-4A8B-84B5-4AB97791EB48}"/>
    <cellStyle name="Total 3 17 6 2" xfId="41289" xr:uid="{EEB43602-E9F8-4C2F-9E70-9486ACC75167}"/>
    <cellStyle name="Total 3 17 7" xfId="41290" xr:uid="{2C13EE81-4CDA-401C-B6B2-88A3D7696FCB}"/>
    <cellStyle name="Total 3 17 7 2" xfId="41291" xr:uid="{5F6E360C-892E-4398-AB28-8DAA766FC263}"/>
    <cellStyle name="Total 3 17 8" xfId="41292" xr:uid="{4B1B23D9-570A-46F9-95FB-78349979DD1C}"/>
    <cellStyle name="Total 3 17 9" xfId="41293" xr:uid="{6FF07F38-D366-4791-BB50-A202B461AF27}"/>
    <cellStyle name="Total 3 18" xfId="41294" xr:uid="{C9E0FA0E-2F8A-46C9-AB0E-D13DE26F64E0}"/>
    <cellStyle name="Total 3 18 2" xfId="41295" xr:uid="{25153789-5511-41B5-A4F0-6B8BBC4BD2DA}"/>
    <cellStyle name="Total 3 18 3" xfId="41296" xr:uid="{3B4F4716-2C20-4030-AC4F-ADEA5F012E28}"/>
    <cellStyle name="Total 3 19" xfId="41297" xr:uid="{90525488-12FC-47AD-851C-0227BA60063C}"/>
    <cellStyle name="Total 3 19 2" xfId="41298" xr:uid="{FE6BB951-70CE-4B78-8A35-DFD1581EEAA3}"/>
    <cellStyle name="Total 3 19 3" xfId="41299" xr:uid="{336F961D-E6A0-4B69-A0B1-B0F039D0B055}"/>
    <cellStyle name="Total 3 2" xfId="41300" xr:uid="{A6389B8E-8038-4AA6-AB7A-B95E6904DB4B}"/>
    <cellStyle name="Total 3 2 10" xfId="41301" xr:uid="{12A79150-6862-4E72-AC99-51D26C24E78E}"/>
    <cellStyle name="Total 3 2 11" xfId="41302" xr:uid="{EC89C224-DE05-454E-B428-3983D191127E}"/>
    <cellStyle name="Total 3 2 2" xfId="41303" xr:uid="{A0FE300B-B9C8-47EA-93C5-A8E27153EED5}"/>
    <cellStyle name="Total 3 2 2 10" xfId="41304" xr:uid="{E1FAFAB1-47EE-41C4-B8AA-C46AC41D3CF6}"/>
    <cellStyle name="Total 3 2 2 2" xfId="41305" xr:uid="{BBCFF3E1-9AB1-4219-B3EC-2EB736C85959}"/>
    <cellStyle name="Total 3 2 2 2 2" xfId="41306" xr:uid="{24678097-AA96-4715-B93D-E5AE03913393}"/>
    <cellStyle name="Total 3 2 2 2 3" xfId="41307" xr:uid="{1778DCEF-999C-48EE-BD27-134D14B95320}"/>
    <cellStyle name="Total 3 2 2 3" xfId="41308" xr:uid="{755C3F69-A44B-4D57-B846-B7458DD85D6F}"/>
    <cellStyle name="Total 3 2 2 3 2" xfId="41309" xr:uid="{509369B6-B6C3-47E5-B866-706691473441}"/>
    <cellStyle name="Total 3 2 2 4" xfId="41310" xr:uid="{81B4BF29-E8F4-4FA7-B3BA-DFEC5A4CDF90}"/>
    <cellStyle name="Total 3 2 2 4 2" xfId="41311" xr:uid="{853025E4-8420-4101-98C5-3CE4E7CEDB64}"/>
    <cellStyle name="Total 3 2 2 5" xfId="41312" xr:uid="{506E401E-6868-46E5-BEA7-98E9C9773AE6}"/>
    <cellStyle name="Total 3 2 2 5 2" xfId="41313" xr:uid="{7FF30E44-FA3B-497A-889A-7258E82006D2}"/>
    <cellStyle name="Total 3 2 2 6" xfId="41314" xr:uid="{E95C47CF-2565-4A6D-9803-E57D6C8D7C24}"/>
    <cellStyle name="Total 3 2 2 6 2" xfId="41315" xr:uid="{F204FE40-2E69-4786-AB30-AD58D825EC0C}"/>
    <cellStyle name="Total 3 2 2 7" xfId="41316" xr:uid="{6BC9075C-8D76-4333-A27E-B12A56EB1D77}"/>
    <cellStyle name="Total 3 2 2 7 2" xfId="41317" xr:uid="{7ECE7D00-8EDC-4798-AC5C-37ECD0A36AFC}"/>
    <cellStyle name="Total 3 2 2 8" xfId="41318" xr:uid="{9AA2E1F7-9BF1-48D6-A790-D3D92C9BEBB9}"/>
    <cellStyle name="Total 3 2 2 8 2" xfId="41319" xr:uid="{9929DB6F-5B53-4EB2-879F-D1EACCB0666F}"/>
    <cellStyle name="Total 3 2 2 9" xfId="41320" xr:uid="{104A88E3-F008-40E3-A6E2-D4CBA74812B5}"/>
    <cellStyle name="Total 3 2 3" xfId="41321" xr:uid="{CA907977-100C-49A7-B5C7-F3A9CCBC2F7E}"/>
    <cellStyle name="Total 3 2 3 2" xfId="41322" xr:uid="{456F20E1-EA10-478A-AEA1-121042C74A2C}"/>
    <cellStyle name="Total 3 2 3 3" xfId="41323" xr:uid="{E6CC646D-351C-4B0A-8EF7-AE6B881C97AF}"/>
    <cellStyle name="Total 3 2 4" xfId="41324" xr:uid="{EB6C1BED-0EEE-4F7C-AC6E-BBFB1FB16288}"/>
    <cellStyle name="Total 3 2 4 2" xfId="41325" xr:uid="{B3CD184E-8747-40F4-8B05-D4D3E0AC708D}"/>
    <cellStyle name="Total 3 2 4 3" xfId="41326" xr:uid="{316A7057-62CE-4D13-9FAD-86A72C1E5093}"/>
    <cellStyle name="Total 3 2 5" xfId="41327" xr:uid="{21757808-DE50-4348-A7D0-F1D847B74FD8}"/>
    <cellStyle name="Total 3 2 5 2" xfId="41328" xr:uid="{D1D76096-D37A-418E-9E4D-979873FD3B47}"/>
    <cellStyle name="Total 3 2 6" xfId="41329" xr:uid="{43CAE26C-231D-4A5F-92FC-A42E18B6B822}"/>
    <cellStyle name="Total 3 2 6 2" xfId="41330" xr:uid="{E5ECDE1D-3345-48F2-A4D7-59F8E1D8B47C}"/>
    <cellStyle name="Total 3 2 7" xfId="41331" xr:uid="{AD2A2D06-5201-4D2D-84FD-186BC2E96945}"/>
    <cellStyle name="Total 3 2 7 2" xfId="41332" xr:uid="{2C92ECE4-A858-4272-8509-4133961139F5}"/>
    <cellStyle name="Total 3 2 8" xfId="41333" xr:uid="{8DABD488-22CA-4C51-9BD4-13510A5F4D41}"/>
    <cellStyle name="Total 3 2 8 2" xfId="41334" xr:uid="{101B27EE-8837-4B70-AA1F-D7D16618B9F5}"/>
    <cellStyle name="Total 3 2 9" xfId="41335" xr:uid="{2FF1F206-633F-4655-A1C2-E748E2DA1F50}"/>
    <cellStyle name="Total 3 2 9 2" xfId="41336" xr:uid="{BA4334FD-8EAF-4D71-97FF-64645F2CD8E6}"/>
    <cellStyle name="Total 3 20" xfId="41337" xr:uid="{3AFF71D8-EFC4-4309-8DEA-8851BE85235C}"/>
    <cellStyle name="Total 3 20 2" xfId="41338" xr:uid="{4498D6F7-E7E1-47DE-A203-F1DCAFE60708}"/>
    <cellStyle name="Total 3 21" xfId="41339" xr:uid="{06C2370A-F37C-4800-BDB2-6D677742C87C}"/>
    <cellStyle name="Total 3 21 2" xfId="41340" xr:uid="{EC2D0D25-A1E3-4E04-A50D-DE6EEEFF421B}"/>
    <cellStyle name="Total 3 22" xfId="41341" xr:uid="{DBFB9981-232D-445F-9B73-480B0A2009A2}"/>
    <cellStyle name="Total 3 22 2" xfId="41342" xr:uid="{2B663320-9A02-459B-AA3E-18A2A9EFE695}"/>
    <cellStyle name="Total 3 23" xfId="41343" xr:uid="{950FBA66-251E-40D9-84E6-F402F88E9970}"/>
    <cellStyle name="Total 3 23 2" xfId="41344" xr:uid="{F988B42A-D14F-4911-9BDC-0403FEC8D85C}"/>
    <cellStyle name="Total 3 24" xfId="41345" xr:uid="{624FBA8A-BFDE-4F8F-9D8B-BE94C9881A72}"/>
    <cellStyle name="Total 3 24 2" xfId="41346" xr:uid="{F64FBE31-5CF4-4B32-A5C3-B3E0BD5BCC10}"/>
    <cellStyle name="Total 3 25" xfId="41347" xr:uid="{4C616AC9-CB98-4791-B7E9-0071625333A7}"/>
    <cellStyle name="Total 3 3" xfId="41348" xr:uid="{2D178CE5-EB03-4829-9598-07C682B117EB}"/>
    <cellStyle name="Total 3 3 10" xfId="41349" xr:uid="{99C788EA-CBB0-4F31-8D95-A8CF716D7D3F}"/>
    <cellStyle name="Total 3 3 11" xfId="41350" xr:uid="{B6694658-4340-4129-B82E-B839EA1632AA}"/>
    <cellStyle name="Total 3 3 2" xfId="41351" xr:uid="{5530AE5A-FF97-4862-AF3B-26F7795077E9}"/>
    <cellStyle name="Total 3 3 2 10" xfId="41352" xr:uid="{2BA22D6B-CF6B-4418-BCF9-7059DC224696}"/>
    <cellStyle name="Total 3 3 2 2" xfId="41353" xr:uid="{1BF80090-B6E0-40B4-8EFC-1957B6E34FA1}"/>
    <cellStyle name="Total 3 3 2 2 2" xfId="41354" xr:uid="{4BBB58DD-5FC8-4F17-86E5-863D34C3D688}"/>
    <cellStyle name="Total 3 3 2 2 3" xfId="41355" xr:uid="{0FF3AB8E-7F14-4565-A79B-1DE5F3BDB5A6}"/>
    <cellStyle name="Total 3 3 2 3" xfId="41356" xr:uid="{26A88E4B-DA6D-4C9F-B549-86D3638CB41C}"/>
    <cellStyle name="Total 3 3 2 3 2" xfId="41357" xr:uid="{AC3F3C2F-F1D0-429B-A81E-A21B07DC8F7E}"/>
    <cellStyle name="Total 3 3 2 4" xfId="41358" xr:uid="{D5BDE828-D00B-4A2D-ADD4-8E1C0BDA327D}"/>
    <cellStyle name="Total 3 3 2 4 2" xfId="41359" xr:uid="{F8575790-CF08-417C-A07D-669F10070F0E}"/>
    <cellStyle name="Total 3 3 2 5" xfId="41360" xr:uid="{FCC6B6B3-0C4B-4F2E-8636-ECB24D97B956}"/>
    <cellStyle name="Total 3 3 2 5 2" xfId="41361" xr:uid="{327E2495-E89D-4F72-99D4-F8ABA485E605}"/>
    <cellStyle name="Total 3 3 2 6" xfId="41362" xr:uid="{E1DEC8A2-F5AB-49BC-AD63-ADA288E9494A}"/>
    <cellStyle name="Total 3 3 2 6 2" xfId="41363" xr:uid="{B2AAB5A4-974E-41FA-8F1F-D7BD1C9BA04B}"/>
    <cellStyle name="Total 3 3 2 7" xfId="41364" xr:uid="{777E2B28-95E6-4B07-9EE7-695A292654BB}"/>
    <cellStyle name="Total 3 3 2 7 2" xfId="41365" xr:uid="{5A261690-047D-4247-81AE-21FC6C1BB177}"/>
    <cellStyle name="Total 3 3 2 8" xfId="41366" xr:uid="{DC7D9D50-16B3-4FA7-855D-5017A09CEAD2}"/>
    <cellStyle name="Total 3 3 2 8 2" xfId="41367" xr:uid="{747D8033-23B2-4F55-B44B-F57994765055}"/>
    <cellStyle name="Total 3 3 2 9" xfId="41368" xr:uid="{E0C5C23E-CF57-4045-A52D-1176C5FD9052}"/>
    <cellStyle name="Total 3 3 3" xfId="41369" xr:uid="{003A5D0F-E671-43E3-AFBF-97083A9F8E04}"/>
    <cellStyle name="Total 3 3 3 2" xfId="41370" xr:uid="{BD81584A-0441-4F38-BEC1-3F6AFE29BB0B}"/>
    <cellStyle name="Total 3 3 3 3" xfId="41371" xr:uid="{7CC675F9-6C5C-4539-A235-30620E7FB7BB}"/>
    <cellStyle name="Total 3 3 4" xfId="41372" xr:uid="{6C2A4D40-8FDA-46BB-AE5D-46D61F863362}"/>
    <cellStyle name="Total 3 3 4 2" xfId="41373" xr:uid="{52822712-1F74-4B20-BC45-166A93DDFFC4}"/>
    <cellStyle name="Total 3 3 4 3" xfId="41374" xr:uid="{39639AD8-E5F1-4EFC-B744-D9DFF11472B1}"/>
    <cellStyle name="Total 3 3 5" xfId="41375" xr:uid="{28D1A6A3-1DD0-428B-B68B-CAF4D26EC994}"/>
    <cellStyle name="Total 3 3 5 2" xfId="41376" xr:uid="{00BBCF6A-FC71-4623-9C2C-2271E3125005}"/>
    <cellStyle name="Total 3 3 6" xfId="41377" xr:uid="{DC9588A7-429D-4E50-B175-9874D9D1D0C9}"/>
    <cellStyle name="Total 3 3 6 2" xfId="41378" xr:uid="{C4FE7C84-F1C5-4C58-888A-3C08720224F8}"/>
    <cellStyle name="Total 3 3 7" xfId="41379" xr:uid="{9E6AFAB5-B18F-4C94-B99D-1C122CD3D7C5}"/>
    <cellStyle name="Total 3 3 7 2" xfId="41380" xr:uid="{084ADAA2-2605-40E3-87B2-8E4A1A089362}"/>
    <cellStyle name="Total 3 3 8" xfId="41381" xr:uid="{36554FC4-DC01-4F0D-8592-C2852A276E59}"/>
    <cellStyle name="Total 3 3 8 2" xfId="41382" xr:uid="{283C07CB-6AB4-40BA-948D-8D8AFF6A39E6}"/>
    <cellStyle name="Total 3 3 9" xfId="41383" xr:uid="{53C630D8-F093-4B4A-923D-F06CD65BFB6D}"/>
    <cellStyle name="Total 3 3 9 2" xfId="41384" xr:uid="{0A8372FC-AB2A-45ED-9836-CD8A225E9EFA}"/>
    <cellStyle name="Total 3 4" xfId="41385" xr:uid="{72B44F89-F11A-4B84-8F47-2AE8BC8AC2D8}"/>
    <cellStyle name="Total 3 4 10" xfId="41386" xr:uid="{F96DE8C9-D449-45A9-809C-702C7D84D535}"/>
    <cellStyle name="Total 3 4 11" xfId="41387" xr:uid="{6CA74E88-E401-4296-BFAE-F2509DB4A030}"/>
    <cellStyle name="Total 3 4 2" xfId="41388" xr:uid="{FE61BC26-20AD-4993-A6F6-13260DA27E0A}"/>
    <cellStyle name="Total 3 4 2 10" xfId="41389" xr:uid="{EE01F504-1CB4-46B0-A7AC-E4601ECD4254}"/>
    <cellStyle name="Total 3 4 2 2" xfId="41390" xr:uid="{D9965432-2356-44C8-A3B0-2B72DA04A383}"/>
    <cellStyle name="Total 3 4 2 2 2" xfId="41391" xr:uid="{4C471756-CF74-40AD-8593-42CE139AD265}"/>
    <cellStyle name="Total 3 4 2 2 3" xfId="41392" xr:uid="{5F888D45-EABC-4B72-A127-8862EDAB211D}"/>
    <cellStyle name="Total 3 4 2 3" xfId="41393" xr:uid="{EDA3F069-6FBF-4DC2-8A94-1DF8FA82224B}"/>
    <cellStyle name="Total 3 4 2 3 2" xfId="41394" xr:uid="{E1DAC442-D4B6-4BA0-8CE5-0264E676D877}"/>
    <cellStyle name="Total 3 4 2 4" xfId="41395" xr:uid="{999595E9-9E22-4C3A-9C9E-19C5C76825F0}"/>
    <cellStyle name="Total 3 4 2 4 2" xfId="41396" xr:uid="{07389024-E54A-4468-847F-E4C7BE084B95}"/>
    <cellStyle name="Total 3 4 2 5" xfId="41397" xr:uid="{28CBDD6B-1E5D-45F3-A306-5545960076DB}"/>
    <cellStyle name="Total 3 4 2 5 2" xfId="41398" xr:uid="{28C5A17A-4238-4516-9DE3-F22C5711EC7C}"/>
    <cellStyle name="Total 3 4 2 6" xfId="41399" xr:uid="{7CFA40E1-6EC2-4779-BFBC-9A42559B51DA}"/>
    <cellStyle name="Total 3 4 2 6 2" xfId="41400" xr:uid="{156A9E7F-EA07-4A46-B49C-957B4FC5027D}"/>
    <cellStyle name="Total 3 4 2 7" xfId="41401" xr:uid="{77CB060E-7685-459C-A57B-A611357446E8}"/>
    <cellStyle name="Total 3 4 2 7 2" xfId="41402" xr:uid="{3CDB12F5-6120-454B-A623-B89EDE0AE6C1}"/>
    <cellStyle name="Total 3 4 2 8" xfId="41403" xr:uid="{7BCCB99A-BBCF-411F-B8DC-95B7F75431F6}"/>
    <cellStyle name="Total 3 4 2 8 2" xfId="41404" xr:uid="{AD373580-A5D3-4DB0-8B49-204FE7374A7B}"/>
    <cellStyle name="Total 3 4 2 9" xfId="41405" xr:uid="{75930084-F5E7-4716-9EC7-A20167554228}"/>
    <cellStyle name="Total 3 4 3" xfId="41406" xr:uid="{D2A55A3C-609A-48A0-BC05-449349B95687}"/>
    <cellStyle name="Total 3 4 3 2" xfId="41407" xr:uid="{AAEEDF0D-CF82-424F-A0F7-A16E903B0940}"/>
    <cellStyle name="Total 3 4 3 3" xfId="41408" xr:uid="{012B076A-E000-4988-86F9-C7BA635B29DB}"/>
    <cellStyle name="Total 3 4 4" xfId="41409" xr:uid="{0F5AA17F-E9A8-40A9-B054-5633E93BD872}"/>
    <cellStyle name="Total 3 4 4 2" xfId="41410" xr:uid="{E98E4D20-89D3-4315-AB88-D86DFBF215FC}"/>
    <cellStyle name="Total 3 4 4 3" xfId="41411" xr:uid="{DCB26B93-8F04-42E2-8BEB-9434DDD760A3}"/>
    <cellStyle name="Total 3 4 5" xfId="41412" xr:uid="{9388A4DB-9DF6-4261-9588-309FC01BBBEB}"/>
    <cellStyle name="Total 3 4 5 2" xfId="41413" xr:uid="{BFFC515C-0401-4726-B54A-4C8C9C1E9B81}"/>
    <cellStyle name="Total 3 4 6" xfId="41414" xr:uid="{8EEEA61C-EA20-4C53-928F-AAC03FC06B06}"/>
    <cellStyle name="Total 3 4 6 2" xfId="41415" xr:uid="{DC47A0BF-EF64-494A-A9D2-DD8B60A33744}"/>
    <cellStyle name="Total 3 4 7" xfId="41416" xr:uid="{59FC14C1-C4B7-4D7A-8C96-13BED6B6775B}"/>
    <cellStyle name="Total 3 4 7 2" xfId="41417" xr:uid="{42F30E60-6A30-42C8-AC8B-F42999DFA4C6}"/>
    <cellStyle name="Total 3 4 8" xfId="41418" xr:uid="{448B457A-9620-423A-9B5E-F24CD115CA66}"/>
    <cellStyle name="Total 3 4 8 2" xfId="41419" xr:uid="{25D5A444-A69F-44A0-BE39-0B5BA75BEC24}"/>
    <cellStyle name="Total 3 4 9" xfId="41420" xr:uid="{620B7817-BB5B-4AF4-A030-1023AA904AD3}"/>
    <cellStyle name="Total 3 4 9 2" xfId="41421" xr:uid="{3791FB06-2D23-4C3D-95CC-0E3B97E734A8}"/>
    <cellStyle name="Total 3 5" xfId="41422" xr:uid="{8B7AE135-8A25-439D-9AA9-6E7B434A224D}"/>
    <cellStyle name="Total 3 5 10" xfId="41423" xr:uid="{BC022788-A7BF-4222-A5A4-C1E3896C557F}"/>
    <cellStyle name="Total 3 5 11" xfId="41424" xr:uid="{F6F0A454-6418-46CC-9B5D-5DBC95393B77}"/>
    <cellStyle name="Total 3 5 2" xfId="41425" xr:uid="{A2630976-FFB4-49FB-B57E-666225F15E4A}"/>
    <cellStyle name="Total 3 5 2 10" xfId="41426" xr:uid="{A7D9FD9E-58D0-46F0-9A4D-053AA91CE9CC}"/>
    <cellStyle name="Total 3 5 2 2" xfId="41427" xr:uid="{A889DE08-2EAA-4C6C-8051-ECB0D7E38D80}"/>
    <cellStyle name="Total 3 5 2 2 2" xfId="41428" xr:uid="{383B7FEB-4C00-4539-AB22-35C2F171C775}"/>
    <cellStyle name="Total 3 5 2 2 3" xfId="41429" xr:uid="{A55D370A-7063-4626-ACEE-F1E8C7692585}"/>
    <cellStyle name="Total 3 5 2 3" xfId="41430" xr:uid="{D72717CD-9CFA-48AC-9EA6-4DD957AA8223}"/>
    <cellStyle name="Total 3 5 2 3 2" xfId="41431" xr:uid="{3BB99A44-CD44-4CF9-9B69-9B5F08F598E5}"/>
    <cellStyle name="Total 3 5 2 4" xfId="41432" xr:uid="{405B5528-1AA0-4241-91CE-14429BBBCC18}"/>
    <cellStyle name="Total 3 5 2 4 2" xfId="41433" xr:uid="{0462627E-2673-4CC0-82EE-A4E444CE2BE1}"/>
    <cellStyle name="Total 3 5 2 5" xfId="41434" xr:uid="{A6D8D31E-0EF5-4ED8-A364-ABD5EA41A623}"/>
    <cellStyle name="Total 3 5 2 5 2" xfId="41435" xr:uid="{FEE5FB05-C01F-4FD3-8200-72D265AEC4F5}"/>
    <cellStyle name="Total 3 5 2 6" xfId="41436" xr:uid="{8E6B3767-CEC3-4A90-8D65-50213E3ACDAC}"/>
    <cellStyle name="Total 3 5 2 6 2" xfId="41437" xr:uid="{666FBEE4-99C1-4317-837A-CAE10F2CF2F4}"/>
    <cellStyle name="Total 3 5 2 7" xfId="41438" xr:uid="{F5F4B49B-6658-496C-A4E3-0984D97CD7EC}"/>
    <cellStyle name="Total 3 5 2 7 2" xfId="41439" xr:uid="{C38A2F79-EB87-411D-9275-C59EA39CFD56}"/>
    <cellStyle name="Total 3 5 2 8" xfId="41440" xr:uid="{257062C1-48A7-4BBD-A0BF-E0D9AB0E5B50}"/>
    <cellStyle name="Total 3 5 2 8 2" xfId="41441" xr:uid="{F3473DE3-DE30-4981-B555-D14D19427F3B}"/>
    <cellStyle name="Total 3 5 2 9" xfId="41442" xr:uid="{1C6DF9F1-D46D-452C-BE13-2C477DFA9E00}"/>
    <cellStyle name="Total 3 5 3" xfId="41443" xr:uid="{C10139B0-14EA-44CE-86DF-360668FBBEA9}"/>
    <cellStyle name="Total 3 5 3 2" xfId="41444" xr:uid="{C73BB09F-7D9C-431B-B6FA-CA2499DCE966}"/>
    <cellStyle name="Total 3 5 3 3" xfId="41445" xr:uid="{ED48F22C-45F4-449E-AA6D-C6C41E31B75B}"/>
    <cellStyle name="Total 3 5 4" xfId="41446" xr:uid="{34E34C7D-360E-4756-BB2A-8915F2383B6A}"/>
    <cellStyle name="Total 3 5 4 2" xfId="41447" xr:uid="{0BAF0447-D0D0-4092-95FC-50AAE7751D64}"/>
    <cellStyle name="Total 3 5 4 3" xfId="41448" xr:uid="{6009AA1A-6384-46B3-BFC0-9B32F6AF4228}"/>
    <cellStyle name="Total 3 5 5" xfId="41449" xr:uid="{5E218F74-AA29-4E3B-9F1D-A30143DA94DF}"/>
    <cellStyle name="Total 3 5 5 2" xfId="41450" xr:uid="{DBF77F73-D886-4DA8-8CFF-9F36A2EF225E}"/>
    <cellStyle name="Total 3 5 6" xfId="41451" xr:uid="{0CA235D9-C65B-4085-9D61-721A10308734}"/>
    <cellStyle name="Total 3 5 6 2" xfId="41452" xr:uid="{B8F5E8E7-16EF-4297-A149-43BF07BFC367}"/>
    <cellStyle name="Total 3 5 7" xfId="41453" xr:uid="{C8EE6380-3937-4161-86B7-66294CC8FFD2}"/>
    <cellStyle name="Total 3 5 7 2" xfId="41454" xr:uid="{544EA776-1FB7-400F-BEFD-62A677DA4202}"/>
    <cellStyle name="Total 3 5 8" xfId="41455" xr:uid="{E931990C-EF7F-4E69-A125-3683B51B1ABF}"/>
    <cellStyle name="Total 3 5 8 2" xfId="41456" xr:uid="{6ECB7D86-12D3-4AFA-A29D-2F3A03457A2F}"/>
    <cellStyle name="Total 3 5 9" xfId="41457" xr:uid="{8401DC79-BB1F-4245-BEDB-6067CB0121C6}"/>
    <cellStyle name="Total 3 5 9 2" xfId="41458" xr:uid="{DEA11ABD-CA52-4BC0-8613-9C846AECF26C}"/>
    <cellStyle name="Total 3 6" xfId="41459" xr:uid="{6C7D602D-D21E-49EC-A373-36A5B6A0BC18}"/>
    <cellStyle name="Total 3 6 10" xfId="41460" xr:uid="{7F54A386-70F1-4021-BAAD-0B2E7B0B6424}"/>
    <cellStyle name="Total 3 6 11" xfId="41461" xr:uid="{9EB4E353-4FC5-4491-8B1F-0828B4755EF7}"/>
    <cellStyle name="Total 3 6 2" xfId="41462" xr:uid="{C4C9B44C-8441-4305-820E-D665D5853194}"/>
    <cellStyle name="Total 3 6 2 10" xfId="41463" xr:uid="{D2AFD781-E453-4190-B38A-B10D9240D57F}"/>
    <cellStyle name="Total 3 6 2 2" xfId="41464" xr:uid="{ECBC9B15-BEAF-49EE-9B99-4D3139D00BD3}"/>
    <cellStyle name="Total 3 6 2 2 2" xfId="41465" xr:uid="{25AE3C33-5221-4AB7-BC26-A75337D0B00F}"/>
    <cellStyle name="Total 3 6 2 2 3" xfId="41466" xr:uid="{B1271D69-78B6-4E71-891D-C8588735BA90}"/>
    <cellStyle name="Total 3 6 2 3" xfId="41467" xr:uid="{963CC1C9-C671-4240-B2E3-CFF66BADCA03}"/>
    <cellStyle name="Total 3 6 2 3 2" xfId="41468" xr:uid="{D60FC996-8956-4A04-95CE-E010190E8BDE}"/>
    <cellStyle name="Total 3 6 2 4" xfId="41469" xr:uid="{A9A349F4-5FFF-4C9E-8E11-7902C3110BBE}"/>
    <cellStyle name="Total 3 6 2 4 2" xfId="41470" xr:uid="{2D7FA191-BA49-42C2-B31F-24F61F5FF4AF}"/>
    <cellStyle name="Total 3 6 2 5" xfId="41471" xr:uid="{0ACA268C-9309-4A62-A463-A091B832A8DF}"/>
    <cellStyle name="Total 3 6 2 5 2" xfId="41472" xr:uid="{014A8302-B9DE-4978-A7EA-5D8889E7D9F3}"/>
    <cellStyle name="Total 3 6 2 6" xfId="41473" xr:uid="{03B4CAF9-C35E-42EA-B15E-1759540070B1}"/>
    <cellStyle name="Total 3 6 2 6 2" xfId="41474" xr:uid="{9FFABAE1-9CF8-419F-8FFD-169F1DBBE5B7}"/>
    <cellStyle name="Total 3 6 2 7" xfId="41475" xr:uid="{F17E5AD8-BDEB-4678-B4D7-B0BF88D618F5}"/>
    <cellStyle name="Total 3 6 2 7 2" xfId="41476" xr:uid="{0A54DB5D-3D7D-4852-A12F-FABC840D370F}"/>
    <cellStyle name="Total 3 6 2 8" xfId="41477" xr:uid="{D0C8CBD0-CC29-44F4-88BF-446876AB5CE0}"/>
    <cellStyle name="Total 3 6 2 8 2" xfId="41478" xr:uid="{94BD5F2C-60A9-410B-880E-A4D83ACE8056}"/>
    <cellStyle name="Total 3 6 2 9" xfId="41479" xr:uid="{98175508-C570-444B-9907-A45E2990C043}"/>
    <cellStyle name="Total 3 6 3" xfId="41480" xr:uid="{C631AC25-825A-489F-BE70-9481E24BF9A6}"/>
    <cellStyle name="Total 3 6 3 2" xfId="41481" xr:uid="{EEFE9DF5-7D15-4365-A2B2-B5CCEE4286CB}"/>
    <cellStyle name="Total 3 6 3 3" xfId="41482" xr:uid="{F821402C-F43D-4DF8-A5D8-350E30591E0C}"/>
    <cellStyle name="Total 3 6 4" xfId="41483" xr:uid="{F8F79589-0ECB-4C3F-9616-6904CBAC4662}"/>
    <cellStyle name="Total 3 6 4 2" xfId="41484" xr:uid="{16482A01-7C8D-4639-BF07-32823C5F7351}"/>
    <cellStyle name="Total 3 6 4 3" xfId="41485" xr:uid="{1FE187DD-AE46-4E97-899D-C923AF953D57}"/>
    <cellStyle name="Total 3 6 5" xfId="41486" xr:uid="{5E229332-BDB2-4266-B4FD-C8F7A24D1B0D}"/>
    <cellStyle name="Total 3 6 5 2" xfId="41487" xr:uid="{2816D9CE-D683-4DC9-93BF-A4A2988E0BB6}"/>
    <cellStyle name="Total 3 6 6" xfId="41488" xr:uid="{C582923D-2D4F-4DB7-AA4E-DFF4AD18BDF4}"/>
    <cellStyle name="Total 3 6 6 2" xfId="41489" xr:uid="{10835AF8-C42F-4D61-813A-A09E8799F869}"/>
    <cellStyle name="Total 3 6 7" xfId="41490" xr:uid="{29F7F888-D92B-4184-8CE3-FEFDCC342F54}"/>
    <cellStyle name="Total 3 6 7 2" xfId="41491" xr:uid="{0E22685A-548B-4C4A-A2A0-DADA73E66C2C}"/>
    <cellStyle name="Total 3 6 8" xfId="41492" xr:uid="{128C5690-9750-4580-B6D2-76DA71C9F6CE}"/>
    <cellStyle name="Total 3 6 8 2" xfId="41493" xr:uid="{39BDC2D8-FF59-41D8-95C9-C5ABACB5AE4A}"/>
    <cellStyle name="Total 3 6 9" xfId="41494" xr:uid="{678CD720-8289-4AA0-B342-BD38CD9AF55C}"/>
    <cellStyle name="Total 3 6 9 2" xfId="41495" xr:uid="{A0DA7DFD-8483-4E75-8CFF-B699E924937F}"/>
    <cellStyle name="Total 3 7" xfId="41496" xr:uid="{47B7AC4C-D4C6-4C6B-869F-40735AA567C6}"/>
    <cellStyle name="Total 3 7 10" xfId="41497" xr:uid="{547F68DC-C9FD-445E-870E-F99FACA2F4D9}"/>
    <cellStyle name="Total 3 7 11" xfId="41498" xr:uid="{4E7C2961-5F92-4D48-882A-D4248F0FCBF9}"/>
    <cellStyle name="Total 3 7 2" xfId="41499" xr:uid="{BE314741-8DF4-47D6-9094-25336ABB89C3}"/>
    <cellStyle name="Total 3 7 2 10" xfId="41500" xr:uid="{795BE10A-A822-48DD-AE26-370BC50661AF}"/>
    <cellStyle name="Total 3 7 2 2" xfId="41501" xr:uid="{A5A12FD7-420C-47F5-9329-627ABE35AD72}"/>
    <cellStyle name="Total 3 7 2 2 2" xfId="41502" xr:uid="{95FF091B-A248-4B71-A31E-890E4158E76B}"/>
    <cellStyle name="Total 3 7 2 2 3" xfId="41503" xr:uid="{7775EE66-088D-4EC3-8716-D83D0AC1FC89}"/>
    <cellStyle name="Total 3 7 2 3" xfId="41504" xr:uid="{4309A396-9510-444C-81D1-FEB12DD3BB7B}"/>
    <cellStyle name="Total 3 7 2 3 2" xfId="41505" xr:uid="{12D8A9C1-F48D-4D62-8875-3DD34B37C45F}"/>
    <cellStyle name="Total 3 7 2 4" xfId="41506" xr:uid="{43954FE5-B972-4F1F-8F60-1A6B4114364B}"/>
    <cellStyle name="Total 3 7 2 4 2" xfId="41507" xr:uid="{49DB9FAF-1F6C-425E-AEEC-662E7621FBED}"/>
    <cellStyle name="Total 3 7 2 5" xfId="41508" xr:uid="{9720C80F-0EA7-47F8-A425-0AFA09BB6BAF}"/>
    <cellStyle name="Total 3 7 2 5 2" xfId="41509" xr:uid="{09B59799-376D-42CE-BCF9-40BE81EDB64C}"/>
    <cellStyle name="Total 3 7 2 6" xfId="41510" xr:uid="{F5315AD8-3717-41FD-8BBF-0C78DE236ED2}"/>
    <cellStyle name="Total 3 7 2 6 2" xfId="41511" xr:uid="{99F4234F-1749-4DFA-B6CE-FF343677CAA4}"/>
    <cellStyle name="Total 3 7 2 7" xfId="41512" xr:uid="{28D6F67A-20C5-42C1-A1A1-6A346BA041CB}"/>
    <cellStyle name="Total 3 7 2 7 2" xfId="41513" xr:uid="{FB6F3D2A-6460-401C-AD3E-369107534FB4}"/>
    <cellStyle name="Total 3 7 2 8" xfId="41514" xr:uid="{62762B9C-1392-4AAD-9029-77EC28AFD686}"/>
    <cellStyle name="Total 3 7 2 8 2" xfId="41515" xr:uid="{DAF4452C-EEE8-4A92-A035-3F29A9077F15}"/>
    <cellStyle name="Total 3 7 2 9" xfId="41516" xr:uid="{46553793-21C6-42DF-BBD0-DE55F5A2B92A}"/>
    <cellStyle name="Total 3 7 3" xfId="41517" xr:uid="{0F175754-0D48-41AF-A321-4502CE12EB1D}"/>
    <cellStyle name="Total 3 7 3 2" xfId="41518" xr:uid="{0B679A58-C7F4-4026-836C-57A30B4CC627}"/>
    <cellStyle name="Total 3 7 3 3" xfId="41519" xr:uid="{9A3DD20D-37FE-4DCE-B713-0EF058CB8613}"/>
    <cellStyle name="Total 3 7 4" xfId="41520" xr:uid="{740A85E8-1CF0-4629-859A-21EC505BD520}"/>
    <cellStyle name="Total 3 7 4 2" xfId="41521" xr:uid="{D5F65653-4103-4BB1-B47D-23AACC9A317E}"/>
    <cellStyle name="Total 3 7 4 3" xfId="41522" xr:uid="{70A36E29-A7B3-4A89-B49B-A8EFB5C57305}"/>
    <cellStyle name="Total 3 7 5" xfId="41523" xr:uid="{B7F2FAFE-7413-4CBD-AE3E-612C654DCEEE}"/>
    <cellStyle name="Total 3 7 5 2" xfId="41524" xr:uid="{FB0E7854-DABD-4999-8C7B-E023757B219C}"/>
    <cellStyle name="Total 3 7 6" xfId="41525" xr:uid="{ADFFB3AA-752C-4224-814F-CD5473776E45}"/>
    <cellStyle name="Total 3 7 6 2" xfId="41526" xr:uid="{EBAF037A-B7CD-4830-AA0A-20003FF9A1CF}"/>
    <cellStyle name="Total 3 7 7" xfId="41527" xr:uid="{E45800A4-A456-485B-A330-F68660F46FD5}"/>
    <cellStyle name="Total 3 7 7 2" xfId="41528" xr:uid="{D46CC5E0-E9F3-404F-A2A3-A3CB149D5CC7}"/>
    <cellStyle name="Total 3 7 8" xfId="41529" xr:uid="{F62542B4-C955-45A7-9005-1E97D9EABFCD}"/>
    <cellStyle name="Total 3 7 8 2" xfId="41530" xr:uid="{72C78B97-A2C9-49D3-8EA1-F75CC024E528}"/>
    <cellStyle name="Total 3 7 9" xfId="41531" xr:uid="{519E7CBF-124D-488C-89CC-897D2550A4B6}"/>
    <cellStyle name="Total 3 7 9 2" xfId="41532" xr:uid="{007C2716-7194-41D9-8178-DB996E0BB59E}"/>
    <cellStyle name="Total 3 8" xfId="41533" xr:uid="{1ADA6AF8-4957-4122-AC5C-8FCA041F5497}"/>
    <cellStyle name="Total 3 8 10" xfId="41534" xr:uid="{E703B59B-8126-47EA-9C51-22CCC27BD0AA}"/>
    <cellStyle name="Total 3 8 11" xfId="41535" xr:uid="{0AEEFCCF-FCD7-4413-A51A-3DE0DFE90CFD}"/>
    <cellStyle name="Total 3 8 2" xfId="41536" xr:uid="{B5DA51A9-07E3-4CD7-BB08-1BC15BDC94E5}"/>
    <cellStyle name="Total 3 8 2 10" xfId="41537" xr:uid="{4468C9AE-D23A-4B91-A8E9-27966BD9B984}"/>
    <cellStyle name="Total 3 8 2 2" xfId="41538" xr:uid="{940D0426-DF74-43DD-B007-8DD6790722DA}"/>
    <cellStyle name="Total 3 8 2 2 2" xfId="41539" xr:uid="{0AB991C5-37B5-488B-BB75-E50847A17C5B}"/>
    <cellStyle name="Total 3 8 2 2 3" xfId="41540" xr:uid="{BDF372D8-5D75-42FB-83C7-C976299179DA}"/>
    <cellStyle name="Total 3 8 2 3" xfId="41541" xr:uid="{C05DD97C-E5E6-42DD-A3F4-FCC75158697E}"/>
    <cellStyle name="Total 3 8 2 3 2" xfId="41542" xr:uid="{FF98AD15-92B4-43F2-91AA-5CA0F1FD44D8}"/>
    <cellStyle name="Total 3 8 2 4" xfId="41543" xr:uid="{510BC232-75AA-47B0-A877-6218E6BE1AE7}"/>
    <cellStyle name="Total 3 8 2 4 2" xfId="41544" xr:uid="{AE643A5D-CB60-4069-A856-93948380036E}"/>
    <cellStyle name="Total 3 8 2 5" xfId="41545" xr:uid="{687FDD15-3D63-40D2-ADDC-B5DAE6E3B5DD}"/>
    <cellStyle name="Total 3 8 2 5 2" xfId="41546" xr:uid="{E7F09BDF-EC1C-4CB6-A7F2-27337F384440}"/>
    <cellStyle name="Total 3 8 2 6" xfId="41547" xr:uid="{99989761-6881-45F9-8A33-A2A7570292DF}"/>
    <cellStyle name="Total 3 8 2 6 2" xfId="41548" xr:uid="{BB404186-E195-4C36-9773-CD2CFBE6EE3E}"/>
    <cellStyle name="Total 3 8 2 7" xfId="41549" xr:uid="{CBA52D6C-3957-49FA-B338-B45E2B35D99B}"/>
    <cellStyle name="Total 3 8 2 7 2" xfId="41550" xr:uid="{F1C23F51-4E95-44D4-A57A-6FC46EB27BBD}"/>
    <cellStyle name="Total 3 8 2 8" xfId="41551" xr:uid="{79FFEBAB-5A0D-457A-89A4-93AE7EDAB36B}"/>
    <cellStyle name="Total 3 8 2 8 2" xfId="41552" xr:uid="{D9BDAFB9-F3E8-43B8-B66D-142B9FB7196B}"/>
    <cellStyle name="Total 3 8 2 9" xfId="41553" xr:uid="{9BC2676B-0FEB-4368-947E-45B3CCC95A52}"/>
    <cellStyle name="Total 3 8 3" xfId="41554" xr:uid="{927C2D4C-4A97-4AA9-923A-FCD3C76F6DB2}"/>
    <cellStyle name="Total 3 8 3 2" xfId="41555" xr:uid="{471B54E7-8F45-44DF-B40A-3DEA836C78F7}"/>
    <cellStyle name="Total 3 8 3 3" xfId="41556" xr:uid="{D9736206-523E-4C15-8DA6-F2D3BC3EF211}"/>
    <cellStyle name="Total 3 8 4" xfId="41557" xr:uid="{A6C5FBE3-BA3F-43B9-83AA-9CAC21466B9E}"/>
    <cellStyle name="Total 3 8 4 2" xfId="41558" xr:uid="{88B64524-DAF9-4F82-836A-CA6199FF0A3D}"/>
    <cellStyle name="Total 3 8 4 3" xfId="41559" xr:uid="{1A5230C8-BF7E-4AD5-9947-31374C771906}"/>
    <cellStyle name="Total 3 8 5" xfId="41560" xr:uid="{9BDBB36D-6B9C-4E1F-B853-74CCDCDF2644}"/>
    <cellStyle name="Total 3 8 5 2" xfId="41561" xr:uid="{0281ED6C-9BEB-4F32-9118-9EA8ACEE1D4B}"/>
    <cellStyle name="Total 3 8 6" xfId="41562" xr:uid="{8109E799-BF2D-4B00-B98F-C9683D384A78}"/>
    <cellStyle name="Total 3 8 6 2" xfId="41563" xr:uid="{D176A6C6-DDBD-4F4F-8563-9024F149A20C}"/>
    <cellStyle name="Total 3 8 7" xfId="41564" xr:uid="{9D855903-E6C9-41C1-8F42-B4BE2C87E026}"/>
    <cellStyle name="Total 3 8 7 2" xfId="41565" xr:uid="{8DE4986C-F3D7-4D1B-AC75-9158D7596A5D}"/>
    <cellStyle name="Total 3 8 8" xfId="41566" xr:uid="{45AEC9F7-3FB1-446B-BD78-2B807AACC266}"/>
    <cellStyle name="Total 3 8 8 2" xfId="41567" xr:uid="{4F8DBCD2-6607-4490-8C75-0980499C68E9}"/>
    <cellStyle name="Total 3 8 9" xfId="41568" xr:uid="{54C76E98-6142-4673-BE62-7B2570550345}"/>
    <cellStyle name="Total 3 8 9 2" xfId="41569" xr:uid="{393B66DD-8925-46CA-8511-5A6B953BCBA9}"/>
    <cellStyle name="Total 3 9" xfId="41570" xr:uid="{25E38B49-173A-45FA-BAB7-9DF4F33A10D5}"/>
    <cellStyle name="Total 3 9 10" xfId="41571" xr:uid="{8066B274-93B2-4256-AA0D-35342FAF9773}"/>
    <cellStyle name="Total 3 9 11" xfId="41572" xr:uid="{06CCD9EA-6B85-4106-8EF5-0C0163CAF05D}"/>
    <cellStyle name="Total 3 9 2" xfId="41573" xr:uid="{01EE273E-D0F7-427B-99B7-F4E4492BCCC3}"/>
    <cellStyle name="Total 3 9 2 10" xfId="41574" xr:uid="{690A1703-05BE-4A05-926B-C5D9F66B5D22}"/>
    <cellStyle name="Total 3 9 2 2" xfId="41575" xr:uid="{319555B3-87AD-4E43-A1E3-0DE8195D01C8}"/>
    <cellStyle name="Total 3 9 2 2 2" xfId="41576" xr:uid="{3629702C-E197-4B75-90D2-91E7877566DF}"/>
    <cellStyle name="Total 3 9 2 2 3" xfId="41577" xr:uid="{F9B224E1-96A1-4021-9F13-2BEDE8F1EBCD}"/>
    <cellStyle name="Total 3 9 2 3" xfId="41578" xr:uid="{2C31F90C-1BCD-4E6A-8796-0EB9BA04BD5B}"/>
    <cellStyle name="Total 3 9 2 3 2" xfId="41579" xr:uid="{0C481E78-00CC-4B8A-99C2-9DFEB17E72A9}"/>
    <cellStyle name="Total 3 9 2 4" xfId="41580" xr:uid="{01104F88-A16E-495C-81EE-2EDEC2D0C162}"/>
    <cellStyle name="Total 3 9 2 4 2" xfId="41581" xr:uid="{54CAF61D-1C7E-4100-962D-FF660E845733}"/>
    <cellStyle name="Total 3 9 2 5" xfId="41582" xr:uid="{0A7FEE85-ABF5-4E9D-8C43-FF694C3C6BC7}"/>
    <cellStyle name="Total 3 9 2 5 2" xfId="41583" xr:uid="{4E9F8746-F6B3-4791-AC0C-EBF28EBDBDAB}"/>
    <cellStyle name="Total 3 9 2 6" xfId="41584" xr:uid="{7729DA99-5E1D-49E7-858A-7B757795B6DC}"/>
    <cellStyle name="Total 3 9 2 6 2" xfId="41585" xr:uid="{6B12A65D-D33D-4DB6-B957-DA7E8CC7CD66}"/>
    <cellStyle name="Total 3 9 2 7" xfId="41586" xr:uid="{7198A74D-409D-425D-A143-4EC1CDF04743}"/>
    <cellStyle name="Total 3 9 2 7 2" xfId="41587" xr:uid="{060CAC74-3A6A-40E7-8EC9-433427A6603E}"/>
    <cellStyle name="Total 3 9 2 8" xfId="41588" xr:uid="{1D74DAB5-012A-47C8-9625-3025A21C6C46}"/>
    <cellStyle name="Total 3 9 2 8 2" xfId="41589" xr:uid="{A056EAA6-4C78-4B98-A35E-89B005165BA6}"/>
    <cellStyle name="Total 3 9 2 9" xfId="41590" xr:uid="{819EDE46-D19D-4C06-A093-B4EF6F8E4A19}"/>
    <cellStyle name="Total 3 9 3" xfId="41591" xr:uid="{FF680EB6-F5AC-445D-9FF4-4B57858B43B6}"/>
    <cellStyle name="Total 3 9 3 2" xfId="41592" xr:uid="{48BF5C10-A185-487D-BAE1-93BF1A85BCF4}"/>
    <cellStyle name="Total 3 9 3 3" xfId="41593" xr:uid="{72C7BBA3-25C9-4788-AB2A-34D5B39A443F}"/>
    <cellStyle name="Total 3 9 4" xfId="41594" xr:uid="{352CE7B3-B47E-4FF4-A0C2-836EFDA91E09}"/>
    <cellStyle name="Total 3 9 4 2" xfId="41595" xr:uid="{05D70BA1-0773-408D-8E8C-1994EDCE451E}"/>
    <cellStyle name="Total 3 9 4 3" xfId="41596" xr:uid="{F6D72C7B-5D72-4087-AA8F-E5210420F5C2}"/>
    <cellStyle name="Total 3 9 5" xfId="41597" xr:uid="{14BA3D7F-557D-486D-B9D7-452969560F04}"/>
    <cellStyle name="Total 3 9 5 2" xfId="41598" xr:uid="{A1994C27-DDED-4A55-81FC-3AAEA1D79E91}"/>
    <cellStyle name="Total 3 9 6" xfId="41599" xr:uid="{B44BD23E-286F-4F0F-A8FE-CD41AB168BD3}"/>
    <cellStyle name="Total 3 9 6 2" xfId="41600" xr:uid="{8288B609-2077-4456-AFB6-5FFF9549AA85}"/>
    <cellStyle name="Total 3 9 7" xfId="41601" xr:uid="{A2F63074-00D0-4442-A3E5-CCE3087C0EF1}"/>
    <cellStyle name="Total 3 9 7 2" xfId="41602" xr:uid="{70D3D693-60D2-4B20-A5A0-BF842D92A1C6}"/>
    <cellStyle name="Total 3 9 8" xfId="41603" xr:uid="{6C5E2560-2D9C-4E5C-ACC2-6FE9F918A128}"/>
    <cellStyle name="Total 3 9 8 2" xfId="41604" xr:uid="{78C13AE4-9745-4F02-ADB3-A2C78E2BE57E}"/>
    <cellStyle name="Total 3 9 9" xfId="41605" xr:uid="{4C94B413-356D-460A-A7C2-7BE11E84E080}"/>
    <cellStyle name="Total 3 9 9 2" xfId="41606" xr:uid="{781D1015-0121-422A-9B28-03F0FA97B66D}"/>
    <cellStyle name="Total 4" xfId="41607" xr:uid="{653A00C7-F447-4516-ACC4-DC09C4E4C875}"/>
    <cellStyle name="Total 4 10" xfId="41608" xr:uid="{19B56147-EC9F-4F40-9687-1A57597D0087}"/>
    <cellStyle name="Total 4 11" xfId="41609" xr:uid="{DDFCD037-7AEC-49A3-A378-7157086E7CB2}"/>
    <cellStyle name="Total 4 2" xfId="41610" xr:uid="{9096C931-1DCD-4D63-9F20-E222C1FCDE4D}"/>
    <cellStyle name="Total 4 2 10" xfId="41611" xr:uid="{081C49F5-A415-4F68-BA94-52FCB96EDBAE}"/>
    <cellStyle name="Total 4 2 2" xfId="41612" xr:uid="{5AB5D260-155B-4A85-9BE6-DC39E91C9DAA}"/>
    <cellStyle name="Total 4 2 2 2" xfId="41613" xr:uid="{8365869E-81FC-42E6-B8F7-6CDEADC1A080}"/>
    <cellStyle name="Total 4 2 2 3" xfId="41614" xr:uid="{E5F929B9-DA3E-4A0F-8140-7EBE5BCAA97E}"/>
    <cellStyle name="Total 4 2 3" xfId="41615" xr:uid="{1679BA2F-7B7B-4C6C-92BB-6D211C42883F}"/>
    <cellStyle name="Total 4 2 3 2" xfId="41616" xr:uid="{06710358-6189-49AB-8BA3-B7200357112C}"/>
    <cellStyle name="Total 4 2 4" xfId="41617" xr:uid="{B6D5AF8C-7100-4DE3-B9D2-54D7EBFD929A}"/>
    <cellStyle name="Total 4 2 4 2" xfId="41618" xr:uid="{813AB051-8E61-4656-9315-69FB7D634435}"/>
    <cellStyle name="Total 4 2 5" xfId="41619" xr:uid="{06E86B91-1ECA-41A3-82FB-38511EE9E83A}"/>
    <cellStyle name="Total 4 2 5 2" xfId="41620" xr:uid="{A9176B68-3C37-4CB0-AFB3-41C83EC34137}"/>
    <cellStyle name="Total 4 2 6" xfId="41621" xr:uid="{110AE1F0-AEB9-4CA7-B102-4C4B733FF931}"/>
    <cellStyle name="Total 4 2 6 2" xfId="41622" xr:uid="{4F132E59-349C-48B4-BE94-E6966CBBC555}"/>
    <cellStyle name="Total 4 2 7" xfId="41623" xr:uid="{D63EEACB-CFA6-4669-B0B3-FDEC6DC93405}"/>
    <cellStyle name="Total 4 2 7 2" xfId="41624" xr:uid="{5382A1BD-0203-41AE-9E95-48A302DD793E}"/>
    <cellStyle name="Total 4 2 8" xfId="41625" xr:uid="{BF29D33B-7BC4-4F8A-A4CA-3384F796B405}"/>
    <cellStyle name="Total 4 2 8 2" xfId="41626" xr:uid="{8538ED7A-0611-4AC7-9A45-D2EE0A808EB7}"/>
    <cellStyle name="Total 4 2 9" xfId="41627" xr:uid="{97DD9E17-4172-4040-B96F-E4076B5912EA}"/>
    <cellStyle name="Total 4 3" xfId="41628" xr:uid="{AFB5A435-1017-41F1-9E63-707D05B0CB02}"/>
    <cellStyle name="Total 4 3 2" xfId="41629" xr:uid="{30C57973-5119-4238-9F76-4BE938F1DD0E}"/>
    <cellStyle name="Total 4 3 3" xfId="41630" xr:uid="{9F29E81F-E84F-4101-93A3-89833EBB1509}"/>
    <cellStyle name="Total 4 4" xfId="41631" xr:uid="{67C3385F-52D9-4788-BEA4-795C643F9DAC}"/>
    <cellStyle name="Total 4 4 2" xfId="41632" xr:uid="{9D211143-88B3-4564-8946-5F8C53C56FD5}"/>
    <cellStyle name="Total 4 4 3" xfId="41633" xr:uid="{28BD69E6-36F6-4640-BD5E-BC62DC9581CD}"/>
    <cellStyle name="Total 4 5" xfId="41634" xr:uid="{807AA640-EDE1-4017-B311-602F4BADD7D8}"/>
    <cellStyle name="Total 4 5 2" xfId="41635" xr:uid="{39E2EB79-453F-466A-B849-004FE41D30F3}"/>
    <cellStyle name="Total 4 6" xfId="41636" xr:uid="{D0DD86B0-EBB6-43F5-BD5C-17139EA60093}"/>
    <cellStyle name="Total 4 6 2" xfId="41637" xr:uid="{0821EA28-C6CA-44B0-A5E3-E1B3AFC47DEE}"/>
    <cellStyle name="Total 4 7" xfId="41638" xr:uid="{3CAFEBBA-687D-4FED-9BF7-820545362BE3}"/>
    <cellStyle name="Total 4 7 2" xfId="41639" xr:uid="{B66D3F61-89EF-4B9C-897C-8E37CB55D0B6}"/>
    <cellStyle name="Total 4 8" xfId="41640" xr:uid="{4AEF311E-1483-497F-BEB5-83E5E8D887B6}"/>
    <cellStyle name="Total 4 8 2" xfId="41641" xr:uid="{A9078586-E15E-4377-A656-58F7FB6BF384}"/>
    <cellStyle name="Total 4 9" xfId="41642" xr:uid="{C80B3BEC-B54F-40C8-92D0-1C2D4D511517}"/>
    <cellStyle name="Total 4 9 2" xfId="41643" xr:uid="{73FB6972-4F30-4288-9973-623FC2BF2265}"/>
    <cellStyle name="Total 5" xfId="41644" xr:uid="{C296129C-AEDE-45E0-8FD0-556B6BBB3392}"/>
    <cellStyle name="Total 5 10" xfId="41645" xr:uid="{0489809B-8B3D-4499-B9D2-F1114680A6AD}"/>
    <cellStyle name="Total 5 11" xfId="41646" xr:uid="{D4550B9E-CBE6-48E3-A29C-20C88CD50B0F}"/>
    <cellStyle name="Total 5 2" xfId="41647" xr:uid="{0CA37980-5DC4-47C3-A4DD-C295CC6130F2}"/>
    <cellStyle name="Total 5 2 2" xfId="41648" xr:uid="{1812A537-DD0F-4A5C-9D7E-E73695FB0A29}"/>
    <cellStyle name="Total 5 2 3" xfId="41649" xr:uid="{EC4EE226-C66D-4E18-BEAA-F8D1CF102E82}"/>
    <cellStyle name="Total 5 3" xfId="41650" xr:uid="{052E3774-B1E9-48F2-A7F6-848A876DC679}"/>
    <cellStyle name="Total 5 3 2" xfId="41651" xr:uid="{9C760AF4-C379-44CF-9DD7-11E019B09E0C}"/>
    <cellStyle name="Total 5 4" xfId="41652" xr:uid="{E9C965F6-B7F8-44A7-B1A4-F2F00ACA79FC}"/>
    <cellStyle name="Total 5 4 2" xfId="41653" xr:uid="{15084F65-A94D-421A-9DEA-FD37882897FA}"/>
    <cellStyle name="Total 5 5" xfId="41654" xr:uid="{C425EA64-4D7F-44E9-8123-D32239066515}"/>
    <cellStyle name="Total 5 5 2" xfId="41655" xr:uid="{BD7B22EE-A11B-4483-96AF-E7B7DCEBCB1C}"/>
    <cellStyle name="Total 5 6" xfId="41656" xr:uid="{0AE74B93-52F2-48AF-B0C7-ED86134BDAA7}"/>
    <cellStyle name="Total 5 6 2" xfId="41657" xr:uid="{500A1C92-FC9A-4809-BB55-C1A9E3847FC1}"/>
    <cellStyle name="Total 5 7" xfId="41658" xr:uid="{D3BEA6EA-DBD0-418E-97DA-61CDEB7E698B}"/>
    <cellStyle name="Total 5 7 2" xfId="41659" xr:uid="{0568ADCA-F596-4D88-97EB-49F182B1FC12}"/>
    <cellStyle name="Total 5 8" xfId="41660" xr:uid="{BC83AE97-44A1-45AB-9355-51AC713A34BC}"/>
    <cellStyle name="Total 5 8 2" xfId="41661" xr:uid="{5CCF930D-3827-48D1-AF25-2F8F81E6261F}"/>
    <cellStyle name="Total 5 9" xfId="41662" xr:uid="{6C245E2E-EA7B-444F-A715-7B027BC35741}"/>
    <cellStyle name="Total 6" xfId="41663" xr:uid="{2C9BC994-D029-4483-B7F1-E4BE53894B04}"/>
    <cellStyle name="Update" xfId="41664" xr:uid="{CA2FC058-96C0-49C0-9E48-09B8D9862E5B}"/>
    <cellStyle name="Warning Text 2" xfId="41665" xr:uid="{79087339-B0C7-4667-9580-9719435A85C4}"/>
    <cellStyle name="Warning Text 3" xfId="41666" xr:uid="{4C6C7391-B14D-4618-BBC1-2DEE48DA9B97}"/>
  </cellStyles>
  <dxfs count="2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EBFF"/>
      <color rgb="FFCC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33827</xdr:rowOff>
    </xdr:from>
    <xdr:to>
      <xdr:col>1</xdr:col>
      <xdr:colOff>142875</xdr:colOff>
      <xdr:row>0</xdr:row>
      <xdr:rowOff>811851</xdr:rowOff>
    </xdr:to>
    <xdr:pic>
      <xdr:nvPicPr>
        <xdr:cNvPr id="2" name="Picture 1" descr="CityJHB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33827"/>
          <a:ext cx="87630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6233</xdr:colOff>
      <xdr:row>0</xdr:row>
      <xdr:rowOff>85726</xdr:rowOff>
    </xdr:from>
    <xdr:to>
      <xdr:col>6</xdr:col>
      <xdr:colOff>1032814</xdr:colOff>
      <xdr:row>0</xdr:row>
      <xdr:rowOff>752475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35583" y="85726"/>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84568</xdr:rowOff>
    </xdr:from>
    <xdr:to>
      <xdr:col>1</xdr:col>
      <xdr:colOff>133350</xdr:colOff>
      <xdr:row>0</xdr:row>
      <xdr:rowOff>811850</xdr:rowOff>
    </xdr:to>
    <xdr:pic>
      <xdr:nvPicPr>
        <xdr:cNvPr id="2" name="Picture 1" descr="CityJHB Logo">
          <a:extLst>
            <a:ext uri="{FF2B5EF4-FFF2-40B4-BE49-F238E27FC236}">
              <a16:creationId xmlns:a16="http://schemas.microsoft.com/office/drawing/2014/main" id="{7B9F4350-E646-4FF9-8FAA-DA5728445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4568"/>
          <a:ext cx="838200" cy="72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47624</xdr:colOff>
      <xdr:row>0</xdr:row>
      <xdr:rowOff>33827</xdr:rowOff>
    </xdr:from>
    <xdr:to>
      <xdr:col>1</xdr:col>
      <xdr:colOff>142875</xdr:colOff>
      <xdr:row>0</xdr:row>
      <xdr:rowOff>811851</xdr:rowOff>
    </xdr:to>
    <xdr:pic>
      <xdr:nvPicPr>
        <xdr:cNvPr id="4" name="Picture 3" descr="CityJHB Logo">
          <a:extLst>
            <a:ext uri="{FF2B5EF4-FFF2-40B4-BE49-F238E27FC236}">
              <a16:creationId xmlns:a16="http://schemas.microsoft.com/office/drawing/2014/main" id="{7C639FE3-72AF-41DF-97E2-18F9D5C7FE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4" y="33827"/>
          <a:ext cx="89535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0</xdr:row>
      <xdr:rowOff>85725</xdr:rowOff>
    </xdr:from>
    <xdr:to>
      <xdr:col>6</xdr:col>
      <xdr:colOff>1026581</xdr:colOff>
      <xdr:row>0</xdr:row>
      <xdr:rowOff>752474</xdr:rowOff>
    </xdr:to>
    <xdr:pic>
      <xdr:nvPicPr>
        <xdr:cNvPr id="3" name="Picture 2">
          <a:extLst>
            <a:ext uri="{FF2B5EF4-FFF2-40B4-BE49-F238E27FC236}">
              <a16:creationId xmlns:a16="http://schemas.microsoft.com/office/drawing/2014/main" id="{4D072C1F-1E58-4765-94CB-6B2129468D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6229350" y="85725"/>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47624</xdr:colOff>
      <xdr:row>0</xdr:row>
      <xdr:rowOff>42284</xdr:rowOff>
    </xdr:from>
    <xdr:to>
      <xdr:col>1</xdr:col>
      <xdr:colOff>133349</xdr:colOff>
      <xdr:row>0</xdr:row>
      <xdr:rowOff>811850</xdr:rowOff>
    </xdr:to>
    <xdr:pic>
      <xdr:nvPicPr>
        <xdr:cNvPr id="2" name="Picture 1" descr="CityJHB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42284"/>
          <a:ext cx="866775" cy="769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xdr:colOff>
      <xdr:row>0</xdr:row>
      <xdr:rowOff>76200</xdr:rowOff>
    </xdr:from>
    <xdr:to>
      <xdr:col>6</xdr:col>
      <xdr:colOff>1036106</xdr:colOff>
      <xdr:row>0</xdr:row>
      <xdr:rowOff>742949</xdr:rowOff>
    </xdr:to>
    <xdr:pic>
      <xdr:nvPicPr>
        <xdr:cNvPr id="5" name="Picture 4">
          <a:extLst>
            <a:ext uri="{FF2B5EF4-FFF2-40B4-BE49-F238E27FC236}">
              <a16:creationId xmlns:a16="http://schemas.microsoft.com/office/drawing/2014/main" id="{4CB56C58-F793-4529-B170-9102D0317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38875" y="76200"/>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67654</xdr:rowOff>
    </xdr:from>
    <xdr:to>
      <xdr:col>1</xdr:col>
      <xdr:colOff>133350</xdr:colOff>
      <xdr:row>0</xdr:row>
      <xdr:rowOff>811850</xdr:rowOff>
    </xdr:to>
    <xdr:pic>
      <xdr:nvPicPr>
        <xdr:cNvPr id="2" name="Picture 1" descr="CityJHB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7654"/>
          <a:ext cx="838200" cy="744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0</xdr:row>
      <xdr:rowOff>85725</xdr:rowOff>
    </xdr:from>
    <xdr:to>
      <xdr:col>6</xdr:col>
      <xdr:colOff>1026581</xdr:colOff>
      <xdr:row>0</xdr:row>
      <xdr:rowOff>752474</xdr:rowOff>
    </xdr:to>
    <xdr:pic>
      <xdr:nvPicPr>
        <xdr:cNvPr id="5" name="Picture 4">
          <a:extLst>
            <a:ext uri="{FF2B5EF4-FFF2-40B4-BE49-F238E27FC236}">
              <a16:creationId xmlns:a16="http://schemas.microsoft.com/office/drawing/2014/main" id="{D6597F17-BD57-4A1C-AD63-D419766D7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29350" y="85725"/>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76200</xdr:rowOff>
    </xdr:from>
    <xdr:to>
      <xdr:col>6</xdr:col>
      <xdr:colOff>1036106</xdr:colOff>
      <xdr:row>0</xdr:row>
      <xdr:rowOff>742949</xdr:rowOff>
    </xdr:to>
    <xdr:pic>
      <xdr:nvPicPr>
        <xdr:cNvPr id="3" name="Picture 2">
          <a:extLst>
            <a:ext uri="{FF2B5EF4-FFF2-40B4-BE49-F238E27FC236}">
              <a16:creationId xmlns:a16="http://schemas.microsoft.com/office/drawing/2014/main" id="{A13087F5-D811-42E2-A39A-B46D174B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238875" y="76200"/>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0</xdr:row>
      <xdr:rowOff>66675</xdr:rowOff>
    </xdr:from>
    <xdr:to>
      <xdr:col>1</xdr:col>
      <xdr:colOff>104775</xdr:colOff>
      <xdr:row>0</xdr:row>
      <xdr:rowOff>810871</xdr:rowOff>
    </xdr:to>
    <xdr:pic>
      <xdr:nvPicPr>
        <xdr:cNvPr id="7" name="Picture 6" descr="CityJHB Logo">
          <a:extLst>
            <a:ext uri="{FF2B5EF4-FFF2-40B4-BE49-F238E27FC236}">
              <a16:creationId xmlns:a16="http://schemas.microsoft.com/office/drawing/2014/main" id="{3DD858F8-2E5F-4FD3-ACAB-E8FF39A8EA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66675"/>
          <a:ext cx="838200" cy="744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0</xdr:row>
      <xdr:rowOff>24301</xdr:rowOff>
    </xdr:from>
    <xdr:to>
      <xdr:col>1</xdr:col>
      <xdr:colOff>152401</xdr:colOff>
      <xdr:row>0</xdr:row>
      <xdr:rowOff>802325</xdr:rowOff>
    </xdr:to>
    <xdr:pic>
      <xdr:nvPicPr>
        <xdr:cNvPr id="2" name="Picture 1" descr="CityJHB Logo">
          <a:extLst>
            <a:ext uri="{FF2B5EF4-FFF2-40B4-BE49-F238E27FC236}">
              <a16:creationId xmlns:a16="http://schemas.microsoft.com/office/drawing/2014/main" id="{F08641C7-A663-447F-A0D1-3DE67C5F17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4301"/>
          <a:ext cx="87630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1057275</xdr:colOff>
      <xdr:row>0</xdr:row>
      <xdr:rowOff>66675</xdr:rowOff>
    </xdr:from>
    <xdr:to>
      <xdr:col>6</xdr:col>
      <xdr:colOff>1017056</xdr:colOff>
      <xdr:row>0</xdr:row>
      <xdr:rowOff>733424</xdr:rowOff>
    </xdr:to>
    <xdr:pic>
      <xdr:nvPicPr>
        <xdr:cNvPr id="4" name="Picture 3">
          <a:extLst>
            <a:ext uri="{FF2B5EF4-FFF2-40B4-BE49-F238E27FC236}">
              <a16:creationId xmlns:a16="http://schemas.microsoft.com/office/drawing/2014/main" id="{5E0C0822-6B80-4B9B-8B0F-5F4A472128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19825" y="66675"/>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47624</xdr:colOff>
      <xdr:row>0</xdr:row>
      <xdr:rowOff>33827</xdr:rowOff>
    </xdr:from>
    <xdr:to>
      <xdr:col>1</xdr:col>
      <xdr:colOff>142875</xdr:colOff>
      <xdr:row>0</xdr:row>
      <xdr:rowOff>811851</xdr:rowOff>
    </xdr:to>
    <xdr:pic>
      <xdr:nvPicPr>
        <xdr:cNvPr id="2" name="Picture 1" descr="CityJHB Logo">
          <a:extLst>
            <a:ext uri="{FF2B5EF4-FFF2-40B4-BE49-F238E27FC236}">
              <a16:creationId xmlns:a16="http://schemas.microsoft.com/office/drawing/2014/main" id="{6140A9CC-3C3A-419D-AB80-F2D9363D15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33827"/>
          <a:ext cx="87630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xdr:colOff>
      <xdr:row>0</xdr:row>
      <xdr:rowOff>76200</xdr:rowOff>
    </xdr:from>
    <xdr:to>
      <xdr:col>6</xdr:col>
      <xdr:colOff>1036106</xdr:colOff>
      <xdr:row>0</xdr:row>
      <xdr:rowOff>742949</xdr:rowOff>
    </xdr:to>
    <xdr:pic>
      <xdr:nvPicPr>
        <xdr:cNvPr id="4" name="Picture 3">
          <a:extLst>
            <a:ext uri="{FF2B5EF4-FFF2-40B4-BE49-F238E27FC236}">
              <a16:creationId xmlns:a16="http://schemas.microsoft.com/office/drawing/2014/main" id="{D498E206-DEB9-49EA-A640-573448C81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38875" y="76200"/>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00B050"/>
    <pageSetUpPr fitToPage="1"/>
  </sheetPr>
  <dimension ref="A1:M3543"/>
  <sheetViews>
    <sheetView view="pageBreakPreview" topLeftCell="A131" zoomScaleNormal="100" zoomScaleSheetLayoutView="100" workbookViewId="0">
      <selection activeCell="F262" sqref="F262"/>
    </sheetView>
  </sheetViews>
  <sheetFormatPr defaultColWidth="9.109375" defaultRowHeight="18" customHeight="1" x14ac:dyDescent="0.25"/>
  <cols>
    <col min="1" max="1" width="11.6640625" style="1" bestFit="1" customWidth="1"/>
    <col min="2" max="2" width="6.6640625" style="181" customWidth="1"/>
    <col min="3" max="3" width="41.6640625" style="25" customWidth="1"/>
    <col min="4" max="4" width="7.88671875" style="20" customWidth="1"/>
    <col min="5" max="5" width="9.44140625" style="33" customWidth="1"/>
    <col min="6" max="6" width="16" style="131" customWidth="1"/>
    <col min="7" max="7" width="19" style="165" customWidth="1"/>
    <col min="8" max="8" width="8.88671875" style="123" customWidth="1"/>
    <col min="9" max="9" width="14.88671875" style="123" bestFit="1" customWidth="1"/>
    <col min="10" max="13" width="9.109375" style="123"/>
    <col min="14" max="16384" width="9.109375" style="1"/>
  </cols>
  <sheetData>
    <row r="1" spans="1:7" ht="64.5" customHeight="1" x14ac:dyDescent="0.25">
      <c r="A1" s="585" t="s">
        <v>1551</v>
      </c>
      <c r="B1" s="586"/>
      <c r="C1" s="586"/>
      <c r="D1" s="586"/>
      <c r="E1" s="586"/>
      <c r="F1" s="586"/>
      <c r="G1" s="587"/>
    </row>
    <row r="2" spans="1:7" ht="30" customHeight="1" x14ac:dyDescent="0.25">
      <c r="A2" s="53" t="s">
        <v>0</v>
      </c>
      <c r="B2" s="53" t="s">
        <v>1</v>
      </c>
      <c r="C2" s="54" t="s">
        <v>2</v>
      </c>
      <c r="D2" s="55" t="s">
        <v>3</v>
      </c>
      <c r="E2" s="56" t="s">
        <v>4</v>
      </c>
      <c r="F2" s="99" t="s">
        <v>5</v>
      </c>
      <c r="G2" s="162" t="s">
        <v>6</v>
      </c>
    </row>
    <row r="3" spans="1:7" ht="12.75" customHeight="1" x14ac:dyDescent="0.25">
      <c r="A3" s="16"/>
      <c r="B3" s="204"/>
      <c r="C3" s="22"/>
      <c r="D3" s="11"/>
      <c r="E3" s="38"/>
      <c r="F3" s="129"/>
      <c r="G3" s="163"/>
    </row>
    <row r="4" spans="1:7" ht="12.75" customHeight="1" x14ac:dyDescent="0.25">
      <c r="A4" s="16"/>
      <c r="B4" s="205">
        <v>1</v>
      </c>
      <c r="C4" s="37" t="s">
        <v>7</v>
      </c>
      <c r="D4" s="11"/>
      <c r="E4" s="101"/>
      <c r="F4" s="130"/>
      <c r="G4" s="164"/>
    </row>
    <row r="5" spans="1:7" ht="12.75" customHeight="1" x14ac:dyDescent="0.25">
      <c r="A5" s="16"/>
      <c r="B5" s="184"/>
      <c r="C5" s="37"/>
      <c r="D5" s="11"/>
      <c r="E5" s="101"/>
      <c r="F5" s="130"/>
      <c r="G5" s="164"/>
    </row>
    <row r="6" spans="1:7" ht="12.75" customHeight="1" x14ac:dyDescent="0.25">
      <c r="A6" s="27" t="s">
        <v>8</v>
      </c>
      <c r="B6" s="205" t="s">
        <v>9</v>
      </c>
      <c r="C6" s="37" t="s">
        <v>10</v>
      </c>
      <c r="D6" s="12"/>
      <c r="E6" s="39"/>
    </row>
    <row r="7" spans="1:7" ht="12.75" customHeight="1" x14ac:dyDescent="0.25">
      <c r="A7" s="27" t="s">
        <v>11</v>
      </c>
      <c r="B7" s="185"/>
      <c r="C7" s="23"/>
      <c r="D7" s="12"/>
      <c r="E7" s="39"/>
    </row>
    <row r="8" spans="1:7" ht="12.75" customHeight="1" x14ac:dyDescent="0.25">
      <c r="A8" s="17" t="s">
        <v>12</v>
      </c>
      <c r="B8" s="185"/>
      <c r="C8" s="2" t="s">
        <v>13</v>
      </c>
      <c r="D8" s="5"/>
      <c r="E8" s="40"/>
      <c r="F8" s="14"/>
      <c r="G8" s="166"/>
    </row>
    <row r="9" spans="1:7" ht="12.75" customHeight="1" x14ac:dyDescent="0.25">
      <c r="A9" s="44"/>
      <c r="B9" s="185"/>
      <c r="C9" s="2" t="s">
        <v>14</v>
      </c>
      <c r="D9" s="5"/>
      <c r="E9" s="40"/>
      <c r="F9" s="14"/>
      <c r="G9" s="166"/>
    </row>
    <row r="10" spans="1:7" ht="12.75" customHeight="1" x14ac:dyDescent="0.25">
      <c r="A10" s="27" t="s">
        <v>15</v>
      </c>
      <c r="B10" s="64" t="s">
        <v>16</v>
      </c>
      <c r="C10" s="18" t="s">
        <v>17</v>
      </c>
      <c r="D10" s="13" t="s">
        <v>18</v>
      </c>
      <c r="E10" s="30">
        <v>1</v>
      </c>
    </row>
    <row r="11" spans="1:7" ht="12.75" customHeight="1" x14ac:dyDescent="0.25">
      <c r="A11" s="16"/>
      <c r="B11" s="64"/>
      <c r="C11" s="17"/>
      <c r="D11" s="13"/>
      <c r="E11" s="30"/>
    </row>
    <row r="12" spans="1:7" ht="12.75" customHeight="1" x14ac:dyDescent="0.25">
      <c r="A12" s="27" t="s">
        <v>19</v>
      </c>
      <c r="B12" s="64"/>
      <c r="C12" s="18" t="s">
        <v>20</v>
      </c>
      <c r="D12" s="4"/>
      <c r="E12" s="30"/>
    </row>
    <row r="13" spans="1:7" ht="12.75" customHeight="1" x14ac:dyDescent="0.25">
      <c r="A13" s="44"/>
      <c r="B13" s="64"/>
      <c r="C13" s="17"/>
      <c r="D13" s="4"/>
      <c r="E13" s="30"/>
    </row>
    <row r="14" spans="1:7" ht="12.75" customHeight="1" x14ac:dyDescent="0.25">
      <c r="A14" s="16"/>
      <c r="B14" s="64" t="s">
        <v>21</v>
      </c>
      <c r="C14" s="26" t="s">
        <v>22</v>
      </c>
      <c r="D14" s="4" t="s">
        <v>18</v>
      </c>
      <c r="E14" s="30">
        <v>1</v>
      </c>
    </row>
    <row r="15" spans="1:7" ht="12.75" customHeight="1" x14ac:dyDescent="0.25">
      <c r="A15" s="44"/>
      <c r="B15" s="64"/>
      <c r="C15" s="26" t="s">
        <v>23</v>
      </c>
      <c r="D15" s="4"/>
      <c r="E15" s="30"/>
    </row>
    <row r="16" spans="1:7" ht="12.75" customHeight="1" x14ac:dyDescent="0.25">
      <c r="A16" s="44"/>
      <c r="B16" s="64"/>
      <c r="C16" s="17"/>
      <c r="D16" s="4"/>
      <c r="E16" s="30"/>
    </row>
    <row r="17" spans="1:9" ht="12.75" customHeight="1" x14ac:dyDescent="0.25">
      <c r="A17" s="27"/>
      <c r="B17" s="64" t="s">
        <v>24</v>
      </c>
      <c r="C17" s="26" t="s">
        <v>25</v>
      </c>
      <c r="D17" s="6" t="s">
        <v>18</v>
      </c>
      <c r="E17" s="30">
        <v>1</v>
      </c>
    </row>
    <row r="18" spans="1:9" ht="12.75" customHeight="1" x14ac:dyDescent="0.25">
      <c r="A18" s="27"/>
      <c r="B18" s="64"/>
      <c r="C18" s="71" t="s">
        <v>26</v>
      </c>
      <c r="D18" s="8"/>
      <c r="E18" s="30"/>
      <c r="F18" s="119"/>
    </row>
    <row r="19" spans="1:9" ht="12.75" customHeight="1" x14ac:dyDescent="0.25">
      <c r="A19" s="44"/>
      <c r="B19" s="64"/>
      <c r="C19" s="203" t="s">
        <v>27</v>
      </c>
      <c r="D19" s="8" t="s">
        <v>28</v>
      </c>
      <c r="E19" s="241">
        <v>2</v>
      </c>
      <c r="F19" s="156"/>
    </row>
    <row r="20" spans="1:9" ht="12.75" customHeight="1" x14ac:dyDescent="0.25">
      <c r="A20" s="44"/>
      <c r="B20" s="64"/>
      <c r="C20" s="157"/>
      <c r="D20" s="8"/>
      <c r="E20" s="241"/>
      <c r="F20" s="156"/>
    </row>
    <row r="21" spans="1:9" ht="12.75" customHeight="1" x14ac:dyDescent="0.25">
      <c r="A21" s="27" t="s">
        <v>29</v>
      </c>
      <c r="B21" s="64"/>
      <c r="C21" s="18" t="s">
        <v>30</v>
      </c>
      <c r="D21" s="4"/>
      <c r="E21" s="30"/>
    </row>
    <row r="22" spans="1:9" ht="12.75" customHeight="1" x14ac:dyDescent="0.25">
      <c r="A22" s="44"/>
      <c r="B22" s="64" t="s">
        <v>31</v>
      </c>
      <c r="C22" s="18" t="s">
        <v>32</v>
      </c>
      <c r="D22" s="6" t="s">
        <v>18</v>
      </c>
      <c r="E22" s="30">
        <v>1</v>
      </c>
    </row>
    <row r="23" spans="1:9" ht="12.75" customHeight="1" x14ac:dyDescent="0.25">
      <c r="A23" s="44"/>
      <c r="B23" s="64"/>
      <c r="C23" s="18"/>
      <c r="D23" s="6"/>
      <c r="E23" s="30"/>
    </row>
    <row r="24" spans="1:9" ht="12.75" customHeight="1" x14ac:dyDescent="0.25">
      <c r="A24" s="27" t="s">
        <v>33</v>
      </c>
      <c r="B24" s="64" t="s">
        <v>34</v>
      </c>
      <c r="C24" s="18" t="s">
        <v>35</v>
      </c>
      <c r="D24" s="6" t="s">
        <v>18</v>
      </c>
      <c r="E24" s="31">
        <v>1</v>
      </c>
    </row>
    <row r="25" spans="1:9" ht="12.75" customHeight="1" x14ac:dyDescent="0.25">
      <c r="A25" s="44"/>
      <c r="B25" s="64"/>
      <c r="C25" s="18"/>
      <c r="D25" s="4"/>
      <c r="E25" s="31"/>
    </row>
    <row r="26" spans="1:9" ht="12.75" customHeight="1" x14ac:dyDescent="0.25">
      <c r="A26" s="26" t="s">
        <v>36</v>
      </c>
      <c r="B26" s="64"/>
      <c r="C26" s="18" t="s">
        <v>37</v>
      </c>
      <c r="D26" s="6"/>
      <c r="E26" s="32"/>
      <c r="I26" s="192"/>
    </row>
    <row r="27" spans="1:9" ht="12.75" customHeight="1" x14ac:dyDescent="0.3">
      <c r="A27" s="16"/>
      <c r="B27" s="64"/>
      <c r="C27" s="17"/>
      <c r="D27" s="28"/>
      <c r="E27" s="30"/>
    </row>
    <row r="28" spans="1:9" ht="12.75" customHeight="1" x14ac:dyDescent="0.25">
      <c r="A28" s="27" t="s">
        <v>38</v>
      </c>
      <c r="B28" s="64" t="s">
        <v>39</v>
      </c>
      <c r="C28" s="18" t="s">
        <v>17</v>
      </c>
      <c r="D28" s="6" t="s">
        <v>40</v>
      </c>
      <c r="E28" s="32"/>
      <c r="I28" s="192"/>
    </row>
    <row r="29" spans="1:9" ht="12.75" customHeight="1" x14ac:dyDescent="0.25">
      <c r="A29" s="44"/>
      <c r="B29" s="185"/>
      <c r="C29" s="26"/>
      <c r="D29" s="6" t="s">
        <v>41</v>
      </c>
      <c r="E29" s="32">
        <v>18</v>
      </c>
    </row>
    <row r="30" spans="1:9" ht="12.75" customHeight="1" x14ac:dyDescent="0.25">
      <c r="A30" s="27" t="s">
        <v>42</v>
      </c>
      <c r="B30" s="185"/>
      <c r="C30" s="18" t="s">
        <v>43</v>
      </c>
      <c r="D30" s="391"/>
      <c r="E30" s="393"/>
    </row>
    <row r="31" spans="1:9" ht="12.75" customHeight="1" x14ac:dyDescent="0.25">
      <c r="A31" s="44"/>
      <c r="B31" s="185"/>
      <c r="C31" s="18" t="s">
        <v>44</v>
      </c>
      <c r="D31" s="391"/>
      <c r="E31" s="392"/>
    </row>
    <row r="32" spans="1:9" ht="12.75" customHeight="1" x14ac:dyDescent="0.25">
      <c r="A32" s="44"/>
      <c r="B32" s="185"/>
      <c r="C32" s="18"/>
      <c r="D32" s="391"/>
      <c r="E32" s="392"/>
    </row>
    <row r="33" spans="1:9" ht="12.75" customHeight="1" x14ac:dyDescent="0.25">
      <c r="A33" s="16"/>
      <c r="B33" s="64" t="s">
        <v>45</v>
      </c>
      <c r="C33" s="26" t="s">
        <v>46</v>
      </c>
      <c r="D33" s="6" t="s">
        <v>40</v>
      </c>
      <c r="E33" s="32"/>
    </row>
    <row r="34" spans="1:9" ht="12.75" customHeight="1" x14ac:dyDescent="0.25">
      <c r="A34" s="16"/>
      <c r="B34" s="64"/>
      <c r="C34" s="26"/>
      <c r="D34" s="6" t="s">
        <v>41</v>
      </c>
      <c r="E34" s="32">
        <v>18</v>
      </c>
    </row>
    <row r="35" spans="1:9" ht="12.75" customHeight="1" x14ac:dyDescent="0.25">
      <c r="A35" s="16"/>
      <c r="B35" s="64" t="s">
        <v>47</v>
      </c>
      <c r="C35" s="26" t="s">
        <v>48</v>
      </c>
      <c r="D35" s="6" t="s">
        <v>40</v>
      </c>
      <c r="E35" s="32"/>
      <c r="I35" s="192"/>
    </row>
    <row r="36" spans="1:9" ht="12.75" customHeight="1" x14ac:dyDescent="0.25">
      <c r="A36" s="16"/>
      <c r="B36" s="64"/>
      <c r="C36" s="18"/>
      <c r="D36" s="6" t="s">
        <v>41</v>
      </c>
      <c r="E36" s="32">
        <v>18</v>
      </c>
    </row>
    <row r="37" spans="1:9" ht="12.75" customHeight="1" x14ac:dyDescent="0.25">
      <c r="A37" s="27" t="s">
        <v>49</v>
      </c>
      <c r="B37" s="154" t="s">
        <v>50</v>
      </c>
      <c r="C37" s="18" t="s">
        <v>51</v>
      </c>
      <c r="D37" s="391"/>
      <c r="E37" s="394"/>
      <c r="I37" s="192"/>
    </row>
    <row r="38" spans="1:9" ht="12.75" customHeight="1" x14ac:dyDescent="0.25">
      <c r="A38" s="44"/>
      <c r="B38" s="185"/>
      <c r="C38" s="18" t="s">
        <v>52</v>
      </c>
      <c r="D38" s="6" t="s">
        <v>40</v>
      </c>
      <c r="E38" s="32"/>
      <c r="I38" s="192"/>
    </row>
    <row r="39" spans="1:9" ht="12.75" customHeight="1" x14ac:dyDescent="0.25">
      <c r="A39" s="44"/>
      <c r="B39" s="185"/>
      <c r="C39" s="18"/>
      <c r="D39" s="6" t="s">
        <v>41</v>
      </c>
      <c r="E39" s="32">
        <v>18</v>
      </c>
      <c r="I39" s="192"/>
    </row>
    <row r="40" spans="1:9" ht="12.75" customHeight="1" x14ac:dyDescent="0.25">
      <c r="A40" s="73" t="s">
        <v>54</v>
      </c>
      <c r="B40" s="185"/>
      <c r="C40" s="18" t="s">
        <v>55</v>
      </c>
      <c r="D40" s="6"/>
      <c r="E40" s="31"/>
      <c r="F40" s="206"/>
    </row>
    <row r="41" spans="1:9" ht="12.75" customHeight="1" x14ac:dyDescent="0.25">
      <c r="A41" s="74"/>
      <c r="B41" s="185"/>
      <c r="C41" s="18" t="s">
        <v>56</v>
      </c>
      <c r="D41" s="6"/>
      <c r="E41" s="31"/>
    </row>
    <row r="42" spans="1:9" ht="12.75" customHeight="1" x14ac:dyDescent="0.3">
      <c r="A42" s="27"/>
      <c r="B42" s="185"/>
      <c r="C42" s="18"/>
      <c r="D42" s="28"/>
      <c r="E42" s="31"/>
    </row>
    <row r="43" spans="1:9" ht="12.75" customHeight="1" x14ac:dyDescent="0.25">
      <c r="A43" s="73" t="s">
        <v>57</v>
      </c>
      <c r="B43" s="185"/>
      <c r="C43" s="18" t="s">
        <v>58</v>
      </c>
      <c r="D43" s="6"/>
      <c r="E43" s="31"/>
      <c r="F43" s="206"/>
    </row>
    <row r="44" spans="1:9" ht="12.75" customHeight="1" x14ac:dyDescent="0.25">
      <c r="A44" s="74"/>
      <c r="B44" s="185"/>
      <c r="C44" s="18" t="s">
        <v>59</v>
      </c>
      <c r="D44" s="6"/>
      <c r="E44" s="30"/>
      <c r="F44" s="155"/>
    </row>
    <row r="45" spans="1:9" ht="12.75" customHeight="1" x14ac:dyDescent="0.25">
      <c r="A45" s="74"/>
      <c r="B45" s="185"/>
      <c r="C45" s="18"/>
      <c r="D45" s="8"/>
      <c r="E45" s="30"/>
      <c r="F45" s="156"/>
    </row>
    <row r="46" spans="1:9" ht="12.75" customHeight="1" x14ac:dyDescent="0.25">
      <c r="A46" s="74"/>
      <c r="B46" s="226" t="s">
        <v>53</v>
      </c>
      <c r="C46" s="71" t="s">
        <v>61</v>
      </c>
      <c r="D46" s="8"/>
      <c r="E46" s="32"/>
      <c r="F46" s="119"/>
    </row>
    <row r="47" spans="1:9" ht="12.75" customHeight="1" x14ac:dyDescent="0.25">
      <c r="A47" s="74"/>
      <c r="B47" s="64"/>
      <c r="C47" s="71" t="s">
        <v>62</v>
      </c>
      <c r="D47" s="6" t="s">
        <v>18</v>
      </c>
      <c r="E47" s="30">
        <v>1</v>
      </c>
    </row>
    <row r="48" spans="1:9" ht="12.75" customHeight="1" x14ac:dyDescent="0.25">
      <c r="A48" s="74"/>
      <c r="B48" s="64"/>
      <c r="C48" s="71"/>
      <c r="D48" s="8"/>
      <c r="E48" s="32"/>
      <c r="F48" s="119"/>
    </row>
    <row r="49" spans="1:9" ht="12.75" customHeight="1" x14ac:dyDescent="0.25">
      <c r="A49" s="74"/>
      <c r="B49" s="64" t="s">
        <v>60</v>
      </c>
      <c r="C49" s="71" t="s">
        <v>64</v>
      </c>
      <c r="D49" s="8"/>
      <c r="E49" s="137"/>
      <c r="F49" s="119"/>
    </row>
    <row r="50" spans="1:9" ht="12.75" customHeight="1" x14ac:dyDescent="0.25">
      <c r="A50" s="74"/>
      <c r="B50" s="64"/>
      <c r="C50" s="71" t="s">
        <v>65</v>
      </c>
      <c r="D50" s="6" t="s">
        <v>18</v>
      </c>
      <c r="E50" s="30">
        <v>1</v>
      </c>
    </row>
    <row r="51" spans="1:9" ht="12.75" customHeight="1" x14ac:dyDescent="0.25">
      <c r="A51" s="74"/>
      <c r="B51" s="64"/>
      <c r="C51" s="71"/>
      <c r="D51" s="8"/>
      <c r="E51" s="30"/>
      <c r="F51" s="156"/>
    </row>
    <row r="52" spans="1:9" ht="12.75" customHeight="1" x14ac:dyDescent="0.25">
      <c r="A52" s="74"/>
      <c r="B52" s="64" t="s">
        <v>63</v>
      </c>
      <c r="C52" s="71" t="s">
        <v>67</v>
      </c>
      <c r="D52" s="8"/>
      <c r="E52" s="32"/>
      <c r="F52" s="119"/>
    </row>
    <row r="53" spans="1:9" ht="12.75" customHeight="1" x14ac:dyDescent="0.25">
      <c r="A53" s="74"/>
      <c r="B53" s="185"/>
      <c r="C53" s="71" t="s">
        <v>68</v>
      </c>
      <c r="D53" s="8" t="s">
        <v>18</v>
      </c>
      <c r="E53" s="32">
        <v>1</v>
      </c>
    </row>
    <row r="54" spans="1:9" ht="12.75" customHeight="1" x14ac:dyDescent="0.25">
      <c r="A54" s="74"/>
      <c r="B54" s="185"/>
      <c r="C54" s="71"/>
      <c r="D54" s="8"/>
      <c r="E54" s="32"/>
    </row>
    <row r="55" spans="1:9" ht="12.75" customHeight="1" x14ac:dyDescent="0.25">
      <c r="A55" s="74"/>
      <c r="B55" s="64" t="s">
        <v>66</v>
      </c>
      <c r="C55" s="71" t="s">
        <v>70</v>
      </c>
      <c r="D55" s="8" t="s">
        <v>71</v>
      </c>
      <c r="E55" s="32"/>
      <c r="F55" s="119"/>
    </row>
    <row r="56" spans="1:9" ht="12.75" customHeight="1" x14ac:dyDescent="0.25">
      <c r="A56" s="74"/>
      <c r="B56" s="185"/>
      <c r="C56" s="71" t="s">
        <v>72</v>
      </c>
      <c r="D56" s="8" t="s">
        <v>18</v>
      </c>
      <c r="E56" s="32">
        <v>1</v>
      </c>
      <c r="F56" s="131">
        <v>5000000</v>
      </c>
      <c r="G56" s="165">
        <f>E56*F56</f>
        <v>5000000</v>
      </c>
    </row>
    <row r="57" spans="1:9" ht="12.75" customHeight="1" x14ac:dyDescent="0.25">
      <c r="A57" s="74"/>
      <c r="B57" s="185"/>
      <c r="C57" s="71"/>
      <c r="D57" s="8"/>
      <c r="E57" s="32"/>
      <c r="I57" s="354"/>
    </row>
    <row r="58" spans="1:9" ht="12.75" customHeight="1" x14ac:dyDescent="0.25">
      <c r="A58" s="74"/>
      <c r="B58" s="64" t="s">
        <v>69</v>
      </c>
      <c r="C58" s="588" t="s">
        <v>1572</v>
      </c>
      <c r="D58" s="47" t="s">
        <v>74</v>
      </c>
      <c r="E58" s="397"/>
      <c r="F58" s="327"/>
      <c r="I58" s="354"/>
    </row>
    <row r="59" spans="1:9" ht="12.75" customHeight="1" x14ac:dyDescent="0.25">
      <c r="A59" s="74"/>
      <c r="B59" s="185"/>
      <c r="C59" s="590"/>
      <c r="D59" s="8"/>
      <c r="E59" s="326"/>
      <c r="F59" s="119"/>
      <c r="I59" s="354"/>
    </row>
    <row r="60" spans="1:9" ht="12.75" customHeight="1" x14ac:dyDescent="0.25">
      <c r="A60" s="74"/>
      <c r="B60" s="185"/>
      <c r="C60" s="216"/>
      <c r="D60" s="8"/>
      <c r="E60" s="326"/>
      <c r="F60" s="119"/>
      <c r="I60" s="354"/>
    </row>
    <row r="61" spans="1:9" ht="12.75" customHeight="1" x14ac:dyDescent="0.25">
      <c r="A61" s="73" t="s">
        <v>77</v>
      </c>
      <c r="B61" s="226" t="s">
        <v>73</v>
      </c>
      <c r="C61" s="71" t="s">
        <v>79</v>
      </c>
      <c r="D61" s="8"/>
      <c r="E61" s="30"/>
      <c r="F61" s="119"/>
      <c r="I61" s="354"/>
    </row>
    <row r="62" spans="1:9" ht="12.75" customHeight="1" x14ac:dyDescent="0.25">
      <c r="A62" s="64"/>
      <c r="B62" s="64"/>
      <c r="C62" s="71" t="s">
        <v>80</v>
      </c>
      <c r="D62" s="8" t="s">
        <v>81</v>
      </c>
      <c r="E62" s="32">
        <v>200</v>
      </c>
      <c r="F62" s="119"/>
      <c r="I62" s="354"/>
    </row>
    <row r="63" spans="1:9" ht="12.75" customHeight="1" x14ac:dyDescent="0.25">
      <c r="A63" s="64"/>
      <c r="B63" s="64"/>
      <c r="C63" s="71"/>
      <c r="D63" s="8"/>
      <c r="E63" s="32"/>
      <c r="F63" s="119"/>
      <c r="I63" s="354"/>
    </row>
    <row r="64" spans="1:9" ht="12.75" customHeight="1" x14ac:dyDescent="0.25">
      <c r="A64" s="64"/>
      <c r="B64" s="64"/>
      <c r="C64" s="71" t="s">
        <v>82</v>
      </c>
      <c r="D64" s="8" t="s">
        <v>81</v>
      </c>
      <c r="E64" s="32">
        <v>200</v>
      </c>
      <c r="F64" s="119"/>
      <c r="I64" s="354"/>
    </row>
    <row r="65" spans="1:13" ht="12.75" customHeight="1" x14ac:dyDescent="0.25">
      <c r="A65" s="74"/>
      <c r="B65" s="185"/>
      <c r="C65" s="216"/>
      <c r="D65" s="8"/>
      <c r="E65" s="326"/>
      <c r="F65" s="119"/>
      <c r="I65" s="354"/>
    </row>
    <row r="66" spans="1:13" ht="12.75" customHeight="1" x14ac:dyDescent="0.25">
      <c r="A66" s="74"/>
      <c r="B66" s="64" t="s">
        <v>78</v>
      </c>
      <c r="C66" s="71" t="s">
        <v>84</v>
      </c>
      <c r="D66" s="8"/>
      <c r="E66" s="32"/>
      <c r="F66" s="119"/>
      <c r="I66" s="354"/>
    </row>
    <row r="67" spans="1:13" ht="12.75" customHeight="1" x14ac:dyDescent="0.25">
      <c r="A67" s="74"/>
      <c r="B67" s="64"/>
      <c r="C67" s="71"/>
      <c r="D67" s="8"/>
      <c r="E67" s="32"/>
      <c r="F67" s="119"/>
      <c r="I67" s="354"/>
    </row>
    <row r="68" spans="1:13" ht="12.75" customHeight="1" x14ac:dyDescent="0.25">
      <c r="A68" s="74"/>
      <c r="B68" s="185"/>
      <c r="C68" s="71" t="s">
        <v>85</v>
      </c>
      <c r="D68" s="8" t="s">
        <v>81</v>
      </c>
      <c r="E68" s="32">
        <v>200</v>
      </c>
      <c r="F68" s="119"/>
      <c r="I68" s="354"/>
    </row>
    <row r="69" spans="1:13" ht="12.75" customHeight="1" x14ac:dyDescent="0.25">
      <c r="A69" s="74"/>
      <c r="B69" s="185"/>
      <c r="C69" s="216"/>
      <c r="D69" s="8"/>
      <c r="E69" s="326"/>
      <c r="F69" s="119"/>
      <c r="I69" s="354"/>
    </row>
    <row r="70" spans="1:13" ht="12.75" customHeight="1" x14ac:dyDescent="0.25">
      <c r="A70" s="57"/>
      <c r="B70" s="186"/>
      <c r="C70" s="58"/>
      <c r="D70" s="59"/>
      <c r="E70" s="51"/>
      <c r="F70" s="132"/>
      <c r="G70" s="167"/>
    </row>
    <row r="71" spans="1:13" ht="12.75" customHeight="1" x14ac:dyDescent="0.25">
      <c r="A71" s="24"/>
      <c r="B71" s="187"/>
      <c r="C71" s="3" t="s">
        <v>75</v>
      </c>
      <c r="D71" s="47"/>
      <c r="E71" s="41"/>
      <c r="F71" s="133"/>
      <c r="G71" s="168"/>
    </row>
    <row r="72" spans="1:13" ht="12.75" customHeight="1" x14ac:dyDescent="0.25">
      <c r="A72" s="60"/>
      <c r="B72" s="188"/>
      <c r="C72" s="61"/>
      <c r="D72" s="62"/>
      <c r="E72" s="65"/>
      <c r="F72" s="134"/>
      <c r="G72" s="169"/>
    </row>
    <row r="73" spans="1:13" ht="12.75" customHeight="1" x14ac:dyDescent="0.25">
      <c r="A73" s="57"/>
      <c r="B73" s="186"/>
      <c r="C73" s="58"/>
      <c r="D73" s="59"/>
      <c r="E73" s="51"/>
      <c r="F73" s="132"/>
      <c r="G73" s="167"/>
    </row>
    <row r="74" spans="1:13" ht="12.75" customHeight="1" x14ac:dyDescent="0.25">
      <c r="A74" s="24"/>
      <c r="B74" s="187"/>
      <c r="C74" s="3" t="s">
        <v>76</v>
      </c>
      <c r="D74" s="47"/>
      <c r="E74" s="41"/>
      <c r="F74" s="133"/>
      <c r="G74" s="168"/>
    </row>
    <row r="75" spans="1:13" ht="12.75" customHeight="1" x14ac:dyDescent="0.25">
      <c r="A75" s="60"/>
      <c r="B75" s="188"/>
      <c r="C75" s="61"/>
      <c r="D75" s="62"/>
      <c r="E75" s="65"/>
      <c r="F75" s="134"/>
      <c r="G75" s="169"/>
    </row>
    <row r="76" spans="1:13" ht="12.75" customHeight="1" x14ac:dyDescent="0.25">
      <c r="A76" s="74"/>
      <c r="B76" s="185"/>
      <c r="C76" s="18"/>
      <c r="D76" s="236"/>
      <c r="E76" s="30"/>
      <c r="F76" s="155"/>
    </row>
    <row r="77" spans="1:13" ht="12.75" customHeight="1" x14ac:dyDescent="0.25">
      <c r="A77" s="74"/>
      <c r="B77" s="185"/>
      <c r="C77" s="71" t="s">
        <v>86</v>
      </c>
      <c r="D77" s="8" t="s">
        <v>81</v>
      </c>
      <c r="E77" s="32">
        <v>200</v>
      </c>
      <c r="F77" s="119"/>
    </row>
    <row r="78" spans="1:13" ht="12.75" customHeight="1" x14ac:dyDescent="0.25">
      <c r="A78" s="120"/>
      <c r="B78" s="185"/>
      <c r="C78" s="71"/>
      <c r="D78" s="8"/>
      <c r="E78" s="32"/>
      <c r="F78" s="119"/>
    </row>
    <row r="79" spans="1:13" s="9" customFormat="1" ht="12.75" customHeight="1" x14ac:dyDescent="0.25">
      <c r="A79" s="121" t="s">
        <v>87</v>
      </c>
      <c r="B79" s="64" t="s">
        <v>83</v>
      </c>
      <c r="C79" s="71" t="s">
        <v>89</v>
      </c>
      <c r="D79" s="8"/>
      <c r="E79" s="32"/>
      <c r="F79" s="119"/>
      <c r="G79" s="165"/>
      <c r="H79" s="123"/>
      <c r="I79" s="123"/>
      <c r="J79" s="123"/>
      <c r="K79" s="123"/>
      <c r="L79" s="123"/>
      <c r="M79" s="123"/>
    </row>
    <row r="80" spans="1:13" s="9" customFormat="1" ht="12.75" customHeight="1" x14ac:dyDescent="0.25">
      <c r="A80" s="121"/>
      <c r="B80" s="64"/>
      <c r="C80" s="157"/>
      <c r="E80" s="19"/>
      <c r="F80" s="228"/>
      <c r="G80" s="165"/>
      <c r="H80" s="123"/>
      <c r="I80" s="193"/>
      <c r="J80" s="123"/>
      <c r="K80" s="123"/>
      <c r="L80" s="123"/>
      <c r="M80" s="123"/>
    </row>
    <row r="81" spans="1:13" s="9" customFormat="1" ht="12.75" customHeight="1" x14ac:dyDescent="0.25">
      <c r="A81" s="159"/>
      <c r="B81" s="64"/>
      <c r="C81" s="161" t="s">
        <v>90</v>
      </c>
      <c r="D81" s="8" t="s">
        <v>71</v>
      </c>
      <c r="E81" s="32"/>
      <c r="F81" s="119"/>
      <c r="G81" s="165"/>
      <c r="H81" s="123"/>
      <c r="J81" s="123"/>
      <c r="K81" s="123"/>
      <c r="L81" s="123"/>
      <c r="M81" s="123"/>
    </row>
    <row r="82" spans="1:13" s="9" customFormat="1" ht="12.75" customHeight="1" x14ac:dyDescent="0.25">
      <c r="A82" s="159"/>
      <c r="B82" s="64"/>
      <c r="C82" s="157"/>
      <c r="D82" s="8" t="s">
        <v>18</v>
      </c>
      <c r="E82" s="32">
        <v>1</v>
      </c>
      <c r="F82" s="119">
        <v>150000</v>
      </c>
      <c r="G82" s="165">
        <f>E82*F82</f>
        <v>150000</v>
      </c>
      <c r="H82" s="123"/>
      <c r="I82" s="193"/>
      <c r="J82" s="123"/>
      <c r="K82" s="123"/>
      <c r="L82" s="123"/>
      <c r="M82" s="123"/>
    </row>
    <row r="83" spans="1:13" s="9" customFormat="1" ht="12.75" customHeight="1" x14ac:dyDescent="0.25">
      <c r="A83" s="159"/>
      <c r="B83" s="64"/>
      <c r="C83" s="161" t="s">
        <v>91</v>
      </c>
      <c r="D83" s="8" t="s">
        <v>71</v>
      </c>
      <c r="E83" s="32"/>
      <c r="F83" s="119"/>
      <c r="G83" s="165"/>
      <c r="H83" s="123"/>
      <c r="I83" s="175"/>
      <c r="J83" s="123"/>
      <c r="K83" s="123"/>
      <c r="L83" s="123"/>
      <c r="M83" s="123"/>
    </row>
    <row r="84" spans="1:13" s="9" customFormat="1" ht="12.75" customHeight="1" x14ac:dyDescent="0.25">
      <c r="A84" s="159"/>
      <c r="B84" s="64"/>
      <c r="C84" s="157"/>
      <c r="D84" s="8" t="s">
        <v>18</v>
      </c>
      <c r="E84" s="32">
        <v>1</v>
      </c>
      <c r="F84" s="119">
        <v>100000</v>
      </c>
      <c r="G84" s="165">
        <f>E84*F84</f>
        <v>100000</v>
      </c>
      <c r="H84" s="123"/>
      <c r="I84" s="193"/>
      <c r="J84" s="123"/>
      <c r="K84" s="123"/>
      <c r="L84" s="123"/>
      <c r="M84" s="123"/>
    </row>
    <row r="85" spans="1:13" s="9" customFormat="1" ht="12.75" customHeight="1" x14ac:dyDescent="0.25">
      <c r="A85" s="159"/>
      <c r="B85" s="64"/>
      <c r="C85" s="588" t="s">
        <v>92</v>
      </c>
      <c r="D85" s="47"/>
      <c r="E85" s="32"/>
      <c r="F85" s="119"/>
      <c r="G85" s="165"/>
      <c r="H85" s="123"/>
      <c r="I85" s="193"/>
      <c r="J85" s="123"/>
      <c r="K85" s="123"/>
      <c r="L85" s="123"/>
      <c r="M85" s="123"/>
    </row>
    <row r="86" spans="1:13" s="9" customFormat="1" ht="12.75" customHeight="1" x14ac:dyDescent="0.25">
      <c r="A86" s="159"/>
      <c r="B86" s="64"/>
      <c r="C86" s="590"/>
      <c r="D86" s="47" t="s">
        <v>74</v>
      </c>
      <c r="E86" s="32"/>
      <c r="F86" s="119"/>
      <c r="G86" s="165"/>
      <c r="H86" s="123"/>
      <c r="I86" s="193"/>
      <c r="J86" s="123"/>
      <c r="K86" s="123"/>
      <c r="L86" s="123"/>
      <c r="M86" s="123"/>
    </row>
    <row r="87" spans="1:13" s="9" customFormat="1" ht="12.75" customHeight="1" x14ac:dyDescent="0.25">
      <c r="A87" s="159"/>
      <c r="B87" s="64"/>
      <c r="C87" s="216"/>
      <c r="D87" s="47"/>
      <c r="E87" s="32"/>
      <c r="F87" s="119"/>
      <c r="G87" s="165"/>
      <c r="H87" s="123"/>
      <c r="I87" s="193"/>
      <c r="J87" s="123"/>
      <c r="K87" s="123"/>
      <c r="L87" s="123"/>
      <c r="M87" s="123"/>
    </row>
    <row r="88" spans="1:13" s="9" customFormat="1" ht="12.75" customHeight="1" x14ac:dyDescent="0.25">
      <c r="A88" s="121" t="s">
        <v>93</v>
      </c>
      <c r="B88" s="226" t="s">
        <v>88</v>
      </c>
      <c r="C88" s="71" t="s">
        <v>95</v>
      </c>
      <c r="D88" s="8"/>
      <c r="E88" s="32"/>
      <c r="F88" s="156"/>
      <c r="G88" s="165"/>
      <c r="H88" s="123"/>
      <c r="I88" s="193"/>
      <c r="J88" s="123"/>
      <c r="K88" s="123"/>
      <c r="L88" s="123"/>
      <c r="M88" s="123"/>
    </row>
    <row r="89" spans="1:13" s="9" customFormat="1" ht="12.75" customHeight="1" x14ac:dyDescent="0.25">
      <c r="A89" s="159"/>
      <c r="B89" s="64"/>
      <c r="C89" s="157"/>
      <c r="D89" s="8"/>
      <c r="E89" s="32"/>
      <c r="F89" s="156"/>
      <c r="G89" s="165"/>
      <c r="H89" s="123"/>
      <c r="I89" s="123"/>
      <c r="J89" s="123"/>
      <c r="K89" s="123"/>
      <c r="L89" s="123"/>
      <c r="M89" s="123"/>
    </row>
    <row r="90" spans="1:13" s="9" customFormat="1" ht="12.75" customHeight="1" x14ac:dyDescent="0.25">
      <c r="A90" s="121"/>
      <c r="B90" s="64"/>
      <c r="C90" s="161" t="s">
        <v>96</v>
      </c>
      <c r="D90" s="8" t="s">
        <v>71</v>
      </c>
      <c r="E90" s="32"/>
      <c r="F90" s="119"/>
      <c r="G90" s="165"/>
      <c r="H90" s="123"/>
      <c r="I90" s="123"/>
      <c r="J90" s="123"/>
      <c r="K90" s="123"/>
      <c r="L90" s="123"/>
      <c r="M90" s="123"/>
    </row>
    <row r="91" spans="1:13" s="9" customFormat="1" ht="12.75" customHeight="1" x14ac:dyDescent="0.25">
      <c r="A91" s="121"/>
      <c r="B91" s="64"/>
      <c r="C91" s="161"/>
      <c r="D91" s="8" t="s">
        <v>18</v>
      </c>
      <c r="E91" s="32">
        <v>1</v>
      </c>
      <c r="F91" s="119">
        <v>150000</v>
      </c>
      <c r="G91" s="165">
        <f>E91*F91</f>
        <v>150000</v>
      </c>
      <c r="H91" s="123"/>
      <c r="I91" s="123"/>
      <c r="J91" s="123"/>
      <c r="K91" s="123"/>
      <c r="L91" s="123"/>
      <c r="M91" s="123"/>
    </row>
    <row r="92" spans="1:13" s="9" customFormat="1" ht="12.75" customHeight="1" x14ac:dyDescent="0.25">
      <c r="A92" s="121"/>
      <c r="B92" s="64"/>
      <c r="C92" s="161" t="s">
        <v>97</v>
      </c>
      <c r="D92" s="8" t="s">
        <v>71</v>
      </c>
      <c r="E92" s="32"/>
      <c r="F92" s="119"/>
      <c r="G92" s="165"/>
      <c r="H92" s="123"/>
      <c r="I92" s="123"/>
      <c r="J92" s="123"/>
      <c r="K92" s="123"/>
      <c r="L92" s="123"/>
      <c r="M92" s="123"/>
    </row>
    <row r="93" spans="1:13" s="9" customFormat="1" ht="12.75" customHeight="1" x14ac:dyDescent="0.25">
      <c r="A93" s="121"/>
      <c r="B93" s="64"/>
      <c r="C93" s="161"/>
      <c r="D93" s="8" t="s">
        <v>18</v>
      </c>
      <c r="E93" s="32">
        <v>1</v>
      </c>
      <c r="F93" s="119">
        <v>70000</v>
      </c>
      <c r="G93" s="165">
        <f>E93*F93</f>
        <v>70000</v>
      </c>
      <c r="H93" s="123"/>
      <c r="J93" s="123"/>
      <c r="K93" s="123"/>
      <c r="L93" s="123"/>
      <c r="M93" s="123"/>
    </row>
    <row r="94" spans="1:13" s="9" customFormat="1" ht="12.75" customHeight="1" x14ac:dyDescent="0.25">
      <c r="A94" s="121"/>
      <c r="B94" s="226"/>
      <c r="C94" s="161" t="s">
        <v>98</v>
      </c>
      <c r="D94" s="8" t="s">
        <v>71</v>
      </c>
      <c r="E94" s="32"/>
      <c r="F94" s="119"/>
      <c r="G94" s="165"/>
      <c r="H94" s="123"/>
      <c r="I94" s="123"/>
      <c r="J94" s="123"/>
      <c r="K94" s="123"/>
      <c r="L94" s="123"/>
      <c r="M94" s="123"/>
    </row>
    <row r="95" spans="1:13" s="9" customFormat="1" ht="12.75" customHeight="1" x14ac:dyDescent="0.25">
      <c r="A95" s="121"/>
      <c r="B95" s="226"/>
      <c r="C95" s="161"/>
      <c r="D95" s="8" t="s">
        <v>18</v>
      </c>
      <c r="E95" s="32">
        <v>1</v>
      </c>
      <c r="F95" s="119">
        <v>250000</v>
      </c>
      <c r="G95" s="165">
        <f>E95*F95</f>
        <v>250000</v>
      </c>
      <c r="H95" s="123"/>
      <c r="I95" s="123"/>
      <c r="J95" s="123"/>
      <c r="K95" s="123"/>
      <c r="L95" s="123"/>
      <c r="M95" s="123"/>
    </row>
    <row r="96" spans="1:13" s="9" customFormat="1" ht="12.75" customHeight="1" x14ac:dyDescent="0.25">
      <c r="A96" s="121"/>
      <c r="B96" s="226"/>
      <c r="C96" s="588" t="s">
        <v>92</v>
      </c>
      <c r="D96" s="47"/>
      <c r="E96" s="158"/>
      <c r="F96" s="119"/>
      <c r="G96" s="165"/>
      <c r="H96" s="123"/>
      <c r="I96" s="123"/>
      <c r="J96" s="123"/>
      <c r="K96" s="123"/>
      <c r="L96" s="123"/>
      <c r="M96" s="123"/>
    </row>
    <row r="97" spans="1:13" s="9" customFormat="1" ht="12.75" customHeight="1" x14ac:dyDescent="0.25">
      <c r="A97" s="24"/>
      <c r="B97" s="187"/>
      <c r="C97" s="590"/>
      <c r="D97" s="47" t="s">
        <v>74</v>
      </c>
      <c r="E97" s="43"/>
      <c r="F97" s="119"/>
      <c r="G97" s="165"/>
      <c r="H97" s="123"/>
      <c r="I97" s="123"/>
      <c r="J97" s="123"/>
      <c r="K97" s="123"/>
      <c r="L97" s="123"/>
      <c r="M97" s="123"/>
    </row>
    <row r="98" spans="1:13" s="9" customFormat="1" ht="12.75" customHeight="1" x14ac:dyDescent="0.25">
      <c r="A98" s="24"/>
      <c r="B98" s="187"/>
      <c r="C98" s="296"/>
      <c r="D98" s="47"/>
      <c r="E98" s="43"/>
      <c r="F98" s="119"/>
      <c r="G98" s="165"/>
      <c r="H98" s="123"/>
      <c r="I98" s="123"/>
      <c r="J98" s="123"/>
      <c r="K98" s="123"/>
      <c r="L98" s="123"/>
      <c r="M98" s="123"/>
    </row>
    <row r="99" spans="1:13" s="9" customFormat="1" ht="12.75" customHeight="1" x14ac:dyDescent="0.25">
      <c r="A99" s="24"/>
      <c r="B99" s="14" t="s">
        <v>94</v>
      </c>
      <c r="C99" s="26" t="s">
        <v>100</v>
      </c>
      <c r="D99" s="8" t="s">
        <v>71</v>
      </c>
      <c r="E99" s="326">
        <v>1</v>
      </c>
      <c r="F99" s="119">
        <v>100000</v>
      </c>
      <c r="G99" s="165">
        <f>E99*F99</f>
        <v>100000</v>
      </c>
      <c r="H99" s="123"/>
      <c r="I99" s="123"/>
      <c r="J99" s="123"/>
      <c r="K99" s="123"/>
      <c r="L99" s="123"/>
      <c r="M99" s="123"/>
    </row>
    <row r="100" spans="1:13" s="9" customFormat="1" ht="12.75" customHeight="1" x14ac:dyDescent="0.25">
      <c r="A100" s="24"/>
      <c r="B100" s="14"/>
      <c r="C100" s="26"/>
      <c r="D100" s="8" t="s">
        <v>18</v>
      </c>
      <c r="E100" s="326"/>
      <c r="F100" s="119"/>
      <c r="G100" s="165"/>
      <c r="H100" s="123"/>
      <c r="I100" s="123"/>
      <c r="J100" s="123"/>
      <c r="K100" s="123"/>
      <c r="L100" s="123"/>
      <c r="M100" s="123"/>
    </row>
    <row r="101" spans="1:13" s="9" customFormat="1" ht="12.75" customHeight="1" x14ac:dyDescent="0.25">
      <c r="A101" s="24"/>
      <c r="B101" s="353" t="s">
        <v>99</v>
      </c>
      <c r="C101" s="588" t="s">
        <v>1573</v>
      </c>
      <c r="D101" s="47"/>
      <c r="E101" s="100"/>
      <c r="F101" s="327"/>
      <c r="G101" s="165"/>
      <c r="H101" s="123"/>
      <c r="I101" s="123"/>
      <c r="J101" s="123"/>
      <c r="K101" s="123"/>
      <c r="L101" s="123"/>
      <c r="M101" s="123"/>
    </row>
    <row r="102" spans="1:13" s="9" customFormat="1" ht="12.75" customHeight="1" x14ac:dyDescent="0.25">
      <c r="A102" s="24"/>
      <c r="B102" s="187"/>
      <c r="C102" s="590"/>
      <c r="D102" s="47" t="s">
        <v>74</v>
      </c>
      <c r="E102" s="100"/>
      <c r="F102" s="119"/>
      <c r="G102" s="165"/>
      <c r="H102" s="123"/>
      <c r="I102" s="123"/>
      <c r="J102" s="123"/>
      <c r="K102" s="123"/>
      <c r="L102" s="123"/>
      <c r="M102" s="123"/>
    </row>
    <row r="103" spans="1:13" s="9" customFormat="1" ht="12.75" customHeight="1" x14ac:dyDescent="0.25">
      <c r="A103" s="24"/>
      <c r="B103" s="187"/>
      <c r="C103" s="216"/>
      <c r="D103" s="8"/>
      <c r="E103" s="326"/>
      <c r="F103" s="119"/>
      <c r="G103" s="165"/>
      <c r="H103" s="123"/>
      <c r="I103" s="123"/>
      <c r="J103" s="123"/>
      <c r="K103" s="123"/>
      <c r="L103" s="123"/>
      <c r="M103" s="123"/>
    </row>
    <row r="104" spans="1:13" s="9" customFormat="1" ht="12.75" customHeight="1" x14ac:dyDescent="0.25">
      <c r="A104" s="64" t="s">
        <v>101</v>
      </c>
      <c r="B104" s="205" t="s">
        <v>102</v>
      </c>
      <c r="C104" s="70" t="s">
        <v>103</v>
      </c>
      <c r="D104" s="8"/>
      <c r="E104" s="43"/>
      <c r="F104" s="119"/>
      <c r="G104" s="165"/>
      <c r="H104" s="123"/>
      <c r="I104" s="141"/>
      <c r="J104" s="123"/>
      <c r="K104" s="123"/>
      <c r="L104" s="123"/>
      <c r="M104" s="123"/>
    </row>
    <row r="105" spans="1:13" s="9" customFormat="1" ht="12.75" customHeight="1" x14ac:dyDescent="0.25">
      <c r="A105" s="64"/>
      <c r="B105" s="185"/>
      <c r="C105" s="70" t="s">
        <v>104</v>
      </c>
      <c r="D105" s="8"/>
      <c r="E105" s="43"/>
      <c r="F105" s="119"/>
      <c r="G105" s="165"/>
      <c r="H105" s="123"/>
      <c r="I105" s="123"/>
      <c r="J105" s="123"/>
      <c r="K105" s="123"/>
      <c r="L105" s="123"/>
      <c r="M105" s="123"/>
    </row>
    <row r="106" spans="1:13" s="9" customFormat="1" ht="12.75" customHeight="1" x14ac:dyDescent="0.25">
      <c r="A106" s="64"/>
      <c r="B106" s="185"/>
      <c r="C106" s="45"/>
      <c r="D106" s="8"/>
      <c r="E106" s="43"/>
      <c r="F106" s="119"/>
      <c r="G106" s="165"/>
      <c r="H106" s="123"/>
      <c r="I106" s="123"/>
      <c r="J106" s="123"/>
      <c r="K106" s="123"/>
      <c r="L106" s="123"/>
      <c r="M106" s="123"/>
    </row>
    <row r="107" spans="1:13" s="9" customFormat="1" ht="12.75" customHeight="1" x14ac:dyDescent="0.25">
      <c r="A107" s="64"/>
      <c r="B107" s="226" t="s">
        <v>105</v>
      </c>
      <c r="C107" s="95" t="s">
        <v>106</v>
      </c>
      <c r="D107" s="6" t="s">
        <v>18</v>
      </c>
      <c r="E107" s="30">
        <v>1</v>
      </c>
      <c r="F107" s="119"/>
      <c r="G107" s="165"/>
      <c r="H107" s="123"/>
      <c r="I107" s="123"/>
      <c r="J107" s="123"/>
      <c r="K107" s="123"/>
      <c r="L107" s="123"/>
      <c r="M107" s="123"/>
    </row>
    <row r="108" spans="1:13" s="9" customFormat="1" ht="12.75" customHeight="1" x14ac:dyDescent="0.25">
      <c r="A108" s="64"/>
      <c r="B108" s="185"/>
      <c r="C108" s="71"/>
      <c r="D108" s="8"/>
      <c r="E108" s="43"/>
      <c r="F108" s="119"/>
      <c r="G108" s="165"/>
      <c r="H108" s="123"/>
      <c r="I108" s="123"/>
      <c r="J108" s="123"/>
      <c r="K108" s="123"/>
      <c r="L108" s="123"/>
      <c r="M108" s="123"/>
    </row>
    <row r="109" spans="1:13" s="9" customFormat="1" ht="12.75" customHeight="1" x14ac:dyDescent="0.25">
      <c r="A109" s="64"/>
      <c r="B109" s="64" t="s">
        <v>107</v>
      </c>
      <c r="C109" s="71" t="s">
        <v>108</v>
      </c>
      <c r="D109" s="6" t="s">
        <v>18</v>
      </c>
      <c r="E109" s="30">
        <v>1</v>
      </c>
      <c r="F109" s="119"/>
      <c r="G109" s="165"/>
      <c r="H109" s="123"/>
      <c r="I109" s="123"/>
      <c r="J109" s="123"/>
      <c r="K109" s="123"/>
      <c r="L109" s="123"/>
      <c r="M109" s="123"/>
    </row>
    <row r="110" spans="1:13" s="9" customFormat="1" ht="12.75" customHeight="1" x14ac:dyDescent="0.25">
      <c r="A110" s="64"/>
      <c r="B110" s="64"/>
      <c r="C110" s="71"/>
      <c r="D110" s="8"/>
      <c r="E110" s="43"/>
      <c r="F110" s="119"/>
      <c r="G110" s="165"/>
      <c r="H110" s="123"/>
      <c r="I110" s="123"/>
      <c r="J110" s="123"/>
      <c r="K110" s="123"/>
      <c r="L110" s="123"/>
      <c r="M110" s="123"/>
    </row>
    <row r="111" spans="1:13" s="9" customFormat="1" ht="12.75" customHeight="1" x14ac:dyDescent="0.25">
      <c r="A111" s="64"/>
      <c r="B111" s="64" t="s">
        <v>109</v>
      </c>
      <c r="C111" s="71" t="s">
        <v>110</v>
      </c>
      <c r="D111" s="6" t="s">
        <v>18</v>
      </c>
      <c r="E111" s="30">
        <v>1</v>
      </c>
      <c r="F111" s="119"/>
      <c r="G111" s="165"/>
      <c r="H111" s="123"/>
      <c r="I111" s="123"/>
      <c r="J111" s="123"/>
      <c r="K111" s="123"/>
      <c r="L111" s="123"/>
      <c r="M111" s="123"/>
    </row>
    <row r="112" spans="1:13" s="9" customFormat="1" ht="12.75" customHeight="1" x14ac:dyDescent="0.25">
      <c r="A112" s="64"/>
      <c r="B112" s="64"/>
      <c r="C112" s="71"/>
      <c r="D112" s="8"/>
      <c r="E112" s="43"/>
      <c r="F112" s="119"/>
      <c r="G112" s="165"/>
      <c r="H112" s="123"/>
      <c r="I112" s="123"/>
      <c r="J112" s="123"/>
      <c r="K112" s="123"/>
      <c r="L112" s="123"/>
      <c r="M112" s="123"/>
    </row>
    <row r="113" spans="1:13" s="9" customFormat="1" ht="12.75" customHeight="1" x14ac:dyDescent="0.25">
      <c r="A113" s="64"/>
      <c r="B113" s="64" t="s">
        <v>111</v>
      </c>
      <c r="C113" s="71" t="s">
        <v>112</v>
      </c>
      <c r="D113" s="6" t="s">
        <v>18</v>
      </c>
      <c r="E113" s="30">
        <v>1</v>
      </c>
      <c r="F113" s="119"/>
      <c r="G113" s="165"/>
      <c r="H113" s="123"/>
      <c r="I113" s="123"/>
      <c r="J113" s="123"/>
      <c r="K113" s="123"/>
      <c r="L113" s="123"/>
      <c r="M113" s="123"/>
    </row>
    <row r="114" spans="1:13" s="9" customFormat="1" ht="12.75" customHeight="1" x14ac:dyDescent="0.25">
      <c r="A114" s="64"/>
      <c r="B114" s="64"/>
      <c r="C114" s="71"/>
      <c r="D114" s="8"/>
      <c r="E114" s="43"/>
      <c r="F114" s="119"/>
      <c r="G114" s="165"/>
      <c r="H114" s="123"/>
      <c r="I114" s="123"/>
      <c r="J114" s="123"/>
      <c r="K114" s="123"/>
      <c r="L114" s="123"/>
      <c r="M114" s="123"/>
    </row>
    <row r="115" spans="1:13" s="9" customFormat="1" ht="12.75" customHeight="1" x14ac:dyDescent="0.25">
      <c r="A115" s="64"/>
      <c r="B115" s="64" t="s">
        <v>113</v>
      </c>
      <c r="C115" s="71" t="s">
        <v>114</v>
      </c>
      <c r="D115" s="6" t="s">
        <v>18</v>
      </c>
      <c r="E115" s="31">
        <v>1</v>
      </c>
      <c r="F115" s="119"/>
      <c r="G115" s="165"/>
      <c r="H115" s="106"/>
      <c r="I115" s="123"/>
      <c r="J115" s="123"/>
      <c r="K115" s="123"/>
      <c r="L115" s="123"/>
      <c r="M115" s="123"/>
    </row>
    <row r="116" spans="1:13" s="9" customFormat="1" ht="12.75" customHeight="1" x14ac:dyDescent="0.25">
      <c r="A116" s="64"/>
      <c r="B116" s="64"/>
      <c r="C116" s="71"/>
      <c r="D116" s="8"/>
      <c r="E116" s="31"/>
      <c r="F116" s="119"/>
      <c r="G116" s="165"/>
      <c r="H116" s="123"/>
      <c r="I116" s="123"/>
      <c r="J116" s="123"/>
      <c r="K116" s="123"/>
      <c r="L116" s="123"/>
      <c r="M116" s="123"/>
    </row>
    <row r="117" spans="1:13" s="9" customFormat="1" ht="12.75" customHeight="1" x14ac:dyDescent="0.25">
      <c r="A117" s="64"/>
      <c r="B117" s="226" t="s">
        <v>115</v>
      </c>
      <c r="C117" s="71" t="s">
        <v>116</v>
      </c>
      <c r="D117" s="8"/>
      <c r="E117" s="43"/>
      <c r="F117" s="119"/>
      <c r="G117" s="165"/>
      <c r="H117" s="123"/>
      <c r="I117" s="123"/>
      <c r="J117" s="123"/>
      <c r="K117" s="123"/>
      <c r="L117" s="123"/>
      <c r="M117" s="123"/>
    </row>
    <row r="118" spans="1:13" s="9" customFormat="1" ht="12.75" customHeight="1" x14ac:dyDescent="0.25">
      <c r="A118" s="64"/>
      <c r="B118" s="64"/>
      <c r="C118" s="71" t="s">
        <v>117</v>
      </c>
      <c r="D118" s="8"/>
      <c r="E118" s="43"/>
      <c r="F118" s="119"/>
      <c r="G118" s="165"/>
      <c r="H118" s="123"/>
      <c r="I118" s="123"/>
      <c r="J118" s="123"/>
      <c r="K118" s="123"/>
      <c r="L118" s="123"/>
      <c r="M118" s="123"/>
    </row>
    <row r="119" spans="1:13" s="9" customFormat="1" ht="12.75" customHeight="1" x14ac:dyDescent="0.25">
      <c r="A119" s="64"/>
      <c r="B119" s="64"/>
      <c r="C119" s="71" t="s">
        <v>118</v>
      </c>
      <c r="D119" s="6" t="s">
        <v>18</v>
      </c>
      <c r="E119" s="31">
        <v>1</v>
      </c>
      <c r="F119" s="119"/>
      <c r="G119" s="165"/>
      <c r="H119" s="123"/>
      <c r="I119" s="123"/>
      <c r="J119" s="123"/>
      <c r="K119" s="123"/>
      <c r="L119" s="123"/>
      <c r="M119" s="123"/>
    </row>
    <row r="120" spans="1:13" s="9" customFormat="1" ht="12.75" customHeight="1" x14ac:dyDescent="0.25">
      <c r="A120" s="64"/>
      <c r="B120" s="64"/>
      <c r="C120" s="71"/>
      <c r="D120" s="8"/>
      <c r="E120" s="43"/>
      <c r="F120" s="119"/>
      <c r="G120" s="165"/>
      <c r="H120" s="123"/>
      <c r="I120" s="123"/>
      <c r="J120" s="123"/>
      <c r="K120" s="123"/>
      <c r="L120" s="123"/>
      <c r="M120" s="123"/>
    </row>
    <row r="121" spans="1:13" s="9" customFormat="1" ht="12.75" customHeight="1" x14ac:dyDescent="0.25">
      <c r="A121" s="64"/>
      <c r="B121" s="64" t="s">
        <v>119</v>
      </c>
      <c r="C121" s="71" t="s">
        <v>120</v>
      </c>
      <c r="D121" s="8"/>
      <c r="E121" s="43"/>
      <c r="F121" s="119"/>
      <c r="G121" s="165"/>
      <c r="H121" s="123"/>
      <c r="I121" s="123"/>
      <c r="J121" s="123"/>
      <c r="K121" s="123"/>
      <c r="L121" s="123"/>
      <c r="M121" s="123"/>
    </row>
    <row r="122" spans="1:13" s="9" customFormat="1" ht="12.75" customHeight="1" x14ac:dyDescent="0.25">
      <c r="A122" s="64"/>
      <c r="B122" s="185"/>
      <c r="C122" s="71" t="s">
        <v>121</v>
      </c>
      <c r="D122" s="6" t="s">
        <v>18</v>
      </c>
      <c r="E122" s="31">
        <v>1</v>
      </c>
      <c r="F122" s="119"/>
      <c r="G122" s="165"/>
      <c r="H122" s="106"/>
      <c r="I122" s="192"/>
      <c r="J122" s="123"/>
      <c r="K122" s="123"/>
      <c r="L122" s="123"/>
      <c r="M122" s="123"/>
    </row>
    <row r="123" spans="1:13" s="9" customFormat="1" ht="12.75" customHeight="1" x14ac:dyDescent="0.25">
      <c r="A123" s="64"/>
      <c r="B123" s="185"/>
      <c r="C123" s="71"/>
      <c r="D123" s="8"/>
      <c r="E123" s="31"/>
      <c r="F123" s="119"/>
      <c r="G123" s="165"/>
      <c r="H123" s="106"/>
      <c r="I123" s="192"/>
      <c r="J123" s="123"/>
      <c r="K123" s="123"/>
      <c r="L123" s="123"/>
      <c r="M123" s="123"/>
    </row>
    <row r="124" spans="1:13" s="9" customFormat="1" ht="12.75" customHeight="1" x14ac:dyDescent="0.25">
      <c r="A124" s="64"/>
      <c r="B124" s="64" t="s">
        <v>122</v>
      </c>
      <c r="C124" s="71" t="s">
        <v>123</v>
      </c>
      <c r="D124" s="8" t="s">
        <v>18</v>
      </c>
      <c r="E124" s="241">
        <v>1</v>
      </c>
      <c r="F124" s="119"/>
      <c r="G124" s="165"/>
      <c r="H124" s="106"/>
      <c r="I124" s="192"/>
      <c r="J124" s="123"/>
      <c r="K124" s="123"/>
      <c r="L124" s="123"/>
      <c r="M124" s="123"/>
    </row>
    <row r="125" spans="1:13" s="9" customFormat="1" ht="12.75" customHeight="1" x14ac:dyDescent="0.25">
      <c r="A125" s="64"/>
      <c r="B125" s="64"/>
      <c r="C125" s="71"/>
      <c r="D125" s="8"/>
      <c r="E125" s="241"/>
      <c r="F125" s="119"/>
      <c r="G125" s="165"/>
      <c r="H125" s="106"/>
      <c r="I125" s="192"/>
      <c r="J125" s="123"/>
      <c r="K125" s="123"/>
      <c r="L125" s="123"/>
      <c r="M125" s="123"/>
    </row>
    <row r="126" spans="1:13" s="9" customFormat="1" ht="12.75" customHeight="1" x14ac:dyDescent="0.25">
      <c r="A126" s="64"/>
      <c r="B126" s="64" t="s">
        <v>124</v>
      </c>
      <c r="C126" s="71" t="s">
        <v>125</v>
      </c>
      <c r="D126" s="8"/>
      <c r="E126" s="241"/>
      <c r="F126" s="119"/>
      <c r="G126" s="165"/>
      <c r="H126" s="106"/>
      <c r="I126" s="192"/>
      <c r="J126" s="123"/>
      <c r="K126" s="123"/>
      <c r="L126" s="123"/>
      <c r="M126" s="123"/>
    </row>
    <row r="127" spans="1:13" s="9" customFormat="1" ht="12.75" customHeight="1" x14ac:dyDescent="0.25">
      <c r="A127" s="64"/>
      <c r="B127" s="64"/>
      <c r="C127" s="71" t="s">
        <v>126</v>
      </c>
      <c r="D127" s="8" t="s">
        <v>18</v>
      </c>
      <c r="E127" s="241">
        <v>1</v>
      </c>
      <c r="F127" s="119"/>
      <c r="G127" s="165"/>
      <c r="H127" s="106"/>
      <c r="I127" s="192"/>
      <c r="J127" s="123"/>
      <c r="K127" s="123"/>
      <c r="L127" s="123"/>
      <c r="M127" s="123"/>
    </row>
    <row r="128" spans="1:13" s="9" customFormat="1" ht="12.75" customHeight="1" x14ac:dyDescent="0.25">
      <c r="A128" s="64"/>
      <c r="B128" s="64"/>
      <c r="C128" s="322"/>
      <c r="D128" s="6"/>
      <c r="E128" s="446"/>
      <c r="F128" s="228"/>
      <c r="G128" s="165"/>
      <c r="H128" s="106"/>
      <c r="I128" s="192"/>
      <c r="J128" s="123"/>
      <c r="K128" s="123"/>
      <c r="L128" s="123"/>
      <c r="M128" s="123"/>
    </row>
    <row r="129" spans="1:13" s="9" customFormat="1" ht="12.75" customHeight="1" x14ac:dyDescent="0.25">
      <c r="A129" s="64"/>
      <c r="B129" s="64" t="s">
        <v>127</v>
      </c>
      <c r="C129" s="371" t="s">
        <v>128</v>
      </c>
      <c r="D129" s="372"/>
      <c r="E129" s="373"/>
      <c r="F129" s="119"/>
      <c r="G129" s="165"/>
      <c r="H129" s="106"/>
      <c r="I129" s="192"/>
      <c r="J129" s="123"/>
      <c r="K129" s="123"/>
      <c r="L129" s="123"/>
      <c r="M129" s="123"/>
    </row>
    <row r="130" spans="1:13" s="9" customFormat="1" ht="12.75" customHeight="1" x14ac:dyDescent="0.25">
      <c r="A130" s="64"/>
      <c r="B130" s="64"/>
      <c r="C130" s="371" t="s">
        <v>129</v>
      </c>
      <c r="D130" s="372"/>
      <c r="E130" s="373"/>
      <c r="F130" s="119"/>
      <c r="G130" s="165"/>
      <c r="H130" s="106"/>
      <c r="I130" s="192"/>
      <c r="J130" s="123"/>
      <c r="K130" s="123"/>
      <c r="L130" s="123"/>
      <c r="M130" s="123"/>
    </row>
    <row r="131" spans="1:13" s="9" customFormat="1" ht="12.75" customHeight="1" x14ac:dyDescent="0.25">
      <c r="A131" s="64"/>
      <c r="B131" s="64"/>
      <c r="C131" s="371" t="s">
        <v>130</v>
      </c>
      <c r="D131" s="372" t="s">
        <v>18</v>
      </c>
      <c r="E131" s="561">
        <v>1</v>
      </c>
      <c r="F131" s="228"/>
      <c r="G131" s="165"/>
      <c r="H131" s="106"/>
      <c r="I131" s="192"/>
      <c r="J131" s="123"/>
      <c r="K131" s="123"/>
      <c r="L131" s="123"/>
      <c r="M131" s="123"/>
    </row>
    <row r="132" spans="1:13" s="9" customFormat="1" ht="12.75" customHeight="1" x14ac:dyDescent="0.25">
      <c r="A132" s="64"/>
      <c r="B132" s="64"/>
      <c r="C132" s="560"/>
      <c r="D132" s="566"/>
      <c r="E132" s="561"/>
      <c r="F132" s="228"/>
      <c r="G132" s="165"/>
      <c r="H132" s="106"/>
      <c r="I132" s="192"/>
      <c r="J132" s="123"/>
      <c r="K132" s="123"/>
      <c r="L132" s="123"/>
      <c r="M132" s="123"/>
    </row>
    <row r="133" spans="1:13" s="9" customFormat="1" ht="12.75" customHeight="1" x14ac:dyDescent="0.25">
      <c r="A133" s="64" t="s">
        <v>131</v>
      </c>
      <c r="B133" s="205" t="s">
        <v>132</v>
      </c>
      <c r="C133" s="564" t="s">
        <v>133</v>
      </c>
      <c r="D133" s="6"/>
      <c r="E133" s="227"/>
      <c r="F133" s="228"/>
      <c r="G133" s="165"/>
      <c r="H133" s="106"/>
      <c r="I133" s="192"/>
      <c r="J133" s="123"/>
      <c r="K133" s="123"/>
      <c r="L133" s="123"/>
      <c r="M133" s="123"/>
    </row>
    <row r="134" spans="1:13" s="9" customFormat="1" ht="12.75" customHeight="1" x14ac:dyDescent="0.25">
      <c r="A134" s="64"/>
      <c r="B134" s="185"/>
      <c r="C134" s="564" t="s">
        <v>134</v>
      </c>
      <c r="D134" s="6"/>
      <c r="E134" s="227"/>
      <c r="F134" s="228"/>
      <c r="G134" s="165"/>
      <c r="H134" s="106"/>
      <c r="I134" s="192"/>
      <c r="J134" s="123"/>
      <c r="K134" s="123"/>
      <c r="L134" s="123"/>
      <c r="M134" s="123"/>
    </row>
    <row r="135" spans="1:13" s="9" customFormat="1" ht="12.75" customHeight="1" x14ac:dyDescent="0.25">
      <c r="A135" s="64"/>
      <c r="B135" s="185"/>
      <c r="C135" s="564"/>
      <c r="D135" s="6"/>
      <c r="E135" s="227"/>
      <c r="F135" s="228"/>
      <c r="G135" s="165"/>
      <c r="H135" s="106"/>
      <c r="I135" s="192"/>
      <c r="J135" s="123"/>
      <c r="K135" s="123"/>
      <c r="L135" s="123"/>
      <c r="M135" s="123"/>
    </row>
    <row r="136" spans="1:13" s="9" customFormat="1" ht="12.75" customHeight="1" x14ac:dyDescent="0.25">
      <c r="A136" s="12"/>
      <c r="B136" s="226" t="s">
        <v>135</v>
      </c>
      <c r="C136" s="565" t="s">
        <v>136</v>
      </c>
      <c r="D136" s="6" t="s">
        <v>18</v>
      </c>
      <c r="E136" s="567">
        <v>1</v>
      </c>
      <c r="F136" s="228"/>
      <c r="G136" s="165"/>
      <c r="H136" s="106"/>
      <c r="I136" s="192"/>
      <c r="J136" s="123"/>
      <c r="K136" s="123"/>
      <c r="L136" s="123"/>
      <c r="M136" s="123"/>
    </row>
    <row r="137" spans="1:13" s="9" customFormat="1" ht="12.75" customHeight="1" x14ac:dyDescent="0.25">
      <c r="A137" s="64"/>
      <c r="B137" s="64"/>
      <c r="C137" s="560"/>
      <c r="D137" s="566"/>
      <c r="E137" s="561"/>
      <c r="F137" s="228"/>
      <c r="G137" s="165"/>
      <c r="H137" s="106"/>
      <c r="I137" s="192"/>
      <c r="J137" s="123"/>
      <c r="K137" s="123"/>
      <c r="L137" s="123"/>
      <c r="M137" s="123"/>
    </row>
    <row r="138" spans="1:13" s="9" customFormat="1" ht="12.75" customHeight="1" x14ac:dyDescent="0.25">
      <c r="A138" s="64"/>
      <c r="B138" s="64" t="s">
        <v>137</v>
      </c>
      <c r="C138" s="565" t="s">
        <v>138</v>
      </c>
      <c r="D138" s="6" t="s">
        <v>18</v>
      </c>
      <c r="E138" s="567">
        <v>1</v>
      </c>
      <c r="F138" s="228"/>
      <c r="G138" s="165"/>
      <c r="H138" s="106"/>
      <c r="I138" s="192"/>
      <c r="J138" s="123"/>
      <c r="K138" s="123"/>
      <c r="L138" s="123"/>
      <c r="M138" s="123"/>
    </row>
    <row r="139" spans="1:13" s="9" customFormat="1" ht="12.75" customHeight="1" x14ac:dyDescent="0.25">
      <c r="A139" s="64"/>
      <c r="B139" s="64"/>
      <c r="C139" s="410"/>
      <c r="D139" s="230"/>
      <c r="E139" s="411"/>
      <c r="F139" s="409"/>
      <c r="G139" s="385"/>
      <c r="H139" s="395"/>
      <c r="I139" s="192"/>
      <c r="J139" s="123"/>
      <c r="K139" s="123"/>
      <c r="L139" s="123"/>
      <c r="M139" s="123"/>
    </row>
    <row r="140" spans="1:13" s="9" customFormat="1" ht="12.75" customHeight="1" x14ac:dyDescent="0.25">
      <c r="A140" s="57"/>
      <c r="B140" s="186"/>
      <c r="C140" s="58"/>
      <c r="D140" s="59"/>
      <c r="E140" s="51"/>
      <c r="F140" s="132"/>
      <c r="G140" s="167"/>
      <c r="H140" s="106"/>
      <c r="I140" s="192"/>
      <c r="J140" s="123"/>
      <c r="K140" s="123"/>
      <c r="L140" s="123"/>
      <c r="M140" s="123"/>
    </row>
    <row r="141" spans="1:13" s="9" customFormat="1" ht="12.75" customHeight="1" x14ac:dyDescent="0.25">
      <c r="A141" s="24"/>
      <c r="B141" s="187"/>
      <c r="C141" s="3" t="s">
        <v>75</v>
      </c>
      <c r="D141" s="47"/>
      <c r="E141" s="41"/>
      <c r="F141" s="133"/>
      <c r="G141" s="168"/>
      <c r="H141" s="106"/>
      <c r="I141" s="192"/>
      <c r="J141" s="123"/>
      <c r="K141" s="123"/>
      <c r="L141" s="123"/>
      <c r="M141" s="123"/>
    </row>
    <row r="142" spans="1:13" s="9" customFormat="1" ht="12.75" customHeight="1" x14ac:dyDescent="0.25">
      <c r="A142" s="60"/>
      <c r="B142" s="188"/>
      <c r="C142" s="61"/>
      <c r="D142" s="62"/>
      <c r="E142" s="65"/>
      <c r="F142" s="134"/>
      <c r="G142" s="169"/>
      <c r="H142" s="106"/>
      <c r="I142" s="192"/>
      <c r="J142" s="123"/>
      <c r="K142" s="123"/>
      <c r="L142" s="123"/>
      <c r="M142" s="123"/>
    </row>
    <row r="143" spans="1:13" s="9" customFormat="1" ht="12.75" customHeight="1" x14ac:dyDescent="0.25">
      <c r="A143" s="57"/>
      <c r="B143" s="186"/>
      <c r="C143" s="58"/>
      <c r="D143" s="59"/>
      <c r="E143" s="51"/>
      <c r="F143" s="132"/>
      <c r="G143" s="167"/>
      <c r="H143" s="106"/>
      <c r="I143" s="192"/>
      <c r="J143" s="123"/>
      <c r="K143" s="123"/>
      <c r="L143" s="123"/>
      <c r="M143" s="123"/>
    </row>
    <row r="144" spans="1:13" s="9" customFormat="1" ht="12.75" customHeight="1" x14ac:dyDescent="0.25">
      <c r="A144" s="24"/>
      <c r="B144" s="187"/>
      <c r="C144" s="3" t="s">
        <v>76</v>
      </c>
      <c r="D144" s="47"/>
      <c r="E144" s="41"/>
      <c r="F144" s="133"/>
      <c r="G144" s="168"/>
      <c r="H144" s="106"/>
      <c r="I144" s="192"/>
      <c r="J144" s="123"/>
      <c r="K144" s="123"/>
      <c r="L144" s="123"/>
      <c r="M144" s="123"/>
    </row>
    <row r="145" spans="1:13" s="9" customFormat="1" ht="12.75" customHeight="1" x14ac:dyDescent="0.25">
      <c r="A145" s="60"/>
      <c r="B145" s="188"/>
      <c r="C145" s="61"/>
      <c r="D145" s="62"/>
      <c r="E145" s="65"/>
      <c r="F145" s="134"/>
      <c r="G145" s="169"/>
      <c r="H145" s="106"/>
      <c r="I145" s="192"/>
      <c r="J145" s="123"/>
      <c r="K145" s="123"/>
      <c r="L145" s="123"/>
      <c r="M145" s="123"/>
    </row>
    <row r="146" spans="1:13" s="9" customFormat="1" ht="12.75" customHeight="1" x14ac:dyDescent="0.25">
      <c r="A146" s="64"/>
      <c r="B146" s="64"/>
      <c r="C146" s="71"/>
      <c r="D146" s="8"/>
      <c r="E146" s="31"/>
      <c r="F146" s="119"/>
      <c r="G146" s="165"/>
      <c r="H146" s="106"/>
      <c r="I146" s="192"/>
      <c r="J146" s="123"/>
      <c r="K146" s="123"/>
      <c r="L146" s="123"/>
      <c r="M146" s="123"/>
    </row>
    <row r="147" spans="1:13" s="9" customFormat="1" ht="12.75" customHeight="1" x14ac:dyDescent="0.25">
      <c r="A147" s="12"/>
      <c r="B147" s="226" t="s">
        <v>139</v>
      </c>
      <c r="C147" s="72" t="s">
        <v>140</v>
      </c>
      <c r="D147" s="21" t="s">
        <v>18</v>
      </c>
      <c r="E147" s="30">
        <v>1</v>
      </c>
      <c r="F147" s="119"/>
      <c r="G147" s="165"/>
      <c r="H147" s="123"/>
      <c r="I147" s="123"/>
      <c r="J147" s="123"/>
      <c r="K147" s="123"/>
      <c r="L147" s="123"/>
      <c r="M147" s="123"/>
    </row>
    <row r="148" spans="1:13" s="9" customFormat="1" ht="12.75" customHeight="1" x14ac:dyDescent="0.25">
      <c r="A148" s="12"/>
      <c r="B148" s="64"/>
      <c r="C148" s="72"/>
      <c r="D148" s="8"/>
      <c r="E148" s="30"/>
      <c r="F148" s="119"/>
      <c r="G148" s="165"/>
      <c r="H148" s="123"/>
      <c r="I148" s="192"/>
      <c r="J148" s="123"/>
      <c r="K148" s="123"/>
      <c r="L148" s="123"/>
      <c r="M148" s="123"/>
    </row>
    <row r="149" spans="1:13" s="9" customFormat="1" ht="12.75" customHeight="1" x14ac:dyDescent="0.25">
      <c r="A149" s="64" t="s">
        <v>141</v>
      </c>
      <c r="B149" s="226" t="s">
        <v>142</v>
      </c>
      <c r="C149" s="72" t="s">
        <v>143</v>
      </c>
      <c r="D149" s="8"/>
      <c r="E149" s="43"/>
      <c r="F149" s="119"/>
      <c r="G149" s="165"/>
      <c r="H149" s="123"/>
      <c r="I149" s="123"/>
      <c r="J149" s="123"/>
      <c r="K149" s="123"/>
      <c r="L149" s="123"/>
      <c r="M149" s="123"/>
    </row>
    <row r="150" spans="1:13" s="9" customFormat="1" ht="12.75" customHeight="1" x14ac:dyDescent="0.25">
      <c r="A150" s="64"/>
      <c r="B150" s="64"/>
      <c r="C150" s="72" t="s">
        <v>144</v>
      </c>
      <c r="D150" s="21" t="s">
        <v>145</v>
      </c>
      <c r="E150" s="32">
        <v>10</v>
      </c>
      <c r="F150" s="119"/>
      <c r="G150" s="165"/>
      <c r="H150" s="123"/>
      <c r="I150" s="123"/>
      <c r="J150" s="123"/>
      <c r="K150" s="123"/>
      <c r="L150" s="123"/>
      <c r="M150" s="123"/>
    </row>
    <row r="151" spans="1:13" s="9" customFormat="1" ht="12.75" customHeight="1" x14ac:dyDescent="0.25">
      <c r="A151" s="12"/>
      <c r="B151" s="226"/>
      <c r="C151" s="72"/>
      <c r="D151" s="21"/>
      <c r="E151" s="30"/>
      <c r="F151" s="119"/>
      <c r="G151" s="165"/>
      <c r="H151" s="123"/>
      <c r="I151" s="123"/>
      <c r="J151" s="123"/>
      <c r="K151" s="123"/>
      <c r="L151" s="123"/>
      <c r="M151" s="123"/>
    </row>
    <row r="152" spans="1:13" s="9" customFormat="1" ht="12.75" customHeight="1" x14ac:dyDescent="0.25">
      <c r="A152" s="64"/>
      <c r="B152" s="64" t="s">
        <v>146</v>
      </c>
      <c r="C152" s="71" t="s">
        <v>147</v>
      </c>
      <c r="D152" s="110" t="s">
        <v>71</v>
      </c>
      <c r="E152" s="30"/>
      <c r="F152" s="228"/>
      <c r="G152" s="165"/>
      <c r="H152" s="123"/>
      <c r="I152" s="123"/>
      <c r="J152" s="123"/>
      <c r="K152" s="123"/>
      <c r="L152" s="123"/>
      <c r="M152" s="123"/>
    </row>
    <row r="153" spans="1:13" s="9" customFormat="1" ht="12.75" customHeight="1" x14ac:dyDescent="0.25">
      <c r="A153" s="64"/>
      <c r="B153" s="64"/>
      <c r="C153" s="71"/>
      <c r="D153" s="47" t="s">
        <v>18</v>
      </c>
      <c r="E153" s="30">
        <v>1</v>
      </c>
      <c r="F153" s="228">
        <v>4350000</v>
      </c>
      <c r="G153" s="165">
        <f>E153*F153</f>
        <v>4350000</v>
      </c>
      <c r="H153" s="123"/>
      <c r="I153" s="123"/>
      <c r="J153" s="123"/>
      <c r="K153" s="123"/>
      <c r="L153" s="123"/>
      <c r="M153" s="123"/>
    </row>
    <row r="154" spans="1:13" s="9" customFormat="1" ht="12.75" customHeight="1" x14ac:dyDescent="0.25">
      <c r="A154" s="64"/>
      <c r="B154" s="64" t="s">
        <v>148</v>
      </c>
      <c r="C154" s="588" t="s">
        <v>149</v>
      </c>
      <c r="D154" s="47"/>
      <c r="E154" s="100"/>
      <c r="F154" s="119"/>
      <c r="G154" s="165"/>
      <c r="H154" s="123"/>
      <c r="I154" s="123"/>
      <c r="J154" s="123"/>
      <c r="K154" s="123"/>
      <c r="L154" s="123"/>
      <c r="M154" s="123"/>
    </row>
    <row r="155" spans="1:13" s="9" customFormat="1" ht="12.75" customHeight="1" x14ac:dyDescent="0.25">
      <c r="A155" s="64"/>
      <c r="B155" s="64"/>
      <c r="C155" s="590"/>
      <c r="D155" s="100" t="s">
        <v>74</v>
      </c>
      <c r="E155" s="100"/>
      <c r="F155" s="119"/>
      <c r="G155" s="165"/>
      <c r="H155" s="123"/>
      <c r="I155" s="123"/>
      <c r="J155" s="123"/>
      <c r="K155" s="123"/>
      <c r="L155" s="123"/>
      <c r="M155" s="123"/>
    </row>
    <row r="156" spans="1:13" s="9" customFormat="1" ht="12.75" customHeight="1" x14ac:dyDescent="0.25">
      <c r="A156" s="64"/>
      <c r="B156" s="64"/>
      <c r="C156" s="216"/>
      <c r="D156" s="145"/>
      <c r="E156" s="100"/>
      <c r="F156" s="119"/>
      <c r="G156" s="165"/>
      <c r="H156" s="123"/>
      <c r="I156" s="123"/>
      <c r="J156" s="123"/>
      <c r="K156" s="123"/>
      <c r="L156" s="123"/>
      <c r="M156" s="123"/>
    </row>
    <row r="157" spans="1:13" s="9" customFormat="1" ht="12.75" customHeight="1" x14ac:dyDescent="0.25">
      <c r="A157" s="64"/>
      <c r="B157" s="64" t="s">
        <v>1574</v>
      </c>
      <c r="C157" s="216" t="s">
        <v>1575</v>
      </c>
      <c r="D157" s="8" t="s">
        <v>71</v>
      </c>
      <c r="E157" s="562">
        <v>1</v>
      </c>
      <c r="F157" s="228">
        <v>450000</v>
      </c>
      <c r="G157" s="165">
        <f>E157*F157</f>
        <v>450000</v>
      </c>
      <c r="H157" s="123"/>
      <c r="I157" s="123"/>
      <c r="J157" s="123"/>
      <c r="K157" s="123"/>
      <c r="L157" s="123"/>
      <c r="M157" s="123"/>
    </row>
    <row r="158" spans="1:13" s="9" customFormat="1" ht="12.75" customHeight="1" x14ac:dyDescent="0.25">
      <c r="A158" s="64"/>
      <c r="B158" s="64"/>
      <c r="C158" s="216" t="s">
        <v>1576</v>
      </c>
      <c r="D158" s="47" t="s">
        <v>18</v>
      </c>
      <c r="E158" s="562"/>
      <c r="F158" s="119"/>
      <c r="G158" s="165"/>
      <c r="H158" s="123"/>
      <c r="I158" s="123"/>
      <c r="J158" s="123"/>
      <c r="K158" s="123"/>
      <c r="L158" s="123"/>
      <c r="M158" s="123"/>
    </row>
    <row r="159" spans="1:13" s="9" customFormat="1" ht="12.75" customHeight="1" x14ac:dyDescent="0.25">
      <c r="A159" s="64"/>
      <c r="B159" s="64"/>
      <c r="C159" s="216"/>
      <c r="D159" s="8"/>
      <c r="E159" s="562"/>
      <c r="F159" s="119"/>
      <c r="G159" s="165"/>
      <c r="H159" s="123"/>
      <c r="I159" s="123"/>
      <c r="J159" s="123"/>
      <c r="K159" s="123"/>
      <c r="L159" s="123"/>
      <c r="M159" s="123"/>
    </row>
    <row r="160" spans="1:13" s="9" customFormat="1" ht="12.75" customHeight="1" x14ac:dyDescent="0.25">
      <c r="A160" s="64"/>
      <c r="B160" s="64" t="s">
        <v>1577</v>
      </c>
      <c r="C160" s="588" t="s">
        <v>1578</v>
      </c>
      <c r="D160" s="47"/>
      <c r="E160" s="563"/>
      <c r="F160" s="119"/>
      <c r="G160" s="165"/>
      <c r="H160" s="123"/>
      <c r="I160" s="123"/>
      <c r="J160" s="123"/>
      <c r="K160" s="123"/>
      <c r="L160" s="123"/>
      <c r="M160" s="123"/>
    </row>
    <row r="161" spans="1:13" s="9" customFormat="1" ht="12.75" customHeight="1" x14ac:dyDescent="0.25">
      <c r="A161" s="64"/>
      <c r="B161" s="64"/>
      <c r="C161" s="590"/>
      <c r="D161" s="8" t="s">
        <v>74</v>
      </c>
      <c r="E161" s="562"/>
      <c r="F161" s="119"/>
      <c r="G161" s="165"/>
      <c r="H161" s="123"/>
      <c r="I161" s="123"/>
      <c r="J161" s="123"/>
      <c r="K161" s="123"/>
      <c r="L161" s="123"/>
      <c r="M161" s="123"/>
    </row>
    <row r="162" spans="1:13" s="106" customFormat="1" ht="12.75" customHeight="1" x14ac:dyDescent="0.25">
      <c r="A162" s="64"/>
      <c r="B162" s="64"/>
      <c r="C162" s="71"/>
      <c r="D162" s="8"/>
      <c r="E162" s="32"/>
      <c r="F162" s="156"/>
      <c r="G162" s="165"/>
      <c r="H162" s="123"/>
      <c r="I162" s="123"/>
      <c r="J162" s="123"/>
      <c r="K162" s="123"/>
      <c r="L162" s="123"/>
      <c r="M162" s="123"/>
    </row>
    <row r="163" spans="1:13" s="106" customFormat="1" ht="12.75" customHeight="1" x14ac:dyDescent="0.25">
      <c r="A163" s="64" t="s">
        <v>150</v>
      </c>
      <c r="B163" s="205" t="s">
        <v>151</v>
      </c>
      <c r="C163" s="355" t="s">
        <v>152</v>
      </c>
      <c r="D163" s="8"/>
      <c r="E163" s="32"/>
      <c r="F163" s="156"/>
      <c r="G163" s="165"/>
      <c r="H163" s="123"/>
      <c r="I163" s="123"/>
      <c r="J163" s="123"/>
      <c r="K163" s="123"/>
      <c r="L163" s="123"/>
      <c r="M163" s="123"/>
    </row>
    <row r="164" spans="1:13" s="106" customFormat="1" ht="12.75" customHeight="1" x14ac:dyDescent="0.25">
      <c r="A164" s="64" t="s">
        <v>153</v>
      </c>
      <c r="B164" s="64" t="s">
        <v>154</v>
      </c>
      <c r="C164" s="71" t="s">
        <v>155</v>
      </c>
      <c r="D164" s="8"/>
      <c r="E164" s="32"/>
      <c r="F164" s="156"/>
      <c r="G164" s="165"/>
      <c r="H164" s="123"/>
      <c r="I164" s="123"/>
      <c r="J164" s="123"/>
      <c r="K164" s="123"/>
      <c r="L164" s="123"/>
      <c r="M164" s="123"/>
    </row>
    <row r="165" spans="1:13" s="106" customFormat="1" ht="12.75" customHeight="1" x14ac:dyDescent="0.25">
      <c r="A165" s="64"/>
      <c r="B165" s="64"/>
      <c r="C165" s="71" t="s">
        <v>1579</v>
      </c>
      <c r="D165" s="8"/>
      <c r="E165" s="32"/>
      <c r="F165" s="156"/>
      <c r="G165" s="165"/>
      <c r="H165" s="123"/>
      <c r="I165" s="123"/>
      <c r="J165" s="123"/>
      <c r="K165" s="123"/>
      <c r="L165" s="123"/>
      <c r="M165" s="123"/>
    </row>
    <row r="166" spans="1:13" s="106" customFormat="1" ht="12.75" customHeight="1" x14ac:dyDescent="0.25">
      <c r="A166" s="64"/>
      <c r="B166" s="64"/>
      <c r="C166" s="71" t="s">
        <v>1580</v>
      </c>
      <c r="D166" s="21" t="s">
        <v>18</v>
      </c>
      <c r="E166" s="30">
        <v>1</v>
      </c>
      <c r="F166" s="131"/>
      <c r="G166" s="8" t="s">
        <v>830</v>
      </c>
      <c r="H166" s="123"/>
      <c r="I166" s="123"/>
      <c r="J166" s="123"/>
      <c r="K166" s="123"/>
      <c r="L166" s="123"/>
      <c r="M166" s="123"/>
    </row>
    <row r="167" spans="1:13" s="106" customFormat="1" ht="12.75" customHeight="1" x14ac:dyDescent="0.25">
      <c r="A167" s="64"/>
      <c r="B167" s="64"/>
      <c r="C167" s="71"/>
      <c r="D167" s="8"/>
      <c r="E167" s="32"/>
      <c r="F167" s="156"/>
      <c r="G167" s="165"/>
      <c r="H167" s="123"/>
      <c r="I167" s="123"/>
      <c r="J167" s="123"/>
      <c r="K167" s="123"/>
      <c r="L167" s="123"/>
      <c r="M167" s="123"/>
    </row>
    <row r="168" spans="1:13" s="106" customFormat="1" ht="12.75" customHeight="1" x14ac:dyDescent="0.25">
      <c r="A168" s="64" t="s">
        <v>156</v>
      </c>
      <c r="B168" s="64" t="s">
        <v>157</v>
      </c>
      <c r="C168" s="71" t="s">
        <v>158</v>
      </c>
      <c r="D168" s="8"/>
      <c r="E168" s="32"/>
      <c r="F168" s="156"/>
      <c r="G168" s="165"/>
      <c r="H168" s="123"/>
      <c r="I168" s="123"/>
      <c r="J168" s="123"/>
      <c r="K168" s="123"/>
      <c r="L168" s="123"/>
      <c r="M168" s="123"/>
    </row>
    <row r="169" spans="1:13" s="106" customFormat="1" ht="12.75" customHeight="1" x14ac:dyDescent="0.25">
      <c r="A169" s="64"/>
      <c r="B169" s="64"/>
      <c r="C169" s="71" t="s">
        <v>159</v>
      </c>
      <c r="D169" s="100" t="s">
        <v>74</v>
      </c>
      <c r="E169" s="100"/>
      <c r="F169" s="114"/>
      <c r="G169" s="165"/>
      <c r="H169" s="123"/>
      <c r="I169" s="123"/>
      <c r="J169" s="123"/>
      <c r="K169" s="123"/>
      <c r="L169" s="123"/>
      <c r="M169" s="123"/>
    </row>
    <row r="170" spans="1:13" s="106" customFormat="1" ht="12.75" customHeight="1" x14ac:dyDescent="0.25">
      <c r="A170" s="64"/>
      <c r="B170" s="64"/>
      <c r="C170" s="71"/>
      <c r="D170" s="8"/>
      <c r="E170" s="32"/>
      <c r="F170" s="156"/>
      <c r="G170" s="165"/>
      <c r="H170" s="123"/>
      <c r="I170" s="123"/>
      <c r="J170" s="123"/>
      <c r="K170" s="123"/>
      <c r="L170" s="123"/>
      <c r="M170" s="123"/>
    </row>
    <row r="171" spans="1:13" s="106" customFormat="1" ht="12.75" customHeight="1" x14ac:dyDescent="0.25">
      <c r="A171" s="64" t="s">
        <v>160</v>
      </c>
      <c r="B171" s="64" t="s">
        <v>161</v>
      </c>
      <c r="C171" s="71" t="s">
        <v>162</v>
      </c>
      <c r="D171" s="8"/>
      <c r="E171" s="32"/>
      <c r="F171" s="156"/>
      <c r="G171" s="165"/>
      <c r="H171" s="123"/>
      <c r="I171" s="123"/>
      <c r="J171" s="123"/>
      <c r="K171" s="123"/>
      <c r="L171" s="123"/>
      <c r="M171" s="123"/>
    </row>
    <row r="172" spans="1:13" s="106" customFormat="1" ht="12.75" customHeight="1" x14ac:dyDescent="0.25">
      <c r="A172" s="64"/>
      <c r="B172" s="64"/>
      <c r="C172" s="71" t="s">
        <v>163</v>
      </c>
      <c r="D172" s="21" t="s">
        <v>18</v>
      </c>
      <c r="E172" s="30">
        <v>1</v>
      </c>
      <c r="F172" s="119"/>
      <c r="G172" s="165"/>
      <c r="H172" s="123"/>
      <c r="I172" s="123"/>
      <c r="J172" s="123"/>
      <c r="K172" s="123"/>
      <c r="L172" s="123"/>
      <c r="M172" s="123"/>
    </row>
    <row r="173" spans="1:13" s="106" customFormat="1" ht="12.75" customHeight="1" x14ac:dyDescent="0.25">
      <c r="A173" s="64"/>
      <c r="B173" s="64"/>
      <c r="C173" s="71"/>
      <c r="D173" s="8"/>
      <c r="E173" s="30"/>
      <c r="F173" s="119"/>
      <c r="G173" s="165"/>
      <c r="H173" s="123"/>
      <c r="I173" s="123"/>
      <c r="J173" s="123"/>
      <c r="K173" s="123"/>
      <c r="L173" s="123"/>
      <c r="M173" s="123"/>
    </row>
    <row r="174" spans="1:13" s="106" customFormat="1" ht="12.75" customHeight="1" x14ac:dyDescent="0.25">
      <c r="A174" s="64" t="s">
        <v>164</v>
      </c>
      <c r="B174" s="64" t="s">
        <v>165</v>
      </c>
      <c r="C174" s="71" t="s">
        <v>166</v>
      </c>
      <c r="D174" s="8"/>
      <c r="E174" s="30"/>
      <c r="F174" s="119"/>
      <c r="G174" s="165"/>
      <c r="H174" s="123"/>
      <c r="I174" s="123"/>
      <c r="J174" s="123"/>
      <c r="K174" s="123"/>
      <c r="L174" s="123"/>
      <c r="M174" s="123"/>
    </row>
    <row r="175" spans="1:13" s="106" customFormat="1" ht="12.75" customHeight="1" x14ac:dyDescent="0.25">
      <c r="A175" s="64"/>
      <c r="B175" s="64"/>
      <c r="C175" s="71" t="s">
        <v>167</v>
      </c>
      <c r="D175" s="8"/>
      <c r="E175" s="32"/>
      <c r="F175" s="156"/>
      <c r="G175" s="165"/>
      <c r="H175" s="123"/>
      <c r="I175" s="123"/>
      <c r="J175" s="123"/>
      <c r="K175" s="123"/>
      <c r="L175" s="123"/>
      <c r="M175" s="123"/>
    </row>
    <row r="176" spans="1:13" s="106" customFormat="1" ht="12.75" customHeight="1" x14ac:dyDescent="0.25">
      <c r="A176" s="64"/>
      <c r="B176" s="64"/>
      <c r="C176" s="71" t="s">
        <v>168</v>
      </c>
      <c r="D176" s="100" t="s">
        <v>74</v>
      </c>
      <c r="E176" s="100"/>
      <c r="F176" s="114"/>
      <c r="G176" s="165"/>
      <c r="H176" s="123"/>
      <c r="I176" s="123"/>
      <c r="J176" s="123"/>
      <c r="K176" s="123"/>
      <c r="L176" s="123"/>
      <c r="M176" s="123"/>
    </row>
    <row r="177" spans="1:13" s="106" customFormat="1" ht="12.75" customHeight="1" x14ac:dyDescent="0.25">
      <c r="A177" s="64"/>
      <c r="B177" s="64"/>
      <c r="C177" s="71"/>
      <c r="D177" s="8"/>
      <c r="E177" s="32"/>
      <c r="F177" s="156"/>
      <c r="G177" s="165"/>
      <c r="H177" s="123"/>
      <c r="I177" s="123"/>
      <c r="J177" s="123"/>
      <c r="K177" s="123"/>
      <c r="L177" s="123"/>
      <c r="M177" s="123"/>
    </row>
    <row r="178" spans="1:13" s="106" customFormat="1" ht="12.75" customHeight="1" x14ac:dyDescent="0.25">
      <c r="A178" s="64" t="s">
        <v>169</v>
      </c>
      <c r="B178" s="64" t="s">
        <v>170</v>
      </c>
      <c r="C178" s="71" t="s">
        <v>171</v>
      </c>
      <c r="D178" s="8"/>
      <c r="E178" s="32"/>
      <c r="F178" s="156"/>
      <c r="G178" s="165"/>
      <c r="H178" s="123"/>
      <c r="I178" s="123"/>
      <c r="J178" s="123"/>
      <c r="K178" s="123"/>
      <c r="L178" s="123"/>
      <c r="M178" s="123"/>
    </row>
    <row r="179" spans="1:13" s="106" customFormat="1" ht="12.75" customHeight="1" x14ac:dyDescent="0.25">
      <c r="A179" s="64"/>
      <c r="B179" s="64"/>
      <c r="C179" s="71" t="s">
        <v>163</v>
      </c>
      <c r="D179" s="21" t="s">
        <v>18</v>
      </c>
      <c r="E179" s="30">
        <v>1</v>
      </c>
      <c r="F179" s="119"/>
      <c r="G179" s="165"/>
      <c r="H179" s="123"/>
      <c r="I179" s="123"/>
      <c r="J179" s="123"/>
      <c r="K179" s="123"/>
      <c r="L179" s="123"/>
      <c r="M179" s="123"/>
    </row>
    <row r="180" spans="1:13" s="106" customFormat="1" ht="12.75" customHeight="1" x14ac:dyDescent="0.25">
      <c r="A180" s="64"/>
      <c r="B180" s="64"/>
      <c r="C180" s="71"/>
      <c r="D180" s="8"/>
      <c r="E180" s="30"/>
      <c r="F180" s="119"/>
      <c r="G180" s="165"/>
      <c r="H180" s="123"/>
      <c r="I180" s="123"/>
      <c r="J180" s="123"/>
      <c r="K180" s="123"/>
      <c r="L180" s="123"/>
      <c r="M180" s="123"/>
    </row>
    <row r="181" spans="1:13" s="106" customFormat="1" ht="12.75" customHeight="1" x14ac:dyDescent="0.25">
      <c r="A181" s="64" t="s">
        <v>172</v>
      </c>
      <c r="B181" s="64" t="s">
        <v>173</v>
      </c>
      <c r="C181" s="71" t="s">
        <v>166</v>
      </c>
      <c r="D181" s="8"/>
      <c r="E181" s="30"/>
      <c r="F181" s="119"/>
      <c r="G181" s="165"/>
      <c r="H181" s="123"/>
      <c r="I181" s="123"/>
      <c r="J181" s="123"/>
      <c r="K181" s="123"/>
      <c r="L181" s="123"/>
      <c r="M181" s="123"/>
    </row>
    <row r="182" spans="1:13" s="106" customFormat="1" ht="12.75" customHeight="1" x14ac:dyDescent="0.25">
      <c r="A182" s="64"/>
      <c r="B182" s="64"/>
      <c r="C182" s="71" t="s">
        <v>174</v>
      </c>
      <c r="D182" s="8"/>
      <c r="E182" s="30"/>
      <c r="F182" s="119"/>
      <c r="G182" s="165"/>
      <c r="H182" s="123"/>
      <c r="I182" s="123"/>
      <c r="J182" s="123"/>
      <c r="K182" s="123"/>
      <c r="L182" s="123"/>
      <c r="M182" s="123"/>
    </row>
    <row r="183" spans="1:13" s="106" customFormat="1" ht="12.75" customHeight="1" x14ac:dyDescent="0.25">
      <c r="A183" s="64"/>
      <c r="B183" s="64"/>
      <c r="C183" s="71" t="s">
        <v>175</v>
      </c>
      <c r="D183" s="100" t="s">
        <v>74</v>
      </c>
      <c r="E183" s="100"/>
      <c r="F183" s="114"/>
      <c r="G183" s="165"/>
      <c r="H183" s="123"/>
      <c r="I183" s="123"/>
      <c r="J183" s="123"/>
      <c r="K183" s="123"/>
      <c r="L183" s="123"/>
      <c r="M183" s="123"/>
    </row>
    <row r="184" spans="1:13" s="106" customFormat="1" ht="12.75" customHeight="1" x14ac:dyDescent="0.25">
      <c r="A184" s="64"/>
      <c r="B184" s="64"/>
      <c r="C184" s="71"/>
      <c r="D184" s="8"/>
      <c r="E184" s="32"/>
      <c r="F184" s="156"/>
      <c r="G184" s="165"/>
      <c r="H184" s="123"/>
      <c r="I184" s="123"/>
      <c r="J184" s="123"/>
      <c r="K184" s="123"/>
      <c r="L184" s="123"/>
      <c r="M184" s="123"/>
    </row>
    <row r="185" spans="1:13" s="106" customFormat="1" ht="12.75" customHeight="1" x14ac:dyDescent="0.25">
      <c r="A185" s="64" t="s">
        <v>176</v>
      </c>
      <c r="B185" s="64" t="s">
        <v>177</v>
      </c>
      <c r="C185" s="71" t="s">
        <v>178</v>
      </c>
      <c r="D185" s="8" t="s">
        <v>71</v>
      </c>
      <c r="E185" s="32">
        <v>1</v>
      </c>
      <c r="F185" s="119">
        <v>250000</v>
      </c>
      <c r="G185" s="165">
        <f>E185*F185</f>
        <v>250000</v>
      </c>
      <c r="H185" s="123"/>
      <c r="I185" s="311"/>
      <c r="J185" s="123"/>
      <c r="K185" s="123"/>
      <c r="L185" s="123"/>
      <c r="M185" s="123"/>
    </row>
    <row r="186" spans="1:13" s="106" customFormat="1" ht="12.75" customHeight="1" x14ac:dyDescent="0.25">
      <c r="A186" s="64"/>
      <c r="B186" s="64"/>
      <c r="C186" s="71"/>
      <c r="D186" s="8" t="s">
        <v>18</v>
      </c>
      <c r="E186" s="32"/>
      <c r="F186" s="119"/>
      <c r="G186" s="165"/>
      <c r="H186" s="123"/>
      <c r="I186" s="123"/>
      <c r="J186" s="123"/>
      <c r="K186" s="123"/>
      <c r="L186" s="123"/>
      <c r="M186" s="123"/>
    </row>
    <row r="187" spans="1:13" s="106" customFormat="1" ht="12.75" customHeight="1" x14ac:dyDescent="0.25">
      <c r="A187" s="64" t="s">
        <v>179</v>
      </c>
      <c r="B187" s="64" t="s">
        <v>180</v>
      </c>
      <c r="C187" s="71" t="s">
        <v>166</v>
      </c>
      <c r="D187" s="8"/>
      <c r="E187" s="32"/>
      <c r="F187" s="156"/>
      <c r="G187" s="165"/>
      <c r="H187" s="123"/>
      <c r="I187" s="123"/>
      <c r="J187" s="123"/>
      <c r="K187" s="123"/>
      <c r="L187" s="123"/>
      <c r="M187" s="123"/>
    </row>
    <row r="188" spans="1:13" s="106" customFormat="1" ht="12.75" customHeight="1" x14ac:dyDescent="0.25">
      <c r="A188" s="64"/>
      <c r="B188" s="64"/>
      <c r="C188" s="71" t="s">
        <v>181</v>
      </c>
      <c r="D188" s="100" t="s">
        <v>74</v>
      </c>
      <c r="E188" s="100"/>
      <c r="F188" s="114"/>
      <c r="G188" s="165"/>
      <c r="H188" s="123"/>
      <c r="I188" s="123"/>
      <c r="J188" s="123"/>
      <c r="K188" s="123"/>
      <c r="L188" s="123"/>
      <c r="M188" s="123"/>
    </row>
    <row r="189" spans="1:13" s="106" customFormat="1" ht="12.75" customHeight="1" x14ac:dyDescent="0.25">
      <c r="A189" s="64"/>
      <c r="B189" s="64"/>
      <c r="C189" s="71"/>
      <c r="D189" s="145"/>
      <c r="E189" s="100"/>
      <c r="F189" s="114"/>
      <c r="G189" s="165"/>
      <c r="H189" s="123"/>
      <c r="I189" s="123"/>
      <c r="J189" s="123"/>
      <c r="K189" s="123"/>
      <c r="L189" s="123"/>
      <c r="M189" s="123"/>
    </row>
    <row r="190" spans="1:13" s="106" customFormat="1" ht="12.75" customHeight="1" x14ac:dyDescent="0.25">
      <c r="A190" s="64" t="s">
        <v>182</v>
      </c>
      <c r="B190" s="64" t="s">
        <v>183</v>
      </c>
      <c r="C190" s="71" t="s">
        <v>184</v>
      </c>
      <c r="D190" s="8" t="s">
        <v>71</v>
      </c>
      <c r="E190" s="32">
        <v>1</v>
      </c>
      <c r="F190" s="119">
        <v>200000</v>
      </c>
      <c r="G190" s="165">
        <f>E190*F190</f>
        <v>200000</v>
      </c>
      <c r="H190" s="123"/>
      <c r="I190" s="123"/>
      <c r="J190" s="123"/>
      <c r="K190" s="123"/>
      <c r="L190" s="123"/>
      <c r="M190" s="123"/>
    </row>
    <row r="191" spans="1:13" s="106" customFormat="1" ht="12.75" customHeight="1" x14ac:dyDescent="0.25">
      <c r="A191" s="64"/>
      <c r="B191" s="64"/>
      <c r="C191" s="71" t="s">
        <v>185</v>
      </c>
      <c r="D191" s="8" t="s">
        <v>18</v>
      </c>
      <c r="E191" s="32"/>
      <c r="F191" s="119"/>
      <c r="G191" s="165"/>
      <c r="H191" s="123"/>
      <c r="I191" s="123"/>
      <c r="J191" s="123"/>
      <c r="K191" s="123"/>
      <c r="L191" s="123"/>
      <c r="M191" s="123"/>
    </row>
    <row r="192" spans="1:13" s="106" customFormat="1" ht="12.75" customHeight="1" x14ac:dyDescent="0.25">
      <c r="A192" s="64"/>
      <c r="B192" s="64"/>
      <c r="C192" s="71"/>
      <c r="D192" s="8"/>
      <c r="E192" s="32"/>
      <c r="F192" s="156"/>
      <c r="G192" s="165"/>
      <c r="H192" s="123"/>
      <c r="I192" s="123"/>
      <c r="J192" s="123"/>
      <c r="K192" s="123"/>
      <c r="L192" s="123"/>
      <c r="M192" s="123"/>
    </row>
    <row r="193" spans="1:13" s="106" customFormat="1" ht="12.75" customHeight="1" x14ac:dyDescent="0.25">
      <c r="A193" s="64" t="s">
        <v>186</v>
      </c>
      <c r="B193" s="64" t="s">
        <v>187</v>
      </c>
      <c r="C193" s="71" t="s">
        <v>166</v>
      </c>
      <c r="D193" s="144"/>
      <c r="E193" s="158"/>
      <c r="F193" s="156"/>
      <c r="G193" s="165"/>
      <c r="H193" s="123"/>
      <c r="I193" s="123"/>
      <c r="J193" s="123"/>
      <c r="K193" s="123"/>
      <c r="L193" s="123"/>
      <c r="M193" s="123"/>
    </row>
    <row r="194" spans="1:13" s="106" customFormat="1" ht="12.75" customHeight="1" x14ac:dyDescent="0.25">
      <c r="A194" s="64"/>
      <c r="B194" s="64"/>
      <c r="C194" s="71" t="s">
        <v>188</v>
      </c>
      <c r="D194" s="389"/>
      <c r="E194" s="389"/>
      <c r="F194" s="390"/>
      <c r="G194" s="165"/>
      <c r="H194" s="123"/>
      <c r="I194" s="123"/>
      <c r="J194" s="123"/>
      <c r="K194" s="123"/>
      <c r="L194" s="123"/>
      <c r="M194" s="123"/>
    </row>
    <row r="195" spans="1:13" s="106" customFormat="1" ht="12.75" customHeight="1" x14ac:dyDescent="0.25">
      <c r="A195" s="64"/>
      <c r="B195" s="64"/>
      <c r="C195" s="71" t="s">
        <v>189</v>
      </c>
      <c r="D195" s="100" t="s">
        <v>74</v>
      </c>
      <c r="E195" s="389"/>
      <c r="F195" s="390"/>
      <c r="G195" s="165"/>
      <c r="H195" s="123"/>
      <c r="I195" s="123"/>
      <c r="J195" s="123"/>
      <c r="K195" s="123"/>
      <c r="L195" s="123"/>
      <c r="M195" s="123"/>
    </row>
    <row r="196" spans="1:13" s="106" customFormat="1" ht="12.75" customHeight="1" x14ac:dyDescent="0.25">
      <c r="A196" s="64"/>
      <c r="B196" s="64"/>
      <c r="C196" s="71"/>
      <c r="D196" s="8"/>
      <c r="E196" s="32"/>
      <c r="F196" s="156"/>
      <c r="G196" s="165"/>
      <c r="H196" s="123"/>
      <c r="I196" s="123"/>
      <c r="J196" s="123"/>
      <c r="K196" s="123"/>
      <c r="L196" s="123"/>
      <c r="M196" s="123"/>
    </row>
    <row r="197" spans="1:13" s="106" customFormat="1" ht="12.75" customHeight="1" x14ac:dyDescent="0.25">
      <c r="A197" s="64"/>
      <c r="B197" s="205" t="s">
        <v>190</v>
      </c>
      <c r="C197" s="70" t="s">
        <v>191</v>
      </c>
      <c r="D197" s="8" t="s">
        <v>71</v>
      </c>
      <c r="E197" s="158"/>
      <c r="F197" s="156"/>
      <c r="G197" s="165"/>
      <c r="H197" s="123"/>
      <c r="I197" s="123"/>
      <c r="J197" s="123"/>
      <c r="K197" s="123"/>
      <c r="L197" s="123"/>
      <c r="M197" s="123"/>
    </row>
    <row r="198" spans="1:13" s="106" customFormat="1" ht="12.75" customHeight="1" x14ac:dyDescent="0.25">
      <c r="A198" s="64"/>
      <c r="B198" s="64" t="s">
        <v>192</v>
      </c>
      <c r="C198" s="71" t="s">
        <v>193</v>
      </c>
      <c r="D198" s="21" t="s">
        <v>18</v>
      </c>
      <c r="E198" s="30">
        <v>1</v>
      </c>
      <c r="F198" s="119">
        <v>250000</v>
      </c>
      <c r="G198" s="165">
        <f>E198*F198</f>
        <v>250000</v>
      </c>
      <c r="H198" s="123"/>
      <c r="I198" s="123"/>
      <c r="J198" s="123"/>
      <c r="K198" s="123"/>
      <c r="L198" s="123"/>
      <c r="M198" s="123"/>
    </row>
    <row r="199" spans="1:13" s="106" customFormat="1" ht="12.75" customHeight="1" x14ac:dyDescent="0.25">
      <c r="A199" s="64"/>
      <c r="B199" s="205"/>
      <c r="C199" s="71"/>
      <c r="D199" s="8"/>
      <c r="E199" s="30"/>
      <c r="F199" s="119"/>
      <c r="G199" s="165"/>
      <c r="H199" s="123"/>
      <c r="I199" s="9"/>
      <c r="J199" s="123"/>
      <c r="K199" s="123"/>
      <c r="L199" s="123"/>
      <c r="M199" s="123"/>
    </row>
    <row r="200" spans="1:13" s="106" customFormat="1" ht="12.75" customHeight="1" x14ac:dyDescent="0.25">
      <c r="A200" s="64"/>
      <c r="B200" s="64" t="s">
        <v>194</v>
      </c>
      <c r="C200" s="588" t="s">
        <v>195</v>
      </c>
      <c r="D200" s="100" t="s">
        <v>74</v>
      </c>
      <c r="E200" s="100"/>
      <c r="F200" s="114"/>
      <c r="G200" s="165"/>
      <c r="H200" s="123"/>
      <c r="I200" s="123"/>
      <c r="J200" s="123"/>
      <c r="K200" s="123"/>
      <c r="L200" s="123"/>
      <c r="M200" s="123"/>
    </row>
    <row r="201" spans="1:13" s="106" customFormat="1" ht="12.75" customHeight="1" x14ac:dyDescent="0.25">
      <c r="A201" s="64"/>
      <c r="B201" s="64"/>
      <c r="C201" s="589"/>
      <c r="D201" s="8"/>
      <c r="E201" s="30"/>
      <c r="F201" s="119"/>
      <c r="G201" s="165"/>
      <c r="H201" s="123"/>
      <c r="I201" s="123"/>
      <c r="J201" s="123"/>
      <c r="K201" s="123"/>
      <c r="L201" s="123"/>
      <c r="M201" s="123"/>
    </row>
    <row r="202" spans="1:13" s="106" customFormat="1" ht="12.75" customHeight="1" x14ac:dyDescent="0.25">
      <c r="A202" s="64"/>
      <c r="B202" s="64"/>
      <c r="C202" s="203"/>
      <c r="D202" s="8"/>
      <c r="E202" s="30"/>
      <c r="F202" s="119"/>
      <c r="G202" s="165"/>
      <c r="H202" s="123"/>
      <c r="I202" s="123"/>
      <c r="J202" s="123"/>
      <c r="K202" s="123"/>
      <c r="L202" s="123"/>
      <c r="M202" s="123"/>
    </row>
    <row r="203" spans="1:13" s="106" customFormat="1" ht="12.75" customHeight="1" x14ac:dyDescent="0.25">
      <c r="A203" s="64"/>
      <c r="B203" s="226" t="s">
        <v>196</v>
      </c>
      <c r="C203" s="125" t="s">
        <v>197</v>
      </c>
      <c r="D203" s="110" t="s">
        <v>71</v>
      </c>
      <c r="E203" s="30">
        <v>1</v>
      </c>
      <c r="F203" s="228">
        <v>3000000</v>
      </c>
      <c r="G203" s="165">
        <f>E203*F203</f>
        <v>3000000</v>
      </c>
      <c r="H203" s="123"/>
      <c r="I203" s="123"/>
      <c r="J203" s="123"/>
      <c r="K203" s="123"/>
      <c r="L203" s="123"/>
      <c r="M203" s="123"/>
    </row>
    <row r="204" spans="1:13" s="106" customFormat="1" ht="12.75" customHeight="1" x14ac:dyDescent="0.25">
      <c r="A204" s="64"/>
      <c r="B204" s="64"/>
      <c r="C204" s="71" t="s">
        <v>198</v>
      </c>
      <c r="D204" s="8" t="s">
        <v>18</v>
      </c>
      <c r="E204" s="32"/>
      <c r="F204" s="156"/>
      <c r="G204" s="165"/>
      <c r="H204" s="123"/>
      <c r="I204" s="123"/>
      <c r="J204" s="123"/>
      <c r="K204" s="123"/>
      <c r="L204" s="123"/>
      <c r="M204" s="123"/>
    </row>
    <row r="205" spans="1:13" s="106" customFormat="1" ht="12.75" customHeight="1" x14ac:dyDescent="0.25">
      <c r="A205" s="64"/>
      <c r="B205" s="64"/>
      <c r="C205" s="71"/>
      <c r="D205" s="8"/>
      <c r="E205" s="32"/>
      <c r="F205" s="156"/>
      <c r="G205" s="165"/>
      <c r="H205" s="123"/>
      <c r="I205" s="123"/>
      <c r="J205" s="123"/>
      <c r="K205" s="123"/>
      <c r="L205" s="123"/>
      <c r="M205" s="123"/>
    </row>
    <row r="206" spans="1:13" s="106" customFormat="1" ht="12.75" customHeight="1" x14ac:dyDescent="0.25">
      <c r="A206" s="64"/>
      <c r="B206" s="226" t="s">
        <v>199</v>
      </c>
      <c r="C206" s="588" t="s">
        <v>200</v>
      </c>
      <c r="D206" s="100" t="s">
        <v>74</v>
      </c>
      <c r="E206" s="100"/>
      <c r="F206" s="124"/>
      <c r="G206" s="165"/>
      <c r="H206" s="123"/>
      <c r="I206" s="123"/>
      <c r="J206" s="123"/>
      <c r="K206" s="123"/>
      <c r="L206" s="123"/>
      <c r="M206" s="123"/>
    </row>
    <row r="207" spans="1:13" s="106" customFormat="1" ht="12.75" customHeight="1" x14ac:dyDescent="0.25">
      <c r="A207" s="64"/>
      <c r="B207" s="185"/>
      <c r="C207" s="589"/>
      <c r="D207" s="8"/>
      <c r="E207" s="30"/>
      <c r="F207" s="119"/>
      <c r="G207" s="165"/>
      <c r="H207" s="123"/>
      <c r="I207" s="123"/>
      <c r="J207" s="123"/>
      <c r="K207" s="123"/>
      <c r="L207" s="123"/>
      <c r="M207" s="123"/>
    </row>
    <row r="208" spans="1:13" s="106" customFormat="1" ht="12.75" customHeight="1" x14ac:dyDescent="0.25">
      <c r="A208" s="64"/>
      <c r="B208" s="64"/>
      <c r="C208" s="203"/>
      <c r="D208" s="8"/>
      <c r="E208" s="30"/>
      <c r="F208" s="119"/>
      <c r="G208" s="165"/>
      <c r="H208" s="123"/>
      <c r="I208" s="123"/>
      <c r="J208" s="123"/>
      <c r="K208" s="123"/>
      <c r="L208" s="123"/>
      <c r="M208" s="123"/>
    </row>
    <row r="209" spans="1:13" s="106" customFormat="1" ht="12.75" customHeight="1" x14ac:dyDescent="0.25">
      <c r="A209" s="64"/>
      <c r="B209" s="64"/>
      <c r="C209" s="203"/>
      <c r="D209" s="8"/>
      <c r="E209" s="30"/>
      <c r="F209" s="119"/>
      <c r="G209" s="165"/>
      <c r="H209" s="123"/>
      <c r="I209" s="123"/>
      <c r="J209" s="123"/>
      <c r="K209" s="123"/>
      <c r="L209" s="123"/>
      <c r="M209" s="123"/>
    </row>
    <row r="210" spans="1:13" s="106" customFormat="1" ht="12.75" customHeight="1" x14ac:dyDescent="0.25">
      <c r="A210" s="57"/>
      <c r="B210" s="186"/>
      <c r="C210" s="58"/>
      <c r="D210" s="59"/>
      <c r="E210" s="51"/>
      <c r="F210" s="132"/>
      <c r="G210" s="167"/>
      <c r="H210" s="123"/>
      <c r="I210" s="123"/>
      <c r="J210" s="123"/>
      <c r="K210" s="123"/>
      <c r="L210" s="123"/>
      <c r="M210" s="123"/>
    </row>
    <row r="211" spans="1:13" s="106" customFormat="1" ht="12.75" customHeight="1" x14ac:dyDescent="0.25">
      <c r="A211" s="24"/>
      <c r="B211" s="187"/>
      <c r="C211" s="3" t="s">
        <v>75</v>
      </c>
      <c r="D211" s="47"/>
      <c r="E211" s="41"/>
      <c r="F211" s="133"/>
      <c r="G211" s="168"/>
      <c r="H211" s="123"/>
      <c r="I211" s="123"/>
      <c r="J211" s="123"/>
      <c r="K211" s="123"/>
      <c r="L211" s="123"/>
      <c r="M211" s="123"/>
    </row>
    <row r="212" spans="1:13" s="106" customFormat="1" ht="12.75" customHeight="1" x14ac:dyDescent="0.25">
      <c r="A212" s="60"/>
      <c r="B212" s="188"/>
      <c r="C212" s="61"/>
      <c r="D212" s="62"/>
      <c r="E212" s="65"/>
      <c r="F212" s="134"/>
      <c r="G212" s="169"/>
      <c r="H212" s="123"/>
      <c r="I212" s="123"/>
      <c r="J212" s="123"/>
      <c r="K212" s="123"/>
      <c r="L212" s="123"/>
      <c r="M212" s="123"/>
    </row>
    <row r="213" spans="1:13" s="106" customFormat="1" ht="12.75" customHeight="1" x14ac:dyDescent="0.25">
      <c r="A213" s="57"/>
      <c r="B213" s="186"/>
      <c r="C213" s="58"/>
      <c r="D213" s="59"/>
      <c r="E213" s="51"/>
      <c r="F213" s="132"/>
      <c r="G213" s="167"/>
      <c r="H213" s="123"/>
      <c r="I213" s="123"/>
      <c r="J213" s="123"/>
      <c r="K213" s="123"/>
      <c r="L213" s="123"/>
      <c r="M213" s="123"/>
    </row>
    <row r="214" spans="1:13" s="106" customFormat="1" ht="12.75" customHeight="1" x14ac:dyDescent="0.25">
      <c r="A214" s="24"/>
      <c r="B214" s="187"/>
      <c r="C214" s="3" t="s">
        <v>76</v>
      </c>
      <c r="D214" s="47"/>
      <c r="E214" s="41"/>
      <c r="F214" s="133"/>
      <c r="G214" s="168"/>
      <c r="H214" s="123"/>
      <c r="I214" s="123"/>
      <c r="J214" s="123"/>
      <c r="K214" s="123"/>
      <c r="L214" s="123"/>
      <c r="M214" s="123"/>
    </row>
    <row r="215" spans="1:13" s="106" customFormat="1" ht="12.75" customHeight="1" x14ac:dyDescent="0.25">
      <c r="A215" s="60"/>
      <c r="B215" s="188"/>
      <c r="C215" s="61"/>
      <c r="D215" s="62"/>
      <c r="E215" s="65"/>
      <c r="F215" s="134"/>
      <c r="G215" s="169"/>
      <c r="H215" s="123"/>
      <c r="I215" s="123"/>
      <c r="J215" s="123"/>
      <c r="K215" s="123"/>
      <c r="L215" s="123"/>
      <c r="M215" s="123"/>
    </row>
    <row r="216" spans="1:13" s="106" customFormat="1" ht="12.75" customHeight="1" x14ac:dyDescent="0.25">
      <c r="A216" s="64"/>
      <c r="B216" s="64"/>
      <c r="C216" s="203"/>
      <c r="D216" s="8"/>
      <c r="E216" s="30"/>
      <c r="F216" s="119"/>
      <c r="G216" s="165"/>
      <c r="H216" s="123"/>
      <c r="I216" s="123"/>
      <c r="J216" s="123"/>
      <c r="K216" s="123"/>
      <c r="L216" s="123"/>
      <c r="M216" s="123"/>
    </row>
    <row r="217" spans="1:13" s="9" customFormat="1" ht="12.75" customHeight="1" x14ac:dyDescent="0.25">
      <c r="A217" s="64"/>
      <c r="B217" s="64" t="s">
        <v>201</v>
      </c>
      <c r="C217" s="71" t="s">
        <v>202</v>
      </c>
      <c r="D217" s="21" t="s">
        <v>203</v>
      </c>
      <c r="E217" s="32">
        <v>18</v>
      </c>
      <c r="F217" s="119"/>
      <c r="G217" s="165"/>
      <c r="H217" s="123"/>
      <c r="I217" s="123"/>
      <c r="J217" s="123"/>
      <c r="K217" s="123"/>
      <c r="L217" s="123"/>
      <c r="M217" s="123"/>
    </row>
    <row r="218" spans="1:13" s="9" customFormat="1" ht="12.75" customHeight="1" x14ac:dyDescent="0.25">
      <c r="A218" s="64"/>
      <c r="B218" s="64"/>
      <c r="C218" s="71"/>
      <c r="D218" s="8"/>
      <c r="E218" s="32"/>
      <c r="F218" s="119"/>
      <c r="G218" s="165"/>
      <c r="H218" s="123"/>
      <c r="I218" s="123"/>
      <c r="J218" s="123"/>
      <c r="K218" s="123"/>
      <c r="L218" s="123"/>
      <c r="M218" s="123"/>
    </row>
    <row r="219" spans="1:13" s="9" customFormat="1" ht="12.75" customHeight="1" x14ac:dyDescent="0.25">
      <c r="A219" s="64"/>
      <c r="B219" s="64" t="s">
        <v>204</v>
      </c>
      <c r="C219" s="71" t="s">
        <v>205</v>
      </c>
      <c r="D219" s="8"/>
      <c r="E219" s="241"/>
      <c r="F219" s="119"/>
      <c r="G219" s="165"/>
      <c r="H219" s="123"/>
      <c r="I219" s="123"/>
      <c r="J219" s="123"/>
      <c r="K219" s="123"/>
      <c r="L219" s="123"/>
      <c r="M219" s="123"/>
    </row>
    <row r="220" spans="1:13" s="9" customFormat="1" ht="12.75" customHeight="1" x14ac:dyDescent="0.25">
      <c r="A220" s="64"/>
      <c r="B220" s="185"/>
      <c r="C220" s="71" t="s">
        <v>206</v>
      </c>
      <c r="D220" s="8"/>
      <c r="E220" s="241"/>
      <c r="F220" s="119"/>
      <c r="G220" s="165"/>
      <c r="H220" s="123"/>
      <c r="I220" s="123"/>
      <c r="J220" s="123"/>
      <c r="K220" s="123"/>
      <c r="L220" s="123"/>
      <c r="M220" s="123"/>
    </row>
    <row r="221" spans="1:13" s="9" customFormat="1" ht="12.75" customHeight="1" x14ac:dyDescent="0.25">
      <c r="A221" s="64"/>
      <c r="B221" s="185"/>
      <c r="C221" s="71" t="s">
        <v>207</v>
      </c>
      <c r="D221" s="8" t="s">
        <v>18</v>
      </c>
      <c r="E221" s="241">
        <v>1</v>
      </c>
      <c r="F221" s="119"/>
      <c r="G221" s="165"/>
      <c r="H221" s="123"/>
      <c r="I221" s="123"/>
      <c r="J221" s="123"/>
      <c r="K221" s="123"/>
      <c r="L221" s="123"/>
      <c r="M221" s="123"/>
    </row>
    <row r="222" spans="1:13" s="9" customFormat="1" ht="12.75" customHeight="1" x14ac:dyDescent="0.25">
      <c r="A222" s="64"/>
      <c r="B222" s="64"/>
      <c r="C222" s="71"/>
      <c r="D222" s="8"/>
      <c r="E222" s="32"/>
      <c r="F222" s="119"/>
      <c r="G222" s="165"/>
      <c r="H222" s="123"/>
      <c r="I222" s="123"/>
      <c r="J222" s="123"/>
      <c r="K222" s="123"/>
      <c r="L222" s="123"/>
      <c r="M222" s="123"/>
    </row>
    <row r="223" spans="1:13" s="9" customFormat="1" ht="12.75" customHeight="1" x14ac:dyDescent="0.25">
      <c r="A223" s="64"/>
      <c r="B223" s="64" t="s">
        <v>208</v>
      </c>
      <c r="C223" s="245" t="s">
        <v>209</v>
      </c>
      <c r="D223" s="8"/>
      <c r="E223" s="241"/>
      <c r="F223" s="242"/>
      <c r="G223" s="243"/>
      <c r="H223" s="123"/>
      <c r="J223" s="123"/>
      <c r="K223" s="123"/>
      <c r="L223" s="123"/>
      <c r="M223" s="123"/>
    </row>
    <row r="224" spans="1:13" s="9" customFormat="1" ht="12.75" customHeight="1" x14ac:dyDescent="0.25">
      <c r="A224" s="64"/>
      <c r="B224" s="64"/>
      <c r="C224" s="71" t="s">
        <v>210</v>
      </c>
      <c r="D224" s="6" t="s">
        <v>71</v>
      </c>
      <c r="E224" s="32">
        <v>1</v>
      </c>
      <c r="F224" s="119">
        <v>350000</v>
      </c>
      <c r="G224" s="165">
        <f>E224*F224</f>
        <v>350000</v>
      </c>
      <c r="H224" s="123"/>
      <c r="I224" s="123"/>
      <c r="J224" s="123"/>
      <c r="K224" s="123"/>
      <c r="L224" s="123"/>
      <c r="M224" s="123"/>
    </row>
    <row r="225" spans="1:13" s="9" customFormat="1" ht="12.75" customHeight="1" x14ac:dyDescent="0.25">
      <c r="A225" s="64"/>
      <c r="B225" s="64"/>
      <c r="C225" s="71" t="s">
        <v>211</v>
      </c>
      <c r="D225" s="6" t="s">
        <v>18</v>
      </c>
      <c r="E225" s="32"/>
      <c r="F225" s="119"/>
      <c r="G225" s="243"/>
      <c r="H225" s="123"/>
      <c r="I225" s="123"/>
      <c r="J225" s="123"/>
      <c r="K225" s="123"/>
      <c r="L225" s="123"/>
      <c r="M225" s="123"/>
    </row>
    <row r="226" spans="1:13" s="9" customFormat="1" ht="12.75" customHeight="1" x14ac:dyDescent="0.25">
      <c r="A226" s="64"/>
      <c r="B226" s="64"/>
      <c r="C226" s="71"/>
      <c r="E226" s="15"/>
      <c r="F226" s="19"/>
      <c r="G226" s="19"/>
      <c r="J226" s="123"/>
      <c r="K226" s="123"/>
      <c r="L226" s="123"/>
      <c r="M226" s="123"/>
    </row>
    <row r="227" spans="1:13" s="9" customFormat="1" ht="12.75" customHeight="1" x14ac:dyDescent="0.25">
      <c r="A227" s="64"/>
      <c r="B227" s="64" t="s">
        <v>212</v>
      </c>
      <c r="C227" s="522" t="s">
        <v>213</v>
      </c>
      <c r="D227" s="100" t="s">
        <v>74</v>
      </c>
      <c r="E227" s="100"/>
      <c r="G227" s="19"/>
      <c r="J227" s="123"/>
      <c r="K227" s="123"/>
      <c r="L227" s="123"/>
      <c r="M227" s="123"/>
    </row>
    <row r="228" spans="1:13" s="9" customFormat="1" ht="12.75" customHeight="1" x14ac:dyDescent="0.25">
      <c r="A228" s="64"/>
      <c r="B228" s="64"/>
      <c r="C228" s="216"/>
      <c r="D228" s="8"/>
      <c r="E228" s="32"/>
      <c r="F228" s="156"/>
      <c r="G228" s="165"/>
      <c r="H228" s="123"/>
      <c r="I228" s="123"/>
      <c r="J228" s="123"/>
      <c r="K228" s="123"/>
      <c r="L228" s="123"/>
      <c r="M228" s="123"/>
    </row>
    <row r="229" spans="1:13" s="9" customFormat="1" ht="12.75" customHeight="1" x14ac:dyDescent="0.25">
      <c r="A229" s="64"/>
      <c r="B229" s="64" t="s">
        <v>214</v>
      </c>
      <c r="C229" s="71" t="s">
        <v>215</v>
      </c>
      <c r="D229" s="8" t="s">
        <v>18</v>
      </c>
      <c r="E229" s="326">
        <v>1</v>
      </c>
      <c r="F229" s="119"/>
      <c r="G229" s="165"/>
      <c r="H229" s="123"/>
      <c r="I229" s="123"/>
      <c r="J229" s="354"/>
      <c r="K229" s="123"/>
      <c r="L229" s="123"/>
      <c r="M229" s="123"/>
    </row>
    <row r="230" spans="1:13" s="9" customFormat="1" ht="12.75" customHeight="1" x14ac:dyDescent="0.25">
      <c r="A230" s="64"/>
      <c r="B230" s="185"/>
      <c r="C230" s="45" t="s">
        <v>216</v>
      </c>
      <c r="D230" s="8"/>
      <c r="E230" s="32"/>
      <c r="F230" s="156"/>
      <c r="G230" s="165"/>
      <c r="H230" s="123"/>
      <c r="I230" s="123"/>
      <c r="J230" s="123"/>
      <c r="K230" s="123"/>
      <c r="L230" s="123"/>
      <c r="M230" s="123"/>
    </row>
    <row r="231" spans="1:13" s="9" customFormat="1" ht="12.75" customHeight="1" x14ac:dyDescent="0.25">
      <c r="A231" s="64"/>
      <c r="B231" s="185"/>
      <c r="C231" s="45"/>
      <c r="D231" s="8"/>
      <c r="E231" s="32"/>
      <c r="F231" s="156"/>
      <c r="G231" s="165"/>
      <c r="H231" s="123"/>
      <c r="I231" s="123"/>
      <c r="J231" s="123"/>
      <c r="K231" s="123"/>
      <c r="L231" s="123"/>
      <c r="M231" s="123"/>
    </row>
    <row r="232" spans="1:13" s="9" customFormat="1" ht="12.75" customHeight="1" x14ac:dyDescent="0.25">
      <c r="A232" s="64"/>
      <c r="B232" s="64" t="s">
        <v>217</v>
      </c>
      <c r="C232" s="71" t="s">
        <v>218</v>
      </c>
      <c r="D232" s="21" t="s">
        <v>219</v>
      </c>
      <c r="E232" s="32">
        <v>20</v>
      </c>
      <c r="F232" s="156"/>
      <c r="G232" s="165"/>
      <c r="H232" s="123"/>
      <c r="I232" s="123"/>
      <c r="J232" s="123"/>
      <c r="K232" s="123"/>
      <c r="L232" s="123"/>
      <c r="M232" s="123"/>
    </row>
    <row r="233" spans="1:13" s="9" customFormat="1" ht="12.75" customHeight="1" x14ac:dyDescent="0.25">
      <c r="A233" s="64"/>
      <c r="B233" s="64"/>
      <c r="C233" s="71"/>
      <c r="D233" s="8"/>
      <c r="E233" s="32"/>
      <c r="F233" s="156"/>
      <c r="G233" s="165"/>
      <c r="H233" s="123"/>
      <c r="I233" s="123"/>
      <c r="J233" s="123"/>
      <c r="K233" s="123"/>
      <c r="L233" s="123"/>
      <c r="M233" s="123"/>
    </row>
    <row r="234" spans="1:13" s="9" customFormat="1" ht="12.75" customHeight="1" x14ac:dyDescent="0.25">
      <c r="A234" s="64"/>
      <c r="B234" s="64" t="s">
        <v>220</v>
      </c>
      <c r="C234" s="71" t="s">
        <v>221</v>
      </c>
      <c r="D234" s="6" t="s">
        <v>71</v>
      </c>
      <c r="E234" s="32">
        <v>1</v>
      </c>
      <c r="F234" s="119">
        <v>120000</v>
      </c>
      <c r="G234" s="165">
        <f>E234*F234</f>
        <v>120000</v>
      </c>
      <c r="H234" s="123"/>
      <c r="I234" s="123"/>
      <c r="J234" s="123"/>
      <c r="K234" s="123"/>
      <c r="L234" s="123"/>
      <c r="M234" s="123"/>
    </row>
    <row r="235" spans="1:13" s="9" customFormat="1" ht="12.75" customHeight="1" x14ac:dyDescent="0.25">
      <c r="A235" s="64"/>
      <c r="B235" s="64"/>
      <c r="C235" s="71" t="s">
        <v>222</v>
      </c>
      <c r="D235" s="6" t="s">
        <v>18</v>
      </c>
      <c r="E235" s="32"/>
      <c r="F235" s="119"/>
      <c r="G235" s="165"/>
      <c r="H235" s="123"/>
      <c r="I235" s="123"/>
      <c r="J235" s="123"/>
      <c r="K235" s="123"/>
      <c r="L235" s="123"/>
      <c r="M235" s="123"/>
    </row>
    <row r="236" spans="1:13" s="9" customFormat="1" ht="12.75" customHeight="1" x14ac:dyDescent="0.25">
      <c r="A236" s="64"/>
      <c r="B236" s="64"/>
      <c r="C236" s="71"/>
      <c r="D236" s="8"/>
      <c r="E236" s="32"/>
      <c r="F236" s="156"/>
      <c r="G236" s="165"/>
      <c r="H236" s="123"/>
      <c r="I236" s="123"/>
      <c r="J236" s="123"/>
      <c r="K236" s="123"/>
      <c r="L236" s="123"/>
      <c r="M236" s="123"/>
    </row>
    <row r="237" spans="1:13" s="9" customFormat="1" ht="12.75" customHeight="1" x14ac:dyDescent="0.25">
      <c r="A237" s="64"/>
      <c r="B237" s="226" t="s">
        <v>223</v>
      </c>
      <c r="C237" s="245" t="s">
        <v>213</v>
      </c>
      <c r="D237" s="100" t="s">
        <v>74</v>
      </c>
      <c r="E237" s="32"/>
      <c r="F237" s="156"/>
      <c r="G237" s="165"/>
      <c r="H237" s="123"/>
      <c r="I237" s="123"/>
      <c r="J237" s="123"/>
      <c r="K237" s="123"/>
      <c r="L237" s="123"/>
      <c r="M237" s="123"/>
    </row>
    <row r="238" spans="1:13" s="9" customFormat="1" ht="12.75" customHeight="1" x14ac:dyDescent="0.25">
      <c r="A238" s="64"/>
      <c r="B238" s="185"/>
      <c r="C238" s="203"/>
      <c r="D238" s="8"/>
      <c r="E238" s="32"/>
      <c r="F238" s="156"/>
      <c r="G238" s="165"/>
      <c r="H238" s="123"/>
      <c r="I238" s="123"/>
      <c r="J238" s="123"/>
      <c r="K238" s="123"/>
      <c r="L238" s="123"/>
      <c r="M238" s="123"/>
    </row>
    <row r="239" spans="1:13" s="9" customFormat="1" ht="12.75" customHeight="1" x14ac:dyDescent="0.25">
      <c r="A239" s="64"/>
      <c r="B239" s="205" t="s">
        <v>224</v>
      </c>
      <c r="C239" s="70" t="s">
        <v>225</v>
      </c>
      <c r="D239" s="110"/>
      <c r="E239" s="30"/>
      <c r="F239" s="228"/>
      <c r="G239" s="165"/>
      <c r="H239" s="123"/>
      <c r="I239" s="123"/>
      <c r="J239" s="123"/>
      <c r="K239" s="123"/>
      <c r="L239" s="123"/>
      <c r="M239" s="123"/>
    </row>
    <row r="240" spans="1:13" s="9" customFormat="1" ht="12.75" customHeight="1" x14ac:dyDescent="0.25">
      <c r="A240" s="64"/>
      <c r="B240" s="185"/>
      <c r="C240" s="157"/>
      <c r="D240" s="8"/>
      <c r="E240" s="32"/>
      <c r="F240" s="156"/>
      <c r="G240" s="165"/>
      <c r="H240" s="123"/>
      <c r="I240" s="123"/>
      <c r="J240" s="123"/>
      <c r="K240" s="123"/>
      <c r="L240" s="123"/>
      <c r="M240" s="123"/>
    </row>
    <row r="241" spans="1:13" s="9" customFormat="1" ht="12.75" customHeight="1" x14ac:dyDescent="0.25">
      <c r="A241" s="121" t="s">
        <v>226</v>
      </c>
      <c r="B241" s="64" t="s">
        <v>227</v>
      </c>
      <c r="C241" s="74" t="s">
        <v>228</v>
      </c>
      <c r="D241" s="6" t="s">
        <v>71</v>
      </c>
      <c r="E241" s="32">
        <v>1</v>
      </c>
      <c r="F241" s="119">
        <v>250000</v>
      </c>
      <c r="G241" s="165">
        <f>E241*F241</f>
        <v>250000</v>
      </c>
      <c r="H241" s="579"/>
      <c r="I241" s="123"/>
      <c r="J241" s="123"/>
      <c r="K241" s="123"/>
      <c r="L241" s="123"/>
      <c r="M241" s="123"/>
    </row>
    <row r="242" spans="1:13" s="9" customFormat="1" ht="12.75" customHeight="1" x14ac:dyDescent="0.25">
      <c r="A242" s="64"/>
      <c r="B242" s="64"/>
      <c r="C242" s="74" t="s">
        <v>229</v>
      </c>
      <c r="D242" s="6" t="s">
        <v>18</v>
      </c>
      <c r="E242" s="32"/>
      <c r="F242" s="119"/>
      <c r="G242" s="165"/>
      <c r="H242" s="123"/>
      <c r="I242" s="123"/>
      <c r="J242" s="123"/>
      <c r="K242" s="123"/>
      <c r="L242" s="123"/>
      <c r="M242" s="123"/>
    </row>
    <row r="243" spans="1:13" s="9" customFormat="1" ht="12.75" customHeight="1" x14ac:dyDescent="0.25">
      <c r="A243" s="64"/>
      <c r="B243" s="64"/>
      <c r="C243" s="74" t="s">
        <v>230</v>
      </c>
      <c r="D243" s="6"/>
      <c r="E243" s="32"/>
      <c r="F243" s="119"/>
      <c r="G243" s="165"/>
      <c r="H243" s="123"/>
      <c r="I243" s="123"/>
      <c r="J243" s="123"/>
      <c r="K243" s="123"/>
      <c r="L243" s="123"/>
      <c r="M243" s="123"/>
    </row>
    <row r="244" spans="1:13" s="9" customFormat="1" ht="12.75" customHeight="1" x14ac:dyDescent="0.25">
      <c r="A244" s="64"/>
      <c r="B244" s="64"/>
      <c r="C244" s="395"/>
      <c r="D244" s="6"/>
      <c r="E244" s="32"/>
      <c r="F244" s="119"/>
      <c r="G244" s="165"/>
      <c r="H244" s="123"/>
      <c r="I244" s="123"/>
      <c r="J244" s="123"/>
      <c r="K244" s="123"/>
      <c r="L244" s="123"/>
      <c r="M244" s="123"/>
    </row>
    <row r="245" spans="1:13" s="9" customFormat="1" ht="12.75" customHeight="1" x14ac:dyDescent="0.25">
      <c r="A245" s="24"/>
      <c r="B245" s="64" t="s">
        <v>231</v>
      </c>
      <c r="C245" s="522" t="s">
        <v>213</v>
      </c>
      <c r="D245" s="100" t="s">
        <v>74</v>
      </c>
      <c r="E245" s="100"/>
      <c r="F245" s="124"/>
      <c r="G245" s="165"/>
      <c r="H245" s="123"/>
      <c r="I245" s="123"/>
      <c r="J245" s="123"/>
      <c r="K245" s="123"/>
      <c r="L245" s="123"/>
      <c r="M245" s="123"/>
    </row>
    <row r="246" spans="1:13" s="9" customFormat="1" ht="12.75" customHeight="1" x14ac:dyDescent="0.25">
      <c r="A246" s="64"/>
      <c r="B246" s="185"/>
      <c r="C246" s="157"/>
      <c r="D246" s="8"/>
      <c r="E246" s="32"/>
      <c r="F246" s="156"/>
      <c r="G246" s="165"/>
      <c r="H246" s="123"/>
      <c r="I246" s="123"/>
      <c r="J246" s="123"/>
      <c r="K246" s="123"/>
      <c r="L246" s="123"/>
      <c r="M246" s="123"/>
    </row>
    <row r="247" spans="1:13" s="9" customFormat="1" ht="12.75" customHeight="1" x14ac:dyDescent="0.25">
      <c r="A247" s="64"/>
      <c r="B247" s="64" t="s">
        <v>232</v>
      </c>
      <c r="C247" s="63" t="s">
        <v>233</v>
      </c>
      <c r="D247" s="6" t="s">
        <v>71</v>
      </c>
      <c r="E247" s="32">
        <v>1</v>
      </c>
      <c r="F247" s="119">
        <v>300000</v>
      </c>
      <c r="G247" s="165">
        <f>E247*F247</f>
        <v>300000</v>
      </c>
      <c r="H247" s="123"/>
      <c r="I247" s="123"/>
      <c r="J247" s="123"/>
      <c r="K247" s="123"/>
      <c r="L247" s="123"/>
      <c r="M247" s="123"/>
    </row>
    <row r="248" spans="1:13" s="9" customFormat="1" ht="12.75" customHeight="1" x14ac:dyDescent="0.25">
      <c r="A248" s="64"/>
      <c r="B248" s="64"/>
      <c r="C248" s="63" t="s">
        <v>234</v>
      </c>
      <c r="D248" s="6" t="s">
        <v>18</v>
      </c>
      <c r="E248" s="32"/>
      <c r="F248" s="119"/>
      <c r="G248" s="165"/>
      <c r="H248" s="123"/>
      <c r="I248" s="123"/>
      <c r="J248" s="123"/>
      <c r="K248" s="123"/>
      <c r="L248" s="123"/>
      <c r="M248" s="123"/>
    </row>
    <row r="249" spans="1:13" s="9" customFormat="1" ht="12.75" customHeight="1" x14ac:dyDescent="0.25">
      <c r="A249" s="64"/>
      <c r="B249" s="64"/>
      <c r="C249" s="396"/>
      <c r="D249" s="8"/>
      <c r="E249" s="30"/>
      <c r="F249" s="119"/>
      <c r="G249" s="165"/>
      <c r="H249" s="123"/>
      <c r="I249" s="123"/>
      <c r="J249" s="123"/>
      <c r="K249" s="123"/>
      <c r="L249" s="123"/>
      <c r="M249" s="123"/>
    </row>
    <row r="250" spans="1:13" s="9" customFormat="1" ht="12.75" customHeight="1" x14ac:dyDescent="0.25">
      <c r="A250" s="64"/>
      <c r="B250" s="64" t="s">
        <v>235</v>
      </c>
      <c r="C250" s="245" t="s">
        <v>213</v>
      </c>
      <c r="D250" s="100" t="s">
        <v>74</v>
      </c>
      <c r="E250" s="100"/>
      <c r="F250" s="124"/>
      <c r="G250" s="165"/>
      <c r="H250" s="123"/>
      <c r="I250" s="123"/>
      <c r="J250" s="123"/>
      <c r="K250" s="123"/>
      <c r="L250" s="123"/>
      <c r="M250" s="123"/>
    </row>
    <row r="251" spans="1:13" s="9" customFormat="1" ht="12.75" customHeight="1" x14ac:dyDescent="0.25">
      <c r="A251" s="64"/>
      <c r="B251" s="64"/>
      <c r="C251" s="395"/>
      <c r="D251" s="6"/>
      <c r="E251" s="32"/>
      <c r="F251" s="119"/>
      <c r="G251" s="165"/>
      <c r="H251" s="123"/>
      <c r="I251" s="123"/>
      <c r="J251" s="123"/>
      <c r="K251" s="123"/>
      <c r="L251" s="123"/>
      <c r="M251" s="123"/>
    </row>
    <row r="252" spans="1:13" s="9" customFormat="1" ht="12.75" customHeight="1" x14ac:dyDescent="0.25">
      <c r="A252" s="24"/>
      <c r="B252" s="64"/>
      <c r="C252" s="522"/>
      <c r="D252" s="100"/>
      <c r="E252" s="100"/>
      <c r="F252" s="124"/>
      <c r="G252" s="165"/>
      <c r="H252" s="123"/>
      <c r="I252" s="123"/>
      <c r="J252" s="123"/>
      <c r="K252" s="123"/>
      <c r="L252" s="123"/>
      <c r="M252" s="123"/>
    </row>
    <row r="253" spans="1:13" s="9" customFormat="1" ht="12.75" customHeight="1" x14ac:dyDescent="0.25">
      <c r="A253" s="64"/>
      <c r="B253" s="185"/>
      <c r="C253" s="157"/>
      <c r="D253" s="8"/>
      <c r="E253" s="32"/>
      <c r="F253" s="156"/>
      <c r="G253" s="165"/>
      <c r="H253" s="123"/>
      <c r="I253" s="123"/>
      <c r="J253" s="123"/>
      <c r="K253" s="123"/>
      <c r="L253" s="123"/>
      <c r="M253" s="123"/>
    </row>
    <row r="254" spans="1:13" s="9" customFormat="1" ht="12.75" customHeight="1" x14ac:dyDescent="0.25">
      <c r="A254" s="64"/>
      <c r="B254" s="64"/>
      <c r="C254" s="63"/>
      <c r="D254" s="6"/>
      <c r="E254" s="32"/>
      <c r="F254" s="119"/>
      <c r="G254" s="165"/>
      <c r="H254" s="123"/>
      <c r="I254" s="123"/>
      <c r="J254" s="123"/>
      <c r="K254" s="123"/>
      <c r="L254" s="123"/>
      <c r="M254" s="123"/>
    </row>
    <row r="255" spans="1:13" s="9" customFormat="1" ht="12.75" customHeight="1" x14ac:dyDescent="0.25">
      <c r="A255" s="64"/>
      <c r="B255" s="64"/>
      <c r="C255" s="63"/>
      <c r="D255" s="6"/>
      <c r="E255" s="32"/>
      <c r="F255" s="119"/>
      <c r="G255" s="165"/>
      <c r="H255" s="123"/>
      <c r="I255" s="123"/>
      <c r="J255" s="123"/>
      <c r="K255" s="123"/>
      <c r="L255" s="123"/>
      <c r="M255" s="123"/>
    </row>
    <row r="256" spans="1:13" s="9" customFormat="1" ht="12.75" customHeight="1" x14ac:dyDescent="0.25">
      <c r="A256" s="64"/>
      <c r="B256" s="64"/>
      <c r="C256" s="396"/>
      <c r="D256" s="8"/>
      <c r="E256" s="30"/>
      <c r="F256" s="119"/>
      <c r="G256" s="165"/>
      <c r="H256" s="123"/>
      <c r="I256" s="123"/>
      <c r="J256" s="123"/>
      <c r="K256" s="123"/>
      <c r="L256" s="123"/>
      <c r="M256" s="123"/>
    </row>
    <row r="257" spans="1:13" s="9" customFormat="1" ht="12.75" customHeight="1" x14ac:dyDescent="0.25">
      <c r="A257" s="64"/>
      <c r="B257" s="64"/>
      <c r="C257" s="245"/>
      <c r="D257" s="100"/>
      <c r="E257" s="100"/>
      <c r="F257" s="124"/>
      <c r="G257" s="165"/>
      <c r="H257" s="123"/>
      <c r="I257" s="123"/>
      <c r="J257" s="123"/>
      <c r="K257" s="123"/>
      <c r="L257" s="123"/>
      <c r="M257" s="123"/>
    </row>
    <row r="258" spans="1:13" s="9" customFormat="1" ht="12.75" customHeight="1" x14ac:dyDescent="0.25">
      <c r="A258" s="64"/>
      <c r="B258" s="64"/>
      <c r="C258" s="74"/>
      <c r="D258" s="6"/>
      <c r="E258" s="32"/>
      <c r="F258" s="119"/>
      <c r="G258" s="165"/>
      <c r="H258" s="123"/>
      <c r="I258" s="123"/>
      <c r="J258" s="123"/>
      <c r="K258" s="123"/>
      <c r="L258" s="123"/>
      <c r="M258" s="123"/>
    </row>
    <row r="259" spans="1:13" s="9" customFormat="1" ht="12.75" customHeight="1" x14ac:dyDescent="0.25">
      <c r="A259" s="24"/>
      <c r="B259" s="64"/>
      <c r="C259" s="522"/>
      <c r="D259" s="100"/>
      <c r="E259" s="100"/>
      <c r="F259" s="124"/>
      <c r="G259" s="165"/>
      <c r="H259" s="123"/>
      <c r="I259" s="123"/>
      <c r="J259" s="123"/>
      <c r="K259" s="123"/>
      <c r="L259" s="123"/>
      <c r="M259" s="123"/>
    </row>
    <row r="260" spans="1:13" s="9" customFormat="1" ht="12.75" customHeight="1" x14ac:dyDescent="0.25">
      <c r="A260" s="64"/>
      <c r="B260" s="185"/>
      <c r="C260" s="157"/>
      <c r="D260" s="8"/>
      <c r="E260" s="32"/>
      <c r="F260" s="156"/>
      <c r="G260" s="165"/>
      <c r="H260" s="123"/>
      <c r="I260" s="123"/>
      <c r="J260" s="123"/>
      <c r="K260" s="123"/>
      <c r="L260" s="123"/>
      <c r="M260" s="123"/>
    </row>
    <row r="261" spans="1:13" s="9" customFormat="1" ht="12.75" customHeight="1" x14ac:dyDescent="0.25">
      <c r="A261" s="64"/>
      <c r="B261" s="64"/>
      <c r="C261" s="63"/>
      <c r="D261" s="6"/>
      <c r="E261" s="32"/>
      <c r="F261" s="119"/>
      <c r="G261" s="165"/>
      <c r="H261" s="123"/>
      <c r="I261" s="123"/>
      <c r="J261" s="123"/>
      <c r="K261" s="123"/>
      <c r="L261" s="123"/>
      <c r="M261" s="123"/>
    </row>
    <row r="262" spans="1:13" s="9" customFormat="1" ht="12.75" customHeight="1" x14ac:dyDescent="0.25">
      <c r="A262" s="64"/>
      <c r="B262" s="64"/>
      <c r="C262" s="63"/>
      <c r="D262" s="6"/>
      <c r="E262" s="32"/>
      <c r="F262" s="119"/>
      <c r="G262" s="165"/>
      <c r="H262" s="123"/>
      <c r="I262" s="123"/>
      <c r="J262" s="123"/>
      <c r="K262" s="123"/>
      <c r="L262" s="123"/>
      <c r="M262" s="123"/>
    </row>
    <row r="263" spans="1:13" s="9" customFormat="1" ht="12.75" customHeight="1" x14ac:dyDescent="0.25">
      <c r="A263" s="64"/>
      <c r="B263" s="64"/>
      <c r="C263" s="396"/>
      <c r="D263" s="8"/>
      <c r="E263" s="30"/>
      <c r="F263" s="119"/>
      <c r="G263" s="165"/>
      <c r="H263" s="123"/>
      <c r="I263" s="123"/>
      <c r="J263" s="123"/>
      <c r="K263" s="123"/>
      <c r="L263" s="123"/>
      <c r="M263" s="123"/>
    </row>
    <row r="264" spans="1:13" s="9" customFormat="1" ht="12.75" customHeight="1" x14ac:dyDescent="0.25">
      <c r="A264" s="64"/>
      <c r="B264" s="64"/>
      <c r="C264" s="245"/>
      <c r="D264" s="100"/>
      <c r="E264" s="100"/>
      <c r="F264" s="124"/>
      <c r="G264" s="165"/>
      <c r="H264" s="123"/>
      <c r="I264" s="123"/>
      <c r="J264" s="123"/>
      <c r="K264" s="123"/>
      <c r="L264" s="123"/>
      <c r="M264" s="123"/>
    </row>
    <row r="265" spans="1:13" s="9" customFormat="1" ht="12.75" customHeight="1" x14ac:dyDescent="0.25">
      <c r="A265" s="64"/>
      <c r="B265" s="185"/>
      <c r="C265" s="216"/>
      <c r="D265" s="8"/>
      <c r="E265" s="32"/>
      <c r="F265" s="119"/>
      <c r="G265" s="165"/>
      <c r="H265" s="123"/>
      <c r="I265" s="123"/>
      <c r="J265" s="123"/>
      <c r="K265" s="123"/>
      <c r="L265" s="123"/>
      <c r="M265" s="123"/>
    </row>
    <row r="266" spans="1:13" s="9" customFormat="1" ht="12.75" customHeight="1" x14ac:dyDescent="0.25">
      <c r="A266" s="64"/>
      <c r="B266" s="185"/>
      <c r="C266" s="216"/>
      <c r="D266" s="8"/>
      <c r="E266" s="32"/>
      <c r="F266" s="119"/>
      <c r="G266" s="165"/>
      <c r="H266" s="123"/>
      <c r="I266" s="123"/>
      <c r="J266" s="123"/>
      <c r="K266" s="123"/>
      <c r="L266" s="123"/>
      <c r="M266" s="123"/>
    </row>
    <row r="267" spans="1:13" s="9" customFormat="1" ht="12.75" customHeight="1" x14ac:dyDescent="0.25">
      <c r="A267" s="64"/>
      <c r="B267" s="185"/>
      <c r="C267" s="216"/>
      <c r="D267" s="8"/>
      <c r="E267" s="32"/>
      <c r="F267" s="119"/>
      <c r="G267" s="165"/>
      <c r="H267" s="123"/>
      <c r="I267" s="123"/>
      <c r="J267" s="123"/>
      <c r="K267" s="123"/>
      <c r="L267" s="123"/>
      <c r="M267" s="123"/>
    </row>
    <row r="268" spans="1:13" s="9" customFormat="1" ht="12.75" customHeight="1" x14ac:dyDescent="0.25">
      <c r="A268" s="64"/>
      <c r="B268" s="185"/>
      <c r="C268" s="216"/>
      <c r="D268" s="8"/>
      <c r="E268" s="32"/>
      <c r="F268" s="119"/>
      <c r="G268" s="165"/>
      <c r="H268" s="123"/>
      <c r="I268" s="123"/>
      <c r="J268" s="123"/>
      <c r="K268" s="123"/>
      <c r="L268" s="123"/>
      <c r="M268" s="123"/>
    </row>
    <row r="269" spans="1:13" s="9" customFormat="1" ht="12.75" customHeight="1" x14ac:dyDescent="0.25">
      <c r="A269" s="64"/>
      <c r="B269" s="185"/>
      <c r="C269" s="216"/>
      <c r="D269" s="8"/>
      <c r="E269" s="32"/>
      <c r="F269" s="119"/>
      <c r="G269" s="165"/>
      <c r="H269" s="123"/>
      <c r="I269" s="123"/>
      <c r="J269" s="123"/>
      <c r="K269" s="123"/>
      <c r="L269" s="123"/>
      <c r="M269" s="123"/>
    </row>
    <row r="270" spans="1:13" s="9" customFormat="1" ht="12.75" customHeight="1" x14ac:dyDescent="0.25">
      <c r="A270" s="64"/>
      <c r="B270" s="185"/>
      <c r="C270" s="216"/>
      <c r="D270" s="8"/>
      <c r="E270" s="32"/>
      <c r="F270" s="119"/>
      <c r="G270" s="165"/>
      <c r="H270" s="123"/>
      <c r="I270" s="123"/>
      <c r="J270" s="123"/>
      <c r="K270" s="123"/>
      <c r="L270" s="123"/>
      <c r="M270" s="123"/>
    </row>
    <row r="271" spans="1:13" s="9" customFormat="1" ht="12.75" customHeight="1" x14ac:dyDescent="0.25">
      <c r="A271" s="64"/>
      <c r="B271" s="185"/>
      <c r="C271" s="216"/>
      <c r="D271" s="8"/>
      <c r="E271" s="32"/>
      <c r="F271" s="119"/>
      <c r="G271" s="165"/>
      <c r="H271" s="123"/>
      <c r="I271" s="123"/>
      <c r="J271" s="123"/>
      <c r="K271" s="123"/>
      <c r="L271" s="123"/>
      <c r="M271" s="123"/>
    </row>
    <row r="272" spans="1:13" s="9" customFormat="1" ht="12.75" customHeight="1" x14ac:dyDescent="0.25">
      <c r="A272" s="64"/>
      <c r="B272" s="185"/>
      <c r="C272" s="216"/>
      <c r="D272" s="8"/>
      <c r="E272" s="32"/>
      <c r="F272" s="119"/>
      <c r="G272" s="165"/>
      <c r="H272" s="123"/>
      <c r="I272" s="123"/>
      <c r="J272" s="123"/>
      <c r="K272" s="123"/>
      <c r="L272" s="123"/>
      <c r="M272" s="123"/>
    </row>
    <row r="273" spans="1:13" s="9" customFormat="1" ht="12.75" customHeight="1" x14ac:dyDescent="0.25">
      <c r="A273" s="64"/>
      <c r="B273" s="185"/>
      <c r="C273" s="216"/>
      <c r="D273" s="8"/>
      <c r="E273" s="32"/>
      <c r="F273" s="119"/>
      <c r="G273" s="165"/>
      <c r="H273" s="123"/>
      <c r="I273" s="123"/>
      <c r="J273" s="123"/>
      <c r="K273" s="123"/>
      <c r="L273" s="123"/>
      <c r="M273" s="123"/>
    </row>
    <row r="274" spans="1:13" s="9" customFormat="1" ht="12.75" customHeight="1" x14ac:dyDescent="0.25">
      <c r="A274" s="64"/>
      <c r="B274" s="185"/>
      <c r="C274" s="216"/>
      <c r="D274" s="8"/>
      <c r="E274" s="32"/>
      <c r="F274" s="119"/>
      <c r="G274" s="165"/>
      <c r="H274" s="123"/>
      <c r="I274" s="123"/>
      <c r="J274" s="123"/>
      <c r="K274" s="123"/>
      <c r="L274" s="123"/>
      <c r="M274" s="123"/>
    </row>
    <row r="275" spans="1:13" s="9" customFormat="1" ht="12.75" customHeight="1" x14ac:dyDescent="0.25">
      <c r="A275" s="64"/>
      <c r="B275" s="185"/>
      <c r="C275" s="216"/>
      <c r="D275" s="8"/>
      <c r="E275" s="32"/>
      <c r="F275" s="119"/>
      <c r="G275" s="165"/>
      <c r="H275" s="123"/>
      <c r="I275" s="123"/>
      <c r="J275" s="123"/>
      <c r="K275" s="123"/>
      <c r="L275" s="123"/>
      <c r="M275" s="123"/>
    </row>
    <row r="276" spans="1:13" s="9" customFormat="1" ht="12.75" customHeight="1" x14ac:dyDescent="0.25">
      <c r="A276" s="64"/>
      <c r="B276" s="185"/>
      <c r="C276" s="216"/>
      <c r="D276" s="8"/>
      <c r="E276" s="32"/>
      <c r="F276" s="119"/>
      <c r="G276" s="165"/>
      <c r="H276" s="123"/>
      <c r="I276" s="123"/>
      <c r="J276" s="123"/>
      <c r="K276" s="123"/>
      <c r="L276" s="123"/>
      <c r="M276" s="123"/>
    </row>
    <row r="277" spans="1:13" s="9" customFormat="1" ht="12.75" customHeight="1" x14ac:dyDescent="0.25">
      <c r="A277" s="64"/>
      <c r="B277" s="185"/>
      <c r="C277" s="45"/>
      <c r="D277" s="8"/>
      <c r="E277" s="32"/>
      <c r="F277" s="156"/>
      <c r="G277" s="165"/>
      <c r="H277" s="123"/>
      <c r="I277" s="123"/>
      <c r="J277" s="123"/>
      <c r="K277" s="123"/>
      <c r="L277" s="123"/>
      <c r="M277" s="123"/>
    </row>
    <row r="278" spans="1:13" s="9" customFormat="1" ht="12.75" customHeight="1" x14ac:dyDescent="0.25">
      <c r="A278" s="64"/>
      <c r="B278" s="185"/>
      <c r="C278" s="45"/>
      <c r="D278" s="8"/>
      <c r="E278" s="32"/>
      <c r="F278" s="156"/>
      <c r="G278" s="165"/>
      <c r="H278" s="123"/>
      <c r="I278" s="123"/>
      <c r="J278" s="123"/>
      <c r="K278" s="123"/>
      <c r="L278" s="123"/>
      <c r="M278" s="123"/>
    </row>
    <row r="279" spans="1:13" s="9" customFormat="1" ht="12.75" customHeight="1" x14ac:dyDescent="0.25">
      <c r="A279" s="12"/>
      <c r="B279" s="185"/>
      <c r="C279" s="71"/>
      <c r="D279" s="8"/>
      <c r="E279" s="30"/>
      <c r="F279" s="119"/>
      <c r="G279" s="165"/>
      <c r="H279" s="123"/>
      <c r="I279" s="123"/>
      <c r="J279" s="123"/>
      <c r="K279" s="123"/>
      <c r="L279" s="123"/>
      <c r="M279" s="123"/>
    </row>
    <row r="280" spans="1:13" s="9" customFormat="1" ht="12.75" customHeight="1" x14ac:dyDescent="0.25">
      <c r="A280" s="48"/>
      <c r="B280" s="189"/>
      <c r="C280" s="49"/>
      <c r="D280" s="50"/>
      <c r="E280" s="51"/>
      <c r="F280" s="132"/>
      <c r="G280" s="167"/>
      <c r="H280" s="123"/>
      <c r="I280" s="123"/>
      <c r="J280" s="123"/>
      <c r="K280" s="123"/>
      <c r="L280" s="123"/>
      <c r="M280" s="123"/>
    </row>
    <row r="281" spans="1:13" s="9" customFormat="1" ht="12.75" customHeight="1" x14ac:dyDescent="0.25">
      <c r="A281" s="15"/>
      <c r="B281" s="180"/>
      <c r="C281" s="7" t="s">
        <v>236</v>
      </c>
      <c r="E281" s="29"/>
      <c r="F281" s="103"/>
      <c r="G281" s="168"/>
      <c r="H281" s="123"/>
      <c r="I281" s="123"/>
      <c r="J281" s="123"/>
      <c r="K281" s="123"/>
      <c r="L281" s="123"/>
      <c r="M281" s="123"/>
    </row>
    <row r="282" spans="1:13" s="9" customFormat="1" ht="12.75" customHeight="1" x14ac:dyDescent="0.25">
      <c r="A282" s="42"/>
      <c r="B282" s="190"/>
      <c r="C282" s="52"/>
      <c r="D282" s="34"/>
      <c r="E282" s="36"/>
      <c r="F282" s="134"/>
      <c r="G282" s="169"/>
      <c r="H282" s="123"/>
      <c r="I282" s="123"/>
      <c r="J282" s="123"/>
      <c r="K282" s="123"/>
      <c r="L282" s="123"/>
      <c r="M282" s="123"/>
    </row>
    <row r="283" spans="1:13" s="9" customFormat="1" ht="12.75" customHeight="1" x14ac:dyDescent="0.25">
      <c r="B283" s="191"/>
      <c r="C283" s="7"/>
      <c r="D283" s="10"/>
      <c r="E283" s="29"/>
      <c r="F283" s="119"/>
      <c r="G283" s="135"/>
      <c r="H283" s="123"/>
      <c r="I283" s="123"/>
      <c r="J283" s="123"/>
      <c r="K283" s="123"/>
      <c r="L283" s="123"/>
      <c r="M283" s="123"/>
    </row>
    <row r="284" spans="1:13" s="9" customFormat="1" ht="12.75" customHeight="1" x14ac:dyDescent="0.25">
      <c r="B284" s="191"/>
      <c r="C284" s="7"/>
      <c r="D284" s="10"/>
      <c r="E284" s="29"/>
      <c r="F284" s="119"/>
      <c r="G284" s="135"/>
      <c r="H284" s="123"/>
      <c r="I284" s="123"/>
      <c r="J284" s="123"/>
      <c r="K284" s="123"/>
      <c r="L284" s="123"/>
      <c r="M284" s="123"/>
    </row>
    <row r="285" spans="1:13" s="9" customFormat="1" ht="12.75" customHeight="1" x14ac:dyDescent="0.25">
      <c r="B285" s="191"/>
      <c r="C285" s="7"/>
      <c r="D285" s="10"/>
      <c r="E285" s="29"/>
      <c r="F285" s="119"/>
      <c r="G285" s="135"/>
      <c r="H285" s="123"/>
      <c r="I285" s="123"/>
      <c r="J285" s="123"/>
      <c r="K285" s="123"/>
      <c r="L285" s="123"/>
      <c r="M285" s="123"/>
    </row>
    <row r="286" spans="1:13" s="9" customFormat="1" ht="12.75" customHeight="1" x14ac:dyDescent="0.25">
      <c r="B286" s="191"/>
      <c r="C286" s="7"/>
      <c r="D286" s="10"/>
      <c r="E286" s="29"/>
      <c r="F286" s="119"/>
      <c r="G286" s="135"/>
      <c r="H286" s="123"/>
      <c r="I286" s="123"/>
      <c r="J286" s="123"/>
      <c r="K286" s="123"/>
      <c r="L286" s="123"/>
      <c r="M286" s="123"/>
    </row>
    <row r="287" spans="1:13" s="9" customFormat="1" ht="12.75" customHeight="1" x14ac:dyDescent="0.25">
      <c r="B287" s="191"/>
      <c r="C287" s="7"/>
      <c r="D287" s="10"/>
      <c r="E287" s="29"/>
      <c r="F287" s="119"/>
      <c r="G287" s="135"/>
      <c r="H287" s="123"/>
      <c r="I287" s="123"/>
      <c r="J287" s="123"/>
      <c r="K287" s="123"/>
      <c r="L287" s="123"/>
      <c r="M287" s="123"/>
    </row>
    <row r="288" spans="1:13" s="9" customFormat="1" ht="12.75" customHeight="1" x14ac:dyDescent="0.25">
      <c r="B288" s="191"/>
      <c r="C288" s="7"/>
      <c r="D288" s="10"/>
      <c r="E288" s="29"/>
      <c r="F288" s="119"/>
      <c r="G288" s="135"/>
      <c r="H288" s="123"/>
      <c r="I288" s="123"/>
      <c r="J288" s="123"/>
      <c r="K288" s="123"/>
      <c r="L288" s="123"/>
      <c r="M288" s="123"/>
    </row>
    <row r="289" spans="2:13" s="9" customFormat="1" ht="12.75" customHeight="1" x14ac:dyDescent="0.25">
      <c r="B289" s="191"/>
      <c r="C289" s="7"/>
      <c r="D289" s="10"/>
      <c r="E289" s="29"/>
      <c r="F289" s="119"/>
      <c r="G289" s="135"/>
      <c r="H289" s="123"/>
      <c r="I289" s="123"/>
      <c r="J289" s="123"/>
      <c r="K289" s="123"/>
      <c r="L289" s="123"/>
      <c r="M289" s="123"/>
    </row>
    <row r="290" spans="2:13" s="9" customFormat="1" ht="12.75" customHeight="1" x14ac:dyDescent="0.25">
      <c r="B290" s="191"/>
      <c r="C290" s="7"/>
      <c r="D290" s="10"/>
      <c r="E290" s="29"/>
      <c r="F290" s="119"/>
      <c r="G290" s="135"/>
      <c r="H290" s="123"/>
      <c r="I290" s="123"/>
      <c r="J290" s="123"/>
      <c r="K290" s="123"/>
      <c r="L290" s="123"/>
      <c r="M290" s="123"/>
    </row>
    <row r="291" spans="2:13" s="9" customFormat="1" ht="12.75" customHeight="1" x14ac:dyDescent="0.25">
      <c r="B291" s="191"/>
      <c r="C291" s="7"/>
      <c r="D291" s="10"/>
      <c r="E291" s="29"/>
      <c r="F291" s="119"/>
      <c r="G291" s="135"/>
      <c r="H291" s="123"/>
      <c r="I291" s="123"/>
      <c r="J291" s="123"/>
      <c r="K291" s="123"/>
      <c r="L291" s="123"/>
      <c r="M291" s="123"/>
    </row>
    <row r="292" spans="2:13" s="9" customFormat="1" ht="18" customHeight="1" x14ac:dyDescent="0.25">
      <c r="B292" s="191"/>
      <c r="C292" s="7"/>
      <c r="D292" s="10"/>
      <c r="E292" s="29"/>
      <c r="F292" s="119"/>
      <c r="G292" s="135"/>
      <c r="H292" s="123"/>
      <c r="I292" s="123"/>
      <c r="J292" s="123"/>
      <c r="K292" s="123"/>
      <c r="L292" s="123"/>
      <c r="M292" s="123"/>
    </row>
    <row r="293" spans="2:13" s="9" customFormat="1" ht="18" customHeight="1" x14ac:dyDescent="0.25">
      <c r="B293" s="191"/>
      <c r="C293" s="7"/>
      <c r="D293" s="10"/>
      <c r="E293" s="29"/>
      <c r="F293" s="119"/>
      <c r="G293" s="135"/>
      <c r="H293" s="123"/>
      <c r="I293" s="123"/>
      <c r="J293" s="123"/>
      <c r="K293" s="123"/>
      <c r="L293" s="123"/>
      <c r="M293" s="123"/>
    </row>
    <row r="294" spans="2:13" s="9" customFormat="1" ht="18" customHeight="1" x14ac:dyDescent="0.25">
      <c r="B294" s="191"/>
      <c r="C294" s="7"/>
      <c r="D294" s="10"/>
      <c r="E294" s="29"/>
      <c r="F294" s="119"/>
      <c r="G294" s="135"/>
      <c r="H294" s="123"/>
      <c r="I294" s="123"/>
      <c r="J294" s="123"/>
      <c r="K294" s="123"/>
      <c r="L294" s="123"/>
      <c r="M294" s="123"/>
    </row>
    <row r="295" spans="2:13" s="9" customFormat="1" ht="18" customHeight="1" x14ac:dyDescent="0.25">
      <c r="B295" s="191"/>
      <c r="C295" s="7"/>
      <c r="D295" s="10"/>
      <c r="E295" s="29"/>
      <c r="F295" s="119"/>
      <c r="G295" s="135"/>
      <c r="H295" s="123"/>
      <c r="I295" s="123"/>
      <c r="J295" s="123"/>
      <c r="K295" s="123"/>
      <c r="L295" s="123"/>
      <c r="M295" s="123"/>
    </row>
    <row r="296" spans="2:13" s="9" customFormat="1" ht="18" customHeight="1" x14ac:dyDescent="0.25">
      <c r="B296" s="191"/>
      <c r="C296" s="7"/>
      <c r="D296" s="10"/>
      <c r="E296" s="29"/>
      <c r="F296" s="119"/>
      <c r="G296" s="135"/>
      <c r="H296" s="123"/>
      <c r="I296" s="123"/>
      <c r="J296" s="123"/>
      <c r="K296" s="123"/>
      <c r="L296" s="123"/>
      <c r="M296" s="123"/>
    </row>
    <row r="297" spans="2:13" s="9" customFormat="1" ht="18" customHeight="1" x14ac:dyDescent="0.25">
      <c r="B297" s="191"/>
      <c r="C297" s="7"/>
      <c r="D297" s="10"/>
      <c r="E297" s="29"/>
      <c r="F297" s="119"/>
      <c r="G297" s="135"/>
      <c r="H297" s="123"/>
      <c r="I297" s="123"/>
      <c r="J297" s="123"/>
      <c r="K297" s="123"/>
      <c r="L297" s="123"/>
      <c r="M297" s="123"/>
    </row>
    <row r="298" spans="2:13" s="9" customFormat="1" ht="18" customHeight="1" x14ac:dyDescent="0.25">
      <c r="B298" s="191"/>
      <c r="C298" s="7"/>
      <c r="D298" s="10"/>
      <c r="E298" s="29"/>
      <c r="F298" s="119"/>
      <c r="G298" s="135"/>
      <c r="H298" s="123"/>
      <c r="I298" s="123"/>
      <c r="J298" s="123"/>
      <c r="K298" s="123"/>
      <c r="L298" s="123"/>
      <c r="M298" s="123"/>
    </row>
    <row r="299" spans="2:13" s="9" customFormat="1" ht="18" customHeight="1" x14ac:dyDescent="0.25">
      <c r="B299" s="191"/>
      <c r="C299" s="7"/>
      <c r="D299" s="10"/>
      <c r="E299" s="29"/>
      <c r="F299" s="119"/>
      <c r="G299" s="135"/>
      <c r="H299" s="123"/>
      <c r="I299" s="123"/>
      <c r="J299" s="123"/>
      <c r="K299" s="123"/>
      <c r="L299" s="123"/>
      <c r="M299" s="123"/>
    </row>
    <row r="300" spans="2:13" s="9" customFormat="1" ht="18" customHeight="1" x14ac:dyDescent="0.25">
      <c r="B300" s="191"/>
      <c r="C300" s="7"/>
      <c r="D300" s="10"/>
      <c r="E300" s="29"/>
      <c r="F300" s="119"/>
      <c r="G300" s="135"/>
      <c r="H300" s="123"/>
      <c r="I300" s="123"/>
      <c r="J300" s="123"/>
      <c r="K300" s="123"/>
      <c r="L300" s="123"/>
      <c r="M300" s="123"/>
    </row>
    <row r="301" spans="2:13" s="9" customFormat="1" ht="18" customHeight="1" x14ac:dyDescent="0.25">
      <c r="B301" s="191"/>
      <c r="C301" s="7"/>
      <c r="D301" s="10"/>
      <c r="E301" s="29"/>
      <c r="F301" s="119"/>
      <c r="G301" s="135"/>
      <c r="H301" s="123"/>
      <c r="I301" s="123"/>
      <c r="J301" s="123"/>
      <c r="K301" s="123"/>
      <c r="L301" s="123"/>
      <c r="M301" s="123"/>
    </row>
    <row r="302" spans="2:13" s="9" customFormat="1" ht="18" customHeight="1" x14ac:dyDescent="0.25">
      <c r="B302" s="191"/>
      <c r="C302" s="7"/>
      <c r="D302" s="10"/>
      <c r="E302" s="29"/>
      <c r="F302" s="119"/>
      <c r="G302" s="135"/>
      <c r="H302" s="123"/>
      <c r="I302" s="123"/>
      <c r="J302" s="123"/>
      <c r="K302" s="123"/>
      <c r="L302" s="123"/>
      <c r="M302" s="123"/>
    </row>
    <row r="303" spans="2:13" s="9" customFormat="1" ht="18" customHeight="1" x14ac:dyDescent="0.25">
      <c r="B303" s="191"/>
      <c r="C303" s="7"/>
      <c r="D303" s="10"/>
      <c r="E303" s="29"/>
      <c r="F303" s="119"/>
      <c r="G303" s="135"/>
      <c r="H303" s="123"/>
      <c r="I303" s="123"/>
      <c r="J303" s="123"/>
      <c r="K303" s="123"/>
      <c r="L303" s="123"/>
      <c r="M303" s="123"/>
    </row>
    <row r="304" spans="2:13" s="9" customFormat="1" ht="18" customHeight="1" x14ac:dyDescent="0.25">
      <c r="B304" s="191"/>
      <c r="C304" s="7"/>
      <c r="D304" s="10"/>
      <c r="E304" s="29"/>
      <c r="F304" s="119"/>
      <c r="G304" s="135"/>
      <c r="H304" s="123"/>
      <c r="I304" s="123"/>
      <c r="J304" s="123"/>
      <c r="K304" s="123"/>
      <c r="L304" s="123"/>
      <c r="M304" s="123"/>
    </row>
    <row r="305" spans="2:13" s="9" customFormat="1" ht="18" customHeight="1" x14ac:dyDescent="0.25">
      <c r="B305" s="191"/>
      <c r="C305" s="7"/>
      <c r="D305" s="10"/>
      <c r="E305" s="29"/>
      <c r="F305" s="119"/>
      <c r="G305" s="135"/>
      <c r="H305" s="123"/>
      <c r="I305" s="123"/>
      <c r="J305" s="123"/>
      <c r="K305" s="123"/>
      <c r="L305" s="123"/>
      <c r="M305" s="123"/>
    </row>
    <row r="306" spans="2:13" s="9" customFormat="1" ht="18" customHeight="1" x14ac:dyDescent="0.25">
      <c r="B306" s="191"/>
      <c r="C306" s="7"/>
      <c r="D306" s="10"/>
      <c r="E306" s="29"/>
      <c r="F306" s="119"/>
      <c r="G306" s="135"/>
      <c r="H306" s="123"/>
      <c r="I306" s="123"/>
      <c r="J306" s="123"/>
      <c r="K306" s="123"/>
      <c r="L306" s="123"/>
      <c r="M306" s="123"/>
    </row>
    <row r="307" spans="2:13" s="9" customFormat="1" ht="18" customHeight="1" x14ac:dyDescent="0.25">
      <c r="B307" s="191"/>
      <c r="C307" s="7"/>
      <c r="D307" s="10"/>
      <c r="E307" s="29"/>
      <c r="F307" s="119"/>
      <c r="G307" s="135"/>
      <c r="H307" s="123"/>
      <c r="I307" s="123"/>
      <c r="J307" s="123"/>
      <c r="K307" s="123"/>
      <c r="L307" s="123"/>
      <c r="M307" s="123"/>
    </row>
    <row r="308" spans="2:13" s="9" customFormat="1" ht="18" customHeight="1" x14ac:dyDescent="0.25">
      <c r="B308" s="191"/>
      <c r="C308" s="7"/>
      <c r="D308" s="10"/>
      <c r="E308" s="29"/>
      <c r="F308" s="119"/>
      <c r="G308" s="135"/>
      <c r="H308" s="123"/>
      <c r="I308" s="123"/>
      <c r="J308" s="123"/>
      <c r="K308" s="123"/>
      <c r="L308" s="123"/>
      <c r="M308" s="123"/>
    </row>
    <row r="309" spans="2:13" s="9" customFormat="1" ht="18" customHeight="1" x14ac:dyDescent="0.25">
      <c r="B309" s="191"/>
      <c r="C309" s="7"/>
      <c r="D309" s="10"/>
      <c r="E309" s="29"/>
      <c r="F309" s="119"/>
      <c r="G309" s="135"/>
      <c r="H309" s="123"/>
      <c r="I309" s="123"/>
      <c r="J309" s="123"/>
      <c r="K309" s="123"/>
      <c r="L309" s="123"/>
      <c r="M309" s="123"/>
    </row>
    <row r="310" spans="2:13" s="9" customFormat="1" ht="18" customHeight="1" x14ac:dyDescent="0.25">
      <c r="B310" s="191"/>
      <c r="C310" s="7"/>
      <c r="D310" s="10"/>
      <c r="E310" s="29"/>
      <c r="F310" s="119"/>
      <c r="G310" s="135"/>
      <c r="H310" s="123"/>
      <c r="I310" s="123"/>
      <c r="J310" s="123"/>
      <c r="K310" s="123"/>
      <c r="L310" s="123"/>
      <c r="M310" s="123"/>
    </row>
    <row r="311" spans="2:13" s="9" customFormat="1" ht="18" customHeight="1" x14ac:dyDescent="0.25">
      <c r="B311" s="191"/>
      <c r="C311" s="7"/>
      <c r="D311" s="10"/>
      <c r="E311" s="29"/>
      <c r="F311" s="119"/>
      <c r="G311" s="135"/>
      <c r="H311" s="123"/>
      <c r="I311" s="123"/>
      <c r="J311" s="123"/>
      <c r="K311" s="123"/>
      <c r="L311" s="123"/>
      <c r="M311" s="123"/>
    </row>
    <row r="312" spans="2:13" s="9" customFormat="1" ht="18" customHeight="1" x14ac:dyDescent="0.25">
      <c r="B312" s="191"/>
      <c r="C312" s="7"/>
      <c r="D312" s="10"/>
      <c r="E312" s="29"/>
      <c r="F312" s="119"/>
      <c r="G312" s="135"/>
      <c r="H312" s="123"/>
      <c r="I312" s="123"/>
      <c r="J312" s="123"/>
      <c r="K312" s="123"/>
      <c r="L312" s="123"/>
      <c r="M312" s="123"/>
    </row>
    <row r="313" spans="2:13" s="9" customFormat="1" ht="18" customHeight="1" x14ac:dyDescent="0.25">
      <c r="B313" s="191"/>
      <c r="C313" s="7"/>
      <c r="D313" s="10"/>
      <c r="E313" s="29"/>
      <c r="F313" s="119"/>
      <c r="G313" s="135"/>
      <c r="H313" s="123"/>
      <c r="I313" s="123"/>
      <c r="J313" s="123"/>
      <c r="K313" s="123"/>
      <c r="L313" s="123"/>
      <c r="M313" s="123"/>
    </row>
    <row r="314" spans="2:13" s="9" customFormat="1" ht="18" customHeight="1" x14ac:dyDescent="0.25">
      <c r="B314" s="191"/>
      <c r="C314" s="7"/>
      <c r="D314" s="10"/>
      <c r="E314" s="29"/>
      <c r="F314" s="119"/>
      <c r="G314" s="135"/>
      <c r="H314" s="123"/>
      <c r="I314" s="123"/>
      <c r="J314" s="123"/>
      <c r="K314" s="123"/>
      <c r="L314" s="123"/>
      <c r="M314" s="123"/>
    </row>
    <row r="315" spans="2:13" s="9" customFormat="1" ht="18" customHeight="1" x14ac:dyDescent="0.25">
      <c r="B315" s="191"/>
      <c r="C315" s="7"/>
      <c r="D315" s="10"/>
      <c r="E315" s="29"/>
      <c r="F315" s="119"/>
      <c r="G315" s="135"/>
      <c r="H315" s="123"/>
      <c r="I315" s="123"/>
      <c r="J315" s="123"/>
      <c r="K315" s="123"/>
      <c r="L315" s="123"/>
      <c r="M315" s="123"/>
    </row>
    <row r="316" spans="2:13" s="9" customFormat="1" ht="18" customHeight="1" x14ac:dyDescent="0.25">
      <c r="B316" s="191"/>
      <c r="C316" s="7"/>
      <c r="D316" s="10"/>
      <c r="E316" s="29"/>
      <c r="F316" s="119"/>
      <c r="G316" s="135"/>
      <c r="H316" s="123"/>
      <c r="I316" s="123"/>
      <c r="J316" s="123"/>
      <c r="K316" s="123"/>
      <c r="L316" s="123"/>
      <c r="M316" s="123"/>
    </row>
    <row r="317" spans="2:13" s="9" customFormat="1" ht="18" customHeight="1" x14ac:dyDescent="0.25">
      <c r="B317" s="191"/>
      <c r="C317" s="7"/>
      <c r="D317" s="10"/>
      <c r="E317" s="29"/>
      <c r="F317" s="119"/>
      <c r="G317" s="135"/>
      <c r="H317" s="123"/>
      <c r="I317" s="123"/>
      <c r="J317" s="123"/>
      <c r="K317" s="123"/>
      <c r="L317" s="123"/>
      <c r="M317" s="123"/>
    </row>
    <row r="318" spans="2:13" s="9" customFormat="1" ht="18" customHeight="1" x14ac:dyDescent="0.25">
      <c r="B318" s="191"/>
      <c r="C318" s="7"/>
      <c r="D318" s="10"/>
      <c r="E318" s="29"/>
      <c r="F318" s="119"/>
      <c r="G318" s="135"/>
      <c r="H318" s="123"/>
      <c r="I318" s="123"/>
      <c r="J318" s="123"/>
      <c r="K318" s="123"/>
      <c r="L318" s="123"/>
      <c r="M318" s="123"/>
    </row>
    <row r="319" spans="2:13" s="9" customFormat="1" ht="18" customHeight="1" x14ac:dyDescent="0.25">
      <c r="B319" s="191"/>
      <c r="C319" s="7"/>
      <c r="D319" s="10"/>
      <c r="E319" s="29"/>
      <c r="F319" s="119"/>
      <c r="G319" s="135"/>
      <c r="H319" s="123"/>
      <c r="I319" s="123"/>
      <c r="J319" s="123"/>
      <c r="K319" s="123"/>
      <c r="L319" s="123"/>
      <c r="M319" s="123"/>
    </row>
    <row r="320" spans="2:13" s="9" customFormat="1" ht="18" customHeight="1" x14ac:dyDescent="0.25">
      <c r="B320" s="191"/>
      <c r="C320" s="7"/>
      <c r="D320" s="10"/>
      <c r="E320" s="29"/>
      <c r="F320" s="119"/>
      <c r="G320" s="135"/>
      <c r="H320" s="123"/>
      <c r="I320" s="123"/>
      <c r="J320" s="123"/>
      <c r="K320" s="123"/>
      <c r="L320" s="123"/>
      <c r="M320" s="123"/>
    </row>
    <row r="321" spans="2:13" s="9" customFormat="1" ht="18" customHeight="1" x14ac:dyDescent="0.25">
      <c r="B321" s="191"/>
      <c r="C321" s="7"/>
      <c r="D321" s="10"/>
      <c r="E321" s="29"/>
      <c r="F321" s="119"/>
      <c r="G321" s="135"/>
      <c r="H321" s="123"/>
      <c r="I321" s="123"/>
      <c r="J321" s="123"/>
      <c r="K321" s="123"/>
      <c r="L321" s="123"/>
      <c r="M321" s="123"/>
    </row>
    <row r="322" spans="2:13" s="9" customFormat="1" ht="18" customHeight="1" x14ac:dyDescent="0.25">
      <c r="B322" s="191"/>
      <c r="C322" s="7"/>
      <c r="D322" s="10"/>
      <c r="E322" s="29"/>
      <c r="F322" s="119"/>
      <c r="G322" s="135"/>
      <c r="H322" s="123"/>
      <c r="I322" s="123"/>
      <c r="J322" s="123"/>
      <c r="K322" s="123"/>
      <c r="L322" s="123"/>
      <c r="M322" s="123"/>
    </row>
    <row r="323" spans="2:13" s="9" customFormat="1" ht="18" customHeight="1" x14ac:dyDescent="0.25">
      <c r="B323" s="191"/>
      <c r="C323" s="7"/>
      <c r="D323" s="10"/>
      <c r="E323" s="29"/>
      <c r="F323" s="119"/>
      <c r="G323" s="135"/>
      <c r="H323" s="123"/>
      <c r="I323" s="123"/>
      <c r="J323" s="123"/>
      <c r="K323" s="123"/>
      <c r="L323" s="123"/>
      <c r="M323" s="123"/>
    </row>
    <row r="324" spans="2:13" s="9" customFormat="1" ht="18" customHeight="1" x14ac:dyDescent="0.25">
      <c r="B324" s="191"/>
      <c r="C324" s="7"/>
      <c r="D324" s="10"/>
      <c r="E324" s="29"/>
      <c r="F324" s="119"/>
      <c r="G324" s="135"/>
      <c r="H324" s="123"/>
      <c r="I324" s="123"/>
      <c r="J324" s="123"/>
      <c r="K324" s="123"/>
      <c r="L324" s="123"/>
      <c r="M324" s="123"/>
    </row>
    <row r="325" spans="2:13" s="9" customFormat="1" ht="18" customHeight="1" x14ac:dyDescent="0.25">
      <c r="B325" s="191"/>
      <c r="C325" s="7"/>
      <c r="D325" s="10"/>
      <c r="E325" s="29"/>
      <c r="F325" s="119"/>
      <c r="G325" s="135"/>
      <c r="H325" s="123"/>
      <c r="I325" s="123"/>
      <c r="J325" s="123"/>
      <c r="K325" s="123"/>
      <c r="L325" s="123"/>
      <c r="M325" s="123"/>
    </row>
    <row r="326" spans="2:13" s="9" customFormat="1" ht="18" customHeight="1" x14ac:dyDescent="0.25">
      <c r="B326" s="191"/>
      <c r="C326" s="7"/>
      <c r="D326" s="10"/>
      <c r="E326" s="29"/>
      <c r="F326" s="119"/>
      <c r="G326" s="135"/>
      <c r="H326" s="123"/>
      <c r="I326" s="123"/>
      <c r="J326" s="123"/>
      <c r="K326" s="123"/>
      <c r="L326" s="123"/>
      <c r="M326" s="123"/>
    </row>
    <row r="327" spans="2:13" s="9" customFormat="1" ht="18" customHeight="1" x14ac:dyDescent="0.25">
      <c r="B327" s="191"/>
      <c r="C327" s="7"/>
      <c r="D327" s="10"/>
      <c r="E327" s="29"/>
      <c r="F327" s="119"/>
      <c r="G327" s="135"/>
      <c r="H327" s="123"/>
      <c r="I327" s="123"/>
      <c r="J327" s="123"/>
      <c r="K327" s="123"/>
      <c r="L327" s="123"/>
      <c r="M327" s="123"/>
    </row>
    <row r="328" spans="2:13" s="9" customFormat="1" ht="18" customHeight="1" x14ac:dyDescent="0.25">
      <c r="B328" s="191"/>
      <c r="C328" s="7"/>
      <c r="D328" s="10"/>
      <c r="E328" s="29"/>
      <c r="F328" s="119"/>
      <c r="G328" s="135"/>
      <c r="H328" s="123"/>
      <c r="I328" s="123"/>
      <c r="J328" s="123"/>
      <c r="K328" s="123"/>
      <c r="L328" s="123"/>
      <c r="M328" s="123"/>
    </row>
    <row r="329" spans="2:13" s="9" customFormat="1" ht="18" customHeight="1" x14ac:dyDescent="0.25">
      <c r="B329" s="191"/>
      <c r="C329" s="7"/>
      <c r="D329" s="10"/>
      <c r="E329" s="29"/>
      <c r="F329" s="119"/>
      <c r="G329" s="135"/>
      <c r="H329" s="123"/>
      <c r="I329" s="123"/>
      <c r="J329" s="123"/>
      <c r="K329" s="123"/>
      <c r="L329" s="123"/>
      <c r="M329" s="123"/>
    </row>
    <row r="330" spans="2:13" s="9" customFormat="1" ht="18" customHeight="1" x14ac:dyDescent="0.25">
      <c r="B330" s="191"/>
      <c r="C330" s="7"/>
      <c r="D330" s="10"/>
      <c r="E330" s="29"/>
      <c r="F330" s="119"/>
      <c r="G330" s="135"/>
      <c r="H330" s="123"/>
      <c r="I330" s="123"/>
      <c r="J330" s="123"/>
      <c r="K330" s="123"/>
      <c r="L330" s="123"/>
      <c r="M330" s="123"/>
    </row>
    <row r="331" spans="2:13" s="9" customFormat="1" ht="18" customHeight="1" x14ac:dyDescent="0.25">
      <c r="B331" s="191"/>
      <c r="C331" s="7"/>
      <c r="D331" s="10"/>
      <c r="E331" s="29"/>
      <c r="F331" s="119"/>
      <c r="G331" s="135"/>
      <c r="H331" s="123"/>
      <c r="I331" s="123"/>
      <c r="J331" s="123"/>
      <c r="K331" s="123"/>
      <c r="L331" s="123"/>
      <c r="M331" s="123"/>
    </row>
    <row r="332" spans="2:13" s="9" customFormat="1" ht="18" customHeight="1" x14ac:dyDescent="0.25">
      <c r="B332" s="191"/>
      <c r="C332" s="7"/>
      <c r="D332" s="10"/>
      <c r="E332" s="29"/>
      <c r="F332" s="119"/>
      <c r="G332" s="135"/>
      <c r="H332" s="123"/>
      <c r="I332" s="123"/>
      <c r="J332" s="123"/>
      <c r="K332" s="123"/>
      <c r="L332" s="123"/>
      <c r="M332" s="123"/>
    </row>
    <row r="333" spans="2:13" s="9" customFormat="1" ht="18" customHeight="1" x14ac:dyDescent="0.25">
      <c r="B333" s="191"/>
      <c r="C333" s="7"/>
      <c r="D333" s="10"/>
      <c r="E333" s="29"/>
      <c r="F333" s="119"/>
      <c r="G333" s="135"/>
      <c r="H333" s="123"/>
      <c r="I333" s="123"/>
      <c r="J333" s="123"/>
      <c r="K333" s="123"/>
      <c r="L333" s="123"/>
      <c r="M333" s="123"/>
    </row>
    <row r="334" spans="2:13" s="9" customFormat="1" ht="18" customHeight="1" x14ac:dyDescent="0.25">
      <c r="B334" s="191"/>
      <c r="C334" s="7"/>
      <c r="D334" s="10"/>
      <c r="E334" s="29"/>
      <c r="F334" s="119"/>
      <c r="G334" s="135"/>
      <c r="H334" s="123"/>
      <c r="I334" s="123"/>
      <c r="J334" s="123"/>
      <c r="K334" s="123"/>
      <c r="L334" s="123"/>
      <c r="M334" s="123"/>
    </row>
    <row r="335" spans="2:13" s="9" customFormat="1" ht="18" customHeight="1" x14ac:dyDescent="0.25">
      <c r="B335" s="191"/>
      <c r="C335" s="7"/>
      <c r="D335" s="10"/>
      <c r="E335" s="29"/>
      <c r="F335" s="119"/>
      <c r="G335" s="135"/>
      <c r="H335" s="123"/>
      <c r="I335" s="123"/>
      <c r="J335" s="123"/>
      <c r="K335" s="123"/>
      <c r="L335" s="123"/>
      <c r="M335" s="123"/>
    </row>
    <row r="336" spans="2:13" s="9" customFormat="1" ht="18" customHeight="1" x14ac:dyDescent="0.25">
      <c r="B336" s="191"/>
      <c r="C336" s="7"/>
      <c r="D336" s="10"/>
      <c r="E336" s="29"/>
      <c r="F336" s="119"/>
      <c r="G336" s="135"/>
      <c r="H336" s="123"/>
      <c r="I336" s="123"/>
      <c r="J336" s="123"/>
      <c r="K336" s="123"/>
      <c r="L336" s="123"/>
      <c r="M336" s="123"/>
    </row>
    <row r="337" spans="2:13" s="9" customFormat="1" ht="18" customHeight="1" x14ac:dyDescent="0.25">
      <c r="B337" s="191"/>
      <c r="C337" s="7"/>
      <c r="D337" s="10"/>
      <c r="E337" s="29"/>
      <c r="F337" s="119"/>
      <c r="G337" s="135"/>
      <c r="H337" s="123"/>
      <c r="I337" s="123"/>
      <c r="J337" s="123"/>
      <c r="K337" s="123"/>
      <c r="L337" s="123"/>
      <c r="M337" s="123"/>
    </row>
    <row r="338" spans="2:13" s="9" customFormat="1" ht="18" customHeight="1" x14ac:dyDescent="0.25">
      <c r="B338" s="191"/>
      <c r="C338" s="7"/>
      <c r="D338" s="10"/>
      <c r="E338" s="29"/>
      <c r="F338" s="119"/>
      <c r="G338" s="135"/>
      <c r="H338" s="123"/>
      <c r="I338" s="123"/>
      <c r="J338" s="123"/>
      <c r="K338" s="123"/>
      <c r="L338" s="123"/>
      <c r="M338" s="123"/>
    </row>
    <row r="339" spans="2:13" s="9" customFormat="1" ht="18" customHeight="1" x14ac:dyDescent="0.25">
      <c r="B339" s="191"/>
      <c r="C339" s="7"/>
      <c r="D339" s="10"/>
      <c r="E339" s="29"/>
      <c r="F339" s="119"/>
      <c r="G339" s="135"/>
      <c r="H339" s="123"/>
      <c r="I339" s="123"/>
      <c r="J339" s="123"/>
      <c r="K339" s="123"/>
      <c r="L339" s="123"/>
      <c r="M339" s="123"/>
    </row>
    <row r="340" spans="2:13" s="9" customFormat="1" ht="18" customHeight="1" x14ac:dyDescent="0.25">
      <c r="B340" s="191"/>
      <c r="C340" s="7"/>
      <c r="D340" s="10"/>
      <c r="E340" s="29"/>
      <c r="F340" s="119"/>
      <c r="G340" s="135"/>
      <c r="H340" s="123"/>
      <c r="I340" s="123"/>
      <c r="J340" s="123"/>
      <c r="K340" s="123"/>
      <c r="L340" s="123"/>
      <c r="M340" s="123"/>
    </row>
    <row r="341" spans="2:13" s="9" customFormat="1" ht="18" customHeight="1" x14ac:dyDescent="0.25">
      <c r="B341" s="191"/>
      <c r="C341" s="7"/>
      <c r="D341" s="10"/>
      <c r="E341" s="29"/>
      <c r="F341" s="119"/>
      <c r="G341" s="135"/>
      <c r="H341" s="123"/>
      <c r="I341" s="123"/>
      <c r="J341" s="123"/>
      <c r="K341" s="123"/>
      <c r="L341" s="123"/>
      <c r="M341" s="123"/>
    </row>
    <row r="342" spans="2:13" s="9" customFormat="1" ht="18" customHeight="1" x14ac:dyDescent="0.25">
      <c r="B342" s="191"/>
      <c r="C342" s="7"/>
      <c r="D342" s="10"/>
      <c r="E342" s="29"/>
      <c r="F342" s="119"/>
      <c r="G342" s="135"/>
      <c r="H342" s="123"/>
      <c r="I342" s="123"/>
      <c r="J342" s="123"/>
      <c r="K342" s="123"/>
      <c r="L342" s="123"/>
      <c r="M342" s="123"/>
    </row>
    <row r="343" spans="2:13" s="9" customFormat="1" ht="18" customHeight="1" x14ac:dyDescent="0.25">
      <c r="B343" s="191"/>
      <c r="C343" s="7"/>
      <c r="D343" s="10"/>
      <c r="E343" s="29"/>
      <c r="F343" s="119"/>
      <c r="G343" s="135"/>
      <c r="H343" s="123"/>
      <c r="I343" s="123"/>
      <c r="J343" s="123"/>
      <c r="K343" s="123"/>
      <c r="L343" s="123"/>
      <c r="M343" s="123"/>
    </row>
    <row r="344" spans="2:13" s="9" customFormat="1" ht="18" customHeight="1" x14ac:dyDescent="0.25">
      <c r="B344" s="191"/>
      <c r="C344" s="7"/>
      <c r="D344" s="10"/>
      <c r="E344" s="29"/>
      <c r="F344" s="119"/>
      <c r="G344" s="135"/>
      <c r="H344" s="123"/>
      <c r="I344" s="123"/>
      <c r="J344" s="123"/>
      <c r="K344" s="123"/>
      <c r="L344" s="123"/>
      <c r="M344" s="123"/>
    </row>
    <row r="345" spans="2:13" s="9" customFormat="1" ht="18" customHeight="1" x14ac:dyDescent="0.25">
      <c r="B345" s="191"/>
      <c r="C345" s="7"/>
      <c r="D345" s="10"/>
      <c r="E345" s="29"/>
      <c r="F345" s="119"/>
      <c r="G345" s="135"/>
      <c r="H345" s="123"/>
      <c r="I345" s="123"/>
      <c r="J345" s="123"/>
      <c r="K345" s="123"/>
      <c r="L345" s="123"/>
      <c r="M345" s="123"/>
    </row>
    <row r="346" spans="2:13" s="9" customFormat="1" ht="18" customHeight="1" x14ac:dyDescent="0.25">
      <c r="B346" s="191"/>
      <c r="C346" s="7"/>
      <c r="D346" s="10"/>
      <c r="E346" s="29"/>
      <c r="F346" s="119"/>
      <c r="G346" s="135"/>
      <c r="H346" s="123"/>
      <c r="I346" s="123"/>
      <c r="J346" s="123"/>
      <c r="K346" s="123"/>
      <c r="L346" s="123"/>
      <c r="M346" s="123"/>
    </row>
    <row r="347" spans="2:13" s="9" customFormat="1" ht="18" customHeight="1" x14ac:dyDescent="0.25">
      <c r="B347" s="191"/>
      <c r="C347" s="7"/>
      <c r="D347" s="10"/>
      <c r="E347" s="29"/>
      <c r="F347" s="119"/>
      <c r="G347" s="135"/>
      <c r="H347" s="123"/>
      <c r="I347" s="123"/>
      <c r="J347" s="123"/>
      <c r="K347" s="123"/>
      <c r="L347" s="123"/>
      <c r="M347" s="123"/>
    </row>
    <row r="348" spans="2:13" s="9" customFormat="1" ht="18" customHeight="1" x14ac:dyDescent="0.25">
      <c r="B348" s="191"/>
      <c r="C348" s="7"/>
      <c r="D348" s="10"/>
      <c r="E348" s="29"/>
      <c r="F348" s="119"/>
      <c r="G348" s="135"/>
      <c r="H348" s="123"/>
      <c r="I348" s="123"/>
      <c r="J348" s="123"/>
      <c r="K348" s="123"/>
      <c r="L348" s="123"/>
      <c r="M348" s="123"/>
    </row>
    <row r="349" spans="2:13" s="9" customFormat="1" ht="18" customHeight="1" x14ac:dyDescent="0.25">
      <c r="B349" s="191"/>
      <c r="C349" s="7"/>
      <c r="D349" s="10"/>
      <c r="E349" s="29"/>
      <c r="F349" s="119"/>
      <c r="G349" s="135"/>
      <c r="H349" s="123"/>
      <c r="I349" s="123"/>
      <c r="J349" s="123"/>
      <c r="K349" s="123"/>
      <c r="L349" s="123"/>
      <c r="M349" s="123"/>
    </row>
    <row r="350" spans="2:13" s="9" customFormat="1" ht="18" customHeight="1" x14ac:dyDescent="0.25">
      <c r="B350" s="191"/>
      <c r="C350" s="7"/>
      <c r="D350" s="10"/>
      <c r="E350" s="29"/>
      <c r="F350" s="119"/>
      <c r="G350" s="135"/>
      <c r="H350" s="123"/>
      <c r="I350" s="123"/>
      <c r="J350" s="123"/>
      <c r="K350" s="123"/>
      <c r="L350" s="123"/>
      <c r="M350" s="123"/>
    </row>
    <row r="351" spans="2:13" s="9" customFormat="1" ht="18" customHeight="1" x14ac:dyDescent="0.25">
      <c r="B351" s="191"/>
      <c r="C351" s="7"/>
      <c r="D351" s="10"/>
      <c r="E351" s="29"/>
      <c r="F351" s="119"/>
      <c r="G351" s="135"/>
      <c r="H351" s="123"/>
      <c r="I351" s="123"/>
      <c r="J351" s="123"/>
      <c r="K351" s="123"/>
      <c r="L351" s="123"/>
      <c r="M351" s="123"/>
    </row>
    <row r="352" spans="2:13" s="9" customFormat="1" ht="18" customHeight="1" x14ac:dyDescent="0.25">
      <c r="B352" s="191"/>
      <c r="C352" s="7"/>
      <c r="D352" s="10"/>
      <c r="E352" s="29"/>
      <c r="F352" s="119"/>
      <c r="G352" s="135"/>
      <c r="H352" s="123"/>
      <c r="I352" s="123"/>
      <c r="J352" s="123"/>
      <c r="K352" s="123"/>
      <c r="L352" s="123"/>
      <c r="M352" s="123"/>
    </row>
    <row r="353" spans="2:13" s="9" customFormat="1" ht="18" customHeight="1" x14ac:dyDescent="0.25">
      <c r="B353" s="191"/>
      <c r="C353" s="7"/>
      <c r="D353" s="10"/>
      <c r="E353" s="29"/>
      <c r="F353" s="119"/>
      <c r="G353" s="135"/>
      <c r="H353" s="123"/>
      <c r="I353" s="123"/>
      <c r="J353" s="123"/>
      <c r="K353" s="123"/>
      <c r="L353" s="123"/>
      <c r="M353" s="123"/>
    </row>
    <row r="354" spans="2:13" s="9" customFormat="1" ht="18" customHeight="1" x14ac:dyDescent="0.25">
      <c r="B354" s="191"/>
      <c r="C354" s="7"/>
      <c r="D354" s="10"/>
      <c r="E354" s="29"/>
      <c r="F354" s="119"/>
      <c r="G354" s="135"/>
      <c r="H354" s="123"/>
      <c r="I354" s="123"/>
      <c r="J354" s="123"/>
      <c r="K354" s="123"/>
      <c r="L354" s="123"/>
      <c r="M354" s="123"/>
    </row>
    <row r="355" spans="2:13" s="9" customFormat="1" ht="18" customHeight="1" x14ac:dyDescent="0.25">
      <c r="B355" s="191"/>
      <c r="C355" s="7"/>
      <c r="D355" s="10"/>
      <c r="E355" s="29"/>
      <c r="F355" s="119"/>
      <c r="G355" s="135"/>
      <c r="H355" s="123"/>
      <c r="I355" s="123"/>
      <c r="J355" s="123"/>
      <c r="K355" s="123"/>
      <c r="L355" s="123"/>
      <c r="M355" s="123"/>
    </row>
    <row r="356" spans="2:13" s="9" customFormat="1" ht="18" customHeight="1" x14ac:dyDescent="0.25">
      <c r="B356" s="191"/>
      <c r="C356" s="7"/>
      <c r="D356" s="10"/>
      <c r="E356" s="29"/>
      <c r="F356" s="119"/>
      <c r="G356" s="135"/>
      <c r="H356" s="123"/>
      <c r="I356" s="123"/>
      <c r="J356" s="123"/>
      <c r="K356" s="123"/>
      <c r="L356" s="123"/>
      <c r="M356" s="123"/>
    </row>
    <row r="357" spans="2:13" s="9" customFormat="1" ht="18" customHeight="1" x14ac:dyDescent="0.25">
      <c r="B357" s="191"/>
      <c r="C357" s="7"/>
      <c r="D357" s="10"/>
      <c r="E357" s="29"/>
      <c r="F357" s="119"/>
      <c r="G357" s="135"/>
      <c r="H357" s="123"/>
      <c r="I357" s="123"/>
      <c r="J357" s="123"/>
      <c r="K357" s="123"/>
      <c r="L357" s="123"/>
      <c r="M357" s="123"/>
    </row>
    <row r="358" spans="2:13" s="9" customFormat="1" ht="18" customHeight="1" x14ac:dyDescent="0.25">
      <c r="B358" s="191"/>
      <c r="C358" s="7"/>
      <c r="D358" s="10"/>
      <c r="E358" s="29"/>
      <c r="F358" s="119"/>
      <c r="G358" s="135"/>
      <c r="H358" s="123"/>
      <c r="I358" s="123"/>
      <c r="J358" s="123"/>
      <c r="K358" s="123"/>
      <c r="L358" s="123"/>
      <c r="M358" s="123"/>
    </row>
    <row r="359" spans="2:13" s="9" customFormat="1" ht="18" customHeight="1" x14ac:dyDescent="0.25">
      <c r="B359" s="191"/>
      <c r="C359" s="7"/>
      <c r="D359" s="10"/>
      <c r="E359" s="29"/>
      <c r="F359" s="119"/>
      <c r="G359" s="135"/>
      <c r="H359" s="123"/>
      <c r="I359" s="123"/>
      <c r="J359" s="123"/>
      <c r="K359" s="123"/>
      <c r="L359" s="123"/>
      <c r="M359" s="123"/>
    </row>
    <row r="360" spans="2:13" s="9" customFormat="1" ht="18" customHeight="1" x14ac:dyDescent="0.25">
      <c r="B360" s="191"/>
      <c r="C360" s="7"/>
      <c r="D360" s="10"/>
      <c r="E360" s="29"/>
      <c r="F360" s="119"/>
      <c r="G360" s="135"/>
      <c r="H360" s="123"/>
      <c r="I360" s="123"/>
      <c r="J360" s="123"/>
      <c r="K360" s="123"/>
      <c r="L360" s="123"/>
      <c r="M360" s="123"/>
    </row>
    <row r="361" spans="2:13" s="9" customFormat="1" ht="18" customHeight="1" x14ac:dyDescent="0.25">
      <c r="B361" s="191"/>
      <c r="C361" s="7"/>
      <c r="D361" s="10"/>
      <c r="E361" s="29"/>
      <c r="F361" s="119"/>
      <c r="G361" s="135"/>
      <c r="H361" s="123"/>
      <c r="I361" s="123"/>
      <c r="J361" s="123"/>
      <c r="K361" s="123"/>
      <c r="L361" s="123"/>
      <c r="M361" s="123"/>
    </row>
    <row r="362" spans="2:13" s="9" customFormat="1" ht="18" customHeight="1" x14ac:dyDescent="0.25">
      <c r="B362" s="191"/>
      <c r="C362" s="7"/>
      <c r="D362" s="10"/>
      <c r="E362" s="29"/>
      <c r="F362" s="119"/>
      <c r="G362" s="135"/>
      <c r="H362" s="123"/>
      <c r="I362" s="123"/>
      <c r="J362" s="123"/>
      <c r="K362" s="123"/>
      <c r="L362" s="123"/>
      <c r="M362" s="123"/>
    </row>
    <row r="363" spans="2:13" s="9" customFormat="1" ht="18" customHeight="1" x14ac:dyDescent="0.25">
      <c r="B363" s="191"/>
      <c r="C363" s="7"/>
      <c r="D363" s="10"/>
      <c r="E363" s="29"/>
      <c r="F363" s="119"/>
      <c r="G363" s="135"/>
      <c r="H363" s="123"/>
      <c r="I363" s="123"/>
      <c r="J363" s="123"/>
      <c r="K363" s="123"/>
      <c r="L363" s="123"/>
      <c r="M363" s="123"/>
    </row>
    <row r="364" spans="2:13" s="9" customFormat="1" ht="18" customHeight="1" x14ac:dyDescent="0.25">
      <c r="B364" s="191"/>
      <c r="C364" s="7"/>
      <c r="D364" s="10"/>
      <c r="E364" s="29"/>
      <c r="F364" s="119"/>
      <c r="G364" s="135"/>
      <c r="H364" s="123"/>
      <c r="I364" s="123"/>
      <c r="J364" s="123"/>
      <c r="K364" s="123"/>
      <c r="L364" s="123"/>
      <c r="M364" s="123"/>
    </row>
    <row r="365" spans="2:13" s="9" customFormat="1" ht="18" customHeight="1" x14ac:dyDescent="0.25">
      <c r="B365" s="191"/>
      <c r="C365" s="7"/>
      <c r="D365" s="10"/>
      <c r="E365" s="29"/>
      <c r="F365" s="119"/>
      <c r="G365" s="135"/>
      <c r="H365" s="123"/>
      <c r="I365" s="123"/>
      <c r="J365" s="123"/>
      <c r="K365" s="123"/>
      <c r="L365" s="123"/>
      <c r="M365" s="123"/>
    </row>
    <row r="366" spans="2:13" s="9" customFormat="1" ht="18" customHeight="1" x14ac:dyDescent="0.25">
      <c r="B366" s="191"/>
      <c r="C366" s="7"/>
      <c r="D366" s="10"/>
      <c r="E366" s="29"/>
      <c r="F366" s="119"/>
      <c r="G366" s="135"/>
      <c r="H366" s="123"/>
      <c r="I366" s="123"/>
      <c r="J366" s="123"/>
      <c r="K366" s="123"/>
      <c r="L366" s="123"/>
      <c r="M366" s="123"/>
    </row>
    <row r="367" spans="2:13" s="9" customFormat="1" ht="18" customHeight="1" x14ac:dyDescent="0.25">
      <c r="B367" s="191"/>
      <c r="C367" s="7"/>
      <c r="D367" s="10"/>
      <c r="E367" s="29"/>
      <c r="F367" s="119"/>
      <c r="G367" s="135"/>
      <c r="H367" s="123"/>
      <c r="I367" s="123"/>
      <c r="J367" s="123"/>
      <c r="K367" s="123"/>
      <c r="L367" s="123"/>
      <c r="M367" s="123"/>
    </row>
    <row r="368" spans="2:13" s="9" customFormat="1" ht="18" customHeight="1" x14ac:dyDescent="0.25">
      <c r="B368" s="191"/>
      <c r="C368" s="7"/>
      <c r="D368" s="10"/>
      <c r="E368" s="29"/>
      <c r="F368" s="119"/>
      <c r="G368" s="135"/>
      <c r="H368" s="123"/>
      <c r="I368" s="123"/>
      <c r="J368" s="123"/>
      <c r="K368" s="123"/>
      <c r="L368" s="123"/>
      <c r="M368" s="123"/>
    </row>
    <row r="369" spans="2:13" s="9" customFormat="1" ht="18" customHeight="1" x14ac:dyDescent="0.25">
      <c r="B369" s="191"/>
      <c r="C369" s="7"/>
      <c r="D369" s="10"/>
      <c r="E369" s="29"/>
      <c r="F369" s="119"/>
      <c r="G369" s="135"/>
      <c r="H369" s="123"/>
      <c r="I369" s="123"/>
      <c r="J369" s="123"/>
      <c r="K369" s="123"/>
      <c r="L369" s="123"/>
      <c r="M369" s="123"/>
    </row>
    <row r="370" spans="2:13" s="9" customFormat="1" ht="18" customHeight="1" x14ac:dyDescent="0.25">
      <c r="B370" s="191"/>
      <c r="C370" s="7"/>
      <c r="D370" s="10"/>
      <c r="E370" s="29"/>
      <c r="F370" s="119"/>
      <c r="G370" s="135"/>
      <c r="H370" s="123"/>
      <c r="I370" s="123"/>
      <c r="J370" s="123"/>
      <c r="K370" s="123"/>
      <c r="L370" s="123"/>
      <c r="M370" s="123"/>
    </row>
    <row r="371" spans="2:13" s="9" customFormat="1" ht="18" customHeight="1" x14ac:dyDescent="0.25">
      <c r="B371" s="191"/>
      <c r="C371" s="7"/>
      <c r="D371" s="10"/>
      <c r="E371" s="29"/>
      <c r="F371" s="119"/>
      <c r="G371" s="135"/>
      <c r="H371" s="123"/>
      <c r="I371" s="123"/>
      <c r="J371" s="123"/>
      <c r="K371" s="123"/>
      <c r="L371" s="123"/>
      <c r="M371" s="123"/>
    </row>
    <row r="372" spans="2:13" s="9" customFormat="1" ht="18" customHeight="1" x14ac:dyDescent="0.25">
      <c r="B372" s="191"/>
      <c r="C372" s="7"/>
      <c r="D372" s="10"/>
      <c r="E372" s="29"/>
      <c r="F372" s="119"/>
      <c r="G372" s="135"/>
      <c r="H372" s="123"/>
      <c r="I372" s="123"/>
      <c r="J372" s="123"/>
      <c r="K372" s="123"/>
      <c r="L372" s="123"/>
      <c r="M372" s="123"/>
    </row>
    <row r="373" spans="2:13" s="9" customFormat="1" ht="18" customHeight="1" x14ac:dyDescent="0.25">
      <c r="B373" s="191"/>
      <c r="C373" s="7"/>
      <c r="D373" s="10"/>
      <c r="E373" s="29"/>
      <c r="F373" s="119"/>
      <c r="G373" s="135"/>
      <c r="H373" s="123"/>
      <c r="I373" s="123"/>
      <c r="J373" s="123"/>
      <c r="K373" s="123"/>
      <c r="L373" s="123"/>
      <c r="M373" s="123"/>
    </row>
    <row r="374" spans="2:13" s="9" customFormat="1" ht="18" customHeight="1" x14ac:dyDescent="0.25">
      <c r="B374" s="191"/>
      <c r="C374" s="7"/>
      <c r="D374" s="10"/>
      <c r="E374" s="29"/>
      <c r="F374" s="119"/>
      <c r="G374" s="135"/>
      <c r="H374" s="123"/>
      <c r="I374" s="123"/>
      <c r="J374" s="123"/>
      <c r="K374" s="123"/>
      <c r="L374" s="123"/>
      <c r="M374" s="123"/>
    </row>
    <row r="375" spans="2:13" s="9" customFormat="1" ht="18" customHeight="1" x14ac:dyDescent="0.25">
      <c r="B375" s="191"/>
      <c r="C375" s="7"/>
      <c r="D375" s="10"/>
      <c r="E375" s="29"/>
      <c r="F375" s="119"/>
      <c r="G375" s="135"/>
      <c r="H375" s="123"/>
      <c r="I375" s="123"/>
      <c r="J375" s="123"/>
      <c r="K375" s="123"/>
      <c r="L375" s="123"/>
      <c r="M375" s="123"/>
    </row>
    <row r="376" spans="2:13" s="9" customFormat="1" ht="18" customHeight="1" x14ac:dyDescent="0.25">
      <c r="B376" s="191"/>
      <c r="C376" s="7"/>
      <c r="D376" s="10"/>
      <c r="E376" s="29"/>
      <c r="F376" s="119"/>
      <c r="G376" s="135"/>
      <c r="H376" s="123"/>
      <c r="I376" s="123"/>
      <c r="J376" s="123"/>
      <c r="K376" s="123"/>
      <c r="L376" s="123"/>
      <c r="M376" s="123"/>
    </row>
    <row r="377" spans="2:13" s="9" customFormat="1" ht="18" customHeight="1" x14ac:dyDescent="0.25">
      <c r="B377" s="191"/>
      <c r="C377" s="7"/>
      <c r="D377" s="10"/>
      <c r="E377" s="29"/>
      <c r="F377" s="119"/>
      <c r="G377" s="135"/>
      <c r="H377" s="123"/>
      <c r="I377" s="123"/>
      <c r="J377" s="123"/>
      <c r="K377" s="123"/>
      <c r="L377" s="123"/>
      <c r="M377" s="123"/>
    </row>
    <row r="378" spans="2:13" s="9" customFormat="1" ht="18" customHeight="1" x14ac:dyDescent="0.25">
      <c r="B378" s="191"/>
      <c r="C378" s="7"/>
      <c r="D378" s="10"/>
      <c r="E378" s="29"/>
      <c r="F378" s="119"/>
      <c r="G378" s="135"/>
      <c r="H378" s="123"/>
      <c r="I378" s="123"/>
      <c r="J378" s="123"/>
      <c r="K378" s="123"/>
      <c r="L378" s="123"/>
      <c r="M378" s="123"/>
    </row>
    <row r="379" spans="2:13" s="9" customFormat="1" ht="18" customHeight="1" x14ac:dyDescent="0.25">
      <c r="B379" s="191"/>
      <c r="C379" s="7"/>
      <c r="D379" s="10"/>
      <c r="E379" s="29"/>
      <c r="F379" s="119"/>
      <c r="G379" s="135"/>
      <c r="H379" s="123"/>
      <c r="I379" s="123"/>
      <c r="J379" s="123"/>
      <c r="K379" s="123"/>
      <c r="L379" s="123"/>
      <c r="M379" s="123"/>
    </row>
    <row r="380" spans="2:13" s="9" customFormat="1" ht="18" customHeight="1" x14ac:dyDescent="0.25">
      <c r="B380" s="191"/>
      <c r="C380" s="7"/>
      <c r="D380" s="10"/>
      <c r="E380" s="29"/>
      <c r="F380" s="119"/>
      <c r="G380" s="135"/>
      <c r="H380" s="123"/>
      <c r="I380" s="123"/>
      <c r="J380" s="123"/>
      <c r="K380" s="123"/>
      <c r="L380" s="123"/>
      <c r="M380" s="123"/>
    </row>
    <row r="381" spans="2:13" s="9" customFormat="1" ht="18" customHeight="1" x14ac:dyDescent="0.25">
      <c r="B381" s="191"/>
      <c r="C381" s="7"/>
      <c r="D381" s="10"/>
      <c r="E381" s="29"/>
      <c r="F381" s="119"/>
      <c r="G381" s="135"/>
      <c r="H381" s="123"/>
      <c r="I381" s="123"/>
      <c r="J381" s="123"/>
      <c r="K381" s="123"/>
      <c r="L381" s="123"/>
      <c r="M381" s="123"/>
    </row>
    <row r="382" spans="2:13" s="9" customFormat="1" ht="18" customHeight="1" x14ac:dyDescent="0.25">
      <c r="B382" s="191"/>
      <c r="C382" s="7"/>
      <c r="D382" s="10"/>
      <c r="E382" s="29"/>
      <c r="F382" s="119"/>
      <c r="G382" s="135"/>
      <c r="H382" s="123"/>
      <c r="I382" s="123"/>
      <c r="J382" s="123"/>
      <c r="K382" s="123"/>
      <c r="L382" s="123"/>
      <c r="M382" s="123"/>
    </row>
    <row r="383" spans="2:13" s="9" customFormat="1" ht="18" customHeight="1" x14ac:dyDescent="0.25">
      <c r="B383" s="191"/>
      <c r="C383" s="7"/>
      <c r="D383" s="10"/>
      <c r="E383" s="29"/>
      <c r="F383" s="119"/>
      <c r="G383" s="135"/>
      <c r="H383" s="123"/>
      <c r="I383" s="123"/>
      <c r="J383" s="123"/>
      <c r="K383" s="123"/>
      <c r="L383" s="123"/>
      <c r="M383" s="123"/>
    </row>
    <row r="384" spans="2:13" s="9" customFormat="1" ht="18" customHeight="1" x14ac:dyDescent="0.25">
      <c r="B384" s="191"/>
      <c r="C384" s="7"/>
      <c r="D384" s="10"/>
      <c r="E384" s="29"/>
      <c r="F384" s="119"/>
      <c r="G384" s="135"/>
      <c r="H384" s="123"/>
      <c r="I384" s="123"/>
      <c r="J384" s="123"/>
      <c r="K384" s="123"/>
      <c r="L384" s="123"/>
      <c r="M384" s="123"/>
    </row>
    <row r="385" spans="2:13" s="9" customFormat="1" ht="18" customHeight="1" x14ac:dyDescent="0.25">
      <c r="B385" s="191"/>
      <c r="C385" s="7"/>
      <c r="D385" s="10"/>
      <c r="E385" s="29"/>
      <c r="F385" s="119"/>
      <c r="G385" s="135"/>
      <c r="H385" s="123"/>
      <c r="I385" s="123"/>
      <c r="J385" s="123"/>
      <c r="K385" s="123"/>
      <c r="L385" s="123"/>
      <c r="M385" s="123"/>
    </row>
    <row r="386" spans="2:13" s="9" customFormat="1" ht="18" customHeight="1" x14ac:dyDescent="0.25">
      <c r="B386" s="191"/>
      <c r="C386" s="7"/>
      <c r="D386" s="10"/>
      <c r="E386" s="29"/>
      <c r="F386" s="119"/>
      <c r="G386" s="135"/>
      <c r="H386" s="123"/>
      <c r="I386" s="123"/>
      <c r="J386" s="123"/>
      <c r="K386" s="123"/>
      <c r="L386" s="123"/>
      <c r="M386" s="123"/>
    </row>
    <row r="387" spans="2:13" s="9" customFormat="1" ht="18" customHeight="1" x14ac:dyDescent="0.25">
      <c r="B387" s="191"/>
      <c r="C387" s="7"/>
      <c r="D387" s="10"/>
      <c r="E387" s="29"/>
      <c r="F387" s="119"/>
      <c r="G387" s="135"/>
      <c r="H387" s="123"/>
      <c r="I387" s="123"/>
      <c r="J387" s="123"/>
      <c r="K387" s="123"/>
      <c r="L387" s="123"/>
      <c r="M387" s="123"/>
    </row>
    <row r="388" spans="2:13" s="9" customFormat="1" ht="18" customHeight="1" x14ac:dyDescent="0.25">
      <c r="B388" s="191"/>
      <c r="C388" s="7"/>
      <c r="D388" s="10"/>
      <c r="E388" s="29"/>
      <c r="F388" s="119"/>
      <c r="G388" s="135"/>
      <c r="H388" s="123"/>
      <c r="I388" s="123"/>
      <c r="J388" s="123"/>
      <c r="K388" s="123"/>
      <c r="L388" s="123"/>
      <c r="M388" s="123"/>
    </row>
    <row r="389" spans="2:13" s="9" customFormat="1" ht="18" customHeight="1" x14ac:dyDescent="0.25">
      <c r="B389" s="191"/>
      <c r="C389" s="7"/>
      <c r="D389" s="10"/>
      <c r="E389" s="29"/>
      <c r="F389" s="119"/>
      <c r="G389" s="135"/>
      <c r="H389" s="123"/>
      <c r="I389" s="123"/>
      <c r="J389" s="123"/>
      <c r="K389" s="123"/>
      <c r="L389" s="123"/>
      <c r="M389" s="123"/>
    </row>
    <row r="390" spans="2:13" s="9" customFormat="1" ht="18" customHeight="1" x14ac:dyDescent="0.25">
      <c r="B390" s="191"/>
      <c r="C390" s="7"/>
      <c r="D390" s="10"/>
      <c r="E390" s="29"/>
      <c r="F390" s="119"/>
      <c r="G390" s="135"/>
      <c r="H390" s="123"/>
      <c r="I390" s="123"/>
      <c r="J390" s="123"/>
      <c r="K390" s="123"/>
      <c r="L390" s="123"/>
      <c r="M390" s="123"/>
    </row>
    <row r="391" spans="2:13" s="9" customFormat="1" ht="18" customHeight="1" x14ac:dyDescent="0.25">
      <c r="B391" s="191"/>
      <c r="C391" s="7"/>
      <c r="D391" s="10"/>
      <c r="E391" s="29"/>
      <c r="F391" s="119"/>
      <c r="G391" s="135"/>
      <c r="H391" s="123"/>
      <c r="I391" s="123"/>
      <c r="J391" s="123"/>
      <c r="K391" s="123"/>
      <c r="L391" s="123"/>
      <c r="M391" s="123"/>
    </row>
    <row r="392" spans="2:13" s="9" customFormat="1" ht="18" customHeight="1" x14ac:dyDescent="0.25">
      <c r="B392" s="191"/>
      <c r="C392" s="7"/>
      <c r="D392" s="10"/>
      <c r="E392" s="29"/>
      <c r="F392" s="119"/>
      <c r="G392" s="135"/>
      <c r="H392" s="123"/>
      <c r="I392" s="123"/>
      <c r="J392" s="123"/>
      <c r="K392" s="123"/>
      <c r="L392" s="123"/>
      <c r="M392" s="123"/>
    </row>
    <row r="393" spans="2:13" s="9" customFormat="1" ht="18" customHeight="1" x14ac:dyDescent="0.25">
      <c r="B393" s="191"/>
      <c r="C393" s="7"/>
      <c r="D393" s="10"/>
      <c r="E393" s="29"/>
      <c r="F393" s="119"/>
      <c r="G393" s="135"/>
      <c r="H393" s="123"/>
      <c r="I393" s="123"/>
      <c r="J393" s="123"/>
      <c r="K393" s="123"/>
      <c r="L393" s="123"/>
      <c r="M393" s="123"/>
    </row>
    <row r="394" spans="2:13" s="9" customFormat="1" ht="18" customHeight="1" x14ac:dyDescent="0.25">
      <c r="B394" s="191"/>
      <c r="C394" s="7"/>
      <c r="D394" s="10"/>
      <c r="E394" s="29"/>
      <c r="F394" s="119"/>
      <c r="G394" s="135"/>
      <c r="H394" s="123"/>
      <c r="I394" s="123"/>
      <c r="J394" s="123"/>
      <c r="K394" s="123"/>
      <c r="L394" s="123"/>
      <c r="M394" s="123"/>
    </row>
    <row r="395" spans="2:13" s="9" customFormat="1" ht="18" customHeight="1" x14ac:dyDescent="0.25">
      <c r="B395" s="191"/>
      <c r="C395" s="7"/>
      <c r="D395" s="10"/>
      <c r="E395" s="29"/>
      <c r="F395" s="119"/>
      <c r="G395" s="135"/>
      <c r="H395" s="123"/>
      <c r="I395" s="123"/>
      <c r="J395" s="123"/>
      <c r="K395" s="123"/>
      <c r="L395" s="123"/>
      <c r="M395" s="123"/>
    </row>
    <row r="396" spans="2:13" s="9" customFormat="1" ht="18" customHeight="1" x14ac:dyDescent="0.25">
      <c r="B396" s="191"/>
      <c r="C396" s="7"/>
      <c r="D396" s="10"/>
      <c r="E396" s="29"/>
      <c r="F396" s="119"/>
      <c r="G396" s="135"/>
      <c r="H396" s="123"/>
      <c r="I396" s="123"/>
      <c r="J396" s="123"/>
      <c r="K396" s="123"/>
      <c r="L396" s="123"/>
      <c r="M396" s="123"/>
    </row>
    <row r="397" spans="2:13" s="9" customFormat="1" ht="18" customHeight="1" x14ac:dyDescent="0.25">
      <c r="B397" s="191"/>
      <c r="C397" s="7"/>
      <c r="D397" s="10"/>
      <c r="E397" s="29"/>
      <c r="F397" s="119"/>
      <c r="G397" s="135"/>
      <c r="H397" s="123"/>
      <c r="I397" s="123"/>
      <c r="J397" s="123"/>
      <c r="K397" s="123"/>
      <c r="L397" s="123"/>
      <c r="M397" s="123"/>
    </row>
    <row r="398" spans="2:13" s="9" customFormat="1" ht="18" customHeight="1" x14ac:dyDescent="0.25">
      <c r="B398" s="191"/>
      <c r="C398" s="7"/>
      <c r="D398" s="10"/>
      <c r="E398" s="29"/>
      <c r="F398" s="119"/>
      <c r="G398" s="135"/>
      <c r="H398" s="123"/>
      <c r="I398" s="123"/>
      <c r="J398" s="123"/>
      <c r="K398" s="123"/>
      <c r="L398" s="123"/>
      <c r="M398" s="123"/>
    </row>
    <row r="399" spans="2:13" s="9" customFormat="1" ht="18" customHeight="1" x14ac:dyDescent="0.25">
      <c r="B399" s="191"/>
      <c r="C399" s="7"/>
      <c r="D399" s="10"/>
      <c r="E399" s="29"/>
      <c r="F399" s="119"/>
      <c r="G399" s="135"/>
      <c r="H399" s="123"/>
      <c r="I399" s="123"/>
      <c r="J399" s="123"/>
      <c r="K399" s="123"/>
      <c r="L399" s="123"/>
      <c r="M399" s="123"/>
    </row>
    <row r="400" spans="2:13" s="9" customFormat="1" ht="18" customHeight="1" x14ac:dyDescent="0.25">
      <c r="B400" s="191"/>
      <c r="C400" s="7"/>
      <c r="D400" s="10"/>
      <c r="E400" s="29"/>
      <c r="F400" s="119"/>
      <c r="G400" s="135"/>
      <c r="H400" s="123"/>
      <c r="I400" s="123"/>
      <c r="J400" s="123"/>
      <c r="K400" s="123"/>
      <c r="L400" s="123"/>
      <c r="M400" s="123"/>
    </row>
    <row r="401" spans="2:13" s="9" customFormat="1" ht="18" customHeight="1" x14ac:dyDescent="0.25">
      <c r="B401" s="191"/>
      <c r="C401" s="7"/>
      <c r="D401" s="10"/>
      <c r="E401" s="29"/>
      <c r="F401" s="156"/>
      <c r="G401" s="135"/>
      <c r="H401" s="123"/>
      <c r="I401" s="123"/>
      <c r="J401" s="123"/>
      <c r="K401" s="123"/>
      <c r="L401" s="123"/>
      <c r="M401" s="123"/>
    </row>
    <row r="402" spans="2:13" s="9" customFormat="1" ht="18" customHeight="1" x14ac:dyDescent="0.25">
      <c r="B402" s="191"/>
      <c r="C402" s="7"/>
      <c r="D402" s="10"/>
      <c r="E402" s="29"/>
      <c r="F402" s="119"/>
      <c r="G402" s="135"/>
      <c r="H402" s="123"/>
      <c r="I402" s="123"/>
      <c r="J402" s="123"/>
      <c r="K402" s="123"/>
      <c r="L402" s="123"/>
      <c r="M402" s="123"/>
    </row>
    <row r="403" spans="2:13" s="9" customFormat="1" ht="18" customHeight="1" x14ac:dyDescent="0.25">
      <c r="B403" s="191"/>
      <c r="C403" s="7"/>
      <c r="D403" s="10"/>
      <c r="E403" s="29"/>
      <c r="F403" s="119"/>
      <c r="G403" s="135"/>
      <c r="H403" s="123"/>
      <c r="I403" s="123"/>
      <c r="J403" s="123"/>
      <c r="K403" s="123"/>
      <c r="L403" s="123"/>
      <c r="M403" s="123"/>
    </row>
    <row r="404" spans="2:13" s="9" customFormat="1" ht="18" customHeight="1" x14ac:dyDescent="0.25">
      <c r="B404" s="191"/>
      <c r="C404" s="7"/>
      <c r="D404" s="10"/>
      <c r="E404" s="29"/>
      <c r="F404" s="119"/>
      <c r="G404" s="135"/>
      <c r="H404" s="123"/>
      <c r="I404" s="123"/>
      <c r="J404" s="123"/>
      <c r="K404" s="123"/>
      <c r="L404" s="123"/>
      <c r="M404" s="123"/>
    </row>
    <row r="405" spans="2:13" s="9" customFormat="1" ht="18" customHeight="1" x14ac:dyDescent="0.25">
      <c r="B405" s="191"/>
      <c r="C405" s="7"/>
      <c r="D405" s="10"/>
      <c r="E405" s="29"/>
      <c r="F405" s="119"/>
      <c r="G405" s="135"/>
      <c r="H405" s="123"/>
      <c r="I405" s="123"/>
      <c r="J405" s="123"/>
      <c r="K405" s="123"/>
      <c r="L405" s="123"/>
      <c r="M405" s="123"/>
    </row>
    <row r="406" spans="2:13" s="9" customFormat="1" ht="18" customHeight="1" x14ac:dyDescent="0.25">
      <c r="B406" s="191"/>
      <c r="C406" s="7"/>
      <c r="D406" s="10"/>
      <c r="E406" s="29"/>
      <c r="F406" s="119"/>
      <c r="G406" s="135"/>
      <c r="H406" s="123"/>
      <c r="I406" s="123"/>
      <c r="J406" s="123"/>
      <c r="K406" s="123"/>
      <c r="L406" s="123"/>
      <c r="M406" s="123"/>
    </row>
    <row r="407" spans="2:13" s="9" customFormat="1" ht="18" customHeight="1" x14ac:dyDescent="0.25">
      <c r="B407" s="191"/>
      <c r="C407" s="7"/>
      <c r="D407" s="10"/>
      <c r="E407" s="29"/>
      <c r="F407" s="119"/>
      <c r="G407" s="135"/>
      <c r="H407" s="123"/>
      <c r="I407" s="123"/>
      <c r="J407" s="123"/>
      <c r="K407" s="123"/>
      <c r="L407" s="123"/>
      <c r="M407" s="123"/>
    </row>
    <row r="408" spans="2:13" s="9" customFormat="1" ht="18" customHeight="1" x14ac:dyDescent="0.25">
      <c r="B408" s="191"/>
      <c r="C408" s="7"/>
      <c r="D408" s="10"/>
      <c r="E408" s="29"/>
      <c r="F408" s="119"/>
      <c r="G408" s="135"/>
      <c r="H408" s="123"/>
      <c r="I408" s="123"/>
      <c r="J408" s="123"/>
      <c r="K408" s="123"/>
      <c r="L408" s="123"/>
      <c r="M408" s="123"/>
    </row>
    <row r="409" spans="2:13" s="9" customFormat="1" ht="18" customHeight="1" x14ac:dyDescent="0.25">
      <c r="B409" s="191"/>
      <c r="C409" s="7"/>
      <c r="D409" s="10"/>
      <c r="E409" s="29"/>
      <c r="F409" s="119"/>
      <c r="G409" s="135"/>
      <c r="H409" s="123"/>
      <c r="I409" s="123"/>
      <c r="J409" s="123"/>
      <c r="K409" s="123"/>
      <c r="L409" s="123"/>
      <c r="M409" s="123"/>
    </row>
    <row r="410" spans="2:13" s="9" customFormat="1" ht="18" customHeight="1" x14ac:dyDescent="0.25">
      <c r="B410" s="191"/>
      <c r="C410" s="7"/>
      <c r="D410" s="10"/>
      <c r="E410" s="29"/>
      <c r="F410" s="119"/>
      <c r="G410" s="135"/>
      <c r="H410" s="123"/>
      <c r="I410" s="123"/>
      <c r="J410" s="123"/>
      <c r="K410" s="123"/>
      <c r="L410" s="123"/>
      <c r="M410" s="123"/>
    </row>
    <row r="411" spans="2:13" s="9" customFormat="1" ht="18" customHeight="1" x14ac:dyDescent="0.25">
      <c r="B411" s="191"/>
      <c r="C411" s="7"/>
      <c r="D411" s="10"/>
      <c r="E411" s="29"/>
      <c r="F411" s="156"/>
      <c r="G411" s="135"/>
      <c r="H411" s="123"/>
      <c r="I411" s="123"/>
      <c r="J411" s="123"/>
      <c r="K411" s="123"/>
      <c r="L411" s="123"/>
      <c r="M411" s="123"/>
    </row>
    <row r="412" spans="2:13" s="9" customFormat="1" ht="18" customHeight="1" x14ac:dyDescent="0.25">
      <c r="B412" s="191"/>
      <c r="C412" s="7"/>
      <c r="D412" s="10"/>
      <c r="E412" s="29"/>
      <c r="F412" s="119"/>
      <c r="G412" s="135"/>
      <c r="H412" s="123"/>
      <c r="I412" s="123"/>
      <c r="J412" s="123"/>
      <c r="K412" s="123"/>
      <c r="L412" s="123"/>
      <c r="M412" s="123"/>
    </row>
    <row r="413" spans="2:13" s="9" customFormat="1" ht="18" customHeight="1" x14ac:dyDescent="0.25">
      <c r="B413" s="191"/>
      <c r="C413" s="7"/>
      <c r="D413" s="10"/>
      <c r="E413" s="29"/>
      <c r="F413" s="119"/>
      <c r="G413" s="135"/>
      <c r="H413" s="123"/>
      <c r="I413" s="123"/>
      <c r="J413" s="123"/>
      <c r="K413" s="123"/>
      <c r="L413" s="123"/>
      <c r="M413" s="123"/>
    </row>
    <row r="414" spans="2:13" s="9" customFormat="1" ht="18" customHeight="1" x14ac:dyDescent="0.25">
      <c r="B414" s="191"/>
      <c r="C414" s="7"/>
      <c r="D414" s="10"/>
      <c r="E414" s="29"/>
      <c r="F414" s="119"/>
      <c r="G414" s="135"/>
      <c r="H414" s="123"/>
      <c r="I414" s="123"/>
      <c r="J414" s="123"/>
      <c r="K414" s="123"/>
      <c r="L414" s="123"/>
      <c r="M414" s="123"/>
    </row>
    <row r="415" spans="2:13" s="9" customFormat="1" ht="18" customHeight="1" x14ac:dyDescent="0.25">
      <c r="B415" s="191"/>
      <c r="C415" s="7"/>
      <c r="D415" s="10"/>
      <c r="E415" s="29"/>
      <c r="F415" s="119"/>
      <c r="G415" s="135"/>
      <c r="H415" s="123"/>
      <c r="I415" s="123"/>
      <c r="J415" s="123"/>
      <c r="K415" s="123"/>
      <c r="L415" s="123"/>
      <c r="M415" s="123"/>
    </row>
    <row r="416" spans="2:13" s="9" customFormat="1" ht="18" customHeight="1" x14ac:dyDescent="0.25">
      <c r="B416" s="191"/>
      <c r="C416" s="7"/>
      <c r="D416" s="10"/>
      <c r="E416" s="29"/>
      <c r="F416" s="119"/>
      <c r="G416" s="135"/>
      <c r="H416" s="123"/>
      <c r="I416" s="123"/>
      <c r="J416" s="123"/>
      <c r="K416" s="123"/>
      <c r="L416" s="123"/>
      <c r="M416" s="123"/>
    </row>
    <row r="417" spans="2:13" s="9" customFormat="1" ht="18" customHeight="1" x14ac:dyDescent="0.25">
      <c r="B417" s="191"/>
      <c r="C417" s="7"/>
      <c r="D417" s="10"/>
      <c r="E417" s="29"/>
      <c r="F417" s="119"/>
      <c r="G417" s="135"/>
      <c r="H417" s="123"/>
      <c r="I417" s="123"/>
      <c r="J417" s="123"/>
      <c r="K417" s="123"/>
      <c r="L417" s="123"/>
      <c r="M417" s="123"/>
    </row>
    <row r="418" spans="2:13" s="9" customFormat="1" ht="18" customHeight="1" x14ac:dyDescent="0.25">
      <c r="B418" s="191"/>
      <c r="C418" s="7"/>
      <c r="D418" s="10"/>
      <c r="E418" s="29"/>
      <c r="F418" s="119"/>
      <c r="G418" s="135"/>
      <c r="H418" s="123"/>
      <c r="I418" s="123"/>
      <c r="J418" s="123"/>
      <c r="K418" s="123"/>
      <c r="L418" s="123"/>
      <c r="M418" s="123"/>
    </row>
    <row r="419" spans="2:13" s="9" customFormat="1" ht="18" customHeight="1" x14ac:dyDescent="0.25">
      <c r="B419" s="191"/>
      <c r="C419" s="7"/>
      <c r="D419" s="10"/>
      <c r="E419" s="29"/>
      <c r="F419" s="119"/>
      <c r="G419" s="135"/>
      <c r="H419" s="123"/>
      <c r="I419" s="123"/>
      <c r="J419" s="123"/>
      <c r="K419" s="123"/>
      <c r="L419" s="123"/>
      <c r="M419" s="123"/>
    </row>
    <row r="420" spans="2:13" s="9" customFormat="1" ht="18" customHeight="1" x14ac:dyDescent="0.25">
      <c r="B420" s="191"/>
      <c r="C420" s="7"/>
      <c r="D420" s="10"/>
      <c r="E420" s="29"/>
      <c r="F420" s="119"/>
      <c r="G420" s="135"/>
      <c r="H420" s="123"/>
      <c r="I420" s="123"/>
      <c r="J420" s="123"/>
      <c r="K420" s="123"/>
      <c r="L420" s="123"/>
      <c r="M420" s="123"/>
    </row>
    <row r="421" spans="2:13" s="9" customFormat="1" ht="18" customHeight="1" x14ac:dyDescent="0.25">
      <c r="B421" s="191"/>
      <c r="C421" s="7"/>
      <c r="D421" s="10"/>
      <c r="E421" s="29"/>
      <c r="F421" s="119"/>
      <c r="G421" s="135"/>
      <c r="H421" s="123"/>
      <c r="I421" s="123"/>
      <c r="J421" s="123"/>
      <c r="K421" s="123"/>
      <c r="L421" s="123"/>
      <c r="M421" s="123"/>
    </row>
    <row r="422" spans="2:13" s="9" customFormat="1" ht="18" customHeight="1" x14ac:dyDescent="0.25">
      <c r="B422" s="191"/>
      <c r="C422" s="7"/>
      <c r="D422" s="10"/>
      <c r="E422" s="29"/>
      <c r="F422" s="119"/>
      <c r="G422" s="135"/>
      <c r="H422" s="123"/>
      <c r="I422" s="123"/>
      <c r="J422" s="123"/>
      <c r="K422" s="123"/>
      <c r="L422" s="123"/>
      <c r="M422" s="123"/>
    </row>
    <row r="423" spans="2:13" s="9" customFormat="1" ht="18" customHeight="1" x14ac:dyDescent="0.25">
      <c r="B423" s="191"/>
      <c r="C423" s="7"/>
      <c r="D423" s="10"/>
      <c r="E423" s="29"/>
      <c r="F423" s="119"/>
      <c r="G423" s="135"/>
      <c r="H423" s="123"/>
      <c r="I423" s="123"/>
      <c r="J423" s="123"/>
      <c r="K423" s="123"/>
      <c r="L423" s="123"/>
      <c r="M423" s="123"/>
    </row>
    <row r="424" spans="2:13" s="9" customFormat="1" ht="18" customHeight="1" x14ac:dyDescent="0.25">
      <c r="B424" s="191"/>
      <c r="C424" s="7"/>
      <c r="D424" s="10"/>
      <c r="E424" s="29"/>
      <c r="F424" s="156"/>
      <c r="G424" s="135"/>
      <c r="H424" s="123"/>
      <c r="I424" s="123"/>
      <c r="J424" s="123"/>
      <c r="K424" s="123"/>
      <c r="L424" s="123"/>
      <c r="M424" s="123"/>
    </row>
    <row r="425" spans="2:13" s="9" customFormat="1" ht="18" customHeight="1" x14ac:dyDescent="0.25">
      <c r="B425" s="191"/>
      <c r="C425" s="7"/>
      <c r="D425" s="10"/>
      <c r="E425" s="29"/>
      <c r="F425" s="119"/>
      <c r="G425" s="135"/>
      <c r="H425" s="123"/>
      <c r="I425" s="123"/>
      <c r="J425" s="123"/>
      <c r="K425" s="123"/>
      <c r="L425" s="123"/>
      <c r="M425" s="123"/>
    </row>
    <row r="426" spans="2:13" s="9" customFormat="1" ht="18" customHeight="1" x14ac:dyDescent="0.25">
      <c r="B426" s="191"/>
      <c r="C426" s="7"/>
      <c r="D426" s="10"/>
      <c r="E426" s="29"/>
      <c r="F426" s="119"/>
      <c r="G426" s="135"/>
      <c r="H426" s="123"/>
      <c r="I426" s="123"/>
      <c r="J426" s="123"/>
      <c r="K426" s="123"/>
      <c r="L426" s="123"/>
      <c r="M426" s="123"/>
    </row>
    <row r="427" spans="2:13" s="9" customFormat="1" ht="18" customHeight="1" x14ac:dyDescent="0.25">
      <c r="B427" s="191"/>
      <c r="C427" s="7"/>
      <c r="D427" s="10"/>
      <c r="E427" s="29"/>
      <c r="F427" s="119"/>
      <c r="G427" s="135"/>
      <c r="H427" s="123"/>
      <c r="I427" s="123"/>
      <c r="J427" s="123"/>
      <c r="K427" s="123"/>
      <c r="L427" s="123"/>
      <c r="M427" s="123"/>
    </row>
    <row r="428" spans="2:13" s="9" customFormat="1" ht="18" customHeight="1" x14ac:dyDescent="0.25">
      <c r="B428" s="191"/>
      <c r="C428" s="7"/>
      <c r="D428" s="10"/>
      <c r="E428" s="29"/>
      <c r="F428" s="119"/>
      <c r="G428" s="135"/>
      <c r="H428" s="123"/>
      <c r="I428" s="123"/>
      <c r="J428" s="123"/>
      <c r="K428" s="123"/>
      <c r="L428" s="123"/>
      <c r="M428" s="123"/>
    </row>
    <row r="429" spans="2:13" s="9" customFormat="1" ht="18" customHeight="1" x14ac:dyDescent="0.25">
      <c r="B429" s="191"/>
      <c r="C429" s="7"/>
      <c r="D429" s="10"/>
      <c r="E429" s="29"/>
      <c r="F429" s="119"/>
      <c r="G429" s="135"/>
      <c r="H429" s="123"/>
      <c r="I429" s="123"/>
      <c r="J429" s="123"/>
      <c r="K429" s="123"/>
      <c r="L429" s="123"/>
      <c r="M429" s="123"/>
    </row>
    <row r="430" spans="2:13" s="9" customFormat="1" ht="18" customHeight="1" x14ac:dyDescent="0.25">
      <c r="B430" s="191"/>
      <c r="C430" s="7"/>
      <c r="D430" s="10"/>
      <c r="E430" s="29"/>
      <c r="F430" s="119"/>
      <c r="G430" s="135"/>
      <c r="H430" s="123"/>
      <c r="I430" s="123"/>
      <c r="J430" s="123"/>
      <c r="K430" s="123"/>
      <c r="L430" s="123"/>
      <c r="M430" s="123"/>
    </row>
    <row r="431" spans="2:13" s="9" customFormat="1" ht="18" customHeight="1" x14ac:dyDescent="0.25">
      <c r="B431" s="191"/>
      <c r="C431" s="7"/>
      <c r="D431" s="10"/>
      <c r="E431" s="29"/>
      <c r="F431" s="119"/>
      <c r="G431" s="135"/>
      <c r="H431" s="123"/>
      <c r="I431" s="123"/>
      <c r="J431" s="123"/>
      <c r="K431" s="123"/>
      <c r="L431" s="123"/>
      <c r="M431" s="123"/>
    </row>
    <row r="432" spans="2:13" s="9" customFormat="1" ht="18" customHeight="1" x14ac:dyDescent="0.25">
      <c r="B432" s="191"/>
      <c r="C432" s="7"/>
      <c r="D432" s="10"/>
      <c r="E432" s="29"/>
      <c r="F432" s="119"/>
      <c r="G432" s="135"/>
      <c r="H432" s="123"/>
      <c r="I432" s="123"/>
      <c r="J432" s="123"/>
      <c r="K432" s="123"/>
      <c r="L432" s="123"/>
      <c r="M432" s="123"/>
    </row>
    <row r="433" spans="2:13" s="9" customFormat="1" ht="18" customHeight="1" x14ac:dyDescent="0.25">
      <c r="B433" s="191"/>
      <c r="C433" s="7"/>
      <c r="D433" s="10"/>
      <c r="E433" s="29"/>
      <c r="F433" s="119"/>
      <c r="G433" s="135"/>
      <c r="H433" s="123"/>
      <c r="I433" s="123"/>
      <c r="J433" s="123"/>
      <c r="K433" s="123"/>
      <c r="L433" s="123"/>
      <c r="M433" s="123"/>
    </row>
    <row r="434" spans="2:13" s="9" customFormat="1" ht="18" customHeight="1" x14ac:dyDescent="0.25">
      <c r="B434" s="191"/>
      <c r="C434" s="7"/>
      <c r="D434" s="10"/>
      <c r="E434" s="29"/>
      <c r="F434" s="119"/>
      <c r="G434" s="135"/>
      <c r="H434" s="123"/>
      <c r="I434" s="123"/>
      <c r="J434" s="123"/>
      <c r="K434" s="123"/>
      <c r="L434" s="123"/>
      <c r="M434" s="123"/>
    </row>
    <row r="435" spans="2:13" s="9" customFormat="1" ht="18" customHeight="1" x14ac:dyDescent="0.25">
      <c r="B435" s="191"/>
      <c r="C435" s="7"/>
      <c r="D435" s="10"/>
      <c r="E435" s="29"/>
      <c r="F435" s="119"/>
      <c r="G435" s="135"/>
      <c r="H435" s="123"/>
      <c r="I435" s="123"/>
      <c r="J435" s="123"/>
      <c r="K435" s="123"/>
      <c r="L435" s="123"/>
      <c r="M435" s="123"/>
    </row>
    <row r="436" spans="2:13" s="9" customFormat="1" ht="18" customHeight="1" x14ac:dyDescent="0.25">
      <c r="B436" s="191"/>
      <c r="C436" s="7"/>
      <c r="D436" s="10"/>
      <c r="E436" s="29"/>
      <c r="F436" s="119"/>
      <c r="G436" s="135"/>
      <c r="H436" s="123"/>
      <c r="I436" s="123"/>
      <c r="J436" s="123"/>
      <c r="K436" s="123"/>
      <c r="L436" s="123"/>
      <c r="M436" s="123"/>
    </row>
    <row r="437" spans="2:13" s="9" customFormat="1" ht="18" customHeight="1" x14ac:dyDescent="0.25">
      <c r="B437" s="191"/>
      <c r="C437" s="7"/>
      <c r="D437" s="10"/>
      <c r="E437" s="29"/>
      <c r="F437" s="119"/>
      <c r="G437" s="135"/>
      <c r="H437" s="123"/>
      <c r="I437" s="123"/>
      <c r="J437" s="123"/>
      <c r="K437" s="123"/>
      <c r="L437" s="123"/>
      <c r="M437" s="123"/>
    </row>
    <row r="438" spans="2:13" s="9" customFormat="1" ht="18" customHeight="1" x14ac:dyDescent="0.25">
      <c r="B438" s="191"/>
      <c r="C438" s="7"/>
      <c r="D438" s="10"/>
      <c r="E438" s="29"/>
      <c r="F438" s="119"/>
      <c r="G438" s="135"/>
      <c r="H438" s="123"/>
      <c r="I438" s="123"/>
      <c r="J438" s="123"/>
      <c r="K438" s="123"/>
      <c r="L438" s="123"/>
      <c r="M438" s="123"/>
    </row>
    <row r="439" spans="2:13" s="9" customFormat="1" ht="18" customHeight="1" x14ac:dyDescent="0.25">
      <c r="B439" s="191"/>
      <c r="C439" s="7"/>
      <c r="D439" s="10"/>
      <c r="E439" s="29"/>
      <c r="F439" s="119"/>
      <c r="G439" s="135"/>
      <c r="H439" s="123"/>
      <c r="I439" s="123"/>
      <c r="J439" s="123"/>
      <c r="K439" s="123"/>
      <c r="L439" s="123"/>
      <c r="M439" s="123"/>
    </row>
    <row r="440" spans="2:13" s="9" customFormat="1" ht="18" customHeight="1" x14ac:dyDescent="0.25">
      <c r="B440" s="191"/>
      <c r="C440" s="7"/>
      <c r="D440" s="10"/>
      <c r="E440" s="29"/>
      <c r="F440" s="119"/>
      <c r="G440" s="135"/>
      <c r="H440" s="123"/>
      <c r="I440" s="123"/>
      <c r="J440" s="123"/>
      <c r="K440" s="123"/>
      <c r="L440" s="123"/>
      <c r="M440" s="123"/>
    </row>
    <row r="441" spans="2:13" s="9" customFormat="1" ht="18" customHeight="1" x14ac:dyDescent="0.25">
      <c r="B441" s="191"/>
      <c r="C441" s="7"/>
      <c r="D441" s="10"/>
      <c r="E441" s="29"/>
      <c r="F441" s="119"/>
      <c r="G441" s="135"/>
      <c r="H441" s="123"/>
      <c r="I441" s="123"/>
      <c r="J441" s="123"/>
      <c r="K441" s="123"/>
      <c r="L441" s="123"/>
      <c r="M441" s="123"/>
    </row>
    <row r="442" spans="2:13" s="9" customFormat="1" ht="18" customHeight="1" x14ac:dyDescent="0.25">
      <c r="B442" s="191"/>
      <c r="C442" s="7"/>
      <c r="D442" s="10"/>
      <c r="E442" s="29"/>
      <c r="F442" s="119"/>
      <c r="G442" s="135"/>
      <c r="H442" s="123"/>
      <c r="I442" s="123"/>
      <c r="J442" s="123"/>
      <c r="K442" s="123"/>
      <c r="L442" s="123"/>
      <c r="M442" s="123"/>
    </row>
    <row r="443" spans="2:13" s="9" customFormat="1" ht="18" customHeight="1" x14ac:dyDescent="0.25">
      <c r="B443" s="191"/>
      <c r="C443" s="7"/>
      <c r="D443" s="10"/>
      <c r="E443" s="29"/>
      <c r="F443" s="119"/>
      <c r="G443" s="135"/>
      <c r="H443" s="123"/>
      <c r="I443" s="123"/>
      <c r="J443" s="123"/>
      <c r="K443" s="123"/>
      <c r="L443" s="123"/>
      <c r="M443" s="123"/>
    </row>
    <row r="444" spans="2:13" s="9" customFormat="1" ht="18" customHeight="1" x14ac:dyDescent="0.25">
      <c r="B444" s="191"/>
      <c r="C444" s="7"/>
      <c r="D444" s="10"/>
      <c r="E444" s="29"/>
      <c r="F444" s="119"/>
      <c r="G444" s="135"/>
      <c r="H444" s="123"/>
      <c r="I444" s="123"/>
      <c r="J444" s="123"/>
      <c r="K444" s="123"/>
      <c r="L444" s="123"/>
      <c r="M444" s="123"/>
    </row>
    <row r="445" spans="2:13" s="9" customFormat="1" ht="18" customHeight="1" x14ac:dyDescent="0.25">
      <c r="B445" s="191"/>
      <c r="C445" s="7"/>
      <c r="D445" s="10"/>
      <c r="E445" s="29"/>
      <c r="F445" s="119"/>
      <c r="G445" s="135"/>
      <c r="H445" s="123"/>
      <c r="I445" s="123"/>
      <c r="J445" s="123"/>
      <c r="K445" s="123"/>
      <c r="L445" s="123"/>
      <c r="M445" s="123"/>
    </row>
    <row r="446" spans="2:13" s="9" customFormat="1" ht="18" customHeight="1" x14ac:dyDescent="0.25">
      <c r="B446" s="191"/>
      <c r="C446" s="7"/>
      <c r="D446" s="10"/>
      <c r="E446" s="29"/>
      <c r="F446" s="119"/>
      <c r="G446" s="135"/>
      <c r="H446" s="123"/>
      <c r="I446" s="123"/>
      <c r="J446" s="123"/>
      <c r="K446" s="123"/>
      <c r="L446" s="123"/>
      <c r="M446" s="123"/>
    </row>
    <row r="447" spans="2:13" s="9" customFormat="1" ht="18" customHeight="1" x14ac:dyDescent="0.25">
      <c r="B447" s="191"/>
      <c r="C447" s="7"/>
      <c r="D447" s="10"/>
      <c r="E447" s="29"/>
      <c r="F447" s="119"/>
      <c r="G447" s="135"/>
      <c r="H447" s="123"/>
      <c r="I447" s="123"/>
      <c r="J447" s="123"/>
      <c r="K447" s="123"/>
      <c r="L447" s="123"/>
      <c r="M447" s="123"/>
    </row>
    <row r="448" spans="2:13" s="9" customFormat="1" ht="18" customHeight="1" x14ac:dyDescent="0.25">
      <c r="B448" s="191"/>
      <c r="C448" s="7"/>
      <c r="D448" s="10"/>
      <c r="E448" s="29"/>
      <c r="F448" s="119"/>
      <c r="G448" s="135"/>
      <c r="H448" s="123"/>
      <c r="I448" s="123"/>
      <c r="J448" s="123"/>
      <c r="K448" s="123"/>
      <c r="L448" s="123"/>
      <c r="M448" s="123"/>
    </row>
    <row r="449" spans="2:13" s="9" customFormat="1" ht="18" customHeight="1" x14ac:dyDescent="0.25">
      <c r="B449" s="191"/>
      <c r="C449" s="7"/>
      <c r="D449" s="10"/>
      <c r="E449" s="29"/>
      <c r="F449" s="119"/>
      <c r="G449" s="135"/>
      <c r="H449" s="123"/>
      <c r="I449" s="123"/>
      <c r="J449" s="123"/>
      <c r="K449" s="123"/>
      <c r="L449" s="123"/>
      <c r="M449" s="123"/>
    </row>
    <row r="450" spans="2:13" s="9" customFormat="1" ht="18" customHeight="1" x14ac:dyDescent="0.25">
      <c r="B450" s="191"/>
      <c r="C450" s="7"/>
      <c r="D450" s="10"/>
      <c r="E450" s="29"/>
      <c r="F450" s="156"/>
      <c r="G450" s="135"/>
      <c r="H450" s="123"/>
      <c r="I450" s="193"/>
      <c r="J450" s="123"/>
      <c r="K450" s="123"/>
      <c r="L450" s="123"/>
      <c r="M450" s="123"/>
    </row>
    <row r="451" spans="2:13" s="9" customFormat="1" ht="18" customHeight="1" x14ac:dyDescent="0.25">
      <c r="B451" s="191"/>
      <c r="C451" s="7"/>
      <c r="D451" s="10"/>
      <c r="E451" s="29"/>
      <c r="F451" s="119"/>
      <c r="G451" s="135"/>
      <c r="H451" s="123"/>
      <c r="I451" s="123"/>
      <c r="J451" s="123"/>
      <c r="K451" s="123"/>
      <c r="L451" s="123"/>
      <c r="M451" s="123"/>
    </row>
    <row r="452" spans="2:13" s="9" customFormat="1" ht="18" customHeight="1" x14ac:dyDescent="0.25">
      <c r="B452" s="191"/>
      <c r="C452" s="7"/>
      <c r="D452" s="10"/>
      <c r="E452" s="29"/>
      <c r="F452" s="119"/>
      <c r="G452" s="135"/>
      <c r="H452" s="123"/>
      <c r="I452" s="123"/>
      <c r="J452" s="123"/>
      <c r="K452" s="123"/>
      <c r="L452" s="123"/>
      <c r="M452" s="123"/>
    </row>
    <row r="453" spans="2:13" s="9" customFormat="1" ht="18" customHeight="1" x14ac:dyDescent="0.25">
      <c r="B453" s="191"/>
      <c r="C453" s="7"/>
      <c r="D453" s="10"/>
      <c r="E453" s="29"/>
      <c r="F453" s="119"/>
      <c r="G453" s="135"/>
      <c r="H453" s="123"/>
      <c r="I453" s="123"/>
      <c r="J453" s="123"/>
      <c r="K453" s="123"/>
      <c r="L453" s="123"/>
      <c r="M453" s="123"/>
    </row>
    <row r="454" spans="2:13" s="9" customFormat="1" ht="18" customHeight="1" x14ac:dyDescent="0.25">
      <c r="B454" s="191"/>
      <c r="C454" s="7"/>
      <c r="D454" s="10"/>
      <c r="E454" s="29"/>
      <c r="F454" s="119"/>
      <c r="G454" s="135"/>
      <c r="H454" s="123"/>
      <c r="I454" s="123"/>
      <c r="J454" s="123"/>
      <c r="K454" s="123"/>
      <c r="L454" s="123"/>
      <c r="M454" s="123"/>
    </row>
    <row r="455" spans="2:13" s="9" customFormat="1" ht="18" customHeight="1" x14ac:dyDescent="0.25">
      <c r="B455" s="191"/>
      <c r="C455" s="7"/>
      <c r="D455" s="10"/>
      <c r="E455" s="29"/>
      <c r="F455" s="119"/>
      <c r="G455" s="135"/>
      <c r="H455" s="123"/>
      <c r="I455" s="123"/>
      <c r="J455" s="123"/>
      <c r="K455" s="123"/>
      <c r="L455" s="123"/>
      <c r="M455" s="123"/>
    </row>
    <row r="456" spans="2:13" s="9" customFormat="1" ht="18" customHeight="1" x14ac:dyDescent="0.25">
      <c r="B456" s="191"/>
      <c r="C456" s="7"/>
      <c r="D456" s="10"/>
      <c r="E456" s="29"/>
      <c r="F456" s="119"/>
      <c r="G456" s="135"/>
      <c r="H456" s="123"/>
      <c r="I456" s="123"/>
      <c r="J456" s="123"/>
      <c r="K456" s="123"/>
      <c r="L456" s="123"/>
      <c r="M456" s="123"/>
    </row>
    <row r="457" spans="2:13" s="9" customFormat="1" ht="18" customHeight="1" x14ac:dyDescent="0.25">
      <c r="B457" s="191"/>
      <c r="C457" s="7"/>
      <c r="D457" s="10"/>
      <c r="E457" s="29"/>
      <c r="F457" s="119"/>
      <c r="G457" s="135"/>
      <c r="H457" s="123"/>
      <c r="I457" s="123"/>
      <c r="J457" s="123"/>
      <c r="K457" s="123"/>
      <c r="L457" s="123"/>
      <c r="M457" s="123"/>
    </row>
    <row r="458" spans="2:13" s="9" customFormat="1" ht="18" customHeight="1" x14ac:dyDescent="0.25">
      <c r="B458" s="191"/>
      <c r="C458" s="7"/>
      <c r="D458" s="10"/>
      <c r="E458" s="29"/>
      <c r="F458" s="119"/>
      <c r="G458" s="135"/>
      <c r="H458" s="123"/>
      <c r="I458" s="123"/>
      <c r="J458" s="123"/>
      <c r="K458" s="123"/>
      <c r="L458" s="123"/>
      <c r="M458" s="123"/>
    </row>
    <row r="459" spans="2:13" s="9" customFormat="1" ht="18" customHeight="1" x14ac:dyDescent="0.25">
      <c r="B459" s="191"/>
      <c r="C459" s="7"/>
      <c r="D459" s="10"/>
      <c r="E459" s="29"/>
      <c r="F459" s="119"/>
      <c r="G459" s="135"/>
      <c r="H459" s="123"/>
      <c r="I459" s="123"/>
      <c r="J459" s="123"/>
      <c r="K459" s="123"/>
      <c r="L459" s="123"/>
      <c r="M459" s="123"/>
    </row>
    <row r="460" spans="2:13" s="9" customFormat="1" ht="18" customHeight="1" x14ac:dyDescent="0.25">
      <c r="B460" s="191"/>
      <c r="C460" s="7"/>
      <c r="D460" s="10"/>
      <c r="E460" s="29"/>
      <c r="F460" s="119"/>
      <c r="G460" s="135"/>
      <c r="H460" s="123"/>
      <c r="I460" s="123"/>
      <c r="J460" s="123"/>
      <c r="K460" s="123"/>
      <c r="L460" s="123"/>
      <c r="M460" s="123"/>
    </row>
    <row r="461" spans="2:13" s="9" customFormat="1" ht="18" customHeight="1" x14ac:dyDescent="0.25">
      <c r="B461" s="191"/>
      <c r="C461" s="7"/>
      <c r="D461" s="10"/>
      <c r="E461" s="29"/>
      <c r="F461" s="119"/>
      <c r="G461" s="135"/>
      <c r="H461" s="123"/>
      <c r="I461" s="123"/>
      <c r="J461" s="123"/>
      <c r="K461" s="123"/>
      <c r="L461" s="123"/>
      <c r="M461" s="123"/>
    </row>
    <row r="462" spans="2:13" s="9" customFormat="1" ht="18" customHeight="1" x14ac:dyDescent="0.25">
      <c r="B462" s="191"/>
      <c r="C462" s="7"/>
      <c r="D462" s="10"/>
      <c r="E462" s="29"/>
      <c r="F462" s="156"/>
      <c r="G462" s="135"/>
      <c r="H462" s="123"/>
      <c r="I462" s="193"/>
      <c r="J462" s="123"/>
      <c r="K462" s="123"/>
      <c r="L462" s="123"/>
      <c r="M462" s="123"/>
    </row>
    <row r="463" spans="2:13" s="9" customFormat="1" ht="18" customHeight="1" x14ac:dyDescent="0.25">
      <c r="B463" s="191"/>
      <c r="C463" s="7"/>
      <c r="D463" s="10"/>
      <c r="E463" s="29"/>
      <c r="F463" s="119"/>
      <c r="G463" s="135"/>
      <c r="H463" s="123"/>
      <c r="I463" s="123"/>
      <c r="J463" s="123"/>
      <c r="K463" s="123"/>
      <c r="L463" s="123"/>
      <c r="M463" s="123"/>
    </row>
    <row r="464" spans="2:13" s="9" customFormat="1" ht="18" customHeight="1" x14ac:dyDescent="0.25">
      <c r="B464" s="191"/>
      <c r="C464" s="7"/>
      <c r="D464" s="10"/>
      <c r="E464" s="29"/>
      <c r="F464" s="119"/>
      <c r="G464" s="135"/>
      <c r="H464" s="123"/>
      <c r="I464" s="123"/>
      <c r="J464" s="123"/>
      <c r="K464" s="123"/>
      <c r="L464" s="123"/>
      <c r="M464" s="123"/>
    </row>
    <row r="465" spans="2:13" s="9" customFormat="1" ht="18" customHeight="1" x14ac:dyDescent="0.25">
      <c r="B465" s="191"/>
      <c r="C465" s="7"/>
      <c r="D465" s="10"/>
      <c r="E465" s="29"/>
      <c r="F465" s="119"/>
      <c r="G465" s="135"/>
      <c r="H465" s="123"/>
      <c r="I465" s="123"/>
      <c r="J465" s="123"/>
      <c r="K465" s="123"/>
      <c r="L465" s="123"/>
      <c r="M465" s="123"/>
    </row>
    <row r="466" spans="2:13" s="9" customFormat="1" ht="18" customHeight="1" x14ac:dyDescent="0.25">
      <c r="B466" s="191"/>
      <c r="C466" s="7"/>
      <c r="D466" s="10"/>
      <c r="E466" s="29"/>
      <c r="F466" s="119"/>
      <c r="G466" s="135"/>
      <c r="H466" s="123"/>
      <c r="I466" s="123"/>
      <c r="J466" s="123"/>
      <c r="K466" s="123"/>
      <c r="L466" s="123"/>
      <c r="M466" s="123"/>
    </row>
    <row r="467" spans="2:13" s="9" customFormat="1" ht="18" customHeight="1" x14ac:dyDescent="0.25">
      <c r="B467" s="191"/>
      <c r="C467" s="7"/>
      <c r="D467" s="10"/>
      <c r="E467" s="29"/>
      <c r="F467" s="119"/>
      <c r="G467" s="135"/>
      <c r="H467" s="123"/>
      <c r="I467" s="123"/>
      <c r="J467" s="123"/>
      <c r="K467" s="123"/>
      <c r="L467" s="123"/>
      <c r="M467" s="123"/>
    </row>
    <row r="468" spans="2:13" s="9" customFormat="1" ht="18" customHeight="1" x14ac:dyDescent="0.25">
      <c r="B468" s="191"/>
      <c r="C468" s="7"/>
      <c r="D468" s="10"/>
      <c r="E468" s="29"/>
      <c r="F468" s="119"/>
      <c r="G468" s="135"/>
      <c r="H468" s="123"/>
      <c r="I468" s="123"/>
      <c r="J468" s="123"/>
      <c r="K468" s="123"/>
      <c r="L468" s="123"/>
      <c r="M468" s="123"/>
    </row>
    <row r="469" spans="2:13" s="9" customFormat="1" ht="18" customHeight="1" x14ac:dyDescent="0.25">
      <c r="B469" s="191"/>
      <c r="C469" s="7"/>
      <c r="D469" s="10"/>
      <c r="E469" s="29"/>
      <c r="F469" s="119"/>
      <c r="G469" s="135"/>
      <c r="H469" s="123"/>
      <c r="I469" s="123"/>
      <c r="J469" s="123"/>
      <c r="K469" s="123"/>
      <c r="L469" s="123"/>
      <c r="M469" s="123"/>
    </row>
    <row r="470" spans="2:13" s="9" customFormat="1" ht="18" customHeight="1" x14ac:dyDescent="0.25">
      <c r="B470" s="191"/>
      <c r="C470" s="7"/>
      <c r="D470" s="10"/>
      <c r="E470" s="29"/>
      <c r="F470" s="119"/>
      <c r="G470" s="135"/>
      <c r="H470" s="123"/>
      <c r="I470" s="123"/>
      <c r="J470" s="123"/>
      <c r="K470" s="123"/>
      <c r="L470" s="123"/>
      <c r="M470" s="123"/>
    </row>
    <row r="471" spans="2:13" s="9" customFormat="1" ht="18" customHeight="1" x14ac:dyDescent="0.25">
      <c r="B471" s="191"/>
      <c r="C471" s="7"/>
      <c r="D471" s="10"/>
      <c r="E471" s="29"/>
      <c r="F471" s="119"/>
      <c r="G471" s="135"/>
      <c r="H471" s="123"/>
      <c r="I471" s="123"/>
      <c r="J471" s="123"/>
      <c r="K471" s="123"/>
      <c r="L471" s="123"/>
      <c r="M471" s="123"/>
    </row>
    <row r="472" spans="2:13" s="9" customFormat="1" ht="18" customHeight="1" x14ac:dyDescent="0.25">
      <c r="B472" s="191"/>
      <c r="C472" s="7"/>
      <c r="D472" s="10"/>
      <c r="E472" s="29"/>
      <c r="F472" s="119"/>
      <c r="G472" s="135"/>
      <c r="H472" s="123"/>
      <c r="I472" s="123"/>
      <c r="J472" s="123"/>
      <c r="K472" s="123"/>
      <c r="L472" s="123"/>
      <c r="M472" s="123"/>
    </row>
    <row r="473" spans="2:13" s="9" customFormat="1" ht="18" customHeight="1" x14ac:dyDescent="0.25">
      <c r="B473" s="191"/>
      <c r="C473" s="7"/>
      <c r="D473" s="10"/>
      <c r="E473" s="29"/>
      <c r="F473" s="119"/>
      <c r="G473" s="135"/>
      <c r="H473" s="123"/>
      <c r="I473" s="123"/>
      <c r="J473" s="123"/>
      <c r="K473" s="123"/>
      <c r="L473" s="123"/>
      <c r="M473" s="123"/>
    </row>
    <row r="474" spans="2:13" s="9" customFormat="1" ht="18" customHeight="1" x14ac:dyDescent="0.25">
      <c r="B474" s="191"/>
      <c r="C474" s="7"/>
      <c r="D474" s="10"/>
      <c r="E474" s="29"/>
      <c r="F474" s="119"/>
      <c r="G474" s="135"/>
      <c r="H474" s="123"/>
      <c r="I474" s="123"/>
      <c r="J474" s="123"/>
      <c r="K474" s="123"/>
      <c r="L474" s="123"/>
      <c r="M474" s="123"/>
    </row>
    <row r="475" spans="2:13" s="9" customFormat="1" ht="18" customHeight="1" x14ac:dyDescent="0.25">
      <c r="B475" s="191"/>
      <c r="C475" s="7"/>
      <c r="D475" s="10"/>
      <c r="E475" s="29"/>
      <c r="F475" s="119"/>
      <c r="G475" s="135"/>
      <c r="H475" s="123"/>
      <c r="I475" s="123"/>
      <c r="J475" s="123"/>
      <c r="K475" s="123"/>
      <c r="L475" s="123"/>
      <c r="M475" s="123"/>
    </row>
    <row r="476" spans="2:13" s="9" customFormat="1" ht="18" customHeight="1" x14ac:dyDescent="0.25">
      <c r="B476" s="191"/>
      <c r="C476" s="7"/>
      <c r="D476" s="10"/>
      <c r="E476" s="29"/>
      <c r="F476" s="119"/>
      <c r="G476" s="135"/>
      <c r="H476" s="123"/>
      <c r="I476" s="123"/>
      <c r="J476" s="123"/>
      <c r="K476" s="123"/>
      <c r="L476" s="123"/>
      <c r="M476" s="123"/>
    </row>
    <row r="477" spans="2:13" s="9" customFormat="1" ht="18" customHeight="1" x14ac:dyDescent="0.25">
      <c r="B477" s="191"/>
      <c r="C477" s="7"/>
      <c r="D477" s="10"/>
      <c r="E477" s="29"/>
      <c r="F477" s="119"/>
      <c r="G477" s="135"/>
      <c r="H477" s="123"/>
      <c r="I477" s="123"/>
      <c r="J477" s="123"/>
      <c r="K477" s="123"/>
      <c r="L477" s="123"/>
      <c r="M477" s="123"/>
    </row>
    <row r="478" spans="2:13" s="9" customFormat="1" ht="18" customHeight="1" x14ac:dyDescent="0.25">
      <c r="B478" s="191"/>
      <c r="C478" s="7"/>
      <c r="D478" s="10"/>
      <c r="E478" s="29"/>
      <c r="F478" s="119"/>
      <c r="G478" s="135"/>
      <c r="H478" s="123"/>
      <c r="I478" s="123"/>
      <c r="J478" s="123"/>
      <c r="K478" s="123"/>
      <c r="L478" s="123"/>
      <c r="M478" s="123"/>
    </row>
    <row r="479" spans="2:13" s="9" customFormat="1" ht="18" customHeight="1" x14ac:dyDescent="0.25">
      <c r="B479" s="191"/>
      <c r="C479" s="7"/>
      <c r="D479" s="10"/>
      <c r="E479" s="29"/>
      <c r="F479" s="119"/>
      <c r="G479" s="135"/>
      <c r="H479" s="123"/>
      <c r="I479" s="123"/>
      <c r="J479" s="123"/>
      <c r="K479" s="123"/>
      <c r="L479" s="123"/>
      <c r="M479" s="123"/>
    </row>
    <row r="480" spans="2:13" s="9" customFormat="1" ht="18" customHeight="1" x14ac:dyDescent="0.25">
      <c r="B480" s="191"/>
      <c r="C480" s="7"/>
      <c r="D480" s="10"/>
      <c r="E480" s="29"/>
      <c r="F480" s="119"/>
      <c r="G480" s="135"/>
      <c r="H480" s="123"/>
      <c r="I480" s="123"/>
      <c r="J480" s="123"/>
      <c r="K480" s="123"/>
      <c r="L480" s="123"/>
      <c r="M480" s="123"/>
    </row>
    <row r="481" spans="2:13" s="9" customFormat="1" ht="18" customHeight="1" x14ac:dyDescent="0.25">
      <c r="B481" s="191"/>
      <c r="C481" s="7"/>
      <c r="D481" s="10"/>
      <c r="E481" s="29"/>
      <c r="F481" s="119"/>
      <c r="G481" s="135"/>
      <c r="H481" s="123"/>
      <c r="I481" s="123"/>
      <c r="J481" s="123"/>
      <c r="K481" s="123"/>
      <c r="L481" s="123"/>
      <c r="M481" s="123"/>
    </row>
    <row r="482" spans="2:13" s="9" customFormat="1" ht="18" customHeight="1" x14ac:dyDescent="0.25">
      <c r="B482" s="191"/>
      <c r="C482" s="7"/>
      <c r="D482" s="10"/>
      <c r="E482" s="29"/>
      <c r="F482" s="119"/>
      <c r="G482" s="135"/>
      <c r="H482" s="123"/>
      <c r="I482" s="123"/>
      <c r="J482" s="123"/>
      <c r="K482" s="123"/>
      <c r="L482" s="123"/>
      <c r="M482" s="123"/>
    </row>
    <row r="483" spans="2:13" s="9" customFormat="1" ht="18" customHeight="1" x14ac:dyDescent="0.25">
      <c r="B483" s="191"/>
      <c r="C483" s="7"/>
      <c r="D483" s="10"/>
      <c r="E483" s="29"/>
      <c r="F483" s="119"/>
      <c r="G483" s="135"/>
      <c r="H483" s="123"/>
      <c r="I483" s="123"/>
      <c r="J483" s="123"/>
      <c r="K483" s="123"/>
      <c r="L483" s="123"/>
      <c r="M483" s="123"/>
    </row>
    <row r="484" spans="2:13" s="9" customFormat="1" ht="18" customHeight="1" x14ac:dyDescent="0.25">
      <c r="B484" s="191"/>
      <c r="C484" s="7"/>
      <c r="D484" s="10"/>
      <c r="E484" s="29"/>
      <c r="F484" s="119"/>
      <c r="G484" s="135"/>
      <c r="H484" s="123"/>
      <c r="I484" s="123"/>
      <c r="J484" s="123"/>
      <c r="K484" s="123"/>
      <c r="L484" s="123"/>
      <c r="M484" s="123"/>
    </row>
    <row r="485" spans="2:13" s="9" customFormat="1" ht="18" customHeight="1" x14ac:dyDescent="0.25">
      <c r="B485" s="191"/>
      <c r="C485" s="7"/>
      <c r="D485" s="10"/>
      <c r="E485" s="29"/>
      <c r="F485" s="119"/>
      <c r="G485" s="135"/>
      <c r="H485" s="123"/>
      <c r="I485" s="123"/>
      <c r="J485" s="123"/>
      <c r="K485" s="123"/>
      <c r="L485" s="123"/>
      <c r="M485" s="123"/>
    </row>
    <row r="486" spans="2:13" s="9" customFormat="1" ht="18" customHeight="1" x14ac:dyDescent="0.25">
      <c r="B486" s="191"/>
      <c r="C486" s="7"/>
      <c r="D486" s="10"/>
      <c r="E486" s="29"/>
      <c r="F486" s="119"/>
      <c r="G486" s="135"/>
      <c r="H486" s="123"/>
      <c r="I486" s="123"/>
      <c r="J486" s="123"/>
      <c r="K486" s="123"/>
      <c r="L486" s="123"/>
      <c r="M486" s="123"/>
    </row>
    <row r="487" spans="2:13" s="9" customFormat="1" ht="18" customHeight="1" x14ac:dyDescent="0.25">
      <c r="B487" s="191"/>
      <c r="C487" s="7"/>
      <c r="D487" s="10"/>
      <c r="E487" s="29"/>
      <c r="F487" s="119"/>
      <c r="G487" s="135"/>
      <c r="H487" s="123"/>
      <c r="I487" s="123"/>
      <c r="J487" s="123"/>
      <c r="K487" s="123"/>
      <c r="L487" s="123"/>
      <c r="M487" s="123"/>
    </row>
    <row r="488" spans="2:13" s="9" customFormat="1" ht="18" customHeight="1" x14ac:dyDescent="0.25">
      <c r="B488" s="191"/>
      <c r="C488" s="7"/>
      <c r="D488" s="10"/>
      <c r="E488" s="29"/>
      <c r="F488" s="119"/>
      <c r="G488" s="135"/>
      <c r="H488" s="123"/>
      <c r="I488" s="123"/>
      <c r="J488" s="123"/>
      <c r="K488" s="123"/>
      <c r="L488" s="123"/>
      <c r="M488" s="123"/>
    </row>
    <row r="489" spans="2:13" s="9" customFormat="1" ht="18" customHeight="1" x14ac:dyDescent="0.25">
      <c r="B489" s="191"/>
      <c r="C489" s="7"/>
      <c r="D489" s="10"/>
      <c r="E489" s="29"/>
      <c r="F489" s="119"/>
      <c r="G489" s="135"/>
      <c r="H489" s="123"/>
      <c r="I489" s="123"/>
      <c r="J489" s="123"/>
      <c r="K489" s="123"/>
      <c r="L489" s="123"/>
      <c r="M489" s="123"/>
    </row>
    <row r="490" spans="2:13" s="9" customFormat="1" ht="18" customHeight="1" x14ac:dyDescent="0.25">
      <c r="B490" s="191"/>
      <c r="C490" s="7"/>
      <c r="D490" s="10"/>
      <c r="E490" s="29"/>
      <c r="F490" s="119"/>
      <c r="G490" s="135"/>
      <c r="H490" s="123"/>
      <c r="I490" s="123"/>
      <c r="J490" s="123"/>
      <c r="K490" s="123"/>
      <c r="L490" s="123"/>
      <c r="M490" s="123"/>
    </row>
    <row r="491" spans="2:13" s="9" customFormat="1" ht="18" customHeight="1" x14ac:dyDescent="0.25">
      <c r="B491" s="191"/>
      <c r="C491" s="7"/>
      <c r="D491" s="10"/>
      <c r="E491" s="29"/>
      <c r="F491" s="119"/>
      <c r="G491" s="135"/>
      <c r="H491" s="123"/>
      <c r="I491" s="123"/>
      <c r="J491" s="123"/>
      <c r="K491" s="123"/>
      <c r="L491" s="123"/>
      <c r="M491" s="123"/>
    </row>
    <row r="492" spans="2:13" s="9" customFormat="1" ht="18" customHeight="1" x14ac:dyDescent="0.25">
      <c r="B492" s="191"/>
      <c r="C492" s="7"/>
      <c r="D492" s="10"/>
      <c r="E492" s="29"/>
      <c r="F492" s="119"/>
      <c r="G492" s="135"/>
      <c r="H492" s="123"/>
      <c r="I492" s="123"/>
      <c r="J492" s="123"/>
      <c r="K492" s="123"/>
      <c r="L492" s="123"/>
      <c r="M492" s="123"/>
    </row>
    <row r="493" spans="2:13" s="9" customFormat="1" ht="18" customHeight="1" x14ac:dyDescent="0.25">
      <c r="B493" s="191"/>
      <c r="C493" s="7"/>
      <c r="D493" s="10"/>
      <c r="E493" s="29"/>
      <c r="F493" s="119"/>
      <c r="G493" s="135"/>
      <c r="H493" s="123"/>
      <c r="I493" s="123"/>
      <c r="J493" s="123"/>
      <c r="K493" s="123"/>
      <c r="L493" s="123"/>
      <c r="M493" s="123"/>
    </row>
    <row r="494" spans="2:13" s="9" customFormat="1" ht="18" customHeight="1" x14ac:dyDescent="0.25">
      <c r="B494" s="191"/>
      <c r="C494" s="7"/>
      <c r="D494" s="10"/>
      <c r="E494" s="29"/>
      <c r="F494" s="119"/>
      <c r="G494" s="135"/>
      <c r="H494" s="123"/>
      <c r="I494" s="123"/>
      <c r="J494" s="123"/>
      <c r="K494" s="123"/>
      <c r="L494" s="123"/>
      <c r="M494" s="123"/>
    </row>
    <row r="495" spans="2:13" s="9" customFormat="1" ht="18" customHeight="1" x14ac:dyDescent="0.25">
      <c r="B495" s="191"/>
      <c r="C495" s="7"/>
      <c r="D495" s="10"/>
      <c r="E495" s="29"/>
      <c r="F495" s="119"/>
      <c r="G495" s="135"/>
      <c r="H495" s="123"/>
      <c r="I495" s="123"/>
      <c r="J495" s="123"/>
      <c r="K495" s="123"/>
      <c r="L495" s="123"/>
      <c r="M495" s="123"/>
    </row>
    <row r="496" spans="2:13" s="9" customFormat="1" ht="18" customHeight="1" x14ac:dyDescent="0.25">
      <c r="B496" s="191"/>
      <c r="C496" s="7"/>
      <c r="D496" s="10"/>
      <c r="E496" s="29"/>
      <c r="F496" s="119"/>
      <c r="G496" s="135"/>
      <c r="H496" s="123"/>
      <c r="I496" s="123"/>
      <c r="J496" s="123"/>
      <c r="K496" s="123"/>
      <c r="L496" s="123"/>
      <c r="M496" s="123"/>
    </row>
    <row r="497" spans="2:13" s="9" customFormat="1" ht="18" customHeight="1" x14ac:dyDescent="0.25">
      <c r="B497" s="191"/>
      <c r="C497" s="7"/>
      <c r="D497" s="10"/>
      <c r="E497" s="29"/>
      <c r="F497" s="119"/>
      <c r="G497" s="135"/>
      <c r="H497" s="123"/>
      <c r="I497" s="123"/>
      <c r="J497" s="123"/>
      <c r="K497" s="123"/>
      <c r="L497" s="123"/>
      <c r="M497" s="123"/>
    </row>
    <row r="498" spans="2:13" s="9" customFormat="1" ht="18" customHeight="1" x14ac:dyDescent="0.25">
      <c r="B498" s="191"/>
      <c r="C498" s="7"/>
      <c r="D498" s="10"/>
      <c r="E498" s="29"/>
      <c r="F498" s="119"/>
      <c r="G498" s="135"/>
      <c r="H498" s="123"/>
      <c r="I498" s="123"/>
      <c r="J498" s="123"/>
      <c r="K498" s="123"/>
      <c r="L498" s="123"/>
      <c r="M498" s="123"/>
    </row>
    <row r="499" spans="2:13" s="9" customFormat="1" ht="18" customHeight="1" x14ac:dyDescent="0.25">
      <c r="B499" s="191"/>
      <c r="C499" s="7"/>
      <c r="D499" s="10"/>
      <c r="E499" s="29"/>
      <c r="F499" s="119"/>
      <c r="G499" s="135"/>
      <c r="H499" s="123"/>
      <c r="I499" s="123"/>
      <c r="J499" s="123"/>
      <c r="K499" s="123"/>
      <c r="L499" s="123"/>
      <c r="M499" s="123"/>
    </row>
    <row r="500" spans="2:13" s="9" customFormat="1" ht="18" customHeight="1" x14ac:dyDescent="0.25">
      <c r="B500" s="191"/>
      <c r="C500" s="7"/>
      <c r="D500" s="10"/>
      <c r="E500" s="29"/>
      <c r="F500" s="119"/>
      <c r="G500" s="135"/>
      <c r="H500" s="123"/>
      <c r="I500" s="123"/>
      <c r="J500" s="123"/>
      <c r="K500" s="123"/>
      <c r="L500" s="123"/>
      <c r="M500" s="123"/>
    </row>
    <row r="501" spans="2:13" s="9" customFormat="1" ht="18" customHeight="1" x14ac:dyDescent="0.25">
      <c r="B501" s="191"/>
      <c r="C501" s="7"/>
      <c r="D501" s="10"/>
      <c r="E501" s="29"/>
      <c r="F501" s="119"/>
      <c r="G501" s="135"/>
      <c r="H501" s="123"/>
      <c r="I501" s="123"/>
      <c r="J501" s="123"/>
      <c r="K501" s="123"/>
      <c r="L501" s="123"/>
      <c r="M501" s="123"/>
    </row>
    <row r="502" spans="2:13" s="9" customFormat="1" ht="18" customHeight="1" x14ac:dyDescent="0.25">
      <c r="B502" s="191"/>
      <c r="C502" s="7"/>
      <c r="D502" s="10"/>
      <c r="E502" s="29"/>
      <c r="F502" s="119"/>
      <c r="G502" s="135"/>
      <c r="H502" s="123"/>
      <c r="I502" s="123"/>
      <c r="J502" s="123"/>
      <c r="K502" s="123"/>
      <c r="L502" s="123"/>
      <c r="M502" s="123"/>
    </row>
    <row r="503" spans="2:13" s="9" customFormat="1" ht="18" customHeight="1" x14ac:dyDescent="0.25">
      <c r="B503" s="191"/>
      <c r="C503" s="7"/>
      <c r="D503" s="10"/>
      <c r="E503" s="29"/>
      <c r="F503" s="119"/>
      <c r="G503" s="135"/>
      <c r="H503" s="123"/>
      <c r="I503" s="123"/>
      <c r="J503" s="123"/>
      <c r="K503" s="123"/>
      <c r="L503" s="123"/>
      <c r="M503" s="123"/>
    </row>
    <row r="504" spans="2:13" s="9" customFormat="1" ht="18" customHeight="1" x14ac:dyDescent="0.25">
      <c r="B504" s="191"/>
      <c r="C504" s="7"/>
      <c r="D504" s="10"/>
      <c r="E504" s="29"/>
      <c r="F504" s="119"/>
      <c r="G504" s="135"/>
      <c r="H504" s="123"/>
      <c r="I504" s="123"/>
      <c r="J504" s="123"/>
      <c r="K504" s="123"/>
      <c r="L504" s="123"/>
      <c r="M504" s="123"/>
    </row>
    <row r="505" spans="2:13" s="9" customFormat="1" ht="18" customHeight="1" x14ac:dyDescent="0.25">
      <c r="B505" s="191"/>
      <c r="C505" s="7"/>
      <c r="D505" s="10"/>
      <c r="E505" s="29"/>
      <c r="F505" s="119"/>
      <c r="G505" s="135"/>
      <c r="H505" s="123"/>
      <c r="I505" s="123"/>
      <c r="J505" s="123"/>
      <c r="K505" s="123"/>
      <c r="L505" s="123"/>
      <c r="M505" s="123"/>
    </row>
    <row r="506" spans="2:13" s="9" customFormat="1" ht="18" customHeight="1" x14ac:dyDescent="0.25">
      <c r="B506" s="191"/>
      <c r="C506" s="7"/>
      <c r="D506" s="10"/>
      <c r="E506" s="29"/>
      <c r="F506" s="119"/>
      <c r="G506" s="135"/>
      <c r="H506" s="123"/>
      <c r="I506" s="123"/>
      <c r="J506" s="123"/>
      <c r="K506" s="123"/>
      <c r="L506" s="123"/>
      <c r="M506" s="123"/>
    </row>
    <row r="507" spans="2:13" s="9" customFormat="1" ht="18" customHeight="1" x14ac:dyDescent="0.25">
      <c r="B507" s="191"/>
      <c r="C507" s="7"/>
      <c r="D507" s="10"/>
      <c r="E507" s="29"/>
      <c r="F507" s="119"/>
      <c r="G507" s="135"/>
      <c r="H507" s="123"/>
      <c r="I507" s="123"/>
      <c r="J507" s="123"/>
      <c r="K507" s="123"/>
      <c r="L507" s="123"/>
      <c r="M507" s="123"/>
    </row>
    <row r="508" spans="2:13" s="9" customFormat="1" ht="18" customHeight="1" x14ac:dyDescent="0.25">
      <c r="B508" s="191"/>
      <c r="C508" s="7"/>
      <c r="D508" s="10"/>
      <c r="E508" s="29"/>
      <c r="F508" s="119"/>
      <c r="G508" s="135"/>
      <c r="H508" s="123"/>
      <c r="I508" s="123"/>
      <c r="J508" s="123"/>
      <c r="K508" s="123"/>
      <c r="L508" s="123"/>
      <c r="M508" s="123"/>
    </row>
    <row r="509" spans="2:13" s="9" customFormat="1" ht="18" customHeight="1" x14ac:dyDescent="0.25">
      <c r="B509" s="191"/>
      <c r="C509" s="7"/>
      <c r="D509" s="10"/>
      <c r="E509" s="29"/>
      <c r="F509" s="119"/>
      <c r="G509" s="135"/>
      <c r="H509" s="123"/>
      <c r="I509" s="123"/>
      <c r="J509" s="123"/>
      <c r="K509" s="123"/>
      <c r="L509" s="123"/>
      <c r="M509" s="123"/>
    </row>
    <row r="510" spans="2:13" s="9" customFormat="1" ht="18" customHeight="1" x14ac:dyDescent="0.25">
      <c r="B510" s="191"/>
      <c r="C510" s="7"/>
      <c r="D510" s="10"/>
      <c r="E510" s="29"/>
      <c r="F510" s="119"/>
      <c r="G510" s="135"/>
      <c r="H510" s="123"/>
      <c r="I510" s="123"/>
      <c r="J510" s="123"/>
      <c r="K510" s="123"/>
      <c r="L510" s="123"/>
      <c r="M510" s="123"/>
    </row>
    <row r="511" spans="2:13" s="9" customFormat="1" ht="18" customHeight="1" x14ac:dyDescent="0.25">
      <c r="B511" s="191"/>
      <c r="C511" s="7"/>
      <c r="D511" s="10"/>
      <c r="E511" s="29"/>
      <c r="F511" s="119"/>
      <c r="G511" s="135"/>
      <c r="H511" s="123"/>
      <c r="I511" s="123"/>
      <c r="J511" s="123"/>
      <c r="K511" s="123"/>
      <c r="L511" s="123"/>
      <c r="M511" s="123"/>
    </row>
    <row r="512" spans="2:13" s="9" customFormat="1" ht="18" customHeight="1" x14ac:dyDescent="0.25">
      <c r="B512" s="191"/>
      <c r="C512" s="7"/>
      <c r="D512" s="10"/>
      <c r="E512" s="29"/>
      <c r="F512" s="119"/>
      <c r="G512" s="135"/>
      <c r="H512" s="123"/>
      <c r="I512" s="123"/>
      <c r="J512" s="123"/>
      <c r="K512" s="123"/>
      <c r="L512" s="123"/>
      <c r="M512" s="123"/>
    </row>
    <row r="513" spans="2:13" s="9" customFormat="1" ht="18" customHeight="1" x14ac:dyDescent="0.25">
      <c r="B513" s="191"/>
      <c r="C513" s="7"/>
      <c r="D513" s="10"/>
      <c r="E513" s="29"/>
      <c r="F513" s="119"/>
      <c r="G513" s="135"/>
      <c r="H513" s="123"/>
      <c r="I513" s="123"/>
      <c r="J513" s="123"/>
      <c r="K513" s="123"/>
      <c r="L513" s="123"/>
      <c r="M513" s="123"/>
    </row>
    <row r="514" spans="2:13" s="9" customFormat="1" ht="18" customHeight="1" x14ac:dyDescent="0.25">
      <c r="B514" s="191"/>
      <c r="C514" s="7"/>
      <c r="D514" s="10"/>
      <c r="E514" s="29"/>
      <c r="F514" s="119"/>
      <c r="G514" s="135"/>
      <c r="H514" s="123"/>
      <c r="I514" s="123"/>
      <c r="J514" s="123"/>
      <c r="K514" s="123"/>
      <c r="L514" s="123"/>
      <c r="M514" s="123"/>
    </row>
    <row r="515" spans="2:13" s="9" customFormat="1" ht="18" customHeight="1" x14ac:dyDescent="0.25">
      <c r="B515" s="191"/>
      <c r="C515" s="7"/>
      <c r="D515" s="10"/>
      <c r="E515" s="29"/>
      <c r="F515" s="119"/>
      <c r="G515" s="135"/>
      <c r="H515" s="123"/>
      <c r="I515" s="123"/>
      <c r="J515" s="123"/>
      <c r="K515" s="123"/>
      <c r="L515" s="123"/>
      <c r="M515" s="123"/>
    </row>
    <row r="516" spans="2:13" s="9" customFormat="1" ht="18" customHeight="1" x14ac:dyDescent="0.25">
      <c r="B516" s="191"/>
      <c r="C516" s="7"/>
      <c r="D516" s="10"/>
      <c r="E516" s="29"/>
      <c r="F516" s="119"/>
      <c r="G516" s="135"/>
      <c r="H516" s="123"/>
      <c r="I516" s="123"/>
      <c r="J516" s="123"/>
      <c r="K516" s="123"/>
      <c r="L516" s="123"/>
      <c r="M516" s="123"/>
    </row>
    <row r="517" spans="2:13" s="9" customFormat="1" ht="18" customHeight="1" x14ac:dyDescent="0.25">
      <c r="B517" s="191"/>
      <c r="C517" s="7"/>
      <c r="D517" s="10"/>
      <c r="E517" s="29"/>
      <c r="F517" s="119"/>
      <c r="G517" s="135"/>
      <c r="H517" s="123"/>
      <c r="I517" s="123"/>
      <c r="J517" s="123"/>
      <c r="K517" s="123"/>
      <c r="L517" s="123"/>
      <c r="M517" s="123"/>
    </row>
    <row r="518" spans="2:13" s="9" customFormat="1" ht="18" customHeight="1" x14ac:dyDescent="0.25">
      <c r="B518" s="191"/>
      <c r="C518" s="7"/>
      <c r="D518" s="10"/>
      <c r="E518" s="29"/>
      <c r="F518" s="119"/>
      <c r="G518" s="135"/>
      <c r="H518" s="123"/>
      <c r="I518" s="123"/>
      <c r="J518" s="123"/>
      <c r="K518" s="123"/>
      <c r="L518" s="123"/>
      <c r="M518" s="123"/>
    </row>
    <row r="519" spans="2:13" s="9" customFormat="1" ht="18" customHeight="1" x14ac:dyDescent="0.25">
      <c r="B519" s="191"/>
      <c r="C519" s="7"/>
      <c r="D519" s="10"/>
      <c r="E519" s="29"/>
      <c r="F519" s="119"/>
      <c r="G519" s="135"/>
      <c r="H519" s="123"/>
      <c r="I519" s="123"/>
      <c r="J519" s="123"/>
      <c r="K519" s="123"/>
      <c r="L519" s="123"/>
      <c r="M519" s="123"/>
    </row>
    <row r="520" spans="2:13" s="9" customFormat="1" ht="18" customHeight="1" x14ac:dyDescent="0.25">
      <c r="B520" s="191"/>
      <c r="C520" s="7"/>
      <c r="D520" s="10"/>
      <c r="E520" s="29"/>
      <c r="F520" s="119"/>
      <c r="G520" s="135"/>
      <c r="H520" s="123"/>
      <c r="I520" s="123"/>
      <c r="J520" s="123"/>
      <c r="K520" s="123"/>
      <c r="L520" s="123"/>
      <c r="M520" s="123"/>
    </row>
    <row r="521" spans="2:13" s="9" customFormat="1" ht="18" customHeight="1" x14ac:dyDescent="0.25">
      <c r="B521" s="191"/>
      <c r="C521" s="7"/>
      <c r="D521" s="10"/>
      <c r="E521" s="29"/>
      <c r="F521" s="119"/>
      <c r="G521" s="135"/>
      <c r="H521" s="123"/>
      <c r="I521" s="123"/>
      <c r="J521" s="123"/>
      <c r="K521" s="123"/>
      <c r="L521" s="123"/>
      <c r="M521" s="123"/>
    </row>
    <row r="522" spans="2:13" s="9" customFormat="1" ht="18" customHeight="1" x14ac:dyDescent="0.25">
      <c r="B522" s="191"/>
      <c r="C522" s="7"/>
      <c r="D522" s="10"/>
      <c r="E522" s="29"/>
      <c r="F522" s="119"/>
      <c r="G522" s="135"/>
      <c r="H522" s="123"/>
      <c r="I522" s="123"/>
      <c r="J522" s="123"/>
      <c r="K522" s="123"/>
      <c r="L522" s="123"/>
      <c r="M522" s="123"/>
    </row>
    <row r="523" spans="2:13" s="9" customFormat="1" ht="18" customHeight="1" x14ac:dyDescent="0.25">
      <c r="B523" s="191"/>
      <c r="C523" s="7"/>
      <c r="D523" s="10"/>
      <c r="E523" s="29"/>
      <c r="F523" s="119"/>
      <c r="G523" s="135"/>
      <c r="H523" s="123"/>
      <c r="I523" s="123"/>
      <c r="J523" s="123"/>
      <c r="K523" s="123"/>
      <c r="L523" s="123"/>
      <c r="M523" s="123"/>
    </row>
    <row r="524" spans="2:13" s="9" customFormat="1" ht="18" customHeight="1" x14ac:dyDescent="0.25">
      <c r="B524" s="191"/>
      <c r="C524" s="7"/>
      <c r="D524" s="10"/>
      <c r="E524" s="29"/>
      <c r="F524" s="119"/>
      <c r="G524" s="135"/>
      <c r="H524" s="123"/>
      <c r="I524" s="123"/>
      <c r="J524" s="123"/>
      <c r="K524" s="123"/>
      <c r="L524" s="123"/>
      <c r="M524" s="123"/>
    </row>
    <row r="525" spans="2:13" s="9" customFormat="1" ht="18" customHeight="1" x14ac:dyDescent="0.25">
      <c r="B525" s="191"/>
      <c r="C525" s="7"/>
      <c r="D525" s="10"/>
      <c r="E525" s="29"/>
      <c r="F525" s="119"/>
      <c r="G525" s="135"/>
      <c r="H525" s="123"/>
      <c r="I525" s="123"/>
      <c r="J525" s="123"/>
      <c r="K525" s="123"/>
      <c r="L525" s="123"/>
      <c r="M525" s="123"/>
    </row>
    <row r="526" spans="2:13" s="9" customFormat="1" ht="18" customHeight="1" x14ac:dyDescent="0.25">
      <c r="B526" s="191"/>
      <c r="C526" s="7"/>
      <c r="D526" s="10"/>
      <c r="E526" s="29"/>
      <c r="F526" s="119"/>
      <c r="G526" s="135"/>
      <c r="H526" s="123"/>
      <c r="I526" s="123"/>
      <c r="J526" s="123"/>
      <c r="K526" s="123"/>
      <c r="L526" s="123"/>
      <c r="M526" s="123"/>
    </row>
    <row r="527" spans="2:13" s="9" customFormat="1" ht="18" customHeight="1" x14ac:dyDescent="0.25">
      <c r="B527" s="191"/>
      <c r="C527" s="7"/>
      <c r="D527" s="10"/>
      <c r="E527" s="29"/>
      <c r="F527" s="119"/>
      <c r="G527" s="135"/>
      <c r="H527" s="123"/>
      <c r="I527" s="123"/>
      <c r="J527" s="123"/>
      <c r="K527" s="123"/>
      <c r="L527" s="123"/>
      <c r="M527" s="123"/>
    </row>
    <row r="528" spans="2:13" s="9" customFormat="1" ht="18" customHeight="1" x14ac:dyDescent="0.25">
      <c r="B528" s="191"/>
      <c r="C528" s="7"/>
      <c r="D528" s="10"/>
      <c r="E528" s="29"/>
      <c r="F528" s="119"/>
      <c r="G528" s="135"/>
      <c r="H528" s="123"/>
      <c r="I528" s="123"/>
      <c r="J528" s="123"/>
      <c r="K528" s="123"/>
      <c r="L528" s="123"/>
      <c r="M528" s="123"/>
    </row>
    <row r="529" spans="2:13" s="9" customFormat="1" ht="18" customHeight="1" x14ac:dyDescent="0.25">
      <c r="B529" s="191"/>
      <c r="C529" s="7"/>
      <c r="D529" s="10"/>
      <c r="E529" s="29"/>
      <c r="F529" s="119"/>
      <c r="G529" s="135"/>
      <c r="H529" s="123"/>
      <c r="I529" s="123"/>
      <c r="J529" s="123"/>
      <c r="K529" s="123"/>
      <c r="L529" s="123"/>
      <c r="M529" s="123"/>
    </row>
    <row r="530" spans="2:13" s="9" customFormat="1" ht="18" customHeight="1" x14ac:dyDescent="0.25">
      <c r="B530" s="191"/>
      <c r="C530" s="7"/>
      <c r="D530" s="10"/>
      <c r="E530" s="29"/>
      <c r="F530" s="119"/>
      <c r="G530" s="135"/>
      <c r="H530" s="123"/>
      <c r="I530" s="123"/>
      <c r="J530" s="123"/>
      <c r="K530" s="123"/>
      <c r="L530" s="123"/>
      <c r="M530" s="123"/>
    </row>
    <row r="531" spans="2:13" s="9" customFormat="1" ht="18" customHeight="1" x14ac:dyDescent="0.25">
      <c r="B531" s="191"/>
      <c r="C531" s="7"/>
      <c r="D531" s="10"/>
      <c r="E531" s="29"/>
      <c r="F531" s="119"/>
      <c r="G531" s="135"/>
      <c r="H531" s="123"/>
      <c r="I531" s="123"/>
      <c r="J531" s="123"/>
      <c r="K531" s="123"/>
      <c r="L531" s="123"/>
      <c r="M531" s="123"/>
    </row>
    <row r="532" spans="2:13" s="9" customFormat="1" ht="18" customHeight="1" x14ac:dyDescent="0.25">
      <c r="B532" s="191"/>
      <c r="C532" s="7"/>
      <c r="D532" s="10"/>
      <c r="E532" s="29"/>
      <c r="F532" s="119"/>
      <c r="G532" s="135"/>
      <c r="H532" s="123"/>
      <c r="I532" s="123"/>
      <c r="J532" s="123"/>
      <c r="K532" s="123"/>
      <c r="L532" s="123"/>
      <c r="M532" s="123"/>
    </row>
    <row r="533" spans="2:13" s="9" customFormat="1" ht="18" customHeight="1" x14ac:dyDescent="0.25">
      <c r="B533" s="191"/>
      <c r="C533" s="7"/>
      <c r="D533" s="10"/>
      <c r="E533" s="29"/>
      <c r="F533" s="119"/>
      <c r="G533" s="135"/>
      <c r="H533" s="123"/>
      <c r="I533" s="123"/>
      <c r="J533" s="123"/>
      <c r="K533" s="123"/>
      <c r="L533" s="123"/>
      <c r="M533" s="123"/>
    </row>
    <row r="534" spans="2:13" s="9" customFormat="1" ht="18" customHeight="1" x14ac:dyDescent="0.25">
      <c r="B534" s="191"/>
      <c r="C534" s="7"/>
      <c r="D534" s="10"/>
      <c r="E534" s="29"/>
      <c r="F534" s="119"/>
      <c r="G534" s="135"/>
      <c r="H534" s="123"/>
      <c r="I534" s="123"/>
      <c r="J534" s="123"/>
      <c r="K534" s="123"/>
      <c r="L534" s="123"/>
      <c r="M534" s="123"/>
    </row>
    <row r="535" spans="2:13" s="9" customFormat="1" ht="18" customHeight="1" x14ac:dyDescent="0.25">
      <c r="B535" s="191"/>
      <c r="C535" s="7"/>
      <c r="D535" s="10"/>
      <c r="E535" s="29"/>
      <c r="F535" s="119"/>
      <c r="G535" s="135"/>
      <c r="H535" s="123"/>
      <c r="I535" s="123"/>
      <c r="J535" s="123"/>
      <c r="K535" s="123"/>
      <c r="L535" s="123"/>
      <c r="M535" s="123"/>
    </row>
    <row r="536" spans="2:13" s="9" customFormat="1" ht="18" customHeight="1" x14ac:dyDescent="0.25">
      <c r="B536" s="191"/>
      <c r="C536" s="7"/>
      <c r="D536" s="10"/>
      <c r="E536" s="29"/>
      <c r="F536" s="119"/>
      <c r="G536" s="135"/>
      <c r="H536" s="123"/>
      <c r="I536" s="123"/>
      <c r="J536" s="123"/>
      <c r="K536" s="123"/>
      <c r="L536" s="123"/>
      <c r="M536" s="123"/>
    </row>
    <row r="537" spans="2:13" s="9" customFormat="1" ht="18" customHeight="1" x14ac:dyDescent="0.25">
      <c r="B537" s="191"/>
      <c r="C537" s="7"/>
      <c r="D537" s="10"/>
      <c r="E537" s="29"/>
      <c r="F537" s="119"/>
      <c r="G537" s="135"/>
      <c r="H537" s="123"/>
      <c r="I537" s="123"/>
      <c r="J537" s="123"/>
      <c r="K537" s="123"/>
      <c r="L537" s="123"/>
      <c r="M537" s="123"/>
    </row>
    <row r="538" spans="2:13" s="9" customFormat="1" ht="18" customHeight="1" x14ac:dyDescent="0.25">
      <c r="B538" s="191"/>
      <c r="C538" s="7"/>
      <c r="D538" s="10"/>
      <c r="E538" s="29"/>
      <c r="F538" s="119"/>
      <c r="G538" s="135"/>
      <c r="H538" s="123"/>
      <c r="I538" s="123"/>
      <c r="J538" s="123"/>
      <c r="K538" s="123"/>
      <c r="L538" s="123"/>
      <c r="M538" s="123"/>
    </row>
    <row r="539" spans="2:13" s="9" customFormat="1" ht="18" customHeight="1" x14ac:dyDescent="0.25">
      <c r="B539" s="191"/>
      <c r="C539" s="7"/>
      <c r="D539" s="10"/>
      <c r="E539" s="29"/>
      <c r="F539" s="119"/>
      <c r="G539" s="135"/>
      <c r="H539" s="123"/>
      <c r="I539" s="123"/>
      <c r="J539" s="123"/>
      <c r="K539" s="123"/>
      <c r="L539" s="123"/>
      <c r="M539" s="123"/>
    </row>
    <row r="540" spans="2:13" s="9" customFormat="1" ht="18" customHeight="1" x14ac:dyDescent="0.25">
      <c r="B540" s="191"/>
      <c r="C540" s="7"/>
      <c r="D540" s="10"/>
      <c r="E540" s="29"/>
      <c r="F540" s="119"/>
      <c r="G540" s="135"/>
      <c r="H540" s="123"/>
      <c r="I540" s="123"/>
      <c r="J540" s="123"/>
      <c r="K540" s="123"/>
      <c r="L540" s="123"/>
      <c r="M540" s="123"/>
    </row>
    <row r="541" spans="2:13" s="9" customFormat="1" ht="18" customHeight="1" x14ac:dyDescent="0.25">
      <c r="B541" s="191"/>
      <c r="C541" s="7"/>
      <c r="D541" s="10"/>
      <c r="E541" s="29"/>
      <c r="F541" s="119"/>
      <c r="G541" s="135"/>
      <c r="H541" s="123"/>
      <c r="I541" s="123"/>
      <c r="J541" s="123"/>
      <c r="K541" s="123"/>
      <c r="L541" s="123"/>
      <c r="M541" s="123"/>
    </row>
    <row r="542" spans="2:13" s="9" customFormat="1" ht="18" customHeight="1" x14ac:dyDescent="0.25">
      <c r="B542" s="191"/>
      <c r="C542" s="7"/>
      <c r="D542" s="10"/>
      <c r="E542" s="29"/>
      <c r="F542" s="119"/>
      <c r="G542" s="135"/>
      <c r="H542" s="123"/>
      <c r="I542" s="123"/>
      <c r="J542" s="123"/>
      <c r="K542" s="123"/>
      <c r="L542" s="123"/>
      <c r="M542" s="123"/>
    </row>
    <row r="543" spans="2:13" s="9" customFormat="1" ht="18" customHeight="1" x14ac:dyDescent="0.25">
      <c r="B543" s="191"/>
      <c r="C543" s="7"/>
      <c r="D543" s="10"/>
      <c r="E543" s="29"/>
      <c r="F543" s="119"/>
      <c r="G543" s="135"/>
      <c r="H543" s="123"/>
      <c r="I543" s="123"/>
      <c r="J543" s="123"/>
      <c r="K543" s="123"/>
      <c r="L543" s="123"/>
      <c r="M543" s="123"/>
    </row>
    <row r="544" spans="2:13" s="9" customFormat="1" ht="18" customHeight="1" x14ac:dyDescent="0.25">
      <c r="B544" s="191"/>
      <c r="C544" s="7"/>
      <c r="D544" s="10"/>
      <c r="E544" s="29"/>
      <c r="F544" s="119"/>
      <c r="G544" s="135"/>
      <c r="H544" s="123"/>
      <c r="I544" s="123"/>
      <c r="J544" s="123"/>
      <c r="K544" s="123"/>
      <c r="L544" s="123"/>
      <c r="M544" s="123"/>
    </row>
    <row r="545" spans="2:13" s="9" customFormat="1" ht="18" customHeight="1" x14ac:dyDescent="0.25">
      <c r="B545" s="191"/>
      <c r="C545" s="7"/>
      <c r="D545" s="10"/>
      <c r="E545" s="29"/>
      <c r="F545" s="119"/>
      <c r="G545" s="135"/>
      <c r="H545" s="123"/>
      <c r="I545" s="123"/>
      <c r="J545" s="123"/>
      <c r="K545" s="123"/>
      <c r="L545" s="123"/>
      <c r="M545" s="123"/>
    </row>
    <row r="546" spans="2:13" s="9" customFormat="1" ht="18" customHeight="1" x14ac:dyDescent="0.25">
      <c r="B546" s="191"/>
      <c r="C546" s="7"/>
      <c r="D546" s="10"/>
      <c r="E546" s="29"/>
      <c r="F546" s="119"/>
      <c r="G546" s="135"/>
      <c r="H546" s="123"/>
      <c r="I546" s="123"/>
      <c r="J546" s="123"/>
      <c r="K546" s="123"/>
      <c r="L546" s="123"/>
      <c r="M546" s="123"/>
    </row>
    <row r="547" spans="2:13" s="9" customFormat="1" ht="18" customHeight="1" x14ac:dyDescent="0.25">
      <c r="B547" s="191"/>
      <c r="C547" s="7"/>
      <c r="D547" s="10"/>
      <c r="E547" s="29"/>
      <c r="F547" s="119"/>
      <c r="G547" s="135"/>
      <c r="H547" s="123"/>
      <c r="I547" s="123"/>
      <c r="J547" s="123"/>
      <c r="K547" s="123"/>
      <c r="L547" s="123"/>
      <c r="M547" s="123"/>
    </row>
    <row r="548" spans="2:13" s="9" customFormat="1" ht="18" customHeight="1" x14ac:dyDescent="0.25">
      <c r="B548" s="191"/>
      <c r="C548" s="7"/>
      <c r="D548" s="10"/>
      <c r="E548" s="29"/>
      <c r="F548" s="119"/>
      <c r="G548" s="135"/>
      <c r="H548" s="123"/>
      <c r="I548" s="123"/>
      <c r="J548" s="123"/>
      <c r="K548" s="123"/>
      <c r="L548" s="123"/>
      <c r="M548" s="123"/>
    </row>
    <row r="549" spans="2:13" s="9" customFormat="1" ht="18" customHeight="1" x14ac:dyDescent="0.25">
      <c r="B549" s="191"/>
      <c r="C549" s="7"/>
      <c r="D549" s="10"/>
      <c r="E549" s="29"/>
      <c r="F549" s="119"/>
      <c r="G549" s="135"/>
      <c r="H549" s="123"/>
      <c r="I549" s="123"/>
      <c r="J549" s="123"/>
      <c r="K549" s="123"/>
      <c r="L549" s="123"/>
      <c r="M549" s="123"/>
    </row>
    <row r="550" spans="2:13" s="9" customFormat="1" ht="18" customHeight="1" x14ac:dyDescent="0.25">
      <c r="B550" s="191"/>
      <c r="C550" s="7"/>
      <c r="D550" s="10"/>
      <c r="E550" s="29"/>
      <c r="F550" s="119"/>
      <c r="G550" s="135"/>
      <c r="H550" s="123"/>
      <c r="I550" s="123"/>
      <c r="J550" s="123"/>
      <c r="K550" s="123"/>
      <c r="L550" s="123"/>
      <c r="M550" s="123"/>
    </row>
    <row r="551" spans="2:13" s="9" customFormat="1" ht="18" customHeight="1" x14ac:dyDescent="0.25">
      <c r="B551" s="191"/>
      <c r="C551" s="7"/>
      <c r="D551" s="10"/>
      <c r="E551" s="29"/>
      <c r="F551" s="119"/>
      <c r="G551" s="135"/>
      <c r="H551" s="123"/>
      <c r="I551" s="123"/>
      <c r="J551" s="123"/>
      <c r="K551" s="123"/>
      <c r="L551" s="123"/>
      <c r="M551" s="123"/>
    </row>
    <row r="552" spans="2:13" s="9" customFormat="1" ht="18" customHeight="1" x14ac:dyDescent="0.25">
      <c r="B552" s="191"/>
      <c r="C552" s="7"/>
      <c r="D552" s="10"/>
      <c r="E552" s="29"/>
      <c r="F552" s="119"/>
      <c r="G552" s="135"/>
      <c r="H552" s="123"/>
      <c r="I552" s="123"/>
      <c r="J552" s="123"/>
      <c r="K552" s="123"/>
      <c r="L552" s="123"/>
      <c r="M552" s="123"/>
    </row>
    <row r="553" spans="2:13" s="9" customFormat="1" ht="18" customHeight="1" x14ac:dyDescent="0.25">
      <c r="B553" s="191"/>
      <c r="C553" s="7"/>
      <c r="D553" s="10"/>
      <c r="E553" s="29"/>
      <c r="F553" s="119"/>
      <c r="G553" s="135"/>
      <c r="H553" s="123"/>
      <c r="I553" s="123"/>
      <c r="J553" s="123"/>
      <c r="K553" s="123"/>
      <c r="L553" s="123"/>
      <c r="M553" s="123"/>
    </row>
    <row r="554" spans="2:13" s="9" customFormat="1" ht="18" customHeight="1" x14ac:dyDescent="0.25">
      <c r="B554" s="191"/>
      <c r="C554" s="7"/>
      <c r="D554" s="10"/>
      <c r="E554" s="29"/>
      <c r="F554" s="119"/>
      <c r="G554" s="135"/>
      <c r="H554" s="123"/>
      <c r="I554" s="123"/>
      <c r="J554" s="123"/>
      <c r="K554" s="123"/>
      <c r="L554" s="123"/>
      <c r="M554" s="123"/>
    </row>
    <row r="555" spans="2:13" s="9" customFormat="1" ht="18" customHeight="1" x14ac:dyDescent="0.25">
      <c r="B555" s="191"/>
      <c r="C555" s="7"/>
      <c r="D555" s="10"/>
      <c r="E555" s="29"/>
      <c r="F555" s="119"/>
      <c r="G555" s="135"/>
      <c r="H555" s="123"/>
      <c r="I555" s="123"/>
      <c r="J555" s="123"/>
      <c r="K555" s="123"/>
      <c r="L555" s="123"/>
      <c r="M555" s="123"/>
    </row>
    <row r="556" spans="2:13" s="9" customFormat="1" ht="18" customHeight="1" x14ac:dyDescent="0.25">
      <c r="B556" s="191"/>
      <c r="C556" s="7"/>
      <c r="D556" s="10"/>
      <c r="E556" s="29"/>
      <c r="F556" s="119"/>
      <c r="G556" s="135"/>
      <c r="H556" s="123"/>
      <c r="I556" s="123"/>
      <c r="J556" s="123"/>
      <c r="K556" s="123"/>
      <c r="L556" s="123"/>
      <c r="M556" s="123"/>
    </row>
    <row r="557" spans="2:13" s="9" customFormat="1" ht="18" customHeight="1" x14ac:dyDescent="0.25">
      <c r="B557" s="191"/>
      <c r="C557" s="7"/>
      <c r="D557" s="10"/>
      <c r="E557" s="29"/>
      <c r="F557" s="119"/>
      <c r="G557" s="135"/>
      <c r="H557" s="123"/>
      <c r="I557" s="123"/>
      <c r="J557" s="123"/>
      <c r="K557" s="123"/>
      <c r="L557" s="123"/>
      <c r="M557" s="123"/>
    </row>
    <row r="558" spans="2:13" s="9" customFormat="1" ht="18" customHeight="1" x14ac:dyDescent="0.25">
      <c r="B558" s="191"/>
      <c r="C558" s="7"/>
      <c r="D558" s="10"/>
      <c r="E558" s="29"/>
      <c r="F558" s="119"/>
      <c r="G558" s="135"/>
      <c r="H558" s="123"/>
      <c r="I558" s="123"/>
      <c r="J558" s="123"/>
      <c r="K558" s="123"/>
      <c r="L558" s="123"/>
      <c r="M558" s="123"/>
    </row>
    <row r="559" spans="2:13" s="9" customFormat="1" ht="18" customHeight="1" x14ac:dyDescent="0.25">
      <c r="B559" s="191"/>
      <c r="C559" s="7"/>
      <c r="D559" s="10"/>
      <c r="E559" s="29"/>
      <c r="F559" s="119"/>
      <c r="G559" s="135"/>
      <c r="H559" s="123"/>
      <c r="I559" s="123"/>
      <c r="J559" s="123"/>
      <c r="K559" s="123"/>
      <c r="L559" s="123"/>
      <c r="M559" s="123"/>
    </row>
    <row r="560" spans="2:13" s="9" customFormat="1" ht="18" customHeight="1" x14ac:dyDescent="0.25">
      <c r="B560" s="191"/>
      <c r="C560" s="7"/>
      <c r="D560" s="10"/>
      <c r="E560" s="29"/>
      <c r="F560" s="119"/>
      <c r="G560" s="135"/>
      <c r="H560" s="123"/>
      <c r="I560" s="123"/>
      <c r="J560" s="123"/>
      <c r="K560" s="123"/>
      <c r="L560" s="123"/>
      <c r="M560" s="123"/>
    </row>
    <row r="561" spans="2:13" s="9" customFormat="1" ht="18" customHeight="1" x14ac:dyDescent="0.25">
      <c r="B561" s="191"/>
      <c r="C561" s="7"/>
      <c r="D561" s="10"/>
      <c r="E561" s="29"/>
      <c r="F561" s="119"/>
      <c r="G561" s="135"/>
      <c r="H561" s="123"/>
      <c r="I561" s="123"/>
      <c r="J561" s="123"/>
      <c r="K561" s="123"/>
      <c r="L561" s="123"/>
      <c r="M561" s="123"/>
    </row>
    <row r="562" spans="2:13" s="9" customFormat="1" ht="18" customHeight="1" x14ac:dyDescent="0.25">
      <c r="B562" s="191"/>
      <c r="C562" s="7"/>
      <c r="D562" s="10"/>
      <c r="E562" s="29"/>
      <c r="F562" s="119"/>
      <c r="G562" s="135"/>
      <c r="H562" s="123"/>
      <c r="I562" s="123"/>
      <c r="J562" s="123"/>
      <c r="K562" s="123"/>
      <c r="L562" s="123"/>
      <c r="M562" s="123"/>
    </row>
    <row r="563" spans="2:13" s="9" customFormat="1" ht="18" customHeight="1" x14ac:dyDescent="0.25">
      <c r="B563" s="191"/>
      <c r="C563" s="7"/>
      <c r="D563" s="10"/>
      <c r="E563" s="29"/>
      <c r="F563" s="119"/>
      <c r="G563" s="135"/>
      <c r="H563" s="123"/>
      <c r="I563" s="123"/>
      <c r="J563" s="123"/>
      <c r="K563" s="123"/>
      <c r="L563" s="123"/>
      <c r="M563" s="123"/>
    </row>
    <row r="564" spans="2:13" s="9" customFormat="1" ht="18" customHeight="1" x14ac:dyDescent="0.25">
      <c r="B564" s="191"/>
      <c r="C564" s="7"/>
      <c r="D564" s="10"/>
      <c r="E564" s="29"/>
      <c r="F564" s="119"/>
      <c r="G564" s="135"/>
      <c r="H564" s="123"/>
      <c r="I564" s="123"/>
      <c r="J564" s="123"/>
      <c r="K564" s="123"/>
      <c r="L564" s="123"/>
      <c r="M564" s="123"/>
    </row>
    <row r="565" spans="2:13" s="9" customFormat="1" ht="18" customHeight="1" x14ac:dyDescent="0.25">
      <c r="B565" s="191"/>
      <c r="C565" s="7"/>
      <c r="D565" s="10"/>
      <c r="E565" s="29"/>
      <c r="F565" s="119"/>
      <c r="G565" s="135"/>
      <c r="H565" s="123"/>
      <c r="I565" s="123"/>
      <c r="J565" s="123"/>
      <c r="K565" s="123"/>
      <c r="L565" s="123"/>
      <c r="M565" s="123"/>
    </row>
    <row r="566" spans="2:13" s="9" customFormat="1" ht="18" customHeight="1" x14ac:dyDescent="0.25">
      <c r="B566" s="191"/>
      <c r="C566" s="7"/>
      <c r="D566" s="10"/>
      <c r="E566" s="29"/>
      <c r="F566" s="119"/>
      <c r="G566" s="135"/>
      <c r="H566" s="123"/>
      <c r="I566" s="123"/>
      <c r="J566" s="123"/>
      <c r="K566" s="123"/>
      <c r="L566" s="123"/>
      <c r="M566" s="123"/>
    </row>
    <row r="567" spans="2:13" s="9" customFormat="1" ht="18" customHeight="1" x14ac:dyDescent="0.25">
      <c r="B567" s="191"/>
      <c r="C567" s="7"/>
      <c r="D567" s="10"/>
      <c r="E567" s="29"/>
      <c r="F567" s="119"/>
      <c r="G567" s="135"/>
      <c r="H567" s="123"/>
      <c r="I567" s="123"/>
      <c r="J567" s="123"/>
      <c r="K567" s="123"/>
      <c r="L567" s="123"/>
      <c r="M567" s="123"/>
    </row>
    <row r="568" spans="2:13" s="9" customFormat="1" ht="18" customHeight="1" x14ac:dyDescent="0.25">
      <c r="B568" s="191"/>
      <c r="C568" s="7"/>
      <c r="D568" s="10"/>
      <c r="E568" s="29"/>
      <c r="F568" s="119"/>
      <c r="G568" s="135"/>
      <c r="H568" s="123"/>
      <c r="I568" s="123"/>
      <c r="J568" s="123"/>
      <c r="K568" s="123"/>
      <c r="L568" s="123"/>
      <c r="M568" s="123"/>
    </row>
    <row r="569" spans="2:13" s="9" customFormat="1" ht="18" customHeight="1" x14ac:dyDescent="0.25">
      <c r="B569" s="191"/>
      <c r="C569" s="7"/>
      <c r="D569" s="10"/>
      <c r="E569" s="29"/>
      <c r="F569" s="119"/>
      <c r="G569" s="135"/>
      <c r="H569" s="123"/>
      <c r="I569" s="123"/>
      <c r="J569" s="123"/>
      <c r="K569" s="123"/>
      <c r="L569" s="123"/>
      <c r="M569" s="123"/>
    </row>
    <row r="570" spans="2:13" s="9" customFormat="1" ht="18" customHeight="1" x14ac:dyDescent="0.25">
      <c r="B570" s="191"/>
      <c r="C570" s="7"/>
      <c r="D570" s="10"/>
      <c r="E570" s="29"/>
      <c r="F570" s="119"/>
      <c r="G570" s="135"/>
      <c r="H570" s="123"/>
      <c r="I570" s="123"/>
      <c r="J570" s="123"/>
      <c r="K570" s="123"/>
      <c r="L570" s="123"/>
      <c r="M570" s="123"/>
    </row>
    <row r="571" spans="2:13" s="9" customFormat="1" ht="18" customHeight="1" x14ac:dyDescent="0.25">
      <c r="B571" s="191"/>
      <c r="C571" s="7"/>
      <c r="D571" s="10"/>
      <c r="E571" s="29"/>
      <c r="F571" s="119"/>
      <c r="G571" s="135"/>
      <c r="H571" s="123"/>
      <c r="I571" s="123"/>
      <c r="J571" s="123"/>
      <c r="K571" s="123"/>
      <c r="L571" s="123"/>
      <c r="M571" s="123"/>
    </row>
    <row r="572" spans="2:13" s="9" customFormat="1" ht="18" customHeight="1" x14ac:dyDescent="0.25">
      <c r="B572" s="191"/>
      <c r="C572" s="7"/>
      <c r="D572" s="10"/>
      <c r="E572" s="29"/>
      <c r="F572" s="119"/>
      <c r="G572" s="135"/>
      <c r="H572" s="123"/>
      <c r="I572" s="123"/>
      <c r="J572" s="123"/>
      <c r="K572" s="123"/>
      <c r="L572" s="123"/>
      <c r="M572" s="123"/>
    </row>
    <row r="573" spans="2:13" s="9" customFormat="1" ht="18" customHeight="1" x14ac:dyDescent="0.25">
      <c r="B573" s="191"/>
      <c r="C573" s="7"/>
      <c r="D573" s="10"/>
      <c r="E573" s="29"/>
      <c r="F573" s="119"/>
      <c r="G573" s="135"/>
      <c r="H573" s="123"/>
      <c r="I573" s="123"/>
      <c r="J573" s="123"/>
      <c r="K573" s="123"/>
      <c r="L573" s="123"/>
      <c r="M573" s="123"/>
    </row>
    <row r="574" spans="2:13" s="9" customFormat="1" ht="18" customHeight="1" x14ac:dyDescent="0.25">
      <c r="B574" s="191"/>
      <c r="C574" s="7"/>
      <c r="D574" s="10"/>
      <c r="E574" s="29"/>
      <c r="F574" s="119"/>
      <c r="G574" s="135"/>
      <c r="H574" s="123"/>
      <c r="I574" s="123"/>
      <c r="J574" s="123"/>
      <c r="K574" s="123"/>
      <c r="L574" s="123"/>
      <c r="M574" s="123"/>
    </row>
    <row r="575" spans="2:13" s="9" customFormat="1" ht="18" customHeight="1" x14ac:dyDescent="0.25">
      <c r="B575" s="191"/>
      <c r="C575" s="7"/>
      <c r="D575" s="10"/>
      <c r="E575" s="29"/>
      <c r="F575" s="119"/>
      <c r="G575" s="135"/>
      <c r="H575" s="123"/>
      <c r="I575" s="123"/>
      <c r="J575" s="123"/>
      <c r="K575" s="123"/>
      <c r="L575" s="123"/>
      <c r="M575" s="123"/>
    </row>
    <row r="576" spans="2:13" s="9" customFormat="1" ht="18" customHeight="1" x14ac:dyDescent="0.25">
      <c r="B576" s="191"/>
      <c r="C576" s="7"/>
      <c r="D576" s="10"/>
      <c r="E576" s="29"/>
      <c r="F576" s="119"/>
      <c r="G576" s="135"/>
      <c r="H576" s="123"/>
      <c r="I576" s="123"/>
      <c r="J576" s="123"/>
      <c r="K576" s="123"/>
      <c r="L576" s="123"/>
      <c r="M576" s="123"/>
    </row>
    <row r="577" spans="2:13" s="9" customFormat="1" ht="18" customHeight="1" x14ac:dyDescent="0.25">
      <c r="B577" s="191"/>
      <c r="C577" s="7"/>
      <c r="D577" s="10"/>
      <c r="E577" s="29"/>
      <c r="F577" s="119"/>
      <c r="G577" s="135"/>
      <c r="H577" s="123"/>
      <c r="I577" s="123"/>
      <c r="J577" s="123"/>
      <c r="K577" s="123"/>
      <c r="L577" s="123"/>
      <c r="M577" s="123"/>
    </row>
    <row r="578" spans="2:13" s="9" customFormat="1" ht="18" customHeight="1" x14ac:dyDescent="0.25">
      <c r="B578" s="191"/>
      <c r="C578" s="7"/>
      <c r="D578" s="10"/>
      <c r="E578" s="29"/>
      <c r="F578" s="119"/>
      <c r="G578" s="135"/>
      <c r="H578" s="123"/>
      <c r="I578" s="123"/>
      <c r="J578" s="123"/>
      <c r="K578" s="123"/>
      <c r="L578" s="123"/>
      <c r="M578" s="123"/>
    </row>
    <row r="579" spans="2:13" s="9" customFormat="1" ht="18" customHeight="1" x14ac:dyDescent="0.25">
      <c r="B579" s="191"/>
      <c r="C579" s="7"/>
      <c r="D579" s="10"/>
      <c r="E579" s="29"/>
      <c r="F579" s="119"/>
      <c r="G579" s="135"/>
      <c r="H579" s="123"/>
      <c r="I579" s="123"/>
      <c r="J579" s="123"/>
      <c r="K579" s="123"/>
      <c r="L579" s="123"/>
      <c r="M579" s="123"/>
    </row>
    <row r="580" spans="2:13" s="9" customFormat="1" ht="18" customHeight="1" x14ac:dyDescent="0.25">
      <c r="B580" s="191"/>
      <c r="C580" s="7"/>
      <c r="D580" s="10"/>
      <c r="E580" s="29"/>
      <c r="F580" s="119"/>
      <c r="G580" s="135"/>
      <c r="H580" s="123"/>
      <c r="I580" s="123"/>
      <c r="J580" s="123"/>
      <c r="K580" s="123"/>
      <c r="L580" s="123"/>
      <c r="M580" s="123"/>
    </row>
    <row r="581" spans="2:13" s="9" customFormat="1" ht="18" customHeight="1" x14ac:dyDescent="0.25">
      <c r="B581" s="191"/>
      <c r="C581" s="7"/>
      <c r="D581" s="10"/>
      <c r="E581" s="29"/>
      <c r="F581" s="119"/>
      <c r="G581" s="135"/>
      <c r="H581" s="123"/>
      <c r="I581" s="123"/>
      <c r="J581" s="123"/>
      <c r="K581" s="123"/>
      <c r="L581" s="123"/>
      <c r="M581" s="123"/>
    </row>
    <row r="582" spans="2:13" s="9" customFormat="1" ht="18" customHeight="1" x14ac:dyDescent="0.25">
      <c r="B582" s="191"/>
      <c r="C582" s="7"/>
      <c r="D582" s="10"/>
      <c r="E582" s="29"/>
      <c r="F582" s="119"/>
      <c r="G582" s="135"/>
      <c r="H582" s="123"/>
      <c r="I582" s="123"/>
      <c r="J582" s="123"/>
      <c r="K582" s="123"/>
      <c r="L582" s="123"/>
      <c r="M582" s="123"/>
    </row>
    <row r="583" spans="2:13" s="9" customFormat="1" ht="18" customHeight="1" x14ac:dyDescent="0.25">
      <c r="B583" s="191"/>
      <c r="C583" s="7"/>
      <c r="D583" s="10"/>
      <c r="E583" s="29"/>
      <c r="F583" s="119"/>
      <c r="G583" s="135"/>
      <c r="H583" s="123"/>
      <c r="I583" s="123"/>
      <c r="J583" s="123"/>
      <c r="K583" s="123"/>
      <c r="L583" s="123"/>
      <c r="M583" s="123"/>
    </row>
    <row r="584" spans="2:13" s="9" customFormat="1" ht="18" customHeight="1" x14ac:dyDescent="0.25">
      <c r="B584" s="191"/>
      <c r="C584" s="7"/>
      <c r="D584" s="10"/>
      <c r="E584" s="29"/>
      <c r="F584" s="119"/>
      <c r="G584" s="135"/>
      <c r="H584" s="123"/>
      <c r="I584" s="123"/>
      <c r="J584" s="123"/>
      <c r="K584" s="123"/>
      <c r="L584" s="123"/>
      <c r="M584" s="123"/>
    </row>
    <row r="585" spans="2:13" s="9" customFormat="1" ht="18" customHeight="1" x14ac:dyDescent="0.25">
      <c r="B585" s="191"/>
      <c r="C585" s="7"/>
      <c r="D585" s="10"/>
      <c r="E585" s="29"/>
      <c r="F585" s="119"/>
      <c r="G585" s="135"/>
      <c r="H585" s="123"/>
      <c r="I585" s="123"/>
      <c r="J585" s="123"/>
      <c r="K585" s="123"/>
      <c r="L585" s="123"/>
      <c r="M585" s="123"/>
    </row>
    <row r="586" spans="2:13" s="9" customFormat="1" ht="18" customHeight="1" x14ac:dyDescent="0.25">
      <c r="B586" s="191"/>
      <c r="C586" s="7"/>
      <c r="D586" s="10"/>
      <c r="E586" s="29"/>
      <c r="F586" s="119"/>
      <c r="G586" s="135"/>
      <c r="H586" s="123"/>
      <c r="I586" s="123"/>
      <c r="J586" s="123"/>
      <c r="K586" s="123"/>
      <c r="L586" s="123"/>
      <c r="M586" s="123"/>
    </row>
    <row r="587" spans="2:13" s="9" customFormat="1" ht="18" customHeight="1" x14ac:dyDescent="0.25">
      <c r="B587" s="191"/>
      <c r="C587" s="7"/>
      <c r="D587" s="10"/>
      <c r="E587" s="29"/>
      <c r="F587" s="119"/>
      <c r="G587" s="135"/>
      <c r="H587" s="123"/>
      <c r="I587" s="123"/>
      <c r="J587" s="123"/>
      <c r="K587" s="123"/>
      <c r="L587" s="123"/>
      <c r="M587" s="123"/>
    </row>
    <row r="588" spans="2:13" s="9" customFormat="1" ht="18" customHeight="1" x14ac:dyDescent="0.25">
      <c r="B588" s="191"/>
      <c r="C588" s="7"/>
      <c r="D588" s="10"/>
      <c r="E588" s="29"/>
      <c r="F588" s="119"/>
      <c r="G588" s="135"/>
      <c r="H588" s="123"/>
      <c r="I588" s="123"/>
      <c r="J588" s="123"/>
      <c r="K588" s="123"/>
      <c r="L588" s="123"/>
      <c r="M588" s="123"/>
    </row>
    <row r="589" spans="2:13" s="9" customFormat="1" ht="18" customHeight="1" x14ac:dyDescent="0.25">
      <c r="B589" s="191"/>
      <c r="C589" s="7"/>
      <c r="D589" s="10"/>
      <c r="E589" s="29"/>
      <c r="F589" s="119"/>
      <c r="G589" s="135"/>
      <c r="H589" s="123"/>
      <c r="I589" s="123"/>
      <c r="J589" s="123"/>
      <c r="K589" s="123"/>
      <c r="L589" s="123"/>
      <c r="M589" s="123"/>
    </row>
    <row r="590" spans="2:13" s="9" customFormat="1" ht="18" customHeight="1" x14ac:dyDescent="0.25">
      <c r="B590" s="191"/>
      <c r="C590" s="7"/>
      <c r="D590" s="10"/>
      <c r="E590" s="29"/>
      <c r="F590" s="119"/>
      <c r="G590" s="135"/>
      <c r="H590" s="123"/>
      <c r="I590" s="123"/>
      <c r="J590" s="123"/>
      <c r="K590" s="123"/>
      <c r="L590" s="123"/>
      <c r="M590" s="123"/>
    </row>
    <row r="591" spans="2:13" s="9" customFormat="1" ht="18" customHeight="1" x14ac:dyDescent="0.25">
      <c r="B591" s="191"/>
      <c r="C591" s="7"/>
      <c r="D591" s="10"/>
      <c r="E591" s="29"/>
      <c r="F591" s="119"/>
      <c r="G591" s="135"/>
      <c r="H591" s="123"/>
      <c r="I591" s="123"/>
      <c r="J591" s="123"/>
      <c r="K591" s="123"/>
      <c r="L591" s="123"/>
      <c r="M591" s="123"/>
    </row>
    <row r="592" spans="2:13" s="9" customFormat="1" ht="18" customHeight="1" x14ac:dyDescent="0.25">
      <c r="B592" s="191"/>
      <c r="C592" s="7"/>
      <c r="D592" s="10"/>
      <c r="E592" s="29"/>
      <c r="F592" s="119"/>
      <c r="G592" s="135"/>
      <c r="H592" s="123"/>
      <c r="I592" s="123"/>
      <c r="J592" s="123"/>
      <c r="K592" s="123"/>
      <c r="L592" s="123"/>
      <c r="M592" s="123"/>
    </row>
    <row r="593" spans="2:13" s="9" customFormat="1" ht="18" customHeight="1" x14ac:dyDescent="0.25">
      <c r="B593" s="191"/>
      <c r="C593" s="7"/>
      <c r="D593" s="10"/>
      <c r="E593" s="29"/>
      <c r="F593" s="119"/>
      <c r="G593" s="135"/>
      <c r="H593" s="123"/>
      <c r="I593" s="123"/>
      <c r="J593" s="123"/>
      <c r="K593" s="123"/>
      <c r="L593" s="123"/>
      <c r="M593" s="123"/>
    </row>
    <row r="594" spans="2:13" s="9" customFormat="1" ht="18" customHeight="1" x14ac:dyDescent="0.25">
      <c r="B594" s="191"/>
      <c r="C594" s="7"/>
      <c r="D594" s="10"/>
      <c r="E594" s="29"/>
      <c r="F594" s="119"/>
      <c r="G594" s="135"/>
      <c r="H594" s="123"/>
      <c r="I594" s="123"/>
      <c r="J594" s="123"/>
      <c r="K594" s="123"/>
      <c r="L594" s="123"/>
      <c r="M594" s="123"/>
    </row>
    <row r="595" spans="2:13" s="9" customFormat="1" ht="18" customHeight="1" x14ac:dyDescent="0.25">
      <c r="B595" s="191"/>
      <c r="C595" s="7"/>
      <c r="D595" s="10"/>
      <c r="E595" s="29"/>
      <c r="F595" s="119"/>
      <c r="G595" s="135"/>
      <c r="H595" s="123"/>
      <c r="I595" s="123"/>
      <c r="J595" s="123"/>
      <c r="K595" s="123"/>
      <c r="L595" s="123"/>
      <c r="M595" s="123"/>
    </row>
    <row r="596" spans="2:13" s="9" customFormat="1" ht="18" customHeight="1" x14ac:dyDescent="0.25">
      <c r="B596" s="191"/>
      <c r="C596" s="7"/>
      <c r="D596" s="10"/>
      <c r="E596" s="29"/>
      <c r="F596" s="119"/>
      <c r="G596" s="135"/>
      <c r="H596" s="123"/>
      <c r="I596" s="123"/>
      <c r="J596" s="123"/>
      <c r="K596" s="123"/>
      <c r="L596" s="123"/>
      <c r="M596" s="123"/>
    </row>
    <row r="597" spans="2:13" s="9" customFormat="1" ht="18" customHeight="1" x14ac:dyDescent="0.25">
      <c r="B597" s="191"/>
      <c r="C597" s="7"/>
      <c r="D597" s="10"/>
      <c r="E597" s="29"/>
      <c r="F597" s="119"/>
      <c r="G597" s="135"/>
      <c r="H597" s="123"/>
      <c r="I597" s="123"/>
      <c r="J597" s="123"/>
      <c r="K597" s="123"/>
      <c r="L597" s="123"/>
      <c r="M597" s="123"/>
    </row>
    <row r="598" spans="2:13" s="9" customFormat="1" ht="18" customHeight="1" x14ac:dyDescent="0.25">
      <c r="B598" s="191"/>
      <c r="C598" s="7"/>
      <c r="D598" s="10"/>
      <c r="E598" s="29"/>
      <c r="F598" s="119"/>
      <c r="G598" s="135"/>
      <c r="H598" s="123"/>
      <c r="I598" s="123"/>
      <c r="J598" s="123"/>
      <c r="K598" s="123"/>
      <c r="L598" s="123"/>
      <c r="M598" s="123"/>
    </row>
    <row r="599" spans="2:13" s="9" customFormat="1" ht="18" customHeight="1" x14ac:dyDescent="0.25">
      <c r="B599" s="191"/>
      <c r="C599" s="7"/>
      <c r="D599" s="10"/>
      <c r="E599" s="29"/>
      <c r="F599" s="119"/>
      <c r="G599" s="135"/>
      <c r="H599" s="123"/>
      <c r="I599" s="123"/>
      <c r="J599" s="123"/>
      <c r="K599" s="123"/>
      <c r="L599" s="123"/>
      <c r="M599" s="123"/>
    </row>
    <row r="600" spans="2:13" s="9" customFormat="1" ht="18" customHeight="1" x14ac:dyDescent="0.25">
      <c r="B600" s="191"/>
      <c r="C600" s="7"/>
      <c r="D600" s="10"/>
      <c r="E600" s="29"/>
      <c r="F600" s="119"/>
      <c r="G600" s="135"/>
      <c r="H600" s="123"/>
      <c r="I600" s="123"/>
      <c r="J600" s="123"/>
      <c r="K600" s="123"/>
      <c r="L600" s="123"/>
      <c r="M600" s="123"/>
    </row>
    <row r="601" spans="2:13" s="9" customFormat="1" ht="18" customHeight="1" x14ac:dyDescent="0.25">
      <c r="B601" s="191"/>
      <c r="C601" s="7"/>
      <c r="D601" s="10"/>
      <c r="E601" s="29"/>
      <c r="F601" s="119"/>
      <c r="G601" s="135"/>
      <c r="H601" s="123"/>
      <c r="I601" s="123"/>
      <c r="J601" s="123"/>
      <c r="K601" s="123"/>
      <c r="L601" s="123"/>
      <c r="M601" s="123"/>
    </row>
    <row r="602" spans="2:13" s="9" customFormat="1" ht="18" customHeight="1" x14ac:dyDescent="0.25">
      <c r="B602" s="191"/>
      <c r="C602" s="7"/>
      <c r="D602" s="10"/>
      <c r="E602" s="29"/>
      <c r="F602" s="119"/>
      <c r="G602" s="135"/>
      <c r="H602" s="123"/>
      <c r="I602" s="123"/>
      <c r="J602" s="123"/>
      <c r="K602" s="123"/>
      <c r="L602" s="123"/>
      <c r="M602" s="123"/>
    </row>
    <row r="603" spans="2:13" s="9" customFormat="1" ht="18" customHeight="1" x14ac:dyDescent="0.25">
      <c r="B603" s="191"/>
      <c r="C603" s="7"/>
      <c r="D603" s="10"/>
      <c r="E603" s="29"/>
      <c r="F603" s="119"/>
      <c r="G603" s="135"/>
      <c r="H603" s="123"/>
      <c r="I603" s="123"/>
      <c r="J603" s="123"/>
      <c r="K603" s="123"/>
      <c r="L603" s="123"/>
      <c r="M603" s="123"/>
    </row>
    <row r="604" spans="2:13" s="9" customFormat="1" ht="18" customHeight="1" x14ac:dyDescent="0.25">
      <c r="B604" s="191"/>
      <c r="C604" s="7"/>
      <c r="D604" s="10"/>
      <c r="E604" s="29"/>
      <c r="F604" s="119"/>
      <c r="G604" s="135"/>
      <c r="H604" s="123"/>
      <c r="I604" s="123"/>
      <c r="J604" s="123"/>
      <c r="K604" s="123"/>
      <c r="L604" s="123"/>
      <c r="M604" s="123"/>
    </row>
    <row r="605" spans="2:13" s="9" customFormat="1" ht="18" customHeight="1" x14ac:dyDescent="0.25">
      <c r="B605" s="191"/>
      <c r="C605" s="7"/>
      <c r="D605" s="10"/>
      <c r="E605" s="29"/>
      <c r="F605" s="119"/>
      <c r="G605" s="135"/>
      <c r="H605" s="123"/>
      <c r="I605" s="123"/>
      <c r="J605" s="123"/>
      <c r="K605" s="123"/>
      <c r="L605" s="123"/>
      <c r="M605" s="123"/>
    </row>
    <row r="606" spans="2:13" s="9" customFormat="1" ht="18" customHeight="1" x14ac:dyDescent="0.25">
      <c r="B606" s="191"/>
      <c r="C606" s="7"/>
      <c r="D606" s="10"/>
      <c r="E606" s="29"/>
      <c r="F606" s="119"/>
      <c r="G606" s="135"/>
      <c r="H606" s="123"/>
      <c r="I606" s="123"/>
      <c r="J606" s="123"/>
      <c r="K606" s="123"/>
      <c r="L606" s="123"/>
      <c r="M606" s="123"/>
    </row>
    <row r="607" spans="2:13" s="9" customFormat="1" ht="18" customHeight="1" x14ac:dyDescent="0.25">
      <c r="B607" s="191"/>
      <c r="C607" s="7"/>
      <c r="D607" s="10"/>
      <c r="E607" s="29"/>
      <c r="F607" s="119"/>
      <c r="G607" s="135"/>
      <c r="H607" s="123"/>
      <c r="I607" s="123"/>
      <c r="J607" s="123"/>
      <c r="K607" s="123"/>
      <c r="L607" s="123"/>
      <c r="M607" s="123"/>
    </row>
    <row r="608" spans="2:13" s="9" customFormat="1" ht="18" customHeight="1" x14ac:dyDescent="0.25">
      <c r="B608" s="191"/>
      <c r="C608" s="7"/>
      <c r="D608" s="10"/>
      <c r="E608" s="29"/>
      <c r="F608" s="119"/>
      <c r="G608" s="135"/>
      <c r="H608" s="123"/>
      <c r="I608" s="123"/>
      <c r="J608" s="123"/>
      <c r="K608" s="123"/>
      <c r="L608" s="123"/>
      <c r="M608" s="123"/>
    </row>
    <row r="609" spans="2:13" s="9" customFormat="1" ht="18" customHeight="1" x14ac:dyDescent="0.25">
      <c r="B609" s="191"/>
      <c r="C609" s="7"/>
      <c r="D609" s="10"/>
      <c r="E609" s="29"/>
      <c r="F609" s="119"/>
      <c r="G609" s="135"/>
      <c r="H609" s="123"/>
      <c r="I609" s="123"/>
      <c r="J609" s="123"/>
      <c r="K609" s="123"/>
      <c r="L609" s="123"/>
      <c r="M609" s="123"/>
    </row>
    <row r="610" spans="2:13" s="9" customFormat="1" ht="18" customHeight="1" x14ac:dyDescent="0.25">
      <c r="B610" s="191"/>
      <c r="C610" s="7"/>
      <c r="D610" s="10"/>
      <c r="E610" s="29"/>
      <c r="F610" s="119"/>
      <c r="G610" s="135"/>
      <c r="H610" s="123"/>
      <c r="I610" s="123"/>
      <c r="J610" s="123"/>
      <c r="K610" s="123"/>
      <c r="L610" s="123"/>
      <c r="M610" s="123"/>
    </row>
    <row r="611" spans="2:13" s="9" customFormat="1" ht="18" customHeight="1" x14ac:dyDescent="0.25">
      <c r="B611" s="191"/>
      <c r="C611" s="7"/>
      <c r="D611" s="10"/>
      <c r="E611" s="29"/>
      <c r="F611" s="119"/>
      <c r="G611" s="135"/>
      <c r="H611" s="123"/>
      <c r="I611" s="123"/>
      <c r="J611" s="123"/>
      <c r="K611" s="123"/>
      <c r="L611" s="123"/>
      <c r="M611" s="123"/>
    </row>
    <row r="612" spans="2:13" s="9" customFormat="1" ht="18" customHeight="1" x14ac:dyDescent="0.25">
      <c r="B612" s="191"/>
      <c r="C612" s="7"/>
      <c r="D612" s="10"/>
      <c r="E612" s="29"/>
      <c r="F612" s="119"/>
      <c r="G612" s="135"/>
      <c r="H612" s="123"/>
      <c r="I612" s="123"/>
      <c r="J612" s="123"/>
      <c r="K612" s="123"/>
      <c r="L612" s="123"/>
      <c r="M612" s="123"/>
    </row>
    <row r="613" spans="2:13" s="9" customFormat="1" ht="18" customHeight="1" x14ac:dyDescent="0.25">
      <c r="B613" s="191"/>
      <c r="C613" s="7"/>
      <c r="D613" s="10"/>
      <c r="E613" s="29"/>
      <c r="F613" s="119"/>
      <c r="G613" s="135"/>
      <c r="H613" s="123"/>
      <c r="I613" s="123"/>
      <c r="J613" s="123"/>
      <c r="K613" s="123"/>
      <c r="L613" s="123"/>
      <c r="M613" s="123"/>
    </row>
    <row r="614" spans="2:13" s="9" customFormat="1" ht="18" customHeight="1" x14ac:dyDescent="0.25">
      <c r="B614" s="191"/>
      <c r="C614" s="7"/>
      <c r="D614" s="10"/>
      <c r="E614" s="29"/>
      <c r="F614" s="119"/>
      <c r="G614" s="135"/>
      <c r="H614" s="123"/>
      <c r="I614" s="123"/>
      <c r="J614" s="123"/>
      <c r="K614" s="123"/>
      <c r="L614" s="123"/>
      <c r="M614" s="123"/>
    </row>
    <row r="615" spans="2:13" s="9" customFormat="1" ht="18" customHeight="1" x14ac:dyDescent="0.25">
      <c r="B615" s="191"/>
      <c r="C615" s="7"/>
      <c r="D615" s="10"/>
      <c r="E615" s="29"/>
      <c r="F615" s="119"/>
      <c r="G615" s="135"/>
      <c r="H615" s="123"/>
      <c r="I615" s="123"/>
      <c r="J615" s="123"/>
      <c r="K615" s="123"/>
      <c r="L615" s="123"/>
      <c r="M615" s="123"/>
    </row>
    <row r="616" spans="2:13" s="9" customFormat="1" ht="18" customHeight="1" x14ac:dyDescent="0.25">
      <c r="B616" s="191"/>
      <c r="C616" s="7"/>
      <c r="D616" s="10"/>
      <c r="E616" s="29"/>
      <c r="F616" s="119"/>
      <c r="G616" s="135"/>
      <c r="H616" s="123"/>
      <c r="I616" s="123"/>
      <c r="J616" s="123"/>
      <c r="K616" s="123"/>
      <c r="L616" s="123"/>
      <c r="M616" s="123"/>
    </row>
    <row r="617" spans="2:13" s="9" customFormat="1" ht="18" customHeight="1" x14ac:dyDescent="0.25">
      <c r="B617" s="191"/>
      <c r="C617" s="7"/>
      <c r="D617" s="10"/>
      <c r="E617" s="29"/>
      <c r="F617" s="119"/>
      <c r="G617" s="135"/>
      <c r="H617" s="123"/>
      <c r="I617" s="123"/>
      <c r="J617" s="123"/>
      <c r="K617" s="123"/>
      <c r="L617" s="123"/>
      <c r="M617" s="123"/>
    </row>
    <row r="618" spans="2:13" s="9" customFormat="1" ht="18" customHeight="1" x14ac:dyDescent="0.25">
      <c r="B618" s="191"/>
      <c r="C618" s="7"/>
      <c r="D618" s="10"/>
      <c r="E618" s="29"/>
      <c r="F618" s="119"/>
      <c r="G618" s="135"/>
      <c r="H618" s="123"/>
      <c r="I618" s="123"/>
      <c r="J618" s="123"/>
      <c r="K618" s="123"/>
      <c r="L618" s="123"/>
      <c r="M618" s="123"/>
    </row>
    <row r="619" spans="2:13" s="9" customFormat="1" ht="18" customHeight="1" x14ac:dyDescent="0.25">
      <c r="B619" s="191"/>
      <c r="C619" s="7"/>
      <c r="D619" s="10"/>
      <c r="E619" s="29"/>
      <c r="F619" s="119"/>
      <c r="G619" s="135"/>
      <c r="H619" s="123"/>
      <c r="I619" s="123"/>
      <c r="J619" s="123"/>
      <c r="K619" s="123"/>
      <c r="L619" s="123"/>
      <c r="M619" s="123"/>
    </row>
    <row r="620" spans="2:13" s="9" customFormat="1" ht="18" customHeight="1" x14ac:dyDescent="0.25">
      <c r="B620" s="191"/>
      <c r="C620" s="7"/>
      <c r="D620" s="10"/>
      <c r="E620" s="29"/>
      <c r="F620" s="119"/>
      <c r="G620" s="135"/>
      <c r="H620" s="123"/>
      <c r="I620" s="123"/>
      <c r="J620" s="123"/>
      <c r="K620" s="123"/>
      <c r="L620" s="123"/>
      <c r="M620" s="123"/>
    </row>
    <row r="621" spans="2:13" s="9" customFormat="1" ht="18" customHeight="1" x14ac:dyDescent="0.25">
      <c r="B621" s="191"/>
      <c r="C621" s="7"/>
      <c r="D621" s="10"/>
      <c r="E621" s="29"/>
      <c r="F621" s="119"/>
      <c r="G621" s="135"/>
      <c r="H621" s="123"/>
      <c r="I621" s="123"/>
      <c r="J621" s="123"/>
      <c r="K621" s="123"/>
      <c r="L621" s="123"/>
      <c r="M621" s="123"/>
    </row>
    <row r="622" spans="2:13" s="9" customFormat="1" ht="18" customHeight="1" x14ac:dyDescent="0.25">
      <c r="B622" s="191"/>
      <c r="C622" s="7"/>
      <c r="D622" s="10"/>
      <c r="E622" s="29"/>
      <c r="F622" s="119"/>
      <c r="G622" s="135"/>
      <c r="H622" s="123"/>
      <c r="I622" s="123"/>
      <c r="J622" s="123"/>
      <c r="K622" s="123"/>
      <c r="L622" s="123"/>
      <c r="M622" s="123"/>
    </row>
    <row r="623" spans="2:13" s="9" customFormat="1" ht="18" customHeight="1" x14ac:dyDescent="0.25">
      <c r="B623" s="191"/>
      <c r="C623" s="7"/>
      <c r="D623" s="10"/>
      <c r="E623" s="29"/>
      <c r="F623" s="119"/>
      <c r="G623" s="135"/>
      <c r="H623" s="123"/>
      <c r="I623" s="123"/>
      <c r="J623" s="123"/>
      <c r="K623" s="123"/>
      <c r="L623" s="123"/>
      <c r="M623" s="123"/>
    </row>
    <row r="624" spans="2:13" s="9" customFormat="1" ht="18" customHeight="1" x14ac:dyDescent="0.25">
      <c r="B624" s="191"/>
      <c r="C624" s="7"/>
      <c r="D624" s="10"/>
      <c r="E624" s="29"/>
      <c r="F624" s="119"/>
      <c r="G624" s="135"/>
      <c r="H624" s="123"/>
      <c r="I624" s="123"/>
      <c r="J624" s="123"/>
      <c r="K624" s="123"/>
      <c r="L624" s="123"/>
      <c r="M624" s="123"/>
    </row>
    <row r="625" spans="2:13" s="9" customFormat="1" ht="18" customHeight="1" x14ac:dyDescent="0.25">
      <c r="B625" s="191"/>
      <c r="C625" s="7"/>
      <c r="D625" s="10"/>
      <c r="E625" s="29"/>
      <c r="F625" s="119"/>
      <c r="G625" s="135"/>
      <c r="H625" s="123"/>
      <c r="I625" s="123"/>
      <c r="J625" s="123"/>
      <c r="K625" s="123"/>
      <c r="L625" s="123"/>
      <c r="M625" s="123"/>
    </row>
    <row r="626" spans="2:13" s="9" customFormat="1" ht="18" customHeight="1" x14ac:dyDescent="0.25">
      <c r="B626" s="191"/>
      <c r="C626" s="7"/>
      <c r="D626" s="10"/>
      <c r="E626" s="29"/>
      <c r="F626" s="119"/>
      <c r="G626" s="135"/>
      <c r="H626" s="123"/>
      <c r="I626" s="123"/>
      <c r="J626" s="123"/>
      <c r="K626" s="123"/>
      <c r="L626" s="123"/>
      <c r="M626" s="123"/>
    </row>
    <row r="627" spans="2:13" s="9" customFormat="1" ht="18" customHeight="1" x14ac:dyDescent="0.25">
      <c r="B627" s="191"/>
      <c r="C627" s="7"/>
      <c r="D627" s="10"/>
      <c r="E627" s="29"/>
      <c r="F627" s="119"/>
      <c r="G627" s="135"/>
      <c r="H627" s="123"/>
      <c r="I627" s="123"/>
      <c r="J627" s="123"/>
      <c r="K627" s="123"/>
      <c r="L627" s="123"/>
      <c r="M627" s="123"/>
    </row>
    <row r="628" spans="2:13" s="9" customFormat="1" ht="18" customHeight="1" x14ac:dyDescent="0.25">
      <c r="B628" s="191"/>
      <c r="C628" s="7"/>
      <c r="D628" s="10"/>
      <c r="E628" s="29"/>
      <c r="F628" s="119"/>
      <c r="G628" s="135"/>
      <c r="H628" s="123"/>
      <c r="I628" s="123"/>
      <c r="J628" s="123"/>
      <c r="K628" s="123"/>
      <c r="L628" s="123"/>
      <c r="M628" s="123"/>
    </row>
    <row r="629" spans="2:13" s="9" customFormat="1" ht="18" customHeight="1" x14ac:dyDescent="0.25">
      <c r="B629" s="191"/>
      <c r="C629" s="7"/>
      <c r="D629" s="10"/>
      <c r="E629" s="29"/>
      <c r="F629" s="119"/>
      <c r="G629" s="135"/>
      <c r="H629" s="123"/>
      <c r="I629" s="123"/>
      <c r="J629" s="123"/>
      <c r="K629" s="123"/>
      <c r="L629" s="123"/>
      <c r="M629" s="123"/>
    </row>
    <row r="630" spans="2:13" s="9" customFormat="1" ht="18" customHeight="1" x14ac:dyDescent="0.25">
      <c r="B630" s="191"/>
      <c r="C630" s="7"/>
      <c r="D630" s="10"/>
      <c r="E630" s="29"/>
      <c r="F630" s="119"/>
      <c r="G630" s="135"/>
      <c r="H630" s="123"/>
      <c r="I630" s="123"/>
      <c r="J630" s="123"/>
      <c r="K630" s="123"/>
      <c r="L630" s="123"/>
      <c r="M630" s="123"/>
    </row>
    <row r="631" spans="2:13" s="9" customFormat="1" ht="18" customHeight="1" x14ac:dyDescent="0.25">
      <c r="B631" s="191"/>
      <c r="C631" s="7"/>
      <c r="D631" s="10"/>
      <c r="E631" s="29"/>
      <c r="F631" s="119"/>
      <c r="G631" s="135"/>
      <c r="H631" s="123"/>
      <c r="I631" s="123"/>
      <c r="J631" s="123"/>
      <c r="K631" s="123"/>
      <c r="L631" s="123"/>
      <c r="M631" s="123"/>
    </row>
    <row r="632" spans="2:13" s="9" customFormat="1" ht="18" customHeight="1" x14ac:dyDescent="0.25">
      <c r="B632" s="191"/>
      <c r="C632" s="7"/>
      <c r="D632" s="10"/>
      <c r="E632" s="29"/>
      <c r="F632" s="119"/>
      <c r="G632" s="135"/>
      <c r="H632" s="123"/>
      <c r="I632" s="123"/>
      <c r="J632" s="123"/>
      <c r="K632" s="123"/>
      <c r="L632" s="123"/>
      <c r="M632" s="123"/>
    </row>
    <row r="633" spans="2:13" s="9" customFormat="1" ht="18" customHeight="1" x14ac:dyDescent="0.25">
      <c r="B633" s="191"/>
      <c r="C633" s="7"/>
      <c r="D633" s="10"/>
      <c r="E633" s="29"/>
      <c r="F633" s="119"/>
      <c r="G633" s="135"/>
      <c r="H633" s="123"/>
      <c r="I633" s="123"/>
      <c r="J633" s="123"/>
      <c r="K633" s="123"/>
      <c r="L633" s="123"/>
      <c r="M633" s="123"/>
    </row>
    <row r="634" spans="2:13" s="9" customFormat="1" ht="18" customHeight="1" x14ac:dyDescent="0.25">
      <c r="B634" s="191"/>
      <c r="C634" s="7"/>
      <c r="D634" s="10"/>
      <c r="E634" s="29"/>
      <c r="F634" s="119"/>
      <c r="G634" s="135"/>
      <c r="H634" s="123"/>
      <c r="I634" s="123"/>
      <c r="J634" s="123"/>
      <c r="K634" s="123"/>
      <c r="L634" s="123"/>
      <c r="M634" s="123"/>
    </row>
    <row r="635" spans="2:13" s="9" customFormat="1" ht="18" customHeight="1" x14ac:dyDescent="0.25">
      <c r="B635" s="191"/>
      <c r="C635" s="7"/>
      <c r="D635" s="10"/>
      <c r="E635" s="29"/>
      <c r="F635" s="119"/>
      <c r="G635" s="135"/>
      <c r="H635" s="123"/>
      <c r="I635" s="123"/>
      <c r="J635" s="123"/>
      <c r="K635" s="123"/>
      <c r="L635" s="123"/>
      <c r="M635" s="123"/>
    </row>
    <row r="636" spans="2:13" s="9" customFormat="1" ht="18" customHeight="1" x14ac:dyDescent="0.25">
      <c r="B636" s="191"/>
      <c r="C636" s="7"/>
      <c r="D636" s="10"/>
      <c r="E636" s="29"/>
      <c r="F636" s="119"/>
      <c r="G636" s="135"/>
      <c r="H636" s="123"/>
      <c r="I636" s="123"/>
      <c r="J636" s="123"/>
      <c r="K636" s="123"/>
      <c r="L636" s="123"/>
      <c r="M636" s="123"/>
    </row>
    <row r="637" spans="2:13" s="9" customFormat="1" ht="18" customHeight="1" x14ac:dyDescent="0.25">
      <c r="B637" s="191"/>
      <c r="C637" s="7"/>
      <c r="D637" s="10"/>
      <c r="E637" s="29"/>
      <c r="F637" s="119"/>
      <c r="G637" s="135"/>
      <c r="H637" s="123"/>
      <c r="I637" s="123"/>
      <c r="J637" s="123"/>
      <c r="K637" s="123"/>
      <c r="L637" s="123"/>
      <c r="M637" s="123"/>
    </row>
    <row r="638" spans="2:13" s="9" customFormat="1" ht="18" customHeight="1" x14ac:dyDescent="0.25">
      <c r="B638" s="191"/>
      <c r="C638" s="7"/>
      <c r="D638" s="10"/>
      <c r="E638" s="29"/>
      <c r="F638" s="119"/>
      <c r="G638" s="135"/>
      <c r="H638" s="123"/>
      <c r="I638" s="123"/>
      <c r="J638" s="123"/>
      <c r="K638" s="123"/>
      <c r="L638" s="123"/>
      <c r="M638" s="123"/>
    </row>
    <row r="639" spans="2:13" s="9" customFormat="1" ht="18" customHeight="1" x14ac:dyDescent="0.25">
      <c r="B639" s="191"/>
      <c r="C639" s="7"/>
      <c r="D639" s="10"/>
      <c r="E639" s="29"/>
      <c r="F639" s="119"/>
      <c r="G639" s="135"/>
      <c r="H639" s="123"/>
      <c r="I639" s="123"/>
      <c r="J639" s="123"/>
      <c r="K639" s="123"/>
      <c r="L639" s="123"/>
      <c r="M639" s="123"/>
    </row>
    <row r="640" spans="2:13" s="9" customFormat="1" ht="18" customHeight="1" x14ac:dyDescent="0.25">
      <c r="B640" s="191"/>
      <c r="C640" s="7"/>
      <c r="D640" s="10"/>
      <c r="E640" s="29"/>
      <c r="F640" s="119"/>
      <c r="G640" s="135"/>
      <c r="H640" s="123"/>
      <c r="I640" s="123"/>
      <c r="J640" s="123"/>
      <c r="K640" s="123"/>
      <c r="L640" s="123"/>
      <c r="M640" s="123"/>
    </row>
    <row r="641" spans="2:13" s="9" customFormat="1" ht="18" customHeight="1" x14ac:dyDescent="0.25">
      <c r="B641" s="191"/>
      <c r="C641" s="7"/>
      <c r="D641" s="10"/>
      <c r="E641" s="29"/>
      <c r="F641" s="119"/>
      <c r="G641" s="135"/>
      <c r="H641" s="123"/>
      <c r="I641" s="123"/>
      <c r="J641" s="123"/>
      <c r="K641" s="123"/>
      <c r="L641" s="123"/>
      <c r="M641" s="123"/>
    </row>
    <row r="642" spans="2:13" s="9" customFormat="1" ht="18" customHeight="1" x14ac:dyDescent="0.25">
      <c r="B642" s="191"/>
      <c r="C642" s="7"/>
      <c r="D642" s="10"/>
      <c r="E642" s="29"/>
      <c r="F642" s="119"/>
      <c r="G642" s="135"/>
      <c r="H642" s="123"/>
      <c r="I642" s="123"/>
      <c r="J642" s="123"/>
      <c r="K642" s="123"/>
      <c r="L642" s="123"/>
      <c r="M642" s="123"/>
    </row>
    <row r="643" spans="2:13" s="9" customFormat="1" ht="18" customHeight="1" x14ac:dyDescent="0.25">
      <c r="B643" s="191"/>
      <c r="C643" s="7"/>
      <c r="D643" s="10"/>
      <c r="E643" s="29"/>
      <c r="F643" s="119"/>
      <c r="G643" s="135"/>
      <c r="H643" s="123"/>
      <c r="I643" s="123"/>
      <c r="J643" s="123"/>
      <c r="K643" s="123"/>
      <c r="L643" s="123"/>
      <c r="M643" s="123"/>
    </row>
    <row r="644" spans="2:13" s="9" customFormat="1" ht="18" customHeight="1" x14ac:dyDescent="0.25">
      <c r="B644" s="191"/>
      <c r="C644" s="7"/>
      <c r="D644" s="10"/>
      <c r="E644" s="29"/>
      <c r="F644" s="119"/>
      <c r="G644" s="135"/>
      <c r="H644" s="123"/>
      <c r="I644" s="123"/>
      <c r="J644" s="123"/>
      <c r="K644" s="123"/>
      <c r="L644" s="123"/>
      <c r="M644" s="123"/>
    </row>
    <row r="645" spans="2:13" s="9" customFormat="1" ht="18" customHeight="1" x14ac:dyDescent="0.25">
      <c r="B645" s="191"/>
      <c r="C645" s="7"/>
      <c r="D645" s="10"/>
      <c r="E645" s="29"/>
      <c r="F645" s="119"/>
      <c r="G645" s="135"/>
      <c r="H645" s="123"/>
      <c r="I645" s="123"/>
      <c r="J645" s="123"/>
      <c r="K645" s="123"/>
      <c r="L645" s="123"/>
      <c r="M645" s="123"/>
    </row>
    <row r="646" spans="2:13" s="9" customFormat="1" ht="18" customHeight="1" x14ac:dyDescent="0.25">
      <c r="B646" s="191"/>
      <c r="C646" s="7"/>
      <c r="D646" s="10"/>
      <c r="E646" s="29"/>
      <c r="F646" s="119"/>
      <c r="G646" s="135"/>
      <c r="H646" s="123"/>
      <c r="I646" s="123"/>
      <c r="J646" s="123"/>
      <c r="K646" s="123"/>
      <c r="L646" s="123"/>
      <c r="M646" s="123"/>
    </row>
    <row r="647" spans="2:13" s="9" customFormat="1" ht="18" customHeight="1" x14ac:dyDescent="0.25">
      <c r="B647" s="191"/>
      <c r="C647" s="7"/>
      <c r="D647" s="10"/>
      <c r="E647" s="29"/>
      <c r="F647" s="119"/>
      <c r="G647" s="135"/>
      <c r="H647" s="123"/>
      <c r="I647" s="123"/>
      <c r="J647" s="123"/>
      <c r="K647" s="123"/>
      <c r="L647" s="123"/>
      <c r="M647" s="123"/>
    </row>
    <row r="648" spans="2:13" s="9" customFormat="1" ht="18" customHeight="1" x14ac:dyDescent="0.25">
      <c r="B648" s="191"/>
      <c r="C648" s="7"/>
      <c r="D648" s="10"/>
      <c r="E648" s="29"/>
      <c r="F648" s="119"/>
      <c r="G648" s="135"/>
      <c r="H648" s="123"/>
      <c r="I648" s="123"/>
      <c r="J648" s="123"/>
      <c r="K648" s="123"/>
      <c r="L648" s="123"/>
      <c r="M648" s="123"/>
    </row>
    <row r="649" spans="2:13" s="9" customFormat="1" ht="18" customHeight="1" x14ac:dyDescent="0.25">
      <c r="B649" s="191"/>
      <c r="C649" s="7"/>
      <c r="D649" s="10"/>
      <c r="E649" s="29"/>
      <c r="F649" s="119"/>
      <c r="G649" s="135"/>
      <c r="H649" s="123"/>
      <c r="I649" s="123"/>
      <c r="J649" s="123"/>
      <c r="K649" s="123"/>
      <c r="L649" s="123"/>
      <c r="M649" s="123"/>
    </row>
    <row r="650" spans="2:13" s="9" customFormat="1" ht="18" customHeight="1" x14ac:dyDescent="0.25">
      <c r="B650" s="191"/>
      <c r="C650" s="7"/>
      <c r="D650" s="10"/>
      <c r="E650" s="29"/>
      <c r="F650" s="119"/>
      <c r="G650" s="135"/>
      <c r="H650" s="123"/>
      <c r="I650" s="123"/>
      <c r="J650" s="123"/>
      <c r="K650" s="123"/>
      <c r="L650" s="123"/>
      <c r="M650" s="123"/>
    </row>
    <row r="651" spans="2:13" s="9" customFormat="1" ht="18" customHeight="1" x14ac:dyDescent="0.25">
      <c r="B651" s="191"/>
      <c r="C651" s="7"/>
      <c r="D651" s="10"/>
      <c r="E651" s="29"/>
      <c r="F651" s="119"/>
      <c r="G651" s="135"/>
      <c r="H651" s="123"/>
      <c r="I651" s="123"/>
      <c r="J651" s="123"/>
      <c r="K651" s="123"/>
      <c r="L651" s="123"/>
      <c r="M651" s="123"/>
    </row>
    <row r="652" spans="2:13" s="9" customFormat="1" ht="18" customHeight="1" x14ac:dyDescent="0.25">
      <c r="B652" s="191"/>
      <c r="C652" s="7"/>
      <c r="D652" s="10"/>
      <c r="E652" s="29"/>
      <c r="F652" s="119"/>
      <c r="G652" s="135"/>
      <c r="H652" s="123"/>
      <c r="I652" s="123"/>
      <c r="J652" s="123"/>
      <c r="K652" s="123"/>
      <c r="L652" s="123"/>
      <c r="M652" s="123"/>
    </row>
    <row r="653" spans="2:13" s="9" customFormat="1" ht="18" customHeight="1" x14ac:dyDescent="0.25">
      <c r="B653" s="191"/>
      <c r="C653" s="7"/>
      <c r="D653" s="10"/>
      <c r="E653" s="29"/>
      <c r="F653" s="119"/>
      <c r="G653" s="135"/>
      <c r="H653" s="123"/>
      <c r="I653" s="123"/>
      <c r="J653" s="123"/>
      <c r="K653" s="123"/>
      <c r="L653" s="123"/>
      <c r="M653" s="123"/>
    </row>
    <row r="654" spans="2:13" s="9" customFormat="1" ht="18" customHeight="1" x14ac:dyDescent="0.25">
      <c r="B654" s="191"/>
      <c r="C654" s="7"/>
      <c r="D654" s="10"/>
      <c r="E654" s="29"/>
      <c r="F654" s="119"/>
      <c r="G654" s="135"/>
      <c r="H654" s="123"/>
      <c r="I654" s="123"/>
      <c r="J654" s="123"/>
      <c r="K654" s="123"/>
      <c r="L654" s="123"/>
      <c r="M654" s="123"/>
    </row>
    <row r="655" spans="2:13" s="9" customFormat="1" ht="18" customHeight="1" x14ac:dyDescent="0.25">
      <c r="B655" s="191"/>
      <c r="C655" s="7"/>
      <c r="D655" s="10"/>
      <c r="E655" s="29"/>
      <c r="F655" s="119"/>
      <c r="G655" s="135"/>
      <c r="H655" s="123"/>
      <c r="I655" s="123"/>
      <c r="J655" s="123"/>
      <c r="K655" s="123"/>
      <c r="L655" s="123"/>
      <c r="M655" s="123"/>
    </row>
    <row r="656" spans="2:13" s="9" customFormat="1" ht="18" customHeight="1" x14ac:dyDescent="0.25">
      <c r="B656" s="191"/>
      <c r="C656" s="7"/>
      <c r="D656" s="10"/>
      <c r="E656" s="29"/>
      <c r="F656" s="119"/>
      <c r="G656" s="135"/>
      <c r="H656" s="123"/>
      <c r="I656" s="123"/>
      <c r="J656" s="123"/>
      <c r="K656" s="123"/>
      <c r="L656" s="123"/>
      <c r="M656" s="123"/>
    </row>
    <row r="657" spans="2:13" s="9" customFormat="1" ht="18" customHeight="1" x14ac:dyDescent="0.25">
      <c r="B657" s="191"/>
      <c r="C657" s="7"/>
      <c r="D657" s="10"/>
      <c r="E657" s="29"/>
      <c r="F657" s="119"/>
      <c r="G657" s="135"/>
      <c r="H657" s="123"/>
      <c r="I657" s="123"/>
      <c r="J657" s="123"/>
      <c r="K657" s="123"/>
      <c r="L657" s="123"/>
      <c r="M657" s="123"/>
    </row>
    <row r="658" spans="2:13" s="9" customFormat="1" ht="18" customHeight="1" x14ac:dyDescent="0.25">
      <c r="B658" s="191"/>
      <c r="C658" s="7"/>
      <c r="D658" s="10"/>
      <c r="E658" s="29"/>
      <c r="F658" s="119"/>
      <c r="G658" s="135"/>
      <c r="H658" s="123"/>
      <c r="I658" s="123"/>
      <c r="J658" s="123"/>
      <c r="K658" s="123"/>
      <c r="L658" s="123"/>
      <c r="M658" s="123"/>
    </row>
    <row r="659" spans="2:13" s="9" customFormat="1" ht="18" customHeight="1" x14ac:dyDescent="0.25">
      <c r="B659" s="191"/>
      <c r="C659" s="7"/>
      <c r="D659" s="10"/>
      <c r="E659" s="29"/>
      <c r="F659" s="119"/>
      <c r="G659" s="135"/>
      <c r="H659" s="123"/>
      <c r="I659" s="123"/>
      <c r="J659" s="123"/>
      <c r="K659" s="123"/>
      <c r="L659" s="123"/>
      <c r="M659" s="123"/>
    </row>
    <row r="660" spans="2:13" s="9" customFormat="1" ht="18" customHeight="1" x14ac:dyDescent="0.25">
      <c r="B660" s="191"/>
      <c r="C660" s="7"/>
      <c r="D660" s="10"/>
      <c r="E660" s="29"/>
      <c r="F660" s="119"/>
      <c r="G660" s="135"/>
      <c r="H660" s="123"/>
      <c r="I660" s="123"/>
      <c r="J660" s="123"/>
      <c r="K660" s="123"/>
      <c r="L660" s="123"/>
      <c r="M660" s="123"/>
    </row>
    <row r="661" spans="2:13" s="9" customFormat="1" ht="18" customHeight="1" x14ac:dyDescent="0.25">
      <c r="B661" s="191"/>
      <c r="C661" s="7"/>
      <c r="D661" s="10"/>
      <c r="E661" s="29"/>
      <c r="F661" s="119"/>
      <c r="G661" s="135"/>
      <c r="H661" s="123"/>
      <c r="I661" s="123"/>
      <c r="J661" s="123"/>
      <c r="K661" s="123"/>
      <c r="L661" s="123"/>
      <c r="M661" s="123"/>
    </row>
    <row r="662" spans="2:13" s="9" customFormat="1" ht="18" customHeight="1" x14ac:dyDescent="0.25">
      <c r="B662" s="191"/>
      <c r="C662" s="7"/>
      <c r="D662" s="10"/>
      <c r="E662" s="29"/>
      <c r="F662" s="119"/>
      <c r="G662" s="135"/>
      <c r="H662" s="123"/>
      <c r="I662" s="123"/>
      <c r="J662" s="123"/>
      <c r="K662" s="123"/>
      <c r="L662" s="123"/>
      <c r="M662" s="123"/>
    </row>
    <row r="663" spans="2:13" s="9" customFormat="1" ht="18" customHeight="1" x14ac:dyDescent="0.25">
      <c r="B663" s="191"/>
      <c r="C663" s="7"/>
      <c r="D663" s="10"/>
      <c r="E663" s="29"/>
      <c r="F663" s="119"/>
      <c r="G663" s="135"/>
      <c r="H663" s="123"/>
      <c r="I663" s="123"/>
      <c r="J663" s="123"/>
      <c r="K663" s="123"/>
      <c r="L663" s="123"/>
      <c r="M663" s="123"/>
    </row>
    <row r="664" spans="2:13" s="9" customFormat="1" ht="18" customHeight="1" x14ac:dyDescent="0.25">
      <c r="B664" s="191"/>
      <c r="C664" s="7"/>
      <c r="D664" s="10"/>
      <c r="E664" s="29"/>
      <c r="F664" s="119"/>
      <c r="G664" s="135"/>
      <c r="H664" s="123"/>
      <c r="I664" s="123"/>
      <c r="J664" s="123"/>
      <c r="K664" s="123"/>
      <c r="L664" s="123"/>
      <c r="M664" s="123"/>
    </row>
    <row r="665" spans="2:13" s="9" customFormat="1" ht="18" customHeight="1" x14ac:dyDescent="0.25">
      <c r="B665" s="191"/>
      <c r="C665" s="7"/>
      <c r="D665" s="10"/>
      <c r="E665" s="29"/>
      <c r="F665" s="119"/>
      <c r="G665" s="135"/>
      <c r="H665" s="123"/>
      <c r="I665" s="123"/>
      <c r="J665" s="123"/>
      <c r="K665" s="123"/>
      <c r="L665" s="123"/>
      <c r="M665" s="123"/>
    </row>
    <row r="666" spans="2:13" s="9" customFormat="1" ht="18" customHeight="1" x14ac:dyDescent="0.25">
      <c r="B666" s="191"/>
      <c r="C666" s="7"/>
      <c r="D666" s="10"/>
      <c r="E666" s="29"/>
      <c r="F666" s="119"/>
      <c r="G666" s="135"/>
      <c r="H666" s="123"/>
      <c r="I666" s="123"/>
      <c r="J666" s="123"/>
      <c r="K666" s="123"/>
      <c r="L666" s="123"/>
      <c r="M666" s="123"/>
    </row>
    <row r="667" spans="2:13" s="9" customFormat="1" ht="18" customHeight="1" x14ac:dyDescent="0.25">
      <c r="B667" s="191"/>
      <c r="C667" s="7"/>
      <c r="D667" s="10"/>
      <c r="E667" s="29"/>
      <c r="F667" s="119"/>
      <c r="G667" s="135"/>
      <c r="H667" s="123"/>
      <c r="I667" s="123"/>
      <c r="J667" s="123"/>
      <c r="K667" s="123"/>
      <c r="L667" s="123"/>
      <c r="M667" s="123"/>
    </row>
    <row r="668" spans="2:13" s="9" customFormat="1" ht="18" customHeight="1" x14ac:dyDescent="0.25">
      <c r="B668" s="191"/>
      <c r="C668" s="7"/>
      <c r="D668" s="10"/>
      <c r="E668" s="29"/>
      <c r="F668" s="119"/>
      <c r="G668" s="135"/>
      <c r="H668" s="123"/>
      <c r="I668" s="123"/>
      <c r="J668" s="123"/>
      <c r="K668" s="123"/>
      <c r="L668" s="123"/>
      <c r="M668" s="123"/>
    </row>
    <row r="669" spans="2:13" s="9" customFormat="1" ht="18" customHeight="1" x14ac:dyDescent="0.25">
      <c r="B669" s="191"/>
      <c r="C669" s="7"/>
      <c r="D669" s="10"/>
      <c r="E669" s="29"/>
      <c r="F669" s="119"/>
      <c r="G669" s="135"/>
      <c r="H669" s="123"/>
      <c r="I669" s="123"/>
      <c r="J669" s="123"/>
      <c r="K669" s="123"/>
      <c r="L669" s="123"/>
      <c r="M669" s="123"/>
    </row>
    <row r="670" spans="2:13" s="9" customFormat="1" ht="18" customHeight="1" x14ac:dyDescent="0.25">
      <c r="B670" s="191"/>
      <c r="C670" s="7"/>
      <c r="D670" s="10"/>
      <c r="E670" s="29"/>
      <c r="F670" s="119"/>
      <c r="G670" s="135"/>
      <c r="H670" s="123"/>
      <c r="I670" s="123"/>
      <c r="J670" s="123"/>
      <c r="K670" s="123"/>
      <c r="L670" s="123"/>
      <c r="M670" s="123"/>
    </row>
    <row r="671" spans="2:13" s="9" customFormat="1" ht="18" customHeight="1" x14ac:dyDescent="0.25">
      <c r="B671" s="191"/>
      <c r="C671" s="7"/>
      <c r="D671" s="10"/>
      <c r="E671" s="29"/>
      <c r="F671" s="119"/>
      <c r="G671" s="135"/>
      <c r="H671" s="123"/>
      <c r="I671" s="123"/>
      <c r="J671" s="123"/>
      <c r="K671" s="123"/>
      <c r="L671" s="123"/>
      <c r="M671" s="123"/>
    </row>
    <row r="672" spans="2:13" s="9" customFormat="1" ht="18" customHeight="1" x14ac:dyDescent="0.25">
      <c r="B672" s="191"/>
      <c r="C672" s="7"/>
      <c r="D672" s="10"/>
      <c r="E672" s="29"/>
      <c r="F672" s="119"/>
      <c r="G672" s="135"/>
      <c r="H672" s="123"/>
      <c r="I672" s="123"/>
      <c r="J672" s="123"/>
      <c r="K672" s="123"/>
      <c r="L672" s="123"/>
      <c r="M672" s="123"/>
    </row>
    <row r="673" spans="2:13" s="9" customFormat="1" ht="18" customHeight="1" x14ac:dyDescent="0.25">
      <c r="B673" s="191"/>
      <c r="C673" s="7"/>
      <c r="D673" s="10"/>
      <c r="E673" s="29"/>
      <c r="F673" s="119"/>
      <c r="G673" s="135"/>
      <c r="H673" s="123"/>
      <c r="I673" s="123"/>
      <c r="J673" s="123"/>
      <c r="K673" s="123"/>
      <c r="L673" s="123"/>
      <c r="M673" s="123"/>
    </row>
    <row r="674" spans="2:13" s="9" customFormat="1" ht="18" customHeight="1" x14ac:dyDescent="0.25">
      <c r="B674" s="191"/>
      <c r="C674" s="7"/>
      <c r="D674" s="10"/>
      <c r="E674" s="29"/>
      <c r="F674" s="119"/>
      <c r="G674" s="135"/>
      <c r="H674" s="123"/>
      <c r="I674" s="123"/>
      <c r="J674" s="123"/>
      <c r="K674" s="123"/>
      <c r="L674" s="123"/>
      <c r="M674" s="123"/>
    </row>
    <row r="675" spans="2:13" s="9" customFormat="1" ht="18" customHeight="1" x14ac:dyDescent="0.25">
      <c r="B675" s="191"/>
      <c r="C675" s="7"/>
      <c r="D675" s="10"/>
      <c r="E675" s="29"/>
      <c r="F675" s="119"/>
      <c r="G675" s="135"/>
      <c r="H675" s="123"/>
      <c r="I675" s="123"/>
      <c r="J675" s="123"/>
      <c r="K675" s="123"/>
      <c r="L675" s="123"/>
      <c r="M675" s="123"/>
    </row>
    <row r="676" spans="2:13" s="9" customFormat="1" ht="18" customHeight="1" x14ac:dyDescent="0.25">
      <c r="B676" s="191"/>
      <c r="C676" s="7"/>
      <c r="D676" s="10"/>
      <c r="E676" s="29"/>
      <c r="F676" s="119"/>
      <c r="G676" s="135"/>
      <c r="H676" s="123"/>
      <c r="I676" s="123"/>
      <c r="J676" s="123"/>
      <c r="K676" s="123"/>
      <c r="L676" s="123"/>
      <c r="M676" s="123"/>
    </row>
    <row r="677" spans="2:13" s="9" customFormat="1" ht="18" customHeight="1" x14ac:dyDescent="0.25">
      <c r="B677" s="191"/>
      <c r="C677" s="7"/>
      <c r="D677" s="10"/>
      <c r="E677" s="29"/>
      <c r="F677" s="119"/>
      <c r="G677" s="135"/>
      <c r="H677" s="123"/>
      <c r="I677" s="123"/>
      <c r="J677" s="123"/>
      <c r="K677" s="123"/>
      <c r="L677" s="123"/>
      <c r="M677" s="123"/>
    </row>
    <row r="678" spans="2:13" s="9" customFormat="1" ht="18" customHeight="1" x14ac:dyDescent="0.25">
      <c r="B678" s="191"/>
      <c r="C678" s="7"/>
      <c r="D678" s="10"/>
      <c r="E678" s="29"/>
      <c r="F678" s="119"/>
      <c r="G678" s="135"/>
      <c r="H678" s="123"/>
      <c r="I678" s="123"/>
      <c r="J678" s="123"/>
      <c r="K678" s="123"/>
      <c r="L678" s="123"/>
      <c r="M678" s="123"/>
    </row>
    <row r="679" spans="2:13" s="9" customFormat="1" ht="18" customHeight="1" x14ac:dyDescent="0.25">
      <c r="B679" s="191"/>
      <c r="C679" s="7"/>
      <c r="D679" s="10"/>
      <c r="E679" s="29"/>
      <c r="F679" s="119"/>
      <c r="G679" s="135"/>
      <c r="H679" s="123"/>
      <c r="I679" s="123"/>
      <c r="J679" s="123"/>
      <c r="K679" s="123"/>
      <c r="L679" s="123"/>
      <c r="M679" s="123"/>
    </row>
    <row r="680" spans="2:13" s="9" customFormat="1" ht="18" customHeight="1" x14ac:dyDescent="0.25">
      <c r="B680" s="191"/>
      <c r="C680" s="7"/>
      <c r="D680" s="10"/>
      <c r="E680" s="29"/>
      <c r="F680" s="119"/>
      <c r="G680" s="135"/>
      <c r="H680" s="123"/>
      <c r="I680" s="123"/>
      <c r="J680" s="123"/>
      <c r="K680" s="123"/>
      <c r="L680" s="123"/>
      <c r="M680" s="123"/>
    </row>
    <row r="681" spans="2:13" s="9" customFormat="1" ht="18" customHeight="1" x14ac:dyDescent="0.25">
      <c r="B681" s="191"/>
      <c r="C681" s="7"/>
      <c r="D681" s="10"/>
      <c r="E681" s="29"/>
      <c r="F681" s="119"/>
      <c r="G681" s="135"/>
      <c r="H681" s="123"/>
      <c r="I681" s="123"/>
      <c r="J681" s="123"/>
      <c r="K681" s="123"/>
      <c r="L681" s="123"/>
      <c r="M681" s="123"/>
    </row>
    <row r="682" spans="2:13" s="9" customFormat="1" ht="18" customHeight="1" x14ac:dyDescent="0.25">
      <c r="B682" s="191"/>
      <c r="C682" s="7"/>
      <c r="D682" s="10"/>
      <c r="E682" s="29"/>
      <c r="F682" s="119"/>
      <c r="G682" s="135"/>
      <c r="H682" s="123"/>
      <c r="I682" s="123"/>
      <c r="J682" s="123"/>
      <c r="K682" s="123"/>
      <c r="L682" s="123"/>
      <c r="M682" s="123"/>
    </row>
    <row r="683" spans="2:13" s="9" customFormat="1" ht="18" customHeight="1" x14ac:dyDescent="0.25">
      <c r="B683" s="191"/>
      <c r="C683" s="7"/>
      <c r="D683" s="10"/>
      <c r="E683" s="29"/>
      <c r="F683" s="119"/>
      <c r="G683" s="135"/>
      <c r="H683" s="123"/>
      <c r="I683" s="123"/>
      <c r="J683" s="123"/>
      <c r="K683" s="123"/>
      <c r="L683" s="123"/>
      <c r="M683" s="123"/>
    </row>
    <row r="684" spans="2:13" s="9" customFormat="1" ht="18" customHeight="1" x14ac:dyDescent="0.25">
      <c r="B684" s="191"/>
      <c r="C684" s="7"/>
      <c r="D684" s="10"/>
      <c r="E684" s="29"/>
      <c r="F684" s="119"/>
      <c r="G684" s="135"/>
      <c r="H684" s="123"/>
      <c r="I684" s="123"/>
      <c r="J684" s="123"/>
      <c r="K684" s="123"/>
      <c r="L684" s="123"/>
      <c r="M684" s="123"/>
    </row>
    <row r="685" spans="2:13" s="9" customFormat="1" ht="18" customHeight="1" x14ac:dyDescent="0.25">
      <c r="B685" s="191"/>
      <c r="C685" s="7"/>
      <c r="D685" s="10"/>
      <c r="E685" s="29"/>
      <c r="F685" s="119"/>
      <c r="G685" s="135"/>
      <c r="H685" s="123"/>
      <c r="I685" s="123"/>
      <c r="J685" s="123"/>
      <c r="K685" s="123"/>
      <c r="L685" s="123"/>
      <c r="M685" s="123"/>
    </row>
    <row r="686" spans="2:13" s="9" customFormat="1" ht="18" customHeight="1" x14ac:dyDescent="0.25">
      <c r="B686" s="191"/>
      <c r="C686" s="7"/>
      <c r="D686" s="10"/>
      <c r="E686" s="29"/>
      <c r="F686" s="119"/>
      <c r="G686" s="135"/>
      <c r="H686" s="123"/>
      <c r="I686" s="123"/>
      <c r="J686" s="123"/>
      <c r="K686" s="123"/>
      <c r="L686" s="123"/>
      <c r="M686" s="123"/>
    </row>
    <row r="687" spans="2:13" s="9" customFormat="1" ht="18" customHeight="1" x14ac:dyDescent="0.25">
      <c r="B687" s="191"/>
      <c r="C687" s="7"/>
      <c r="D687" s="10"/>
      <c r="E687" s="29"/>
      <c r="F687" s="119"/>
      <c r="G687" s="135"/>
      <c r="H687" s="123"/>
      <c r="I687" s="123"/>
      <c r="J687" s="123"/>
      <c r="K687" s="123"/>
      <c r="L687" s="123"/>
      <c r="M687" s="123"/>
    </row>
    <row r="688" spans="2:13" s="9" customFormat="1" ht="18" customHeight="1" x14ac:dyDescent="0.25">
      <c r="B688" s="191"/>
      <c r="C688" s="7"/>
      <c r="D688" s="10"/>
      <c r="E688" s="29"/>
      <c r="F688" s="119"/>
      <c r="G688" s="135"/>
      <c r="H688" s="123"/>
      <c r="I688" s="123"/>
      <c r="J688" s="123"/>
      <c r="K688" s="123"/>
      <c r="L688" s="123"/>
      <c r="M688" s="123"/>
    </row>
    <row r="689" spans="2:13" s="9" customFormat="1" ht="18" customHeight="1" x14ac:dyDescent="0.25">
      <c r="B689" s="191"/>
      <c r="C689" s="7"/>
      <c r="D689" s="10"/>
      <c r="E689" s="29"/>
      <c r="F689" s="119"/>
      <c r="G689" s="135"/>
      <c r="H689" s="123"/>
      <c r="I689" s="123"/>
      <c r="J689" s="123"/>
      <c r="K689" s="123"/>
      <c r="L689" s="123"/>
      <c r="M689" s="123"/>
    </row>
    <row r="690" spans="2:13" s="9" customFormat="1" ht="18" customHeight="1" x14ac:dyDescent="0.25">
      <c r="B690" s="191"/>
      <c r="C690" s="7"/>
      <c r="D690" s="10"/>
      <c r="E690" s="29"/>
      <c r="F690" s="119"/>
      <c r="G690" s="135"/>
      <c r="H690" s="123"/>
      <c r="I690" s="123"/>
      <c r="J690" s="123"/>
      <c r="K690" s="123"/>
      <c r="L690" s="123"/>
      <c r="M690" s="123"/>
    </row>
    <row r="691" spans="2:13" s="9" customFormat="1" ht="18" customHeight="1" x14ac:dyDescent="0.25">
      <c r="B691" s="191"/>
      <c r="C691" s="7"/>
      <c r="D691" s="10"/>
      <c r="E691" s="29"/>
      <c r="F691" s="119"/>
      <c r="G691" s="135"/>
      <c r="H691" s="123"/>
      <c r="I691" s="123"/>
      <c r="J691" s="123"/>
      <c r="K691" s="123"/>
      <c r="L691" s="123"/>
      <c r="M691" s="123"/>
    </row>
    <row r="692" spans="2:13" s="9" customFormat="1" ht="18" customHeight="1" x14ac:dyDescent="0.25">
      <c r="B692" s="191"/>
      <c r="C692" s="7"/>
      <c r="D692" s="10"/>
      <c r="E692" s="29"/>
      <c r="F692" s="119"/>
      <c r="G692" s="135"/>
      <c r="H692" s="123"/>
      <c r="I692" s="123"/>
      <c r="J692" s="123"/>
      <c r="K692" s="123"/>
      <c r="L692" s="123"/>
      <c r="M692" s="123"/>
    </row>
    <row r="693" spans="2:13" s="9" customFormat="1" ht="18" customHeight="1" x14ac:dyDescent="0.25">
      <c r="B693" s="191"/>
      <c r="C693" s="7"/>
      <c r="D693" s="10"/>
      <c r="E693" s="29"/>
      <c r="F693" s="119"/>
      <c r="G693" s="135"/>
      <c r="H693" s="123"/>
      <c r="I693" s="123"/>
      <c r="J693" s="123"/>
      <c r="K693" s="123"/>
      <c r="L693" s="123"/>
      <c r="M693" s="123"/>
    </row>
    <row r="694" spans="2:13" s="9" customFormat="1" ht="18" customHeight="1" x14ac:dyDescent="0.25">
      <c r="B694" s="191"/>
      <c r="C694" s="7"/>
      <c r="D694" s="10"/>
      <c r="E694" s="29"/>
      <c r="F694" s="119"/>
      <c r="G694" s="135"/>
      <c r="H694" s="123"/>
      <c r="I694" s="123"/>
      <c r="J694" s="123"/>
      <c r="K694" s="123"/>
      <c r="L694" s="123"/>
      <c r="M694" s="123"/>
    </row>
    <row r="695" spans="2:13" s="9" customFormat="1" ht="18" customHeight="1" x14ac:dyDescent="0.25">
      <c r="B695" s="191"/>
      <c r="C695" s="7"/>
      <c r="D695" s="10"/>
      <c r="E695" s="29"/>
      <c r="F695" s="119"/>
      <c r="G695" s="135"/>
      <c r="H695" s="123"/>
      <c r="I695" s="123"/>
      <c r="J695" s="123"/>
      <c r="K695" s="123"/>
      <c r="L695" s="123"/>
      <c r="M695" s="123"/>
    </row>
    <row r="696" spans="2:13" s="9" customFormat="1" ht="18" customHeight="1" x14ac:dyDescent="0.25">
      <c r="B696" s="191"/>
      <c r="C696" s="7"/>
      <c r="D696" s="10"/>
      <c r="E696" s="29"/>
      <c r="F696" s="119"/>
      <c r="G696" s="135"/>
      <c r="H696" s="123"/>
      <c r="I696" s="123"/>
      <c r="J696" s="123"/>
      <c r="K696" s="123"/>
      <c r="L696" s="123"/>
      <c r="M696" s="123"/>
    </row>
    <row r="697" spans="2:13" s="9" customFormat="1" ht="18" customHeight="1" x14ac:dyDescent="0.25">
      <c r="B697" s="191"/>
      <c r="C697" s="7"/>
      <c r="D697" s="10"/>
      <c r="E697" s="29"/>
      <c r="F697" s="119"/>
      <c r="G697" s="135"/>
      <c r="H697" s="123"/>
      <c r="I697" s="123"/>
      <c r="J697" s="123"/>
      <c r="K697" s="123"/>
      <c r="L697" s="123"/>
      <c r="M697" s="123"/>
    </row>
    <row r="698" spans="2:13" s="9" customFormat="1" ht="18" customHeight="1" x14ac:dyDescent="0.25">
      <c r="B698" s="191"/>
      <c r="C698" s="7"/>
      <c r="D698" s="10"/>
      <c r="E698" s="29"/>
      <c r="F698" s="119"/>
      <c r="G698" s="135"/>
      <c r="H698" s="123"/>
      <c r="I698" s="123"/>
      <c r="J698" s="123"/>
      <c r="K698" s="123"/>
      <c r="L698" s="123"/>
      <c r="M698" s="123"/>
    </row>
    <row r="699" spans="2:13" s="9" customFormat="1" ht="18" customHeight="1" x14ac:dyDescent="0.25">
      <c r="B699" s="191"/>
      <c r="C699" s="7"/>
      <c r="D699" s="10"/>
      <c r="E699" s="29"/>
      <c r="F699" s="119"/>
      <c r="G699" s="135"/>
      <c r="H699" s="123"/>
      <c r="I699" s="123"/>
      <c r="J699" s="123"/>
      <c r="K699" s="123"/>
      <c r="L699" s="123"/>
      <c r="M699" s="123"/>
    </row>
    <row r="700" spans="2:13" s="9" customFormat="1" ht="18" customHeight="1" x14ac:dyDescent="0.25">
      <c r="B700" s="191"/>
      <c r="C700" s="7"/>
      <c r="D700" s="10"/>
      <c r="E700" s="29"/>
      <c r="F700" s="119"/>
      <c r="G700" s="135"/>
      <c r="H700" s="123"/>
      <c r="I700" s="123"/>
      <c r="J700" s="123"/>
      <c r="K700" s="123"/>
      <c r="L700" s="123"/>
      <c r="M700" s="123"/>
    </row>
    <row r="701" spans="2:13" s="9" customFormat="1" ht="18" customHeight="1" x14ac:dyDescent="0.25">
      <c r="B701" s="191"/>
      <c r="C701" s="7"/>
      <c r="D701" s="10"/>
      <c r="E701" s="29"/>
      <c r="F701" s="119"/>
      <c r="G701" s="135"/>
      <c r="H701" s="123"/>
      <c r="I701" s="123"/>
      <c r="J701" s="123"/>
      <c r="K701" s="123"/>
      <c r="L701" s="123"/>
      <c r="M701" s="123"/>
    </row>
    <row r="702" spans="2:13" s="9" customFormat="1" ht="18" customHeight="1" x14ac:dyDescent="0.25">
      <c r="B702" s="191"/>
      <c r="C702" s="7"/>
      <c r="D702" s="10"/>
      <c r="E702" s="29"/>
      <c r="F702" s="119"/>
      <c r="G702" s="135"/>
      <c r="H702" s="123"/>
      <c r="I702" s="123"/>
      <c r="J702" s="123"/>
      <c r="K702" s="123"/>
      <c r="L702" s="123"/>
      <c r="M702" s="123"/>
    </row>
    <row r="703" spans="2:13" s="9" customFormat="1" ht="18" customHeight="1" x14ac:dyDescent="0.25">
      <c r="B703" s="191"/>
      <c r="C703" s="7"/>
      <c r="D703" s="10"/>
      <c r="E703" s="29"/>
      <c r="F703" s="119"/>
      <c r="G703" s="135"/>
      <c r="H703" s="123"/>
      <c r="I703" s="123"/>
      <c r="J703" s="123"/>
      <c r="K703" s="123"/>
      <c r="L703" s="123"/>
      <c r="M703" s="123"/>
    </row>
    <row r="704" spans="2:13" s="9" customFormat="1" ht="18" customHeight="1" x14ac:dyDescent="0.25">
      <c r="B704" s="191"/>
      <c r="C704" s="7"/>
      <c r="D704" s="10"/>
      <c r="E704" s="29"/>
      <c r="F704" s="119"/>
      <c r="G704" s="135"/>
      <c r="H704" s="123"/>
      <c r="I704" s="123"/>
      <c r="J704" s="123"/>
      <c r="K704" s="123"/>
      <c r="L704" s="123"/>
      <c r="M704" s="123"/>
    </row>
    <row r="705" spans="2:13" s="9" customFormat="1" ht="18" customHeight="1" x14ac:dyDescent="0.25">
      <c r="B705" s="191"/>
      <c r="C705" s="7"/>
      <c r="D705" s="10"/>
      <c r="E705" s="29"/>
      <c r="F705" s="119"/>
      <c r="G705" s="135"/>
      <c r="H705" s="123"/>
      <c r="I705" s="123"/>
      <c r="J705" s="123"/>
      <c r="K705" s="123"/>
      <c r="L705" s="123"/>
      <c r="M705" s="123"/>
    </row>
    <row r="706" spans="2:13" s="9" customFormat="1" ht="18" customHeight="1" x14ac:dyDescent="0.25">
      <c r="B706" s="191"/>
      <c r="C706" s="7"/>
      <c r="D706" s="10"/>
      <c r="E706" s="29"/>
      <c r="F706" s="119"/>
      <c r="G706" s="135"/>
      <c r="H706" s="123"/>
      <c r="I706" s="123"/>
      <c r="J706" s="123"/>
      <c r="K706" s="123"/>
      <c r="L706" s="123"/>
      <c r="M706" s="123"/>
    </row>
    <row r="707" spans="2:13" s="9" customFormat="1" ht="18" customHeight="1" x14ac:dyDescent="0.25">
      <c r="B707" s="191"/>
      <c r="C707" s="7"/>
      <c r="D707" s="10"/>
      <c r="E707" s="29"/>
      <c r="F707" s="119"/>
      <c r="G707" s="135"/>
      <c r="H707" s="123"/>
      <c r="I707" s="123"/>
      <c r="J707" s="123"/>
      <c r="K707" s="123"/>
      <c r="L707" s="123"/>
      <c r="M707" s="123"/>
    </row>
    <row r="708" spans="2:13" s="9" customFormat="1" ht="18" customHeight="1" x14ac:dyDescent="0.25">
      <c r="B708" s="191"/>
      <c r="C708" s="7"/>
      <c r="D708" s="10"/>
      <c r="E708" s="29"/>
      <c r="F708" s="119"/>
      <c r="G708" s="135"/>
      <c r="H708" s="123"/>
      <c r="I708" s="123"/>
      <c r="J708" s="123"/>
      <c r="K708" s="123"/>
      <c r="L708" s="123"/>
      <c r="M708" s="123"/>
    </row>
    <row r="709" spans="2:13" s="9" customFormat="1" ht="18" customHeight="1" x14ac:dyDescent="0.25">
      <c r="B709" s="191"/>
      <c r="C709" s="7"/>
      <c r="D709" s="10"/>
      <c r="E709" s="29"/>
      <c r="F709" s="119"/>
      <c r="G709" s="135"/>
      <c r="H709" s="123"/>
      <c r="I709" s="123"/>
      <c r="J709" s="123"/>
      <c r="K709" s="123"/>
      <c r="L709" s="123"/>
      <c r="M709" s="123"/>
    </row>
    <row r="710" spans="2:13" s="9" customFormat="1" ht="18" customHeight="1" x14ac:dyDescent="0.25">
      <c r="B710" s="191"/>
      <c r="C710" s="7"/>
      <c r="D710" s="10"/>
      <c r="E710" s="29"/>
      <c r="F710" s="119"/>
      <c r="G710" s="135"/>
      <c r="H710" s="123"/>
      <c r="I710" s="123"/>
      <c r="J710" s="123"/>
      <c r="K710" s="123"/>
      <c r="L710" s="123"/>
      <c r="M710" s="123"/>
    </row>
    <row r="711" spans="2:13" s="9" customFormat="1" ht="18" customHeight="1" x14ac:dyDescent="0.25">
      <c r="B711" s="191"/>
      <c r="C711" s="7"/>
      <c r="D711" s="10"/>
      <c r="E711" s="29"/>
      <c r="F711" s="119"/>
      <c r="G711" s="135"/>
      <c r="H711" s="123"/>
      <c r="I711" s="123"/>
      <c r="J711" s="123"/>
      <c r="K711" s="123"/>
      <c r="L711" s="123"/>
      <c r="M711" s="123"/>
    </row>
    <row r="712" spans="2:13" s="9" customFormat="1" ht="18" customHeight="1" x14ac:dyDescent="0.25">
      <c r="B712" s="191"/>
      <c r="C712" s="7"/>
      <c r="D712" s="10"/>
      <c r="E712" s="29"/>
      <c r="F712" s="119"/>
      <c r="G712" s="135"/>
      <c r="H712" s="123"/>
      <c r="I712" s="123"/>
      <c r="J712" s="123"/>
      <c r="K712" s="123"/>
      <c r="L712" s="123"/>
      <c r="M712" s="123"/>
    </row>
    <row r="713" spans="2:13" s="9" customFormat="1" ht="18" customHeight="1" x14ac:dyDescent="0.25">
      <c r="B713" s="191"/>
      <c r="C713" s="7"/>
      <c r="D713" s="10"/>
      <c r="E713" s="29"/>
      <c r="F713" s="119"/>
      <c r="G713" s="135"/>
      <c r="H713" s="123"/>
      <c r="I713" s="123"/>
      <c r="J713" s="123"/>
      <c r="K713" s="123"/>
      <c r="L713" s="123"/>
      <c r="M713" s="123"/>
    </row>
    <row r="714" spans="2:13" s="9" customFormat="1" ht="18" customHeight="1" x14ac:dyDescent="0.25">
      <c r="B714" s="191"/>
      <c r="C714" s="7"/>
      <c r="D714" s="10"/>
      <c r="E714" s="29"/>
      <c r="F714" s="119"/>
      <c r="G714" s="135"/>
      <c r="H714" s="123"/>
      <c r="I714" s="123"/>
      <c r="J714" s="123"/>
      <c r="K714" s="123"/>
      <c r="L714" s="123"/>
      <c r="M714" s="123"/>
    </row>
    <row r="715" spans="2:13" s="9" customFormat="1" ht="18" customHeight="1" x14ac:dyDescent="0.25">
      <c r="B715" s="191"/>
      <c r="C715" s="7"/>
      <c r="D715" s="10"/>
      <c r="E715" s="29"/>
      <c r="F715" s="119"/>
      <c r="G715" s="135"/>
      <c r="H715" s="123"/>
      <c r="I715" s="123"/>
      <c r="J715" s="123"/>
      <c r="K715" s="123"/>
      <c r="L715" s="123"/>
      <c r="M715" s="123"/>
    </row>
    <row r="716" spans="2:13" ht="18" customHeight="1" x14ac:dyDescent="0.25">
      <c r="C716" s="521"/>
      <c r="D716" s="1"/>
      <c r="F716" s="119"/>
      <c r="G716" s="135"/>
    </row>
    <row r="717" spans="2:13" ht="18" customHeight="1" x14ac:dyDescent="0.25">
      <c r="C717" s="521"/>
      <c r="D717" s="1"/>
      <c r="F717" s="119"/>
      <c r="G717" s="135"/>
    </row>
    <row r="718" spans="2:13" ht="18" customHeight="1" x14ac:dyDescent="0.25">
      <c r="C718" s="521"/>
      <c r="D718" s="1"/>
      <c r="F718" s="119"/>
      <c r="G718" s="135"/>
    </row>
    <row r="719" spans="2:13" ht="18" customHeight="1" x14ac:dyDescent="0.25">
      <c r="C719" s="521"/>
      <c r="D719" s="1"/>
      <c r="F719" s="119"/>
      <c r="G719" s="135"/>
    </row>
    <row r="720" spans="2:13" ht="18" customHeight="1" x14ac:dyDescent="0.25">
      <c r="C720" s="521"/>
      <c r="D720" s="1"/>
      <c r="F720" s="119"/>
      <c r="G720" s="135"/>
    </row>
    <row r="721" spans="3:7" ht="18" customHeight="1" x14ac:dyDescent="0.25">
      <c r="C721" s="521"/>
      <c r="D721" s="1"/>
      <c r="F721" s="119"/>
      <c r="G721" s="135"/>
    </row>
    <row r="722" spans="3:7" ht="18" customHeight="1" x14ac:dyDescent="0.25">
      <c r="C722" s="521"/>
      <c r="D722" s="1"/>
      <c r="F722" s="119"/>
      <c r="G722" s="135"/>
    </row>
    <row r="723" spans="3:7" ht="18" customHeight="1" x14ac:dyDescent="0.25">
      <c r="C723" s="521"/>
      <c r="D723" s="1"/>
      <c r="F723" s="119"/>
      <c r="G723" s="135"/>
    </row>
    <row r="724" spans="3:7" ht="18" customHeight="1" x14ac:dyDescent="0.25">
      <c r="C724" s="521"/>
      <c r="D724" s="1"/>
      <c r="F724" s="119"/>
      <c r="G724" s="135"/>
    </row>
    <row r="725" spans="3:7" ht="18" customHeight="1" x14ac:dyDescent="0.25">
      <c r="C725" s="521"/>
      <c r="D725" s="1"/>
      <c r="F725" s="119"/>
      <c r="G725" s="135"/>
    </row>
    <row r="726" spans="3:7" ht="18" customHeight="1" x14ac:dyDescent="0.25">
      <c r="C726" s="521"/>
      <c r="D726" s="1"/>
      <c r="F726" s="119"/>
      <c r="G726" s="135"/>
    </row>
    <row r="727" spans="3:7" ht="18" customHeight="1" x14ac:dyDescent="0.25">
      <c r="C727" s="521"/>
      <c r="D727" s="1"/>
      <c r="F727" s="119"/>
      <c r="G727" s="135"/>
    </row>
    <row r="728" spans="3:7" ht="18" customHeight="1" x14ac:dyDescent="0.25">
      <c r="C728" s="521"/>
      <c r="D728" s="1"/>
      <c r="F728" s="119"/>
      <c r="G728" s="135"/>
    </row>
    <row r="729" spans="3:7" ht="18" customHeight="1" x14ac:dyDescent="0.25">
      <c r="C729" s="521"/>
      <c r="D729" s="1"/>
      <c r="F729" s="119"/>
      <c r="G729" s="135"/>
    </row>
    <row r="730" spans="3:7" ht="18" customHeight="1" x14ac:dyDescent="0.25">
      <c r="C730" s="521"/>
      <c r="D730" s="1"/>
      <c r="F730" s="119"/>
      <c r="G730" s="135"/>
    </row>
    <row r="731" spans="3:7" ht="18" customHeight="1" x14ac:dyDescent="0.25">
      <c r="C731" s="521"/>
      <c r="D731" s="1"/>
      <c r="F731" s="119"/>
      <c r="G731" s="135"/>
    </row>
    <row r="732" spans="3:7" ht="18" customHeight="1" x14ac:dyDescent="0.25">
      <c r="C732" s="521"/>
      <c r="D732" s="1"/>
      <c r="F732" s="119"/>
      <c r="G732" s="135"/>
    </row>
    <row r="733" spans="3:7" ht="18" customHeight="1" x14ac:dyDescent="0.25">
      <c r="C733" s="521"/>
      <c r="D733" s="1"/>
      <c r="F733" s="119"/>
      <c r="G733" s="135"/>
    </row>
    <row r="734" spans="3:7" ht="18" customHeight="1" x14ac:dyDescent="0.25">
      <c r="C734" s="521"/>
      <c r="D734" s="1"/>
      <c r="F734" s="119"/>
      <c r="G734" s="135"/>
    </row>
    <row r="735" spans="3:7" ht="18" customHeight="1" x14ac:dyDescent="0.25">
      <c r="C735" s="521"/>
      <c r="D735" s="1"/>
      <c r="F735" s="119"/>
      <c r="G735" s="135"/>
    </row>
    <row r="736" spans="3:7" ht="18" customHeight="1" x14ac:dyDescent="0.25">
      <c r="C736" s="521"/>
      <c r="D736" s="1"/>
      <c r="F736" s="119"/>
      <c r="G736" s="135"/>
    </row>
    <row r="737" spans="3:7" ht="18" customHeight="1" x14ac:dyDescent="0.25">
      <c r="C737" s="521"/>
      <c r="D737" s="1"/>
      <c r="F737" s="119"/>
      <c r="G737" s="135"/>
    </row>
    <row r="738" spans="3:7" ht="18" customHeight="1" x14ac:dyDescent="0.25">
      <c r="C738" s="521"/>
      <c r="D738" s="1"/>
      <c r="F738" s="119"/>
      <c r="G738" s="135"/>
    </row>
    <row r="739" spans="3:7" ht="18" customHeight="1" x14ac:dyDescent="0.25">
      <c r="C739" s="521"/>
      <c r="D739" s="1"/>
      <c r="F739" s="119"/>
      <c r="G739" s="135"/>
    </row>
    <row r="740" spans="3:7" ht="18" customHeight="1" x14ac:dyDescent="0.25">
      <c r="C740" s="521"/>
      <c r="D740" s="1"/>
      <c r="F740" s="119"/>
      <c r="G740" s="135"/>
    </row>
    <row r="741" spans="3:7" ht="18" customHeight="1" x14ac:dyDescent="0.25">
      <c r="C741" s="521"/>
      <c r="D741" s="1"/>
      <c r="F741" s="119"/>
      <c r="G741" s="135"/>
    </row>
    <row r="742" spans="3:7" ht="18" customHeight="1" x14ac:dyDescent="0.25">
      <c r="C742" s="521"/>
      <c r="D742" s="1"/>
      <c r="F742" s="119"/>
      <c r="G742" s="135"/>
    </row>
    <row r="743" spans="3:7" ht="18" customHeight="1" x14ac:dyDescent="0.25">
      <c r="C743" s="521"/>
      <c r="D743" s="1"/>
      <c r="F743" s="119"/>
      <c r="G743" s="135"/>
    </row>
    <row r="744" spans="3:7" ht="18" customHeight="1" x14ac:dyDescent="0.25">
      <c r="C744" s="521"/>
      <c r="D744" s="1"/>
      <c r="F744" s="119"/>
      <c r="G744" s="135"/>
    </row>
    <row r="745" spans="3:7" ht="18" customHeight="1" x14ac:dyDescent="0.25">
      <c r="C745" s="521"/>
      <c r="D745" s="1"/>
      <c r="F745" s="119"/>
      <c r="G745" s="135"/>
    </row>
    <row r="746" spans="3:7" ht="18" customHeight="1" x14ac:dyDescent="0.25">
      <c r="C746" s="521"/>
      <c r="D746" s="1"/>
      <c r="F746" s="119"/>
      <c r="G746" s="135"/>
    </row>
    <row r="747" spans="3:7" ht="18" customHeight="1" x14ac:dyDescent="0.25">
      <c r="C747" s="521"/>
      <c r="D747" s="1"/>
      <c r="F747" s="119"/>
      <c r="G747" s="135"/>
    </row>
    <row r="748" spans="3:7" ht="18" customHeight="1" x14ac:dyDescent="0.25">
      <c r="C748" s="521"/>
      <c r="D748" s="1"/>
      <c r="F748" s="119"/>
      <c r="G748" s="135"/>
    </row>
    <row r="749" spans="3:7" ht="18" customHeight="1" x14ac:dyDescent="0.25">
      <c r="C749" s="521"/>
      <c r="D749" s="1"/>
      <c r="F749" s="119"/>
      <c r="G749" s="135"/>
    </row>
    <row r="750" spans="3:7" ht="18" customHeight="1" x14ac:dyDescent="0.25">
      <c r="C750" s="521"/>
      <c r="D750" s="1"/>
      <c r="F750" s="119"/>
      <c r="G750" s="135"/>
    </row>
    <row r="751" spans="3:7" ht="18" customHeight="1" x14ac:dyDescent="0.25">
      <c r="C751" s="521"/>
      <c r="D751" s="1"/>
      <c r="F751" s="119"/>
      <c r="G751" s="135"/>
    </row>
    <row r="752" spans="3:7" ht="18" customHeight="1" x14ac:dyDescent="0.25">
      <c r="C752" s="521"/>
      <c r="D752" s="1"/>
      <c r="F752" s="119"/>
      <c r="G752" s="135"/>
    </row>
    <row r="753" spans="3:7" ht="18" customHeight="1" x14ac:dyDescent="0.25">
      <c r="C753" s="521"/>
      <c r="D753" s="1"/>
      <c r="F753" s="119"/>
      <c r="G753" s="135"/>
    </row>
    <row r="754" spans="3:7" ht="18" customHeight="1" x14ac:dyDescent="0.25">
      <c r="C754" s="521"/>
      <c r="D754" s="1"/>
      <c r="F754" s="119"/>
      <c r="G754" s="135"/>
    </row>
    <row r="755" spans="3:7" ht="18" customHeight="1" x14ac:dyDescent="0.25">
      <c r="C755" s="521"/>
      <c r="D755" s="1"/>
      <c r="F755" s="119"/>
      <c r="G755" s="135"/>
    </row>
    <row r="756" spans="3:7" ht="18" customHeight="1" x14ac:dyDescent="0.25">
      <c r="C756" s="521"/>
      <c r="D756" s="1"/>
      <c r="F756" s="119"/>
      <c r="G756" s="135"/>
    </row>
    <row r="757" spans="3:7" ht="18" customHeight="1" x14ac:dyDescent="0.25">
      <c r="C757" s="521"/>
      <c r="D757" s="1"/>
      <c r="F757" s="119"/>
      <c r="G757" s="135"/>
    </row>
    <row r="758" spans="3:7" ht="18" customHeight="1" x14ac:dyDescent="0.25">
      <c r="C758" s="521"/>
      <c r="D758" s="1"/>
      <c r="F758" s="119"/>
      <c r="G758" s="135"/>
    </row>
    <row r="759" spans="3:7" ht="18" customHeight="1" x14ac:dyDescent="0.25">
      <c r="C759" s="521"/>
      <c r="D759" s="1"/>
      <c r="F759" s="119"/>
      <c r="G759" s="135"/>
    </row>
    <row r="760" spans="3:7" ht="18" customHeight="1" x14ac:dyDescent="0.25">
      <c r="C760" s="521"/>
      <c r="D760" s="1"/>
      <c r="F760" s="119"/>
      <c r="G760" s="135"/>
    </row>
    <row r="761" spans="3:7" ht="18" customHeight="1" x14ac:dyDescent="0.25">
      <c r="C761" s="521"/>
      <c r="D761" s="1"/>
      <c r="F761" s="119"/>
      <c r="G761" s="135"/>
    </row>
    <row r="762" spans="3:7" ht="18" customHeight="1" x14ac:dyDescent="0.25">
      <c r="C762" s="521"/>
      <c r="D762" s="1"/>
      <c r="F762" s="119"/>
      <c r="G762" s="135"/>
    </row>
    <row r="763" spans="3:7" ht="18" customHeight="1" x14ac:dyDescent="0.25">
      <c r="C763" s="521"/>
      <c r="D763" s="1"/>
      <c r="F763" s="119"/>
      <c r="G763" s="135"/>
    </row>
    <row r="764" spans="3:7" ht="18" customHeight="1" x14ac:dyDescent="0.25">
      <c r="C764" s="521"/>
      <c r="D764" s="1"/>
      <c r="F764" s="119"/>
      <c r="G764" s="135"/>
    </row>
    <row r="765" spans="3:7" ht="18" customHeight="1" x14ac:dyDescent="0.25">
      <c r="C765" s="521"/>
      <c r="D765" s="1"/>
      <c r="F765" s="119"/>
      <c r="G765" s="135"/>
    </row>
    <row r="766" spans="3:7" ht="18" customHeight="1" x14ac:dyDescent="0.25">
      <c r="C766" s="521"/>
      <c r="D766" s="1"/>
      <c r="F766" s="119"/>
      <c r="G766" s="135"/>
    </row>
    <row r="767" spans="3:7" ht="18" customHeight="1" x14ac:dyDescent="0.25">
      <c r="C767" s="521"/>
      <c r="D767" s="1"/>
      <c r="F767" s="119"/>
      <c r="G767" s="135"/>
    </row>
    <row r="768" spans="3:7" ht="18" customHeight="1" x14ac:dyDescent="0.25">
      <c r="C768" s="521"/>
      <c r="D768" s="1"/>
      <c r="F768" s="119"/>
      <c r="G768" s="135"/>
    </row>
    <row r="769" spans="3:7" ht="18" customHeight="1" x14ac:dyDescent="0.25">
      <c r="C769" s="521"/>
      <c r="D769" s="1"/>
      <c r="F769" s="119"/>
      <c r="G769" s="135"/>
    </row>
    <row r="770" spans="3:7" ht="18" customHeight="1" x14ac:dyDescent="0.25">
      <c r="C770" s="521"/>
      <c r="D770" s="1"/>
      <c r="F770" s="119"/>
      <c r="G770" s="135"/>
    </row>
    <row r="771" spans="3:7" ht="18" customHeight="1" x14ac:dyDescent="0.25">
      <c r="C771" s="521"/>
      <c r="D771" s="1"/>
      <c r="F771" s="119"/>
      <c r="G771" s="135"/>
    </row>
    <row r="772" spans="3:7" ht="18" customHeight="1" x14ac:dyDescent="0.25">
      <c r="C772" s="521"/>
      <c r="D772" s="1"/>
      <c r="F772" s="119"/>
      <c r="G772" s="135"/>
    </row>
    <row r="773" spans="3:7" ht="18" customHeight="1" x14ac:dyDescent="0.25">
      <c r="C773" s="521"/>
      <c r="D773" s="1"/>
      <c r="F773" s="119"/>
      <c r="G773" s="135"/>
    </row>
    <row r="774" spans="3:7" ht="18" customHeight="1" x14ac:dyDescent="0.25">
      <c r="C774" s="521"/>
      <c r="D774" s="1"/>
      <c r="F774" s="119"/>
      <c r="G774" s="135"/>
    </row>
    <row r="775" spans="3:7" ht="18" customHeight="1" x14ac:dyDescent="0.25">
      <c r="C775" s="521"/>
      <c r="D775" s="1"/>
      <c r="F775" s="119"/>
      <c r="G775" s="135"/>
    </row>
    <row r="776" spans="3:7" ht="18" customHeight="1" x14ac:dyDescent="0.25">
      <c r="C776" s="521"/>
      <c r="D776" s="1"/>
      <c r="F776" s="119"/>
      <c r="G776" s="135"/>
    </row>
    <row r="777" spans="3:7" ht="18" customHeight="1" x14ac:dyDescent="0.25">
      <c r="C777" s="521"/>
      <c r="D777" s="1"/>
      <c r="F777" s="119"/>
      <c r="G777" s="135"/>
    </row>
    <row r="778" spans="3:7" ht="18" customHeight="1" x14ac:dyDescent="0.25">
      <c r="C778" s="521"/>
      <c r="D778" s="1"/>
      <c r="F778" s="119"/>
      <c r="G778" s="135"/>
    </row>
    <row r="779" spans="3:7" ht="18" customHeight="1" x14ac:dyDescent="0.25">
      <c r="C779" s="521"/>
      <c r="D779" s="1"/>
      <c r="F779" s="119"/>
      <c r="G779" s="135"/>
    </row>
    <row r="780" spans="3:7" ht="18" customHeight="1" x14ac:dyDescent="0.25">
      <c r="C780" s="521"/>
      <c r="D780" s="1"/>
      <c r="F780" s="119"/>
      <c r="G780" s="135"/>
    </row>
    <row r="781" spans="3:7" ht="18" customHeight="1" x14ac:dyDescent="0.25">
      <c r="C781" s="521"/>
      <c r="D781" s="1"/>
      <c r="F781" s="119"/>
      <c r="G781" s="135"/>
    </row>
    <row r="782" spans="3:7" ht="18" customHeight="1" x14ac:dyDescent="0.25">
      <c r="C782" s="521"/>
      <c r="D782" s="1"/>
      <c r="F782" s="119"/>
      <c r="G782" s="135"/>
    </row>
    <row r="783" spans="3:7" ht="18" customHeight="1" x14ac:dyDescent="0.25">
      <c r="C783" s="521"/>
      <c r="D783" s="1"/>
      <c r="F783" s="119"/>
      <c r="G783" s="135"/>
    </row>
    <row r="784" spans="3:7" ht="18" customHeight="1" x14ac:dyDescent="0.25">
      <c r="C784" s="521"/>
      <c r="D784" s="1"/>
      <c r="F784" s="119"/>
      <c r="G784" s="135"/>
    </row>
    <row r="785" spans="3:7" ht="18" customHeight="1" x14ac:dyDescent="0.25">
      <c r="C785" s="521"/>
      <c r="D785" s="1"/>
      <c r="F785" s="119"/>
      <c r="G785" s="135"/>
    </row>
    <row r="786" spans="3:7" ht="18" customHeight="1" x14ac:dyDescent="0.25">
      <c r="C786" s="521"/>
      <c r="D786" s="1"/>
      <c r="F786" s="119"/>
      <c r="G786" s="135"/>
    </row>
    <row r="787" spans="3:7" ht="18" customHeight="1" x14ac:dyDescent="0.25">
      <c r="C787" s="521"/>
      <c r="D787" s="1"/>
      <c r="F787" s="119"/>
      <c r="G787" s="135"/>
    </row>
    <row r="788" spans="3:7" ht="18" customHeight="1" x14ac:dyDescent="0.25">
      <c r="C788" s="521"/>
      <c r="D788" s="1"/>
      <c r="F788" s="119"/>
      <c r="G788" s="135"/>
    </row>
    <row r="789" spans="3:7" ht="18" customHeight="1" x14ac:dyDescent="0.25">
      <c r="C789" s="521"/>
      <c r="D789" s="1"/>
      <c r="F789" s="119"/>
      <c r="G789" s="135"/>
    </row>
    <row r="790" spans="3:7" ht="18" customHeight="1" x14ac:dyDescent="0.25">
      <c r="C790" s="521"/>
      <c r="D790" s="1"/>
      <c r="F790" s="119"/>
      <c r="G790" s="135"/>
    </row>
    <row r="791" spans="3:7" ht="18" customHeight="1" x14ac:dyDescent="0.25">
      <c r="C791" s="521"/>
      <c r="D791" s="1"/>
      <c r="F791" s="119"/>
      <c r="G791" s="135"/>
    </row>
    <row r="792" spans="3:7" ht="18" customHeight="1" x14ac:dyDescent="0.25">
      <c r="C792" s="521"/>
      <c r="D792" s="1"/>
      <c r="F792" s="119"/>
      <c r="G792" s="135"/>
    </row>
    <row r="793" spans="3:7" ht="18" customHeight="1" x14ac:dyDescent="0.25">
      <c r="C793" s="521"/>
      <c r="D793" s="1"/>
      <c r="F793" s="119"/>
      <c r="G793" s="135"/>
    </row>
    <row r="794" spans="3:7" ht="18" customHeight="1" x14ac:dyDescent="0.25">
      <c r="C794" s="521"/>
      <c r="D794" s="1"/>
      <c r="F794" s="119"/>
      <c r="G794" s="135"/>
    </row>
    <row r="795" spans="3:7" ht="18" customHeight="1" x14ac:dyDescent="0.25">
      <c r="C795" s="521"/>
      <c r="D795" s="1"/>
      <c r="F795" s="119"/>
      <c r="G795" s="135"/>
    </row>
    <row r="796" spans="3:7" ht="18" customHeight="1" x14ac:dyDescent="0.25">
      <c r="C796" s="521"/>
      <c r="D796" s="1"/>
      <c r="F796" s="119"/>
      <c r="G796" s="135"/>
    </row>
    <row r="797" spans="3:7" ht="18" customHeight="1" x14ac:dyDescent="0.25">
      <c r="C797" s="521"/>
      <c r="D797" s="1"/>
      <c r="F797" s="119"/>
      <c r="G797" s="135"/>
    </row>
    <row r="798" spans="3:7" ht="18" customHeight="1" x14ac:dyDescent="0.25">
      <c r="C798" s="521"/>
      <c r="D798" s="1"/>
      <c r="F798" s="119"/>
      <c r="G798" s="135"/>
    </row>
    <row r="799" spans="3:7" ht="18" customHeight="1" x14ac:dyDescent="0.25">
      <c r="C799" s="521"/>
      <c r="D799" s="1"/>
      <c r="F799" s="119"/>
      <c r="G799" s="135"/>
    </row>
    <row r="800" spans="3:7" ht="18" customHeight="1" x14ac:dyDescent="0.25">
      <c r="C800" s="521"/>
      <c r="D800" s="1"/>
      <c r="F800" s="119"/>
      <c r="G800" s="135"/>
    </row>
    <row r="801" spans="3:7" ht="18" customHeight="1" x14ac:dyDescent="0.25">
      <c r="C801" s="521"/>
      <c r="D801" s="1"/>
      <c r="F801" s="119"/>
      <c r="G801" s="135"/>
    </row>
    <row r="802" spans="3:7" ht="18" customHeight="1" x14ac:dyDescent="0.25">
      <c r="C802" s="521"/>
      <c r="D802" s="1"/>
      <c r="F802" s="119"/>
      <c r="G802" s="135"/>
    </row>
    <row r="803" spans="3:7" ht="18" customHeight="1" x14ac:dyDescent="0.25">
      <c r="C803" s="521"/>
      <c r="D803" s="1"/>
      <c r="F803" s="119"/>
      <c r="G803" s="135"/>
    </row>
    <row r="804" spans="3:7" ht="18" customHeight="1" x14ac:dyDescent="0.25">
      <c r="C804" s="521"/>
      <c r="D804" s="1"/>
      <c r="F804" s="119"/>
      <c r="G804" s="135"/>
    </row>
    <row r="805" spans="3:7" ht="18" customHeight="1" x14ac:dyDescent="0.25">
      <c r="C805" s="521"/>
      <c r="D805" s="1"/>
      <c r="F805" s="119"/>
      <c r="G805" s="135"/>
    </row>
    <row r="806" spans="3:7" ht="18" customHeight="1" x14ac:dyDescent="0.25">
      <c r="C806" s="521"/>
      <c r="D806" s="1"/>
      <c r="F806" s="119"/>
      <c r="G806" s="135"/>
    </row>
    <row r="807" spans="3:7" ht="18" customHeight="1" x14ac:dyDescent="0.25">
      <c r="C807" s="521"/>
      <c r="D807" s="1"/>
      <c r="F807" s="119"/>
      <c r="G807" s="135"/>
    </row>
    <row r="808" spans="3:7" ht="18" customHeight="1" x14ac:dyDescent="0.25">
      <c r="C808" s="521"/>
      <c r="D808" s="1"/>
      <c r="F808" s="119"/>
      <c r="G808" s="135"/>
    </row>
    <row r="809" spans="3:7" ht="18" customHeight="1" x14ac:dyDescent="0.25">
      <c r="C809" s="521"/>
      <c r="D809" s="1"/>
      <c r="F809" s="119"/>
      <c r="G809" s="135"/>
    </row>
    <row r="810" spans="3:7" ht="18" customHeight="1" x14ac:dyDescent="0.25">
      <c r="C810" s="521"/>
      <c r="D810" s="1"/>
      <c r="F810" s="119"/>
      <c r="G810" s="135"/>
    </row>
    <row r="811" spans="3:7" ht="18" customHeight="1" x14ac:dyDescent="0.25">
      <c r="C811" s="521"/>
      <c r="D811" s="1"/>
      <c r="F811" s="119"/>
      <c r="G811" s="135"/>
    </row>
    <row r="812" spans="3:7" ht="18" customHeight="1" x14ac:dyDescent="0.25">
      <c r="C812" s="521"/>
      <c r="D812" s="1"/>
      <c r="F812" s="119"/>
      <c r="G812" s="135"/>
    </row>
    <row r="813" spans="3:7" ht="18" customHeight="1" x14ac:dyDescent="0.25">
      <c r="C813" s="521"/>
      <c r="D813" s="1"/>
      <c r="F813" s="119"/>
      <c r="G813" s="135"/>
    </row>
    <row r="814" spans="3:7" ht="18" customHeight="1" x14ac:dyDescent="0.25">
      <c r="C814" s="521"/>
      <c r="D814" s="1"/>
      <c r="F814" s="119"/>
      <c r="G814" s="135"/>
    </row>
    <row r="815" spans="3:7" ht="18" customHeight="1" x14ac:dyDescent="0.25">
      <c r="C815" s="521"/>
      <c r="D815" s="1"/>
      <c r="F815" s="119"/>
      <c r="G815" s="135"/>
    </row>
    <row r="816" spans="3:7" ht="18" customHeight="1" x14ac:dyDescent="0.25">
      <c r="C816" s="521"/>
      <c r="D816" s="1"/>
      <c r="F816" s="119"/>
      <c r="G816" s="135"/>
    </row>
    <row r="817" spans="3:7" ht="18" customHeight="1" x14ac:dyDescent="0.25">
      <c r="C817" s="521"/>
      <c r="D817" s="1"/>
      <c r="F817" s="119"/>
      <c r="G817" s="135"/>
    </row>
    <row r="818" spans="3:7" ht="18" customHeight="1" x14ac:dyDescent="0.25">
      <c r="C818" s="521"/>
      <c r="D818" s="1"/>
      <c r="F818" s="119"/>
      <c r="G818" s="135"/>
    </row>
    <row r="819" spans="3:7" ht="18" customHeight="1" x14ac:dyDescent="0.25">
      <c r="C819" s="521"/>
      <c r="D819" s="1"/>
      <c r="F819" s="119"/>
      <c r="G819" s="135"/>
    </row>
    <row r="820" spans="3:7" ht="18" customHeight="1" x14ac:dyDescent="0.25">
      <c r="C820" s="521"/>
      <c r="D820" s="1"/>
      <c r="F820" s="119"/>
      <c r="G820" s="135"/>
    </row>
    <row r="821" spans="3:7" ht="18" customHeight="1" x14ac:dyDescent="0.25">
      <c r="C821" s="521"/>
      <c r="D821" s="1"/>
      <c r="F821" s="119"/>
      <c r="G821" s="135"/>
    </row>
    <row r="822" spans="3:7" ht="18" customHeight="1" x14ac:dyDescent="0.25">
      <c r="C822" s="521"/>
      <c r="D822" s="1"/>
      <c r="F822" s="119"/>
      <c r="G822" s="135"/>
    </row>
    <row r="823" spans="3:7" ht="18" customHeight="1" x14ac:dyDescent="0.25">
      <c r="C823" s="521"/>
      <c r="D823" s="1"/>
      <c r="F823" s="119"/>
      <c r="G823" s="135"/>
    </row>
    <row r="824" spans="3:7" ht="18" customHeight="1" x14ac:dyDescent="0.25">
      <c r="C824" s="521"/>
      <c r="D824" s="1"/>
      <c r="F824" s="119"/>
      <c r="G824" s="135"/>
    </row>
    <row r="825" spans="3:7" ht="18" customHeight="1" x14ac:dyDescent="0.25">
      <c r="C825" s="521"/>
      <c r="D825" s="1"/>
      <c r="F825" s="119"/>
      <c r="G825" s="135"/>
    </row>
    <row r="826" spans="3:7" ht="18" customHeight="1" x14ac:dyDescent="0.25">
      <c r="C826" s="521"/>
      <c r="D826" s="1"/>
      <c r="F826" s="119"/>
      <c r="G826" s="135"/>
    </row>
    <row r="827" spans="3:7" ht="18" customHeight="1" x14ac:dyDescent="0.25">
      <c r="C827" s="521"/>
      <c r="D827" s="1"/>
      <c r="F827" s="119"/>
      <c r="G827" s="135"/>
    </row>
    <row r="828" spans="3:7" ht="18" customHeight="1" x14ac:dyDescent="0.25">
      <c r="C828" s="521"/>
      <c r="D828" s="1"/>
      <c r="F828" s="119"/>
      <c r="G828" s="135"/>
    </row>
    <row r="829" spans="3:7" ht="18" customHeight="1" x14ac:dyDescent="0.25">
      <c r="C829" s="521"/>
      <c r="D829" s="1"/>
      <c r="F829" s="119"/>
      <c r="G829" s="135"/>
    </row>
    <row r="830" spans="3:7" ht="18" customHeight="1" x14ac:dyDescent="0.25">
      <c r="C830" s="521"/>
      <c r="D830" s="1"/>
      <c r="F830" s="119"/>
      <c r="G830" s="135"/>
    </row>
    <row r="831" spans="3:7" ht="18" customHeight="1" x14ac:dyDescent="0.25">
      <c r="C831" s="521"/>
      <c r="D831" s="1"/>
      <c r="F831" s="119"/>
      <c r="G831" s="135"/>
    </row>
    <row r="832" spans="3:7" ht="18" customHeight="1" x14ac:dyDescent="0.25">
      <c r="C832" s="521"/>
      <c r="D832" s="1"/>
      <c r="F832" s="119"/>
      <c r="G832" s="135"/>
    </row>
    <row r="833" spans="3:7" ht="18" customHeight="1" x14ac:dyDescent="0.25">
      <c r="C833" s="521"/>
      <c r="D833" s="1"/>
      <c r="F833" s="119"/>
      <c r="G833" s="135"/>
    </row>
    <row r="834" spans="3:7" ht="18" customHeight="1" x14ac:dyDescent="0.25">
      <c r="C834" s="521"/>
      <c r="D834" s="1"/>
      <c r="F834" s="119"/>
      <c r="G834" s="135"/>
    </row>
    <row r="835" spans="3:7" ht="18" customHeight="1" x14ac:dyDescent="0.25">
      <c r="C835" s="521"/>
      <c r="D835" s="1"/>
      <c r="F835" s="119"/>
      <c r="G835" s="135"/>
    </row>
    <row r="836" spans="3:7" ht="18" customHeight="1" x14ac:dyDescent="0.25">
      <c r="C836" s="521"/>
      <c r="D836" s="1"/>
      <c r="F836" s="119"/>
      <c r="G836" s="135"/>
    </row>
    <row r="837" spans="3:7" ht="18" customHeight="1" x14ac:dyDescent="0.25">
      <c r="C837" s="521"/>
      <c r="D837" s="1"/>
      <c r="F837" s="119"/>
      <c r="G837" s="135"/>
    </row>
    <row r="838" spans="3:7" ht="18" customHeight="1" x14ac:dyDescent="0.25">
      <c r="C838" s="521"/>
      <c r="D838" s="1"/>
      <c r="F838" s="119"/>
      <c r="G838" s="135"/>
    </row>
    <row r="839" spans="3:7" ht="18" customHeight="1" x14ac:dyDescent="0.25">
      <c r="C839" s="521"/>
      <c r="D839" s="1"/>
      <c r="F839" s="119"/>
      <c r="G839" s="135"/>
    </row>
    <row r="840" spans="3:7" ht="18" customHeight="1" x14ac:dyDescent="0.25">
      <c r="C840" s="521"/>
      <c r="D840" s="1"/>
      <c r="F840" s="119"/>
      <c r="G840" s="135"/>
    </row>
    <row r="841" spans="3:7" ht="18" customHeight="1" x14ac:dyDescent="0.25">
      <c r="C841" s="521"/>
      <c r="D841" s="1"/>
      <c r="F841" s="119"/>
      <c r="G841" s="135"/>
    </row>
    <row r="842" spans="3:7" ht="18" customHeight="1" x14ac:dyDescent="0.25">
      <c r="C842" s="521"/>
      <c r="D842" s="1"/>
      <c r="F842" s="119"/>
      <c r="G842" s="135"/>
    </row>
    <row r="843" spans="3:7" ht="18" customHeight="1" x14ac:dyDescent="0.25">
      <c r="C843" s="521"/>
      <c r="D843" s="1"/>
      <c r="F843" s="119"/>
      <c r="G843" s="135"/>
    </row>
    <row r="844" spans="3:7" ht="18" customHeight="1" x14ac:dyDescent="0.25">
      <c r="C844" s="521"/>
      <c r="D844" s="1"/>
      <c r="F844" s="119"/>
      <c r="G844" s="135"/>
    </row>
    <row r="845" spans="3:7" ht="18" customHeight="1" x14ac:dyDescent="0.25">
      <c r="C845" s="521"/>
      <c r="D845" s="1"/>
      <c r="F845" s="119"/>
      <c r="G845" s="135"/>
    </row>
    <row r="846" spans="3:7" ht="18" customHeight="1" x14ac:dyDescent="0.25">
      <c r="C846" s="521"/>
      <c r="D846" s="1"/>
      <c r="F846" s="119"/>
      <c r="G846" s="135"/>
    </row>
    <row r="847" spans="3:7" ht="18" customHeight="1" x14ac:dyDescent="0.25">
      <c r="C847" s="521"/>
      <c r="D847" s="1"/>
      <c r="F847" s="119"/>
      <c r="G847" s="135"/>
    </row>
    <row r="848" spans="3:7" ht="18" customHeight="1" x14ac:dyDescent="0.25">
      <c r="C848" s="521"/>
      <c r="D848" s="1"/>
      <c r="F848" s="119"/>
      <c r="G848" s="135"/>
    </row>
    <row r="849" spans="3:7" ht="18" customHeight="1" x14ac:dyDescent="0.25">
      <c r="C849" s="521"/>
      <c r="D849" s="1"/>
      <c r="F849" s="119"/>
      <c r="G849" s="135"/>
    </row>
    <row r="850" spans="3:7" ht="18" customHeight="1" x14ac:dyDescent="0.25">
      <c r="C850" s="521"/>
      <c r="D850" s="1"/>
      <c r="F850" s="119"/>
      <c r="G850" s="135"/>
    </row>
    <row r="851" spans="3:7" ht="18" customHeight="1" x14ac:dyDescent="0.25">
      <c r="C851" s="521"/>
      <c r="D851" s="1"/>
      <c r="F851" s="119"/>
      <c r="G851" s="135"/>
    </row>
    <row r="852" spans="3:7" ht="18" customHeight="1" x14ac:dyDescent="0.25">
      <c r="C852" s="521"/>
      <c r="D852" s="1"/>
      <c r="F852" s="119"/>
      <c r="G852" s="135"/>
    </row>
    <row r="853" spans="3:7" ht="18" customHeight="1" x14ac:dyDescent="0.25">
      <c r="C853" s="521"/>
      <c r="D853" s="1"/>
      <c r="F853" s="119"/>
      <c r="G853" s="135"/>
    </row>
    <row r="854" spans="3:7" ht="18" customHeight="1" x14ac:dyDescent="0.25">
      <c r="C854" s="521"/>
      <c r="D854" s="1"/>
      <c r="F854" s="119"/>
      <c r="G854" s="135"/>
    </row>
    <row r="855" spans="3:7" ht="18" customHeight="1" x14ac:dyDescent="0.25">
      <c r="C855" s="521"/>
      <c r="D855" s="1"/>
      <c r="F855" s="119"/>
      <c r="G855" s="135"/>
    </row>
    <row r="856" spans="3:7" ht="18" customHeight="1" x14ac:dyDescent="0.25">
      <c r="C856" s="521"/>
      <c r="D856" s="1"/>
      <c r="F856" s="119"/>
      <c r="G856" s="135"/>
    </row>
    <row r="857" spans="3:7" ht="18" customHeight="1" x14ac:dyDescent="0.25">
      <c r="C857" s="521"/>
      <c r="D857" s="1"/>
      <c r="F857" s="119"/>
      <c r="G857" s="135"/>
    </row>
    <row r="858" spans="3:7" ht="18" customHeight="1" x14ac:dyDescent="0.25">
      <c r="C858" s="521"/>
      <c r="D858" s="1"/>
      <c r="F858" s="119"/>
      <c r="G858" s="135"/>
    </row>
    <row r="859" spans="3:7" ht="18" customHeight="1" x14ac:dyDescent="0.25">
      <c r="C859" s="521"/>
      <c r="D859" s="1"/>
      <c r="F859" s="119"/>
      <c r="G859" s="135"/>
    </row>
    <row r="860" spans="3:7" ht="18" customHeight="1" x14ac:dyDescent="0.25">
      <c r="C860" s="521"/>
      <c r="D860" s="1"/>
      <c r="F860" s="119"/>
      <c r="G860" s="135"/>
    </row>
    <row r="861" spans="3:7" ht="18" customHeight="1" x14ac:dyDescent="0.25">
      <c r="C861" s="521"/>
      <c r="D861" s="1"/>
      <c r="F861" s="119"/>
      <c r="G861" s="135"/>
    </row>
    <row r="862" spans="3:7" ht="18" customHeight="1" x14ac:dyDescent="0.25">
      <c r="C862" s="521"/>
      <c r="D862" s="1"/>
      <c r="F862" s="119"/>
      <c r="G862" s="135"/>
    </row>
    <row r="863" spans="3:7" ht="18" customHeight="1" x14ac:dyDescent="0.25">
      <c r="C863" s="521"/>
      <c r="D863" s="1"/>
      <c r="F863" s="119"/>
      <c r="G863" s="135"/>
    </row>
    <row r="864" spans="3:7" ht="18" customHeight="1" x14ac:dyDescent="0.25">
      <c r="C864" s="521"/>
      <c r="D864" s="1"/>
      <c r="F864" s="119"/>
      <c r="G864" s="135"/>
    </row>
    <row r="865" spans="3:7" ht="18" customHeight="1" x14ac:dyDescent="0.25">
      <c r="C865" s="521"/>
      <c r="D865" s="1"/>
      <c r="F865" s="119"/>
      <c r="G865" s="135"/>
    </row>
    <row r="866" spans="3:7" ht="18" customHeight="1" x14ac:dyDescent="0.25">
      <c r="C866" s="521"/>
      <c r="D866" s="1"/>
      <c r="F866" s="119"/>
      <c r="G866" s="135"/>
    </row>
    <row r="867" spans="3:7" ht="18" customHeight="1" x14ac:dyDescent="0.25">
      <c r="C867" s="521"/>
      <c r="D867" s="1"/>
      <c r="F867" s="119"/>
      <c r="G867" s="135"/>
    </row>
    <row r="868" spans="3:7" ht="18" customHeight="1" x14ac:dyDescent="0.25">
      <c r="C868" s="521"/>
      <c r="D868" s="1"/>
      <c r="F868" s="119"/>
      <c r="G868" s="135"/>
    </row>
    <row r="869" spans="3:7" ht="18" customHeight="1" x14ac:dyDescent="0.25">
      <c r="C869" s="521"/>
      <c r="D869" s="1"/>
      <c r="F869" s="119"/>
      <c r="G869" s="135"/>
    </row>
    <row r="870" spans="3:7" ht="18" customHeight="1" x14ac:dyDescent="0.25">
      <c r="C870" s="521"/>
      <c r="D870" s="1"/>
      <c r="F870" s="119"/>
      <c r="G870" s="135"/>
    </row>
    <row r="871" spans="3:7" ht="18" customHeight="1" x14ac:dyDescent="0.25">
      <c r="C871" s="521"/>
      <c r="D871" s="1"/>
      <c r="F871" s="119"/>
      <c r="G871" s="135"/>
    </row>
    <row r="872" spans="3:7" ht="18" customHeight="1" x14ac:dyDescent="0.25">
      <c r="C872" s="521"/>
      <c r="D872" s="1"/>
      <c r="F872" s="119"/>
      <c r="G872" s="135"/>
    </row>
    <row r="873" spans="3:7" ht="18" customHeight="1" x14ac:dyDescent="0.25">
      <c r="C873" s="521"/>
      <c r="D873" s="1"/>
      <c r="F873" s="119"/>
      <c r="G873" s="135"/>
    </row>
    <row r="874" spans="3:7" ht="18" customHeight="1" x14ac:dyDescent="0.25">
      <c r="C874" s="521"/>
      <c r="D874" s="1"/>
      <c r="F874" s="119"/>
      <c r="G874" s="135"/>
    </row>
    <row r="875" spans="3:7" ht="18" customHeight="1" x14ac:dyDescent="0.25">
      <c r="C875" s="521"/>
      <c r="D875" s="1"/>
      <c r="F875" s="119"/>
      <c r="G875" s="135"/>
    </row>
    <row r="876" spans="3:7" ht="18" customHeight="1" x14ac:dyDescent="0.25">
      <c r="C876" s="521"/>
      <c r="D876" s="1"/>
      <c r="F876" s="119"/>
      <c r="G876" s="135"/>
    </row>
    <row r="877" spans="3:7" ht="18" customHeight="1" x14ac:dyDescent="0.25">
      <c r="C877" s="521"/>
      <c r="D877" s="1"/>
      <c r="F877" s="119"/>
      <c r="G877" s="135"/>
    </row>
    <row r="878" spans="3:7" ht="18" customHeight="1" x14ac:dyDescent="0.25">
      <c r="C878" s="521"/>
      <c r="D878" s="1"/>
      <c r="F878" s="119"/>
      <c r="G878" s="135"/>
    </row>
    <row r="879" spans="3:7" ht="18" customHeight="1" x14ac:dyDescent="0.25">
      <c r="C879" s="521"/>
      <c r="D879" s="1"/>
      <c r="F879" s="119"/>
      <c r="G879" s="135"/>
    </row>
    <row r="880" spans="3:7" ht="18" customHeight="1" x14ac:dyDescent="0.25">
      <c r="C880" s="521"/>
      <c r="D880" s="1"/>
      <c r="F880" s="119"/>
      <c r="G880" s="135"/>
    </row>
    <row r="881" spans="3:7" ht="18" customHeight="1" x14ac:dyDescent="0.25">
      <c r="C881" s="521"/>
      <c r="D881" s="1"/>
      <c r="F881" s="119"/>
      <c r="G881" s="135"/>
    </row>
    <row r="882" spans="3:7" ht="18" customHeight="1" x14ac:dyDescent="0.25">
      <c r="C882" s="521"/>
      <c r="D882" s="1"/>
      <c r="F882" s="119"/>
      <c r="G882" s="135"/>
    </row>
    <row r="883" spans="3:7" ht="18" customHeight="1" x14ac:dyDescent="0.25">
      <c r="C883" s="521"/>
      <c r="D883" s="1"/>
      <c r="F883" s="119"/>
      <c r="G883" s="135"/>
    </row>
    <row r="884" spans="3:7" ht="18" customHeight="1" x14ac:dyDescent="0.25">
      <c r="C884" s="521"/>
      <c r="D884" s="1"/>
      <c r="F884" s="119"/>
      <c r="G884" s="135"/>
    </row>
    <row r="885" spans="3:7" ht="18" customHeight="1" x14ac:dyDescent="0.25">
      <c r="C885" s="521"/>
      <c r="D885" s="1"/>
      <c r="F885" s="119"/>
      <c r="G885" s="135"/>
    </row>
    <row r="886" spans="3:7" ht="18" customHeight="1" x14ac:dyDescent="0.25">
      <c r="C886" s="521"/>
      <c r="D886" s="1"/>
      <c r="F886" s="119"/>
      <c r="G886" s="135"/>
    </row>
    <row r="887" spans="3:7" ht="18" customHeight="1" x14ac:dyDescent="0.25">
      <c r="C887" s="521"/>
      <c r="D887" s="1"/>
      <c r="F887" s="119"/>
      <c r="G887" s="135"/>
    </row>
    <row r="888" spans="3:7" ht="18" customHeight="1" x14ac:dyDescent="0.25">
      <c r="C888" s="521"/>
      <c r="D888" s="1"/>
      <c r="F888" s="119"/>
      <c r="G888" s="135"/>
    </row>
    <row r="889" spans="3:7" ht="18" customHeight="1" x14ac:dyDescent="0.25">
      <c r="C889" s="521"/>
      <c r="D889" s="1"/>
      <c r="F889" s="119"/>
      <c r="G889" s="135"/>
    </row>
    <row r="890" spans="3:7" ht="18" customHeight="1" x14ac:dyDescent="0.25">
      <c r="C890" s="521"/>
      <c r="D890" s="1"/>
      <c r="F890" s="119"/>
      <c r="G890" s="135"/>
    </row>
    <row r="891" spans="3:7" ht="18" customHeight="1" x14ac:dyDescent="0.25">
      <c r="C891" s="521"/>
      <c r="D891" s="1"/>
      <c r="F891" s="119"/>
      <c r="G891" s="135"/>
    </row>
    <row r="892" spans="3:7" ht="18" customHeight="1" x14ac:dyDescent="0.25">
      <c r="C892" s="521"/>
      <c r="D892" s="1"/>
      <c r="F892" s="119"/>
      <c r="G892" s="135"/>
    </row>
    <row r="893" spans="3:7" ht="18" customHeight="1" x14ac:dyDescent="0.25">
      <c r="C893" s="521"/>
      <c r="D893" s="1"/>
      <c r="F893" s="119"/>
      <c r="G893" s="135"/>
    </row>
    <row r="894" spans="3:7" ht="18" customHeight="1" x14ac:dyDescent="0.25">
      <c r="C894" s="521"/>
      <c r="D894" s="1"/>
      <c r="F894" s="119"/>
      <c r="G894" s="135"/>
    </row>
    <row r="895" spans="3:7" ht="18" customHeight="1" x14ac:dyDescent="0.25">
      <c r="C895" s="521"/>
      <c r="D895" s="1"/>
      <c r="F895" s="119"/>
      <c r="G895" s="135"/>
    </row>
    <row r="896" spans="3:7" ht="18" customHeight="1" x14ac:dyDescent="0.25">
      <c r="C896" s="521"/>
      <c r="D896" s="1"/>
      <c r="F896" s="119"/>
      <c r="G896" s="135"/>
    </row>
    <row r="897" spans="3:7" ht="18" customHeight="1" x14ac:dyDescent="0.25">
      <c r="C897" s="521"/>
      <c r="D897" s="1"/>
      <c r="F897" s="119"/>
      <c r="G897" s="135"/>
    </row>
    <row r="898" spans="3:7" ht="18" customHeight="1" x14ac:dyDescent="0.25">
      <c r="C898" s="521"/>
      <c r="D898" s="1"/>
      <c r="F898" s="119"/>
      <c r="G898" s="135"/>
    </row>
    <row r="899" spans="3:7" ht="18" customHeight="1" x14ac:dyDescent="0.25">
      <c r="C899" s="521"/>
      <c r="D899" s="1"/>
      <c r="F899" s="119"/>
      <c r="G899" s="135"/>
    </row>
    <row r="900" spans="3:7" ht="18" customHeight="1" x14ac:dyDescent="0.25">
      <c r="C900" s="521"/>
      <c r="D900" s="1"/>
      <c r="F900" s="119"/>
      <c r="G900" s="135"/>
    </row>
    <row r="901" spans="3:7" ht="18" customHeight="1" x14ac:dyDescent="0.25">
      <c r="C901" s="521"/>
      <c r="D901" s="1"/>
      <c r="F901" s="119"/>
      <c r="G901" s="135"/>
    </row>
    <row r="902" spans="3:7" ht="18" customHeight="1" x14ac:dyDescent="0.25">
      <c r="C902" s="521"/>
      <c r="D902" s="1"/>
      <c r="F902" s="119"/>
      <c r="G902" s="135"/>
    </row>
    <row r="903" spans="3:7" ht="18" customHeight="1" x14ac:dyDescent="0.25">
      <c r="C903" s="521"/>
      <c r="D903" s="1"/>
      <c r="F903" s="119"/>
      <c r="G903" s="135"/>
    </row>
    <row r="904" spans="3:7" ht="18" customHeight="1" x14ac:dyDescent="0.25">
      <c r="C904" s="521"/>
      <c r="D904" s="1"/>
      <c r="F904" s="119"/>
      <c r="G904" s="135"/>
    </row>
    <row r="905" spans="3:7" ht="18" customHeight="1" x14ac:dyDescent="0.25">
      <c r="C905" s="521"/>
      <c r="D905" s="1"/>
      <c r="F905" s="119"/>
      <c r="G905" s="135"/>
    </row>
    <row r="906" spans="3:7" ht="18" customHeight="1" x14ac:dyDescent="0.25">
      <c r="C906" s="521"/>
      <c r="D906" s="1"/>
      <c r="F906" s="119"/>
      <c r="G906" s="135"/>
    </row>
    <row r="907" spans="3:7" ht="18" customHeight="1" x14ac:dyDescent="0.25">
      <c r="C907" s="521"/>
      <c r="D907" s="1"/>
      <c r="F907" s="119"/>
      <c r="G907" s="135"/>
    </row>
    <row r="908" spans="3:7" ht="18" customHeight="1" x14ac:dyDescent="0.25">
      <c r="C908" s="521"/>
      <c r="D908" s="1"/>
      <c r="F908" s="119"/>
      <c r="G908" s="135"/>
    </row>
    <row r="909" spans="3:7" ht="18" customHeight="1" x14ac:dyDescent="0.25">
      <c r="C909" s="521"/>
      <c r="D909" s="1"/>
      <c r="F909" s="119"/>
      <c r="G909" s="135"/>
    </row>
    <row r="910" spans="3:7" ht="18" customHeight="1" x14ac:dyDescent="0.25">
      <c r="C910" s="521"/>
      <c r="D910" s="1"/>
      <c r="F910" s="119"/>
      <c r="G910" s="135"/>
    </row>
    <row r="911" spans="3:7" ht="18" customHeight="1" x14ac:dyDescent="0.25">
      <c r="C911" s="521"/>
      <c r="D911" s="1"/>
      <c r="F911" s="119"/>
      <c r="G911" s="135"/>
    </row>
    <row r="912" spans="3:7" ht="18" customHeight="1" x14ac:dyDescent="0.25">
      <c r="C912" s="521"/>
      <c r="D912" s="1"/>
      <c r="F912" s="119"/>
      <c r="G912" s="135"/>
    </row>
    <row r="913" spans="3:7" ht="18" customHeight="1" x14ac:dyDescent="0.25">
      <c r="C913" s="521"/>
      <c r="D913" s="1"/>
      <c r="F913" s="119"/>
      <c r="G913" s="135"/>
    </row>
    <row r="914" spans="3:7" ht="18" customHeight="1" x14ac:dyDescent="0.25">
      <c r="C914" s="521"/>
      <c r="D914" s="1"/>
      <c r="F914" s="119"/>
      <c r="G914" s="135"/>
    </row>
    <row r="915" spans="3:7" ht="18" customHeight="1" x14ac:dyDescent="0.25">
      <c r="C915" s="521"/>
      <c r="D915" s="1"/>
      <c r="F915" s="119"/>
      <c r="G915" s="135"/>
    </row>
    <row r="916" spans="3:7" ht="18" customHeight="1" x14ac:dyDescent="0.25">
      <c r="C916" s="521"/>
      <c r="D916" s="1"/>
      <c r="F916" s="119"/>
      <c r="G916" s="135"/>
    </row>
    <row r="917" spans="3:7" ht="18" customHeight="1" x14ac:dyDescent="0.25">
      <c r="C917" s="521"/>
      <c r="D917" s="1"/>
      <c r="F917" s="119"/>
      <c r="G917" s="135"/>
    </row>
    <row r="918" spans="3:7" ht="18" customHeight="1" x14ac:dyDescent="0.25">
      <c r="C918" s="521"/>
      <c r="D918" s="1"/>
      <c r="F918" s="119"/>
      <c r="G918" s="135"/>
    </row>
    <row r="919" spans="3:7" ht="18" customHeight="1" x14ac:dyDescent="0.25">
      <c r="C919" s="521"/>
      <c r="D919" s="1"/>
      <c r="F919" s="119"/>
      <c r="G919" s="135"/>
    </row>
    <row r="920" spans="3:7" ht="18" customHeight="1" x14ac:dyDescent="0.25">
      <c r="C920" s="521"/>
      <c r="D920" s="1"/>
      <c r="F920" s="119"/>
      <c r="G920" s="135"/>
    </row>
    <row r="921" spans="3:7" ht="18" customHeight="1" x14ac:dyDescent="0.25">
      <c r="C921" s="521"/>
      <c r="D921" s="1"/>
      <c r="F921" s="119"/>
      <c r="G921" s="135"/>
    </row>
    <row r="922" spans="3:7" ht="18" customHeight="1" x14ac:dyDescent="0.25">
      <c r="C922" s="521"/>
      <c r="D922" s="1"/>
      <c r="F922" s="119"/>
      <c r="G922" s="135"/>
    </row>
    <row r="923" spans="3:7" ht="18" customHeight="1" x14ac:dyDescent="0.25">
      <c r="C923" s="521"/>
      <c r="D923" s="1"/>
      <c r="F923" s="119"/>
      <c r="G923" s="135"/>
    </row>
    <row r="924" spans="3:7" ht="18" customHeight="1" x14ac:dyDescent="0.25">
      <c r="C924" s="521"/>
      <c r="D924" s="1"/>
      <c r="F924" s="119"/>
      <c r="G924" s="135"/>
    </row>
    <row r="925" spans="3:7" ht="18" customHeight="1" x14ac:dyDescent="0.25">
      <c r="C925" s="521"/>
      <c r="D925" s="1"/>
      <c r="F925" s="119"/>
      <c r="G925" s="135"/>
    </row>
    <row r="926" spans="3:7" ht="18" customHeight="1" x14ac:dyDescent="0.25">
      <c r="C926" s="521"/>
      <c r="D926" s="1"/>
      <c r="F926" s="119"/>
      <c r="G926" s="135"/>
    </row>
    <row r="927" spans="3:7" ht="18" customHeight="1" x14ac:dyDescent="0.25">
      <c r="C927" s="521"/>
      <c r="D927" s="1"/>
      <c r="F927" s="119"/>
      <c r="G927" s="135"/>
    </row>
    <row r="928" spans="3:7" ht="18" customHeight="1" x14ac:dyDescent="0.25">
      <c r="C928" s="521"/>
      <c r="D928" s="1"/>
      <c r="F928" s="119"/>
      <c r="G928" s="135"/>
    </row>
    <row r="929" spans="3:7" ht="18" customHeight="1" x14ac:dyDescent="0.25">
      <c r="C929" s="521"/>
      <c r="D929" s="1"/>
      <c r="F929" s="119"/>
      <c r="G929" s="135"/>
    </row>
    <row r="930" spans="3:7" ht="18" customHeight="1" x14ac:dyDescent="0.25">
      <c r="C930" s="521"/>
      <c r="D930" s="1"/>
      <c r="F930" s="119"/>
      <c r="G930" s="135"/>
    </row>
    <row r="931" spans="3:7" ht="18" customHeight="1" x14ac:dyDescent="0.25">
      <c r="C931" s="521"/>
      <c r="D931" s="1"/>
      <c r="F931" s="119"/>
      <c r="G931" s="135"/>
    </row>
    <row r="932" spans="3:7" ht="18" customHeight="1" x14ac:dyDescent="0.25">
      <c r="C932" s="521"/>
      <c r="D932" s="1"/>
      <c r="F932" s="119"/>
      <c r="G932" s="135"/>
    </row>
    <row r="933" spans="3:7" ht="18" customHeight="1" x14ac:dyDescent="0.25">
      <c r="C933" s="521"/>
      <c r="D933" s="1"/>
      <c r="F933" s="119"/>
      <c r="G933" s="135"/>
    </row>
    <row r="934" spans="3:7" ht="18" customHeight="1" x14ac:dyDescent="0.25">
      <c r="C934" s="521"/>
      <c r="D934" s="1"/>
      <c r="F934" s="119"/>
      <c r="G934" s="135"/>
    </row>
    <row r="935" spans="3:7" ht="18" customHeight="1" x14ac:dyDescent="0.25">
      <c r="C935" s="521"/>
      <c r="D935" s="1"/>
      <c r="F935" s="119"/>
      <c r="G935" s="135"/>
    </row>
    <row r="936" spans="3:7" ht="18" customHeight="1" x14ac:dyDescent="0.25">
      <c r="C936" s="521"/>
      <c r="D936" s="1"/>
      <c r="F936" s="119"/>
      <c r="G936" s="135"/>
    </row>
    <row r="937" spans="3:7" ht="18" customHeight="1" x14ac:dyDescent="0.25">
      <c r="C937" s="521"/>
      <c r="D937" s="1"/>
      <c r="F937" s="119"/>
      <c r="G937" s="135"/>
    </row>
    <row r="938" spans="3:7" ht="18" customHeight="1" x14ac:dyDescent="0.25">
      <c r="C938" s="521"/>
      <c r="D938" s="1"/>
      <c r="F938" s="119"/>
      <c r="G938" s="135"/>
    </row>
    <row r="939" spans="3:7" ht="18" customHeight="1" x14ac:dyDescent="0.25">
      <c r="C939" s="521"/>
      <c r="D939" s="1"/>
      <c r="F939" s="119"/>
      <c r="G939" s="135"/>
    </row>
    <row r="940" spans="3:7" ht="18" customHeight="1" x14ac:dyDescent="0.25">
      <c r="C940" s="521"/>
      <c r="D940" s="1"/>
      <c r="F940" s="119"/>
      <c r="G940" s="135"/>
    </row>
    <row r="941" spans="3:7" ht="18" customHeight="1" x14ac:dyDescent="0.25">
      <c r="C941" s="521"/>
      <c r="D941" s="1"/>
      <c r="F941" s="119"/>
      <c r="G941" s="135"/>
    </row>
    <row r="942" spans="3:7" ht="18" customHeight="1" x14ac:dyDescent="0.25">
      <c r="C942" s="521"/>
      <c r="D942" s="1"/>
      <c r="F942" s="119"/>
      <c r="G942" s="135"/>
    </row>
    <row r="943" spans="3:7" ht="18" customHeight="1" x14ac:dyDescent="0.25">
      <c r="C943" s="521"/>
      <c r="D943" s="1"/>
      <c r="F943" s="119"/>
      <c r="G943" s="135"/>
    </row>
    <row r="944" spans="3:7" ht="18" customHeight="1" x14ac:dyDescent="0.25">
      <c r="C944" s="521"/>
      <c r="D944" s="1"/>
      <c r="F944" s="119"/>
      <c r="G944" s="135"/>
    </row>
    <row r="945" spans="3:7" ht="18" customHeight="1" x14ac:dyDescent="0.25">
      <c r="C945" s="521"/>
      <c r="D945" s="1"/>
      <c r="F945" s="119"/>
      <c r="G945" s="135"/>
    </row>
    <row r="946" spans="3:7" ht="18" customHeight="1" x14ac:dyDescent="0.25">
      <c r="C946" s="521"/>
      <c r="D946" s="1"/>
      <c r="F946" s="119"/>
      <c r="G946" s="135"/>
    </row>
    <row r="947" spans="3:7" ht="18" customHeight="1" x14ac:dyDescent="0.25">
      <c r="C947" s="521"/>
      <c r="D947" s="1"/>
      <c r="F947" s="119"/>
      <c r="G947" s="135"/>
    </row>
    <row r="948" spans="3:7" ht="18" customHeight="1" x14ac:dyDescent="0.25">
      <c r="C948" s="521"/>
      <c r="D948" s="1"/>
      <c r="F948" s="119"/>
      <c r="G948" s="135"/>
    </row>
    <row r="949" spans="3:7" ht="18" customHeight="1" x14ac:dyDescent="0.25">
      <c r="C949" s="521"/>
      <c r="D949" s="1"/>
      <c r="F949" s="119"/>
      <c r="G949" s="135"/>
    </row>
    <row r="950" spans="3:7" ht="18" customHeight="1" x14ac:dyDescent="0.25">
      <c r="C950" s="521"/>
      <c r="D950" s="1"/>
      <c r="F950" s="119"/>
      <c r="G950" s="135"/>
    </row>
    <row r="951" spans="3:7" ht="18" customHeight="1" x14ac:dyDescent="0.25">
      <c r="C951" s="521"/>
      <c r="D951" s="1"/>
      <c r="F951" s="119"/>
      <c r="G951" s="135"/>
    </row>
    <row r="952" spans="3:7" ht="18" customHeight="1" x14ac:dyDescent="0.25">
      <c r="C952" s="521"/>
      <c r="D952" s="1"/>
      <c r="F952" s="119"/>
      <c r="G952" s="135"/>
    </row>
    <row r="953" spans="3:7" ht="18" customHeight="1" x14ac:dyDescent="0.25">
      <c r="C953" s="521"/>
      <c r="D953" s="1"/>
      <c r="F953" s="119"/>
      <c r="G953" s="135"/>
    </row>
    <row r="954" spans="3:7" ht="18" customHeight="1" x14ac:dyDescent="0.25">
      <c r="C954" s="521"/>
      <c r="D954" s="1"/>
      <c r="F954" s="119"/>
      <c r="G954" s="135"/>
    </row>
    <row r="955" spans="3:7" ht="18" customHeight="1" x14ac:dyDescent="0.25">
      <c r="C955" s="521"/>
      <c r="D955" s="1"/>
      <c r="F955" s="119"/>
      <c r="G955" s="135"/>
    </row>
    <row r="956" spans="3:7" ht="18" customHeight="1" x14ac:dyDescent="0.25">
      <c r="C956" s="521"/>
      <c r="D956" s="1"/>
      <c r="F956" s="119"/>
      <c r="G956" s="135"/>
    </row>
    <row r="957" spans="3:7" ht="18" customHeight="1" x14ac:dyDescent="0.25">
      <c r="C957" s="521"/>
      <c r="D957" s="1"/>
      <c r="F957" s="119"/>
      <c r="G957" s="135"/>
    </row>
    <row r="958" spans="3:7" ht="18" customHeight="1" x14ac:dyDescent="0.25">
      <c r="C958" s="521"/>
      <c r="D958" s="1"/>
      <c r="F958" s="119"/>
      <c r="G958" s="135"/>
    </row>
    <row r="959" spans="3:7" ht="18" customHeight="1" x14ac:dyDescent="0.25">
      <c r="C959" s="521"/>
      <c r="D959" s="1"/>
      <c r="F959" s="119"/>
      <c r="G959" s="135"/>
    </row>
    <row r="960" spans="3:7" ht="18" customHeight="1" x14ac:dyDescent="0.25">
      <c r="C960" s="521"/>
      <c r="D960" s="1"/>
      <c r="F960" s="119"/>
      <c r="G960" s="135"/>
    </row>
    <row r="961" spans="3:7" ht="18" customHeight="1" x14ac:dyDescent="0.25">
      <c r="C961" s="521"/>
      <c r="D961" s="1"/>
      <c r="F961" s="119"/>
      <c r="G961" s="135"/>
    </row>
    <row r="962" spans="3:7" ht="18" customHeight="1" x14ac:dyDescent="0.25">
      <c r="C962" s="521"/>
      <c r="D962" s="1"/>
      <c r="F962" s="119"/>
      <c r="G962" s="135"/>
    </row>
    <row r="963" spans="3:7" ht="18" customHeight="1" x14ac:dyDescent="0.25">
      <c r="C963" s="521"/>
      <c r="D963" s="1"/>
      <c r="F963" s="119"/>
      <c r="G963" s="135"/>
    </row>
    <row r="964" spans="3:7" ht="18" customHeight="1" x14ac:dyDescent="0.25">
      <c r="C964" s="521"/>
      <c r="D964" s="1"/>
      <c r="F964" s="119"/>
      <c r="G964" s="135"/>
    </row>
    <row r="965" spans="3:7" ht="18" customHeight="1" x14ac:dyDescent="0.25">
      <c r="C965" s="521"/>
      <c r="D965" s="1"/>
      <c r="F965" s="119"/>
      <c r="G965" s="135"/>
    </row>
    <row r="966" spans="3:7" ht="18" customHeight="1" x14ac:dyDescent="0.25">
      <c r="C966" s="521"/>
      <c r="D966" s="1"/>
      <c r="F966" s="119"/>
      <c r="G966" s="135"/>
    </row>
    <row r="967" spans="3:7" ht="18" customHeight="1" x14ac:dyDescent="0.25">
      <c r="C967" s="521"/>
      <c r="D967" s="1"/>
      <c r="F967" s="119"/>
      <c r="G967" s="135"/>
    </row>
    <row r="968" spans="3:7" ht="18" customHeight="1" x14ac:dyDescent="0.25">
      <c r="C968" s="521"/>
      <c r="D968" s="1"/>
      <c r="F968" s="119"/>
      <c r="G968" s="135"/>
    </row>
    <row r="969" spans="3:7" ht="18" customHeight="1" x14ac:dyDescent="0.25">
      <c r="C969" s="521"/>
      <c r="D969" s="1"/>
      <c r="F969" s="119"/>
      <c r="G969" s="135"/>
    </row>
    <row r="970" spans="3:7" ht="18" customHeight="1" x14ac:dyDescent="0.25">
      <c r="C970" s="521"/>
      <c r="D970" s="1"/>
      <c r="F970" s="119"/>
      <c r="G970" s="135"/>
    </row>
    <row r="971" spans="3:7" ht="18" customHeight="1" x14ac:dyDescent="0.25">
      <c r="C971" s="521"/>
      <c r="D971" s="1"/>
      <c r="F971" s="119"/>
      <c r="G971" s="135"/>
    </row>
    <row r="972" spans="3:7" ht="18" customHeight="1" x14ac:dyDescent="0.25">
      <c r="C972" s="521"/>
      <c r="D972" s="1"/>
      <c r="F972" s="119"/>
      <c r="G972" s="135"/>
    </row>
    <row r="973" spans="3:7" ht="18" customHeight="1" x14ac:dyDescent="0.25">
      <c r="C973" s="521"/>
      <c r="D973" s="1"/>
      <c r="F973" s="119"/>
      <c r="G973" s="135"/>
    </row>
    <row r="974" spans="3:7" ht="18" customHeight="1" x14ac:dyDescent="0.25">
      <c r="C974" s="521"/>
      <c r="D974" s="1"/>
      <c r="F974" s="119"/>
      <c r="G974" s="135"/>
    </row>
    <row r="975" spans="3:7" ht="18" customHeight="1" x14ac:dyDescent="0.25">
      <c r="C975" s="521"/>
      <c r="D975" s="1"/>
      <c r="F975" s="119"/>
      <c r="G975" s="135"/>
    </row>
    <row r="976" spans="3:7" ht="18" customHeight="1" x14ac:dyDescent="0.25">
      <c r="C976" s="521"/>
      <c r="D976" s="1"/>
      <c r="F976" s="119"/>
      <c r="G976" s="135"/>
    </row>
    <row r="977" spans="3:7" ht="18" customHeight="1" x14ac:dyDescent="0.25">
      <c r="C977" s="521"/>
      <c r="D977" s="1"/>
      <c r="F977" s="119"/>
      <c r="G977" s="135"/>
    </row>
    <row r="978" spans="3:7" ht="18" customHeight="1" x14ac:dyDescent="0.25">
      <c r="C978" s="521"/>
      <c r="D978" s="1"/>
      <c r="F978" s="119"/>
      <c r="G978" s="135"/>
    </row>
    <row r="979" spans="3:7" ht="18" customHeight="1" x14ac:dyDescent="0.25">
      <c r="C979" s="521"/>
      <c r="D979" s="1"/>
      <c r="F979" s="119"/>
      <c r="G979" s="135"/>
    </row>
    <row r="980" spans="3:7" ht="18" customHeight="1" x14ac:dyDescent="0.25">
      <c r="C980" s="521"/>
      <c r="D980" s="1"/>
      <c r="F980" s="119"/>
      <c r="G980" s="135"/>
    </row>
    <row r="981" spans="3:7" ht="18" customHeight="1" x14ac:dyDescent="0.25">
      <c r="C981" s="521"/>
      <c r="D981" s="1"/>
      <c r="F981" s="119"/>
      <c r="G981" s="135"/>
    </row>
    <row r="982" spans="3:7" ht="18" customHeight="1" x14ac:dyDescent="0.25">
      <c r="C982" s="521"/>
      <c r="D982" s="1"/>
      <c r="F982" s="119"/>
      <c r="G982" s="135"/>
    </row>
    <row r="983" spans="3:7" ht="18" customHeight="1" x14ac:dyDescent="0.25">
      <c r="C983" s="521"/>
      <c r="D983" s="1"/>
      <c r="F983" s="119"/>
      <c r="G983" s="135"/>
    </row>
    <row r="984" spans="3:7" ht="18" customHeight="1" x14ac:dyDescent="0.25">
      <c r="C984" s="521"/>
      <c r="D984" s="1"/>
      <c r="F984" s="119"/>
      <c r="G984" s="135"/>
    </row>
    <row r="985" spans="3:7" ht="18" customHeight="1" x14ac:dyDescent="0.25">
      <c r="C985" s="521"/>
      <c r="D985" s="1"/>
      <c r="F985" s="119"/>
      <c r="G985" s="135"/>
    </row>
    <row r="986" spans="3:7" ht="18" customHeight="1" x14ac:dyDescent="0.25">
      <c r="C986" s="521"/>
      <c r="D986" s="1"/>
      <c r="F986" s="119"/>
      <c r="G986" s="135"/>
    </row>
    <row r="987" spans="3:7" ht="18" customHeight="1" x14ac:dyDescent="0.25">
      <c r="C987" s="521"/>
      <c r="D987" s="1"/>
      <c r="F987" s="119"/>
      <c r="G987" s="135"/>
    </row>
    <row r="988" spans="3:7" ht="18" customHeight="1" x14ac:dyDescent="0.25">
      <c r="C988" s="521"/>
      <c r="D988" s="1"/>
      <c r="F988" s="119"/>
      <c r="G988" s="135"/>
    </row>
    <row r="989" spans="3:7" ht="18" customHeight="1" x14ac:dyDescent="0.25">
      <c r="C989" s="521"/>
      <c r="D989" s="1"/>
      <c r="F989" s="119"/>
      <c r="G989" s="135"/>
    </row>
    <row r="990" spans="3:7" ht="18" customHeight="1" x14ac:dyDescent="0.25">
      <c r="C990" s="521"/>
      <c r="D990" s="1"/>
      <c r="F990" s="119"/>
      <c r="G990" s="135"/>
    </row>
    <row r="991" spans="3:7" ht="18" customHeight="1" x14ac:dyDescent="0.25">
      <c r="C991" s="521"/>
      <c r="D991" s="1"/>
      <c r="F991" s="119"/>
      <c r="G991" s="135"/>
    </row>
    <row r="992" spans="3:7" ht="18" customHeight="1" x14ac:dyDescent="0.25">
      <c r="C992" s="521"/>
      <c r="D992" s="1"/>
      <c r="F992" s="119"/>
      <c r="G992" s="135"/>
    </row>
    <row r="993" spans="3:7" ht="18" customHeight="1" x14ac:dyDescent="0.25">
      <c r="C993" s="521"/>
      <c r="D993" s="1"/>
      <c r="F993" s="119"/>
      <c r="G993" s="135"/>
    </row>
    <row r="994" spans="3:7" ht="18" customHeight="1" x14ac:dyDescent="0.25">
      <c r="C994" s="521"/>
      <c r="D994" s="1"/>
      <c r="F994" s="119"/>
      <c r="G994" s="135"/>
    </row>
    <row r="995" spans="3:7" ht="18" customHeight="1" x14ac:dyDescent="0.25">
      <c r="C995" s="521"/>
      <c r="D995" s="1"/>
      <c r="F995" s="119"/>
      <c r="G995" s="135"/>
    </row>
    <row r="996" spans="3:7" ht="18" customHeight="1" x14ac:dyDescent="0.25">
      <c r="C996" s="521"/>
      <c r="D996" s="1"/>
      <c r="F996" s="119"/>
      <c r="G996" s="135"/>
    </row>
    <row r="997" spans="3:7" ht="18" customHeight="1" x14ac:dyDescent="0.25">
      <c r="C997" s="521"/>
      <c r="D997" s="1"/>
      <c r="F997" s="119"/>
      <c r="G997" s="135"/>
    </row>
    <row r="998" spans="3:7" ht="18" customHeight="1" x14ac:dyDescent="0.25">
      <c r="C998" s="521"/>
      <c r="D998" s="1"/>
      <c r="F998" s="119"/>
      <c r="G998" s="135"/>
    </row>
    <row r="999" spans="3:7" ht="18" customHeight="1" x14ac:dyDescent="0.25">
      <c r="C999" s="521"/>
      <c r="D999" s="1"/>
      <c r="F999" s="119"/>
      <c r="G999" s="135"/>
    </row>
    <row r="1000" spans="3:7" ht="18" customHeight="1" x14ac:dyDescent="0.25">
      <c r="C1000" s="521"/>
      <c r="D1000" s="1"/>
      <c r="F1000" s="119"/>
      <c r="G1000" s="135"/>
    </row>
    <row r="1001" spans="3:7" ht="18" customHeight="1" x14ac:dyDescent="0.25">
      <c r="C1001" s="521"/>
      <c r="D1001" s="1"/>
      <c r="F1001" s="119"/>
      <c r="G1001" s="135"/>
    </row>
    <row r="1002" spans="3:7" ht="18" customHeight="1" x14ac:dyDescent="0.25">
      <c r="C1002" s="521"/>
      <c r="D1002" s="1"/>
      <c r="F1002" s="119"/>
      <c r="G1002" s="135"/>
    </row>
    <row r="1003" spans="3:7" ht="18" customHeight="1" x14ac:dyDescent="0.25">
      <c r="C1003" s="521"/>
      <c r="D1003" s="1"/>
      <c r="F1003" s="119"/>
      <c r="G1003" s="135"/>
    </row>
    <row r="1004" spans="3:7" ht="18" customHeight="1" x14ac:dyDescent="0.25">
      <c r="C1004" s="521"/>
      <c r="D1004" s="1"/>
      <c r="F1004" s="119"/>
      <c r="G1004" s="135"/>
    </row>
    <row r="1005" spans="3:7" ht="18" customHeight="1" x14ac:dyDescent="0.25">
      <c r="C1005" s="521"/>
      <c r="D1005" s="1"/>
      <c r="F1005" s="119"/>
      <c r="G1005" s="135"/>
    </row>
    <row r="1006" spans="3:7" ht="18" customHeight="1" x14ac:dyDescent="0.25">
      <c r="C1006" s="521"/>
      <c r="D1006" s="1"/>
      <c r="F1006" s="119"/>
      <c r="G1006" s="135"/>
    </row>
    <row r="1007" spans="3:7" ht="18" customHeight="1" x14ac:dyDescent="0.25">
      <c r="C1007" s="521"/>
      <c r="D1007" s="1"/>
      <c r="F1007" s="119"/>
      <c r="G1007" s="135"/>
    </row>
    <row r="1008" spans="3:7" ht="18" customHeight="1" x14ac:dyDescent="0.25">
      <c r="C1008" s="521"/>
      <c r="D1008" s="1"/>
      <c r="F1008" s="119"/>
      <c r="G1008" s="135"/>
    </row>
    <row r="1009" spans="3:7" ht="18" customHeight="1" x14ac:dyDescent="0.25">
      <c r="C1009" s="521"/>
      <c r="D1009" s="1"/>
      <c r="F1009" s="119"/>
      <c r="G1009" s="135"/>
    </row>
    <row r="1010" spans="3:7" ht="18" customHeight="1" x14ac:dyDescent="0.25">
      <c r="C1010" s="521"/>
      <c r="D1010" s="1"/>
      <c r="F1010" s="119"/>
      <c r="G1010" s="135"/>
    </row>
    <row r="1011" spans="3:7" ht="18" customHeight="1" x14ac:dyDescent="0.25">
      <c r="C1011" s="521"/>
      <c r="D1011" s="1"/>
      <c r="F1011" s="119"/>
      <c r="G1011" s="135"/>
    </row>
    <row r="1012" spans="3:7" ht="18" customHeight="1" x14ac:dyDescent="0.25">
      <c r="C1012" s="521"/>
      <c r="D1012" s="1"/>
      <c r="F1012" s="119"/>
      <c r="G1012" s="135"/>
    </row>
    <row r="1013" spans="3:7" ht="18" customHeight="1" x14ac:dyDescent="0.25">
      <c r="C1013" s="521"/>
      <c r="D1013" s="1"/>
      <c r="F1013" s="119"/>
      <c r="G1013" s="135"/>
    </row>
    <row r="1014" spans="3:7" ht="18" customHeight="1" x14ac:dyDescent="0.25">
      <c r="C1014" s="521"/>
      <c r="D1014" s="1"/>
      <c r="F1014" s="119"/>
      <c r="G1014" s="135"/>
    </row>
    <row r="1015" spans="3:7" ht="18" customHeight="1" x14ac:dyDescent="0.25">
      <c r="C1015" s="521"/>
      <c r="D1015" s="1"/>
      <c r="F1015" s="119"/>
      <c r="G1015" s="135"/>
    </row>
    <row r="1016" spans="3:7" ht="18" customHeight="1" x14ac:dyDescent="0.25">
      <c r="C1016" s="521"/>
      <c r="D1016" s="1"/>
      <c r="F1016" s="119"/>
      <c r="G1016" s="135"/>
    </row>
    <row r="1017" spans="3:7" ht="18" customHeight="1" x14ac:dyDescent="0.25">
      <c r="C1017" s="521"/>
      <c r="D1017" s="1"/>
      <c r="F1017" s="119"/>
      <c r="G1017" s="135"/>
    </row>
    <row r="1018" spans="3:7" ht="18" customHeight="1" x14ac:dyDescent="0.25">
      <c r="C1018" s="521"/>
      <c r="D1018" s="1"/>
      <c r="F1018" s="119"/>
      <c r="G1018" s="135"/>
    </row>
    <row r="1019" spans="3:7" ht="18" customHeight="1" x14ac:dyDescent="0.25">
      <c r="C1019" s="521"/>
      <c r="D1019" s="1"/>
      <c r="F1019" s="119"/>
      <c r="G1019" s="135"/>
    </row>
    <row r="1020" spans="3:7" ht="18" customHeight="1" x14ac:dyDescent="0.25">
      <c r="C1020" s="521"/>
      <c r="D1020" s="1"/>
      <c r="F1020" s="119"/>
      <c r="G1020" s="135"/>
    </row>
    <row r="1021" spans="3:7" ht="18" customHeight="1" x14ac:dyDescent="0.25">
      <c r="C1021" s="521"/>
      <c r="D1021" s="1"/>
      <c r="F1021" s="119"/>
      <c r="G1021" s="135"/>
    </row>
    <row r="1022" spans="3:7" ht="18" customHeight="1" x14ac:dyDescent="0.25">
      <c r="C1022" s="521"/>
      <c r="D1022" s="1"/>
      <c r="F1022" s="119"/>
      <c r="G1022" s="135"/>
    </row>
    <row r="1023" spans="3:7" ht="18" customHeight="1" x14ac:dyDescent="0.25">
      <c r="C1023" s="521"/>
      <c r="D1023" s="1"/>
      <c r="F1023" s="119"/>
      <c r="G1023" s="135"/>
    </row>
    <row r="1024" spans="3:7" ht="18" customHeight="1" x14ac:dyDescent="0.25">
      <c r="C1024" s="521"/>
      <c r="D1024" s="1"/>
      <c r="F1024" s="119"/>
      <c r="G1024" s="135"/>
    </row>
    <row r="1025" spans="3:7" ht="18" customHeight="1" x14ac:dyDescent="0.25">
      <c r="C1025" s="521"/>
      <c r="D1025" s="1"/>
      <c r="F1025" s="119"/>
      <c r="G1025" s="135"/>
    </row>
    <row r="1026" spans="3:7" ht="18" customHeight="1" x14ac:dyDescent="0.25">
      <c r="C1026" s="521"/>
      <c r="D1026" s="1"/>
      <c r="F1026" s="119"/>
      <c r="G1026" s="135"/>
    </row>
    <row r="1027" spans="3:7" ht="18" customHeight="1" x14ac:dyDescent="0.25">
      <c r="C1027" s="521"/>
      <c r="D1027" s="1"/>
      <c r="F1027" s="119"/>
      <c r="G1027" s="135"/>
    </row>
    <row r="1028" spans="3:7" ht="18" customHeight="1" x14ac:dyDescent="0.25">
      <c r="C1028" s="521"/>
      <c r="D1028" s="1"/>
      <c r="F1028" s="119"/>
      <c r="G1028" s="135"/>
    </row>
    <row r="1029" spans="3:7" ht="18" customHeight="1" x14ac:dyDescent="0.25">
      <c r="C1029" s="521"/>
      <c r="D1029" s="1"/>
      <c r="F1029" s="119"/>
      <c r="G1029" s="135"/>
    </row>
    <row r="1030" spans="3:7" ht="18" customHeight="1" x14ac:dyDescent="0.25">
      <c r="C1030" s="521"/>
      <c r="D1030" s="1"/>
      <c r="F1030" s="119"/>
      <c r="G1030" s="135"/>
    </row>
    <row r="1031" spans="3:7" ht="18" customHeight="1" x14ac:dyDescent="0.25">
      <c r="C1031" s="521"/>
      <c r="D1031" s="1"/>
      <c r="F1031" s="119"/>
      <c r="G1031" s="135"/>
    </row>
    <row r="1032" spans="3:7" ht="18" customHeight="1" x14ac:dyDescent="0.25">
      <c r="C1032" s="521"/>
      <c r="D1032" s="1"/>
      <c r="F1032" s="119"/>
      <c r="G1032" s="135"/>
    </row>
    <row r="1033" spans="3:7" ht="18" customHeight="1" x14ac:dyDescent="0.25">
      <c r="C1033" s="521"/>
      <c r="D1033" s="1"/>
      <c r="F1033" s="119"/>
      <c r="G1033" s="135"/>
    </row>
    <row r="1034" spans="3:7" ht="18" customHeight="1" x14ac:dyDescent="0.25">
      <c r="C1034" s="521"/>
      <c r="D1034" s="1"/>
      <c r="F1034" s="119"/>
      <c r="G1034" s="135"/>
    </row>
    <row r="1035" spans="3:7" ht="18" customHeight="1" x14ac:dyDescent="0.25">
      <c r="C1035" s="521"/>
      <c r="D1035" s="1"/>
      <c r="F1035" s="119"/>
      <c r="G1035" s="135"/>
    </row>
    <row r="1036" spans="3:7" ht="18" customHeight="1" x14ac:dyDescent="0.25">
      <c r="C1036" s="521"/>
      <c r="D1036" s="1"/>
      <c r="F1036" s="119"/>
      <c r="G1036" s="135"/>
    </row>
    <row r="1037" spans="3:7" ht="18" customHeight="1" x14ac:dyDescent="0.25">
      <c r="C1037" s="521"/>
      <c r="D1037" s="1"/>
      <c r="F1037" s="119"/>
      <c r="G1037" s="135"/>
    </row>
    <row r="1038" spans="3:7" ht="18" customHeight="1" x14ac:dyDescent="0.25">
      <c r="C1038" s="521"/>
      <c r="D1038" s="1"/>
      <c r="F1038" s="119"/>
      <c r="G1038" s="135"/>
    </row>
    <row r="1039" spans="3:7" ht="18" customHeight="1" x14ac:dyDescent="0.25">
      <c r="C1039" s="521"/>
      <c r="D1039" s="1"/>
      <c r="F1039" s="119"/>
      <c r="G1039" s="135"/>
    </row>
    <row r="1040" spans="3:7" ht="18" customHeight="1" x14ac:dyDescent="0.25">
      <c r="C1040" s="521"/>
      <c r="D1040" s="1"/>
      <c r="F1040" s="119"/>
      <c r="G1040" s="135"/>
    </row>
    <row r="1041" spans="3:7" ht="18" customHeight="1" x14ac:dyDescent="0.25">
      <c r="C1041" s="521"/>
      <c r="D1041" s="1"/>
      <c r="F1041" s="119"/>
      <c r="G1041" s="135"/>
    </row>
    <row r="1042" spans="3:7" ht="18" customHeight="1" x14ac:dyDescent="0.25">
      <c r="C1042" s="521"/>
      <c r="D1042" s="1"/>
      <c r="F1042" s="119"/>
      <c r="G1042" s="135"/>
    </row>
    <row r="1043" spans="3:7" ht="18" customHeight="1" x14ac:dyDescent="0.25">
      <c r="C1043" s="521"/>
      <c r="D1043" s="1"/>
      <c r="F1043" s="119"/>
      <c r="G1043" s="135"/>
    </row>
    <row r="1044" spans="3:7" ht="18" customHeight="1" x14ac:dyDescent="0.25">
      <c r="C1044" s="521"/>
      <c r="D1044" s="1"/>
      <c r="F1044" s="119"/>
      <c r="G1044" s="135"/>
    </row>
    <row r="1045" spans="3:7" ht="18" customHeight="1" x14ac:dyDescent="0.25">
      <c r="C1045" s="521"/>
      <c r="D1045" s="1"/>
      <c r="F1045" s="119"/>
      <c r="G1045" s="135"/>
    </row>
    <row r="1046" spans="3:7" ht="18" customHeight="1" x14ac:dyDescent="0.25">
      <c r="C1046" s="521"/>
      <c r="D1046" s="1"/>
      <c r="F1046" s="119"/>
      <c r="G1046" s="135"/>
    </row>
    <row r="1047" spans="3:7" ht="18" customHeight="1" x14ac:dyDescent="0.25">
      <c r="C1047" s="521"/>
      <c r="D1047" s="1"/>
      <c r="F1047" s="119"/>
      <c r="G1047" s="135"/>
    </row>
    <row r="1048" spans="3:7" ht="18" customHeight="1" x14ac:dyDescent="0.25">
      <c r="C1048" s="521"/>
      <c r="D1048" s="1"/>
      <c r="F1048" s="119"/>
      <c r="G1048" s="135"/>
    </row>
    <row r="1049" spans="3:7" ht="18" customHeight="1" x14ac:dyDescent="0.25">
      <c r="C1049" s="521"/>
      <c r="D1049" s="1"/>
      <c r="F1049" s="119"/>
      <c r="G1049" s="135"/>
    </row>
    <row r="1050" spans="3:7" ht="18" customHeight="1" x14ac:dyDescent="0.25">
      <c r="C1050" s="521"/>
      <c r="D1050" s="1"/>
      <c r="F1050" s="119"/>
      <c r="G1050" s="135"/>
    </row>
    <row r="1051" spans="3:7" ht="18" customHeight="1" x14ac:dyDescent="0.25">
      <c r="C1051" s="521"/>
      <c r="D1051" s="1"/>
      <c r="F1051" s="119"/>
      <c r="G1051" s="135"/>
    </row>
    <row r="1052" spans="3:7" ht="18" customHeight="1" x14ac:dyDescent="0.25">
      <c r="C1052" s="521"/>
      <c r="D1052" s="1"/>
      <c r="F1052" s="119"/>
      <c r="G1052" s="135"/>
    </row>
    <row r="1053" spans="3:7" ht="18" customHeight="1" x14ac:dyDescent="0.25">
      <c r="C1053" s="521"/>
      <c r="D1053" s="1"/>
      <c r="F1053" s="119"/>
      <c r="G1053" s="135"/>
    </row>
    <row r="1054" spans="3:7" ht="18" customHeight="1" x14ac:dyDescent="0.25">
      <c r="C1054" s="521"/>
      <c r="D1054" s="1"/>
      <c r="F1054" s="119"/>
      <c r="G1054" s="135"/>
    </row>
    <row r="1055" spans="3:7" ht="18" customHeight="1" x14ac:dyDescent="0.25">
      <c r="C1055" s="521"/>
      <c r="D1055" s="1"/>
      <c r="F1055" s="119"/>
      <c r="G1055" s="135"/>
    </row>
    <row r="1056" spans="3:7" ht="18" customHeight="1" x14ac:dyDescent="0.25">
      <c r="C1056" s="521"/>
      <c r="D1056" s="1"/>
      <c r="F1056" s="119"/>
      <c r="G1056" s="135"/>
    </row>
    <row r="1057" spans="3:7" ht="18" customHeight="1" x14ac:dyDescent="0.25">
      <c r="C1057" s="521"/>
      <c r="D1057" s="1"/>
      <c r="F1057" s="119"/>
      <c r="G1057" s="135"/>
    </row>
    <row r="1058" spans="3:7" ht="18" customHeight="1" x14ac:dyDescent="0.25">
      <c r="C1058" s="521"/>
      <c r="D1058" s="1"/>
      <c r="F1058" s="119"/>
      <c r="G1058" s="135"/>
    </row>
    <row r="1059" spans="3:7" ht="18" customHeight="1" x14ac:dyDescent="0.25">
      <c r="C1059" s="521"/>
      <c r="D1059" s="1"/>
      <c r="F1059" s="119"/>
      <c r="G1059" s="135"/>
    </row>
    <row r="1060" spans="3:7" ht="18" customHeight="1" x14ac:dyDescent="0.25">
      <c r="C1060" s="521"/>
      <c r="D1060" s="1"/>
      <c r="F1060" s="119"/>
      <c r="G1060" s="135"/>
    </row>
    <row r="1061" spans="3:7" ht="18" customHeight="1" x14ac:dyDescent="0.25">
      <c r="C1061" s="521"/>
      <c r="D1061" s="1"/>
      <c r="F1061" s="119"/>
      <c r="G1061" s="135"/>
    </row>
    <row r="1062" spans="3:7" ht="18" customHeight="1" x14ac:dyDescent="0.25">
      <c r="C1062" s="521"/>
      <c r="D1062" s="1"/>
      <c r="F1062" s="119"/>
      <c r="G1062" s="135"/>
    </row>
    <row r="1063" spans="3:7" ht="18" customHeight="1" x14ac:dyDescent="0.25">
      <c r="C1063" s="521"/>
      <c r="D1063" s="1"/>
      <c r="F1063" s="119"/>
      <c r="G1063" s="135"/>
    </row>
    <row r="1064" spans="3:7" ht="18" customHeight="1" x14ac:dyDescent="0.25">
      <c r="C1064" s="521"/>
      <c r="D1064" s="1"/>
      <c r="F1064" s="119"/>
      <c r="G1064" s="135"/>
    </row>
    <row r="1065" spans="3:7" ht="18" customHeight="1" x14ac:dyDescent="0.25">
      <c r="C1065" s="521"/>
      <c r="D1065" s="1"/>
      <c r="F1065" s="119"/>
      <c r="G1065" s="135"/>
    </row>
    <row r="1066" spans="3:7" ht="18" customHeight="1" x14ac:dyDescent="0.25">
      <c r="C1066" s="521"/>
      <c r="D1066" s="1"/>
      <c r="F1066" s="119"/>
      <c r="G1066" s="135"/>
    </row>
    <row r="1067" spans="3:7" ht="18" customHeight="1" x14ac:dyDescent="0.25">
      <c r="C1067" s="521"/>
      <c r="D1067" s="1"/>
      <c r="F1067" s="119"/>
      <c r="G1067" s="135"/>
    </row>
    <row r="1068" spans="3:7" ht="18" customHeight="1" x14ac:dyDescent="0.25">
      <c r="C1068" s="521"/>
      <c r="D1068" s="1"/>
      <c r="F1068" s="119"/>
      <c r="G1068" s="135"/>
    </row>
    <row r="1069" spans="3:7" ht="18" customHeight="1" x14ac:dyDescent="0.25">
      <c r="C1069" s="521"/>
      <c r="D1069" s="1"/>
      <c r="F1069" s="119"/>
      <c r="G1069" s="135"/>
    </row>
    <row r="1070" spans="3:7" ht="18" customHeight="1" x14ac:dyDescent="0.25">
      <c r="C1070" s="521"/>
      <c r="D1070" s="1"/>
      <c r="F1070" s="119"/>
      <c r="G1070" s="135"/>
    </row>
    <row r="1071" spans="3:7" ht="18" customHeight="1" x14ac:dyDescent="0.25">
      <c r="C1071" s="521"/>
      <c r="D1071" s="1"/>
      <c r="F1071" s="119"/>
      <c r="G1071" s="135"/>
    </row>
    <row r="1072" spans="3:7" ht="18" customHeight="1" x14ac:dyDescent="0.25">
      <c r="C1072" s="521"/>
      <c r="D1072" s="1"/>
      <c r="F1072" s="119"/>
      <c r="G1072" s="135"/>
    </row>
    <row r="1073" spans="3:7" ht="18" customHeight="1" x14ac:dyDescent="0.25">
      <c r="C1073" s="521"/>
      <c r="D1073" s="1"/>
      <c r="F1073" s="119"/>
      <c r="G1073" s="135"/>
    </row>
    <row r="1074" spans="3:7" ht="18" customHeight="1" x14ac:dyDescent="0.25">
      <c r="C1074" s="521"/>
      <c r="D1074" s="1"/>
      <c r="F1074" s="119"/>
      <c r="G1074" s="135"/>
    </row>
    <row r="1075" spans="3:7" ht="18" customHeight="1" x14ac:dyDescent="0.25">
      <c r="C1075" s="521"/>
      <c r="D1075" s="1"/>
      <c r="F1075" s="119"/>
      <c r="G1075" s="135"/>
    </row>
    <row r="1076" spans="3:7" ht="18" customHeight="1" x14ac:dyDescent="0.25">
      <c r="C1076" s="521"/>
      <c r="D1076" s="1"/>
      <c r="F1076" s="119"/>
      <c r="G1076" s="135"/>
    </row>
    <row r="1077" spans="3:7" ht="18" customHeight="1" x14ac:dyDescent="0.25">
      <c r="C1077" s="521"/>
      <c r="D1077" s="1"/>
      <c r="F1077" s="119"/>
      <c r="G1077" s="135"/>
    </row>
    <row r="1078" spans="3:7" ht="18" customHeight="1" x14ac:dyDescent="0.25">
      <c r="C1078" s="521"/>
      <c r="D1078" s="1"/>
      <c r="F1078" s="119"/>
      <c r="G1078" s="135"/>
    </row>
    <row r="1079" spans="3:7" ht="18" customHeight="1" x14ac:dyDescent="0.25">
      <c r="C1079" s="521"/>
      <c r="D1079" s="1"/>
      <c r="F1079" s="119"/>
      <c r="G1079" s="135"/>
    </row>
    <row r="1080" spans="3:7" ht="18" customHeight="1" x14ac:dyDescent="0.25">
      <c r="C1080" s="521"/>
      <c r="D1080" s="1"/>
      <c r="F1080" s="119"/>
      <c r="G1080" s="135"/>
    </row>
    <row r="1081" spans="3:7" ht="18" customHeight="1" x14ac:dyDescent="0.25">
      <c r="C1081" s="521"/>
      <c r="D1081" s="1"/>
      <c r="F1081" s="119"/>
      <c r="G1081" s="135"/>
    </row>
    <row r="1082" spans="3:7" ht="18" customHeight="1" x14ac:dyDescent="0.25">
      <c r="C1082" s="521"/>
      <c r="D1082" s="1"/>
      <c r="F1082" s="119"/>
      <c r="G1082" s="135"/>
    </row>
    <row r="1083" spans="3:7" ht="18" customHeight="1" x14ac:dyDescent="0.25">
      <c r="C1083" s="521"/>
      <c r="D1083" s="1"/>
      <c r="F1083" s="119"/>
      <c r="G1083" s="135"/>
    </row>
    <row r="1084" spans="3:7" ht="18" customHeight="1" x14ac:dyDescent="0.25">
      <c r="C1084" s="521"/>
      <c r="D1084" s="1"/>
      <c r="F1084" s="119"/>
      <c r="G1084" s="135"/>
    </row>
    <row r="1085" spans="3:7" ht="18" customHeight="1" x14ac:dyDescent="0.25">
      <c r="C1085" s="521"/>
      <c r="D1085" s="1"/>
      <c r="F1085" s="119"/>
      <c r="G1085" s="135"/>
    </row>
    <row r="1086" spans="3:7" ht="18" customHeight="1" x14ac:dyDescent="0.25">
      <c r="C1086" s="521"/>
      <c r="D1086" s="1"/>
      <c r="F1086" s="119"/>
      <c r="G1086" s="135"/>
    </row>
    <row r="1087" spans="3:7" ht="18" customHeight="1" x14ac:dyDescent="0.25">
      <c r="C1087" s="521"/>
      <c r="D1087" s="1"/>
      <c r="F1087" s="119"/>
      <c r="G1087" s="135"/>
    </row>
    <row r="1088" spans="3:7" ht="18" customHeight="1" x14ac:dyDescent="0.25">
      <c r="C1088" s="521"/>
      <c r="D1088" s="1"/>
      <c r="F1088" s="119"/>
      <c r="G1088" s="135"/>
    </row>
    <row r="1089" spans="3:7" ht="18" customHeight="1" x14ac:dyDescent="0.25">
      <c r="C1089" s="521"/>
      <c r="D1089" s="1"/>
      <c r="F1089" s="119"/>
      <c r="G1089" s="135"/>
    </row>
    <row r="1090" spans="3:7" ht="18" customHeight="1" x14ac:dyDescent="0.25">
      <c r="C1090" s="521"/>
      <c r="D1090" s="1"/>
      <c r="F1090" s="119"/>
      <c r="G1090" s="135"/>
    </row>
    <row r="1091" spans="3:7" ht="18" customHeight="1" x14ac:dyDescent="0.25">
      <c r="C1091" s="521"/>
      <c r="D1091" s="1"/>
      <c r="F1091" s="119"/>
      <c r="G1091" s="135"/>
    </row>
    <row r="1092" spans="3:7" ht="18" customHeight="1" x14ac:dyDescent="0.25">
      <c r="C1092" s="521"/>
      <c r="D1092" s="1"/>
      <c r="F1092" s="119"/>
      <c r="G1092" s="135"/>
    </row>
    <row r="1093" spans="3:7" ht="18" customHeight="1" x14ac:dyDescent="0.25">
      <c r="C1093" s="521"/>
      <c r="D1093" s="1"/>
      <c r="F1093" s="119"/>
      <c r="G1093" s="135"/>
    </row>
    <row r="1094" spans="3:7" ht="18" customHeight="1" x14ac:dyDescent="0.25">
      <c r="C1094" s="521"/>
      <c r="D1094" s="1"/>
      <c r="F1094" s="119"/>
      <c r="G1094" s="135"/>
    </row>
    <row r="1095" spans="3:7" ht="18" customHeight="1" x14ac:dyDescent="0.25">
      <c r="C1095" s="521"/>
      <c r="D1095" s="1"/>
      <c r="F1095" s="119"/>
      <c r="G1095" s="135"/>
    </row>
    <row r="1096" spans="3:7" ht="18" customHeight="1" x14ac:dyDescent="0.25">
      <c r="C1096" s="521"/>
      <c r="D1096" s="1"/>
      <c r="F1096" s="119"/>
      <c r="G1096" s="135"/>
    </row>
    <row r="1097" spans="3:7" ht="18" customHeight="1" x14ac:dyDescent="0.25">
      <c r="C1097" s="521"/>
      <c r="D1097" s="1"/>
      <c r="F1097" s="119"/>
      <c r="G1097" s="135"/>
    </row>
    <row r="1098" spans="3:7" ht="18" customHeight="1" x14ac:dyDescent="0.25">
      <c r="C1098" s="521"/>
      <c r="D1098" s="1"/>
      <c r="F1098" s="119"/>
      <c r="G1098" s="135"/>
    </row>
    <row r="1099" spans="3:7" ht="18" customHeight="1" x14ac:dyDescent="0.25">
      <c r="C1099" s="521"/>
      <c r="D1099" s="1"/>
      <c r="F1099" s="119"/>
      <c r="G1099" s="135"/>
    </row>
    <row r="1100" spans="3:7" ht="18" customHeight="1" x14ac:dyDescent="0.25">
      <c r="C1100" s="521"/>
      <c r="D1100" s="1"/>
      <c r="F1100" s="119"/>
      <c r="G1100" s="135"/>
    </row>
    <row r="1101" spans="3:7" ht="18" customHeight="1" x14ac:dyDescent="0.25">
      <c r="C1101" s="521"/>
      <c r="D1101" s="1"/>
      <c r="F1101" s="119"/>
      <c r="G1101" s="135"/>
    </row>
    <row r="1102" spans="3:7" ht="18" customHeight="1" x14ac:dyDescent="0.25">
      <c r="C1102" s="521"/>
      <c r="D1102" s="1"/>
      <c r="F1102" s="119"/>
      <c r="G1102" s="135"/>
    </row>
    <row r="1103" spans="3:7" ht="18" customHeight="1" x14ac:dyDescent="0.25">
      <c r="C1103" s="521"/>
      <c r="D1103" s="1"/>
      <c r="F1103" s="119"/>
      <c r="G1103" s="135"/>
    </row>
    <row r="1104" spans="3:7" ht="18" customHeight="1" x14ac:dyDescent="0.25">
      <c r="C1104" s="521"/>
      <c r="D1104" s="1"/>
      <c r="F1104" s="119"/>
      <c r="G1104" s="135"/>
    </row>
    <row r="1105" spans="3:7" ht="18" customHeight="1" x14ac:dyDescent="0.25">
      <c r="C1105" s="521"/>
      <c r="D1105" s="1"/>
      <c r="F1105" s="119"/>
      <c r="G1105" s="135"/>
    </row>
    <row r="1106" spans="3:7" ht="18" customHeight="1" x14ac:dyDescent="0.25">
      <c r="C1106" s="521"/>
      <c r="D1106" s="1"/>
      <c r="F1106" s="119"/>
      <c r="G1106" s="135"/>
    </row>
    <row r="1107" spans="3:7" ht="18" customHeight="1" x14ac:dyDescent="0.25">
      <c r="C1107" s="521"/>
      <c r="D1107" s="1"/>
      <c r="F1107" s="119"/>
      <c r="G1107" s="135"/>
    </row>
    <row r="1108" spans="3:7" ht="18" customHeight="1" x14ac:dyDescent="0.25">
      <c r="C1108" s="521"/>
      <c r="D1108" s="1"/>
      <c r="F1108" s="119"/>
      <c r="G1108" s="135"/>
    </row>
    <row r="1109" spans="3:7" ht="18" customHeight="1" x14ac:dyDescent="0.25">
      <c r="C1109" s="521"/>
      <c r="D1109" s="1"/>
      <c r="F1109" s="119"/>
      <c r="G1109" s="135"/>
    </row>
    <row r="1110" spans="3:7" ht="18" customHeight="1" x14ac:dyDescent="0.25">
      <c r="C1110" s="521"/>
      <c r="D1110" s="1"/>
      <c r="F1110" s="119"/>
      <c r="G1110" s="135"/>
    </row>
    <row r="1111" spans="3:7" ht="18" customHeight="1" x14ac:dyDescent="0.25">
      <c r="C1111" s="521"/>
      <c r="D1111" s="1"/>
      <c r="F1111" s="119"/>
      <c r="G1111" s="135"/>
    </row>
    <row r="1112" spans="3:7" ht="18" customHeight="1" x14ac:dyDescent="0.25">
      <c r="C1112" s="521"/>
      <c r="D1112" s="1"/>
      <c r="F1112" s="119"/>
      <c r="G1112" s="135"/>
    </row>
    <row r="1113" spans="3:7" ht="18" customHeight="1" x14ac:dyDescent="0.25">
      <c r="C1113" s="521"/>
      <c r="D1113" s="1"/>
      <c r="F1113" s="119"/>
      <c r="G1113" s="135"/>
    </row>
    <row r="1114" spans="3:7" ht="18" customHeight="1" x14ac:dyDescent="0.25">
      <c r="C1114" s="521"/>
      <c r="D1114" s="1"/>
      <c r="F1114" s="119"/>
      <c r="G1114" s="135"/>
    </row>
    <row r="1115" spans="3:7" ht="18" customHeight="1" x14ac:dyDescent="0.25">
      <c r="C1115" s="521"/>
      <c r="D1115" s="1"/>
      <c r="F1115" s="119"/>
      <c r="G1115" s="135"/>
    </row>
    <row r="1116" spans="3:7" ht="18" customHeight="1" x14ac:dyDescent="0.25">
      <c r="C1116" s="521"/>
      <c r="D1116" s="1"/>
      <c r="F1116" s="119"/>
      <c r="G1116" s="135"/>
    </row>
    <row r="1117" spans="3:7" ht="18" customHeight="1" x14ac:dyDescent="0.25">
      <c r="C1117" s="521"/>
      <c r="D1117" s="1"/>
      <c r="F1117" s="119"/>
      <c r="G1117" s="135"/>
    </row>
    <row r="1118" spans="3:7" ht="18" customHeight="1" x14ac:dyDescent="0.25">
      <c r="C1118" s="521"/>
      <c r="D1118" s="1"/>
      <c r="F1118" s="119"/>
      <c r="G1118" s="135"/>
    </row>
    <row r="1119" spans="3:7" ht="18" customHeight="1" x14ac:dyDescent="0.25">
      <c r="C1119" s="521"/>
      <c r="D1119" s="1"/>
      <c r="F1119" s="119"/>
      <c r="G1119" s="135"/>
    </row>
    <row r="1120" spans="3:7" ht="18" customHeight="1" x14ac:dyDescent="0.25">
      <c r="C1120" s="521"/>
      <c r="D1120" s="1"/>
      <c r="F1120" s="119"/>
      <c r="G1120" s="135"/>
    </row>
    <row r="1121" spans="3:7" ht="18" customHeight="1" x14ac:dyDescent="0.25">
      <c r="C1121" s="521"/>
      <c r="D1121" s="1"/>
      <c r="F1121" s="119"/>
      <c r="G1121" s="135"/>
    </row>
    <row r="1122" spans="3:7" ht="18" customHeight="1" x14ac:dyDescent="0.25">
      <c r="C1122" s="521"/>
      <c r="D1122" s="1"/>
      <c r="F1122" s="119"/>
      <c r="G1122" s="135"/>
    </row>
    <row r="1123" spans="3:7" ht="18" customHeight="1" x14ac:dyDescent="0.25">
      <c r="C1123" s="521"/>
      <c r="D1123" s="1"/>
      <c r="F1123" s="119"/>
      <c r="G1123" s="135"/>
    </row>
    <row r="1124" spans="3:7" ht="18" customHeight="1" x14ac:dyDescent="0.25">
      <c r="C1124" s="521"/>
      <c r="D1124" s="1"/>
      <c r="F1124" s="119"/>
      <c r="G1124" s="135"/>
    </row>
    <row r="1125" spans="3:7" ht="18" customHeight="1" x14ac:dyDescent="0.25">
      <c r="C1125" s="521"/>
      <c r="D1125" s="1"/>
      <c r="F1125" s="119"/>
      <c r="G1125" s="135"/>
    </row>
    <row r="1126" spans="3:7" ht="18" customHeight="1" x14ac:dyDescent="0.25">
      <c r="C1126" s="521"/>
      <c r="D1126" s="1"/>
      <c r="F1126" s="119"/>
      <c r="G1126" s="135"/>
    </row>
    <row r="1127" spans="3:7" ht="18" customHeight="1" x14ac:dyDescent="0.25">
      <c r="C1127" s="521"/>
      <c r="D1127" s="1"/>
      <c r="F1127" s="119"/>
      <c r="G1127" s="135"/>
    </row>
    <row r="1128" spans="3:7" ht="18" customHeight="1" x14ac:dyDescent="0.25">
      <c r="C1128" s="521"/>
      <c r="D1128" s="1"/>
      <c r="F1128" s="119"/>
      <c r="G1128" s="135"/>
    </row>
    <row r="1129" spans="3:7" ht="18" customHeight="1" x14ac:dyDescent="0.25">
      <c r="C1129" s="521"/>
      <c r="D1129" s="1"/>
      <c r="F1129" s="119"/>
      <c r="G1129" s="135"/>
    </row>
    <row r="1130" spans="3:7" ht="18" customHeight="1" x14ac:dyDescent="0.25">
      <c r="C1130" s="521"/>
      <c r="D1130" s="1"/>
      <c r="F1130" s="119"/>
      <c r="G1130" s="135"/>
    </row>
    <row r="1131" spans="3:7" ht="18" customHeight="1" x14ac:dyDescent="0.25">
      <c r="C1131" s="521"/>
      <c r="D1131" s="1"/>
      <c r="F1131" s="119"/>
      <c r="G1131" s="135"/>
    </row>
    <row r="1132" spans="3:7" ht="18" customHeight="1" x14ac:dyDescent="0.25">
      <c r="C1132" s="521"/>
      <c r="D1132" s="1"/>
      <c r="F1132" s="119"/>
      <c r="G1132" s="135"/>
    </row>
    <row r="1133" spans="3:7" ht="18" customHeight="1" x14ac:dyDescent="0.25">
      <c r="C1133" s="521"/>
      <c r="D1133" s="1"/>
      <c r="F1133" s="119"/>
      <c r="G1133" s="135"/>
    </row>
    <row r="1134" spans="3:7" ht="18" customHeight="1" x14ac:dyDescent="0.25">
      <c r="C1134" s="521"/>
      <c r="D1134" s="1"/>
      <c r="F1134" s="119"/>
      <c r="G1134" s="135"/>
    </row>
    <row r="1135" spans="3:7" ht="18" customHeight="1" x14ac:dyDescent="0.25">
      <c r="C1135" s="521"/>
      <c r="D1135" s="1"/>
      <c r="F1135" s="119"/>
      <c r="G1135" s="135"/>
    </row>
    <row r="1136" spans="3:7" ht="18" customHeight="1" x14ac:dyDescent="0.25">
      <c r="C1136" s="521"/>
      <c r="D1136" s="1"/>
      <c r="F1136" s="119"/>
      <c r="G1136" s="135"/>
    </row>
    <row r="1137" spans="3:7" ht="18" customHeight="1" x14ac:dyDescent="0.25">
      <c r="C1137" s="521"/>
      <c r="D1137" s="1"/>
      <c r="F1137" s="119"/>
      <c r="G1137" s="135"/>
    </row>
    <row r="1138" spans="3:7" ht="18" customHeight="1" x14ac:dyDescent="0.25">
      <c r="C1138" s="521"/>
      <c r="D1138" s="1"/>
      <c r="F1138" s="119"/>
      <c r="G1138" s="135"/>
    </row>
    <row r="1139" spans="3:7" ht="18" customHeight="1" x14ac:dyDescent="0.25">
      <c r="C1139" s="521"/>
      <c r="D1139" s="1"/>
      <c r="F1139" s="119"/>
      <c r="G1139" s="135"/>
    </row>
    <row r="1140" spans="3:7" ht="18" customHeight="1" x14ac:dyDescent="0.25">
      <c r="C1140" s="521"/>
      <c r="D1140" s="1"/>
      <c r="F1140" s="119"/>
      <c r="G1140" s="135"/>
    </row>
    <row r="1141" spans="3:7" ht="18" customHeight="1" x14ac:dyDescent="0.25">
      <c r="C1141" s="521"/>
      <c r="D1141" s="1"/>
      <c r="F1141" s="119"/>
      <c r="G1141" s="135"/>
    </row>
    <row r="1142" spans="3:7" ht="18" customHeight="1" x14ac:dyDescent="0.25">
      <c r="C1142" s="521"/>
      <c r="D1142" s="1"/>
      <c r="F1142" s="119"/>
      <c r="G1142" s="135"/>
    </row>
    <row r="1143" spans="3:7" ht="18" customHeight="1" x14ac:dyDescent="0.25">
      <c r="C1143" s="521"/>
      <c r="D1143" s="1"/>
      <c r="F1143" s="119"/>
      <c r="G1143" s="135"/>
    </row>
    <row r="1144" spans="3:7" ht="18" customHeight="1" x14ac:dyDescent="0.25">
      <c r="C1144" s="521"/>
      <c r="D1144" s="1"/>
      <c r="F1144" s="119"/>
      <c r="G1144" s="135"/>
    </row>
    <row r="1145" spans="3:7" ht="18" customHeight="1" x14ac:dyDescent="0.25">
      <c r="C1145" s="521"/>
      <c r="D1145" s="1"/>
      <c r="F1145" s="119"/>
      <c r="G1145" s="135"/>
    </row>
    <row r="1146" spans="3:7" ht="18" customHeight="1" x14ac:dyDescent="0.25">
      <c r="C1146" s="521"/>
      <c r="D1146" s="1"/>
      <c r="F1146" s="119"/>
      <c r="G1146" s="135"/>
    </row>
    <row r="1147" spans="3:7" ht="18" customHeight="1" x14ac:dyDescent="0.25">
      <c r="C1147" s="521"/>
      <c r="D1147" s="1"/>
      <c r="F1147" s="119"/>
      <c r="G1147" s="135"/>
    </row>
    <row r="1148" spans="3:7" ht="18" customHeight="1" x14ac:dyDescent="0.25">
      <c r="C1148" s="521"/>
      <c r="D1148" s="1"/>
      <c r="F1148" s="119"/>
      <c r="G1148" s="135"/>
    </row>
    <row r="1149" spans="3:7" ht="18" customHeight="1" x14ac:dyDescent="0.25">
      <c r="C1149" s="521"/>
      <c r="D1149" s="1"/>
      <c r="F1149" s="119"/>
      <c r="G1149" s="135"/>
    </row>
    <row r="1150" spans="3:7" ht="18" customHeight="1" x14ac:dyDescent="0.25">
      <c r="C1150" s="521"/>
      <c r="D1150" s="1"/>
      <c r="F1150" s="119"/>
      <c r="G1150" s="135"/>
    </row>
    <row r="1151" spans="3:7" ht="18" customHeight="1" x14ac:dyDescent="0.25">
      <c r="C1151" s="521"/>
      <c r="D1151" s="1"/>
      <c r="F1151" s="119"/>
      <c r="G1151" s="135"/>
    </row>
    <row r="1152" spans="3:7" ht="18" customHeight="1" x14ac:dyDescent="0.25">
      <c r="C1152" s="521"/>
      <c r="D1152" s="1"/>
      <c r="F1152" s="119"/>
      <c r="G1152" s="135"/>
    </row>
    <row r="1153" spans="3:7" ht="18" customHeight="1" x14ac:dyDescent="0.25">
      <c r="C1153" s="521"/>
      <c r="D1153" s="1"/>
      <c r="F1153" s="119"/>
      <c r="G1153" s="135"/>
    </row>
    <row r="1154" spans="3:7" ht="18" customHeight="1" x14ac:dyDescent="0.25">
      <c r="C1154" s="521"/>
      <c r="D1154" s="1"/>
      <c r="F1154" s="119"/>
      <c r="G1154" s="135"/>
    </row>
    <row r="1155" spans="3:7" ht="18" customHeight="1" x14ac:dyDescent="0.25">
      <c r="C1155" s="521"/>
      <c r="D1155" s="1"/>
      <c r="F1155" s="119"/>
      <c r="G1155" s="135"/>
    </row>
    <row r="1156" spans="3:7" ht="18" customHeight="1" x14ac:dyDescent="0.25">
      <c r="C1156" s="521"/>
      <c r="D1156" s="1"/>
      <c r="F1156" s="119"/>
      <c r="G1156" s="135"/>
    </row>
    <row r="1157" spans="3:7" ht="18" customHeight="1" x14ac:dyDescent="0.25">
      <c r="C1157" s="521"/>
      <c r="D1157" s="1"/>
      <c r="F1157" s="119"/>
      <c r="G1157" s="135"/>
    </row>
    <row r="1158" spans="3:7" ht="18" customHeight="1" x14ac:dyDescent="0.25">
      <c r="C1158" s="521"/>
      <c r="D1158" s="1"/>
      <c r="F1158" s="119"/>
      <c r="G1158" s="135"/>
    </row>
    <row r="1159" spans="3:7" ht="18" customHeight="1" x14ac:dyDescent="0.25">
      <c r="C1159" s="521"/>
      <c r="D1159" s="1"/>
      <c r="F1159" s="119"/>
      <c r="G1159" s="135"/>
    </row>
    <row r="1160" spans="3:7" ht="18" customHeight="1" x14ac:dyDescent="0.25">
      <c r="C1160" s="521"/>
      <c r="D1160" s="1"/>
      <c r="F1160" s="119"/>
      <c r="G1160" s="135"/>
    </row>
    <row r="1161" spans="3:7" ht="18" customHeight="1" x14ac:dyDescent="0.25">
      <c r="C1161" s="521"/>
      <c r="D1161" s="1"/>
      <c r="F1161" s="119"/>
      <c r="G1161" s="135"/>
    </row>
    <row r="1162" spans="3:7" ht="18" customHeight="1" x14ac:dyDescent="0.25">
      <c r="C1162" s="521"/>
      <c r="D1162" s="1"/>
      <c r="F1162" s="119"/>
      <c r="G1162" s="135"/>
    </row>
    <row r="1163" spans="3:7" ht="18" customHeight="1" x14ac:dyDescent="0.25">
      <c r="C1163" s="521"/>
      <c r="D1163" s="1"/>
      <c r="F1163" s="119"/>
      <c r="G1163" s="135"/>
    </row>
    <row r="1164" spans="3:7" ht="18" customHeight="1" x14ac:dyDescent="0.25">
      <c r="C1164" s="521"/>
      <c r="D1164" s="1"/>
      <c r="F1164" s="119"/>
      <c r="G1164" s="135"/>
    </row>
    <row r="1165" spans="3:7" ht="18" customHeight="1" x14ac:dyDescent="0.25">
      <c r="C1165" s="521"/>
      <c r="D1165" s="1"/>
      <c r="F1165" s="119"/>
      <c r="G1165" s="135"/>
    </row>
    <row r="1166" spans="3:7" ht="18" customHeight="1" x14ac:dyDescent="0.25">
      <c r="C1166" s="521"/>
      <c r="D1166" s="1"/>
      <c r="F1166" s="119"/>
      <c r="G1166" s="135"/>
    </row>
    <row r="1167" spans="3:7" ht="18" customHeight="1" x14ac:dyDescent="0.25">
      <c r="C1167" s="521"/>
      <c r="D1167" s="1"/>
      <c r="F1167" s="119"/>
      <c r="G1167" s="135"/>
    </row>
    <row r="1168" spans="3:7" ht="18" customHeight="1" x14ac:dyDescent="0.25">
      <c r="C1168" s="521"/>
      <c r="D1168" s="1"/>
      <c r="F1168" s="119"/>
      <c r="G1168" s="135"/>
    </row>
    <row r="1169" spans="3:7" ht="18" customHeight="1" x14ac:dyDescent="0.25">
      <c r="C1169" s="521"/>
      <c r="D1169" s="1"/>
      <c r="F1169" s="119"/>
      <c r="G1169" s="135"/>
    </row>
    <row r="1170" spans="3:7" ht="18" customHeight="1" x14ac:dyDescent="0.25">
      <c r="C1170" s="521"/>
      <c r="D1170" s="1"/>
      <c r="F1170" s="119"/>
      <c r="G1170" s="135"/>
    </row>
    <row r="1171" spans="3:7" ht="18" customHeight="1" x14ac:dyDescent="0.25">
      <c r="C1171" s="521"/>
      <c r="D1171" s="1"/>
      <c r="F1171" s="119"/>
      <c r="G1171" s="135"/>
    </row>
    <row r="1172" spans="3:7" ht="18" customHeight="1" x14ac:dyDescent="0.25">
      <c r="C1172" s="521"/>
      <c r="D1172" s="1"/>
      <c r="F1172" s="119"/>
      <c r="G1172" s="135"/>
    </row>
    <row r="1173" spans="3:7" ht="18" customHeight="1" x14ac:dyDescent="0.25">
      <c r="C1173" s="521"/>
      <c r="D1173" s="1"/>
      <c r="F1173" s="119"/>
      <c r="G1173" s="135"/>
    </row>
    <row r="1174" spans="3:7" ht="18" customHeight="1" x14ac:dyDescent="0.25">
      <c r="C1174" s="521"/>
      <c r="D1174" s="1"/>
      <c r="F1174" s="119"/>
      <c r="G1174" s="135"/>
    </row>
    <row r="1175" spans="3:7" ht="18" customHeight="1" x14ac:dyDescent="0.25">
      <c r="C1175" s="521"/>
      <c r="D1175" s="1"/>
      <c r="F1175" s="119"/>
      <c r="G1175" s="135"/>
    </row>
    <row r="1176" spans="3:7" ht="18" customHeight="1" x14ac:dyDescent="0.25">
      <c r="C1176" s="521"/>
      <c r="D1176" s="1"/>
      <c r="F1176" s="119"/>
      <c r="G1176" s="135"/>
    </row>
    <row r="1177" spans="3:7" ht="18" customHeight="1" x14ac:dyDescent="0.25">
      <c r="C1177" s="521"/>
      <c r="D1177" s="1"/>
      <c r="F1177" s="119"/>
      <c r="G1177" s="135"/>
    </row>
    <row r="1178" spans="3:7" ht="18" customHeight="1" x14ac:dyDescent="0.25">
      <c r="C1178" s="521"/>
      <c r="D1178" s="1"/>
      <c r="F1178" s="119"/>
      <c r="G1178" s="135"/>
    </row>
    <row r="1179" spans="3:7" ht="18" customHeight="1" x14ac:dyDescent="0.25">
      <c r="C1179" s="521"/>
      <c r="D1179" s="1"/>
      <c r="F1179" s="119"/>
      <c r="G1179" s="135"/>
    </row>
    <row r="1180" spans="3:7" ht="18" customHeight="1" x14ac:dyDescent="0.25">
      <c r="C1180" s="521"/>
      <c r="D1180" s="1"/>
      <c r="F1180" s="119"/>
      <c r="G1180" s="135"/>
    </row>
    <row r="1181" spans="3:7" ht="18" customHeight="1" x14ac:dyDescent="0.25">
      <c r="C1181" s="521"/>
      <c r="D1181" s="1"/>
      <c r="F1181" s="119"/>
      <c r="G1181" s="135"/>
    </row>
    <row r="1182" spans="3:7" ht="18" customHeight="1" x14ac:dyDescent="0.25">
      <c r="C1182" s="521"/>
      <c r="D1182" s="1"/>
      <c r="F1182" s="119"/>
      <c r="G1182" s="135"/>
    </row>
    <row r="1183" spans="3:7" ht="18" customHeight="1" x14ac:dyDescent="0.25">
      <c r="C1183" s="521"/>
      <c r="D1183" s="1"/>
      <c r="F1183" s="119"/>
      <c r="G1183" s="135"/>
    </row>
    <row r="1184" spans="3:7" ht="18" customHeight="1" x14ac:dyDescent="0.25">
      <c r="C1184" s="521"/>
      <c r="D1184" s="1"/>
      <c r="F1184" s="119"/>
      <c r="G1184" s="135"/>
    </row>
    <row r="1185" spans="3:7" ht="18" customHeight="1" x14ac:dyDescent="0.25">
      <c r="C1185" s="521"/>
      <c r="D1185" s="1"/>
      <c r="F1185" s="119"/>
      <c r="G1185" s="135"/>
    </row>
    <row r="1186" spans="3:7" ht="18" customHeight="1" x14ac:dyDescent="0.25">
      <c r="C1186" s="521"/>
      <c r="D1186" s="1"/>
      <c r="F1186" s="119"/>
      <c r="G1186" s="135"/>
    </row>
    <row r="1187" spans="3:7" ht="18" customHeight="1" x14ac:dyDescent="0.25">
      <c r="C1187" s="521"/>
      <c r="D1187" s="1"/>
      <c r="F1187" s="119"/>
      <c r="G1187" s="135"/>
    </row>
    <row r="1188" spans="3:7" ht="18" customHeight="1" x14ac:dyDescent="0.25">
      <c r="C1188" s="521"/>
      <c r="D1188" s="1"/>
      <c r="F1188" s="119"/>
      <c r="G1188" s="135"/>
    </row>
    <row r="1189" spans="3:7" ht="18" customHeight="1" x14ac:dyDescent="0.25">
      <c r="C1189" s="521"/>
      <c r="D1189" s="1"/>
      <c r="F1189" s="119"/>
      <c r="G1189" s="135"/>
    </row>
    <row r="1190" spans="3:7" ht="18" customHeight="1" x14ac:dyDescent="0.25">
      <c r="C1190" s="521"/>
      <c r="D1190" s="1"/>
      <c r="F1190" s="119"/>
      <c r="G1190" s="135"/>
    </row>
    <row r="1191" spans="3:7" ht="18" customHeight="1" x14ac:dyDescent="0.25">
      <c r="C1191" s="521"/>
      <c r="D1191" s="1"/>
      <c r="F1191" s="119"/>
      <c r="G1191" s="135"/>
    </row>
    <row r="1192" spans="3:7" ht="18" customHeight="1" x14ac:dyDescent="0.25">
      <c r="C1192" s="521"/>
      <c r="D1192" s="1"/>
      <c r="F1192" s="119"/>
      <c r="G1192" s="135"/>
    </row>
    <row r="1193" spans="3:7" ht="18" customHeight="1" x14ac:dyDescent="0.25">
      <c r="C1193" s="521"/>
      <c r="D1193" s="1"/>
      <c r="F1193" s="119"/>
      <c r="G1193" s="135"/>
    </row>
    <row r="1194" spans="3:7" ht="18" customHeight="1" x14ac:dyDescent="0.25">
      <c r="C1194" s="521"/>
      <c r="D1194" s="1"/>
      <c r="F1194" s="119"/>
      <c r="G1194" s="135"/>
    </row>
    <row r="1195" spans="3:7" ht="18" customHeight="1" x14ac:dyDescent="0.25">
      <c r="C1195" s="521"/>
      <c r="D1195" s="1"/>
      <c r="F1195" s="119"/>
      <c r="G1195" s="135"/>
    </row>
    <row r="1196" spans="3:7" ht="18" customHeight="1" x14ac:dyDescent="0.25">
      <c r="C1196" s="521"/>
      <c r="D1196" s="1"/>
      <c r="F1196" s="119"/>
      <c r="G1196" s="135"/>
    </row>
    <row r="1197" spans="3:7" ht="18" customHeight="1" x14ac:dyDescent="0.25">
      <c r="C1197" s="521"/>
      <c r="D1197" s="1"/>
      <c r="F1197" s="119"/>
      <c r="G1197" s="135"/>
    </row>
    <row r="1198" spans="3:7" ht="18" customHeight="1" x14ac:dyDescent="0.25">
      <c r="C1198" s="521"/>
      <c r="D1198" s="1"/>
      <c r="F1198" s="119"/>
      <c r="G1198" s="135"/>
    </row>
    <row r="1199" spans="3:7" ht="18" customHeight="1" x14ac:dyDescent="0.25">
      <c r="C1199" s="521"/>
      <c r="D1199" s="1"/>
      <c r="F1199" s="119"/>
      <c r="G1199" s="135"/>
    </row>
    <row r="1200" spans="3:7" ht="18" customHeight="1" x14ac:dyDescent="0.25">
      <c r="C1200" s="521"/>
      <c r="D1200" s="1"/>
      <c r="F1200" s="119"/>
      <c r="G1200" s="135"/>
    </row>
    <row r="1201" spans="3:7" ht="18" customHeight="1" x14ac:dyDescent="0.25">
      <c r="C1201" s="521"/>
      <c r="D1201" s="1"/>
      <c r="F1201" s="119"/>
      <c r="G1201" s="135"/>
    </row>
    <row r="1202" spans="3:7" ht="18" customHeight="1" x14ac:dyDescent="0.25">
      <c r="C1202" s="521"/>
      <c r="D1202" s="1"/>
      <c r="F1202" s="119"/>
      <c r="G1202" s="135"/>
    </row>
    <row r="1203" spans="3:7" ht="18" customHeight="1" x14ac:dyDescent="0.25">
      <c r="C1203" s="521"/>
      <c r="D1203" s="1"/>
      <c r="F1203" s="119"/>
      <c r="G1203" s="135"/>
    </row>
    <row r="1204" spans="3:7" ht="18" customHeight="1" x14ac:dyDescent="0.25">
      <c r="C1204" s="521"/>
      <c r="D1204" s="1"/>
      <c r="F1204" s="119"/>
      <c r="G1204" s="135"/>
    </row>
    <row r="1205" spans="3:7" ht="18" customHeight="1" x14ac:dyDescent="0.25">
      <c r="C1205" s="521"/>
      <c r="D1205" s="1"/>
      <c r="F1205" s="119"/>
      <c r="G1205" s="135"/>
    </row>
    <row r="1206" spans="3:7" ht="18" customHeight="1" x14ac:dyDescent="0.25">
      <c r="C1206" s="521"/>
      <c r="D1206" s="1"/>
      <c r="F1206" s="119"/>
      <c r="G1206" s="135"/>
    </row>
    <row r="1207" spans="3:7" ht="18" customHeight="1" x14ac:dyDescent="0.25">
      <c r="C1207" s="521"/>
      <c r="D1207" s="1"/>
      <c r="F1207" s="119"/>
      <c r="G1207" s="135"/>
    </row>
    <row r="1208" spans="3:7" ht="18" customHeight="1" x14ac:dyDescent="0.25">
      <c r="C1208" s="521"/>
      <c r="D1208" s="1"/>
      <c r="F1208" s="119"/>
      <c r="G1208" s="135"/>
    </row>
    <row r="1209" spans="3:7" ht="18" customHeight="1" x14ac:dyDescent="0.25">
      <c r="C1209" s="521"/>
      <c r="D1209" s="1"/>
      <c r="F1209" s="119"/>
      <c r="G1209" s="135"/>
    </row>
    <row r="1210" spans="3:7" ht="18" customHeight="1" x14ac:dyDescent="0.25">
      <c r="C1210" s="521"/>
      <c r="D1210" s="1"/>
      <c r="F1210" s="119"/>
      <c r="G1210" s="135"/>
    </row>
    <row r="1211" spans="3:7" ht="18" customHeight="1" x14ac:dyDescent="0.25">
      <c r="C1211" s="521"/>
      <c r="D1211" s="1"/>
      <c r="F1211" s="119"/>
      <c r="G1211" s="135"/>
    </row>
    <row r="1212" spans="3:7" ht="18" customHeight="1" x14ac:dyDescent="0.25">
      <c r="C1212" s="521"/>
      <c r="D1212" s="1"/>
      <c r="F1212" s="119"/>
      <c r="G1212" s="135"/>
    </row>
    <row r="1213" spans="3:7" ht="18" customHeight="1" x14ac:dyDescent="0.25">
      <c r="C1213" s="521"/>
      <c r="D1213" s="1"/>
      <c r="F1213" s="119"/>
      <c r="G1213" s="135"/>
    </row>
    <row r="1214" spans="3:7" ht="18" customHeight="1" x14ac:dyDescent="0.25">
      <c r="C1214" s="521"/>
      <c r="D1214" s="1"/>
      <c r="F1214" s="119"/>
      <c r="G1214" s="135"/>
    </row>
    <row r="1215" spans="3:7" ht="18" customHeight="1" x14ac:dyDescent="0.25">
      <c r="C1215" s="521"/>
      <c r="D1215" s="1"/>
      <c r="F1215" s="119"/>
      <c r="G1215" s="135"/>
    </row>
    <row r="1216" spans="3:7" ht="18" customHeight="1" x14ac:dyDescent="0.25">
      <c r="C1216" s="521"/>
      <c r="D1216" s="1"/>
      <c r="F1216" s="119"/>
      <c r="G1216" s="135"/>
    </row>
    <row r="1217" spans="3:7" ht="18" customHeight="1" x14ac:dyDescent="0.25">
      <c r="C1217" s="521"/>
      <c r="D1217" s="1"/>
      <c r="F1217" s="119"/>
      <c r="G1217" s="135"/>
    </row>
    <row r="1218" spans="3:7" ht="18" customHeight="1" x14ac:dyDescent="0.25">
      <c r="C1218" s="521"/>
      <c r="D1218" s="1"/>
      <c r="F1218" s="119"/>
      <c r="G1218" s="135"/>
    </row>
    <row r="1219" spans="3:7" ht="18" customHeight="1" x14ac:dyDescent="0.25">
      <c r="C1219" s="521"/>
      <c r="D1219" s="1"/>
      <c r="F1219" s="119"/>
      <c r="G1219" s="135"/>
    </row>
    <row r="1220" spans="3:7" ht="18" customHeight="1" x14ac:dyDescent="0.25">
      <c r="C1220" s="521"/>
      <c r="D1220" s="1"/>
      <c r="F1220" s="119"/>
      <c r="G1220" s="135"/>
    </row>
    <row r="1221" spans="3:7" ht="18" customHeight="1" x14ac:dyDescent="0.25">
      <c r="C1221" s="521"/>
      <c r="D1221" s="1"/>
      <c r="F1221" s="119"/>
      <c r="G1221" s="135"/>
    </row>
    <row r="1222" spans="3:7" ht="18" customHeight="1" x14ac:dyDescent="0.25">
      <c r="C1222" s="521"/>
      <c r="D1222" s="1"/>
      <c r="F1222" s="119"/>
      <c r="G1222" s="135"/>
    </row>
    <row r="1223" spans="3:7" ht="18" customHeight="1" x14ac:dyDescent="0.25">
      <c r="C1223" s="521"/>
      <c r="D1223" s="1"/>
      <c r="F1223" s="119"/>
      <c r="G1223" s="135"/>
    </row>
    <row r="1224" spans="3:7" ht="18" customHeight="1" x14ac:dyDescent="0.25">
      <c r="C1224" s="521"/>
      <c r="D1224" s="1"/>
      <c r="F1224" s="119"/>
      <c r="G1224" s="135"/>
    </row>
    <row r="1225" spans="3:7" ht="18" customHeight="1" x14ac:dyDescent="0.25">
      <c r="C1225" s="521"/>
      <c r="D1225" s="1"/>
      <c r="F1225" s="119"/>
      <c r="G1225" s="135"/>
    </row>
    <row r="1226" spans="3:7" ht="18" customHeight="1" x14ac:dyDescent="0.25">
      <c r="C1226" s="521"/>
      <c r="D1226" s="1"/>
      <c r="F1226" s="119"/>
      <c r="G1226" s="135"/>
    </row>
    <row r="1227" spans="3:7" ht="18" customHeight="1" x14ac:dyDescent="0.25">
      <c r="C1227" s="521"/>
      <c r="D1227" s="1"/>
      <c r="F1227" s="119"/>
      <c r="G1227" s="135"/>
    </row>
    <row r="1228" spans="3:7" ht="18" customHeight="1" x14ac:dyDescent="0.25">
      <c r="C1228" s="521"/>
      <c r="D1228" s="1"/>
      <c r="F1228" s="119"/>
      <c r="G1228" s="135"/>
    </row>
    <row r="1229" spans="3:7" ht="18" customHeight="1" x14ac:dyDescent="0.25">
      <c r="C1229" s="521"/>
      <c r="D1229" s="1"/>
      <c r="F1229" s="119"/>
      <c r="G1229" s="135"/>
    </row>
    <row r="1230" spans="3:7" ht="18" customHeight="1" x14ac:dyDescent="0.25">
      <c r="C1230" s="521"/>
      <c r="D1230" s="1"/>
      <c r="F1230" s="119"/>
      <c r="G1230" s="135"/>
    </row>
    <row r="1231" spans="3:7" ht="18" customHeight="1" x14ac:dyDescent="0.25">
      <c r="C1231" s="521"/>
      <c r="D1231" s="1"/>
      <c r="F1231" s="119"/>
      <c r="G1231" s="135"/>
    </row>
    <row r="1232" spans="3:7" ht="18" customHeight="1" x14ac:dyDescent="0.25">
      <c r="C1232" s="521"/>
      <c r="D1232" s="1"/>
      <c r="F1232" s="119"/>
      <c r="G1232" s="135"/>
    </row>
    <row r="1233" spans="3:7" ht="18" customHeight="1" x14ac:dyDescent="0.25">
      <c r="C1233" s="521"/>
      <c r="D1233" s="1"/>
      <c r="F1233" s="119"/>
      <c r="G1233" s="135"/>
    </row>
    <row r="1234" spans="3:7" ht="18" customHeight="1" x14ac:dyDescent="0.25">
      <c r="C1234" s="521"/>
      <c r="D1234" s="1"/>
      <c r="F1234" s="119"/>
      <c r="G1234" s="135"/>
    </row>
    <row r="1235" spans="3:7" ht="18" customHeight="1" x14ac:dyDescent="0.25">
      <c r="C1235" s="521"/>
      <c r="D1235" s="1"/>
      <c r="F1235" s="119"/>
      <c r="G1235" s="135"/>
    </row>
    <row r="1236" spans="3:7" ht="18" customHeight="1" x14ac:dyDescent="0.25">
      <c r="C1236" s="521"/>
      <c r="D1236" s="1"/>
      <c r="F1236" s="119"/>
      <c r="G1236" s="135"/>
    </row>
    <row r="1237" spans="3:7" ht="18" customHeight="1" x14ac:dyDescent="0.25">
      <c r="C1237" s="521"/>
      <c r="D1237" s="1"/>
      <c r="F1237" s="119"/>
      <c r="G1237" s="135"/>
    </row>
    <row r="1238" spans="3:7" ht="18" customHeight="1" x14ac:dyDescent="0.25">
      <c r="C1238" s="521"/>
      <c r="D1238" s="1"/>
      <c r="F1238" s="119"/>
      <c r="G1238" s="135"/>
    </row>
    <row r="1239" spans="3:7" ht="18" customHeight="1" x14ac:dyDescent="0.25">
      <c r="C1239" s="521"/>
      <c r="D1239" s="1"/>
      <c r="F1239" s="119"/>
      <c r="G1239" s="135"/>
    </row>
    <row r="1240" spans="3:7" ht="18" customHeight="1" x14ac:dyDescent="0.25">
      <c r="C1240" s="521"/>
      <c r="D1240" s="1"/>
      <c r="F1240" s="119"/>
      <c r="G1240" s="135"/>
    </row>
    <row r="1241" spans="3:7" ht="18" customHeight="1" x14ac:dyDescent="0.25">
      <c r="C1241" s="521"/>
      <c r="D1241" s="1"/>
      <c r="F1241" s="119"/>
      <c r="G1241" s="135"/>
    </row>
    <row r="1242" spans="3:7" ht="18" customHeight="1" x14ac:dyDescent="0.25">
      <c r="C1242" s="521"/>
      <c r="D1242" s="1"/>
      <c r="F1242" s="119"/>
      <c r="G1242" s="135"/>
    </row>
    <row r="1243" spans="3:7" ht="18" customHeight="1" x14ac:dyDescent="0.25">
      <c r="C1243" s="521"/>
      <c r="D1243" s="1"/>
      <c r="F1243" s="119"/>
      <c r="G1243" s="135"/>
    </row>
    <row r="1244" spans="3:7" ht="18" customHeight="1" x14ac:dyDescent="0.25">
      <c r="C1244" s="521"/>
      <c r="D1244" s="1"/>
      <c r="F1244" s="119"/>
      <c r="G1244" s="135"/>
    </row>
    <row r="1245" spans="3:7" ht="18" customHeight="1" x14ac:dyDescent="0.25">
      <c r="C1245" s="521"/>
      <c r="D1245" s="1"/>
      <c r="F1245" s="119"/>
      <c r="G1245" s="135"/>
    </row>
    <row r="1246" spans="3:7" ht="18" customHeight="1" x14ac:dyDescent="0.25">
      <c r="C1246" s="521"/>
      <c r="D1246" s="1"/>
      <c r="F1246" s="119"/>
      <c r="G1246" s="135"/>
    </row>
    <row r="1247" spans="3:7" ht="18" customHeight="1" x14ac:dyDescent="0.25">
      <c r="C1247" s="521"/>
      <c r="D1247" s="1"/>
      <c r="F1247" s="119"/>
      <c r="G1247" s="135"/>
    </row>
    <row r="1248" spans="3:7" ht="18" customHeight="1" x14ac:dyDescent="0.25">
      <c r="C1248" s="521"/>
      <c r="D1248" s="1"/>
      <c r="F1248" s="119"/>
      <c r="G1248" s="135"/>
    </row>
    <row r="1249" spans="3:7" ht="18" customHeight="1" x14ac:dyDescent="0.25">
      <c r="C1249" s="521"/>
      <c r="D1249" s="1"/>
      <c r="F1249" s="119"/>
      <c r="G1249" s="135"/>
    </row>
    <row r="1250" spans="3:7" ht="18" customHeight="1" x14ac:dyDescent="0.25">
      <c r="C1250" s="521"/>
      <c r="D1250" s="1"/>
      <c r="F1250" s="119"/>
      <c r="G1250" s="135"/>
    </row>
    <row r="1251" spans="3:7" ht="18" customHeight="1" x14ac:dyDescent="0.25">
      <c r="C1251" s="521"/>
      <c r="D1251" s="1"/>
      <c r="F1251" s="119"/>
      <c r="G1251" s="135"/>
    </row>
    <row r="1252" spans="3:7" ht="18" customHeight="1" x14ac:dyDescent="0.25">
      <c r="C1252" s="521"/>
      <c r="D1252" s="1"/>
      <c r="F1252" s="119"/>
      <c r="G1252" s="135"/>
    </row>
    <row r="1253" spans="3:7" ht="18" customHeight="1" x14ac:dyDescent="0.25">
      <c r="C1253" s="521"/>
      <c r="D1253" s="1"/>
      <c r="F1253" s="119"/>
      <c r="G1253" s="135"/>
    </row>
    <row r="1254" spans="3:7" ht="18" customHeight="1" x14ac:dyDescent="0.25">
      <c r="C1254" s="521"/>
      <c r="D1254" s="1"/>
      <c r="F1254" s="119"/>
      <c r="G1254" s="135"/>
    </row>
    <row r="1255" spans="3:7" ht="18" customHeight="1" x14ac:dyDescent="0.25">
      <c r="C1255" s="521"/>
      <c r="D1255" s="1"/>
      <c r="F1255" s="119"/>
      <c r="G1255" s="135"/>
    </row>
    <row r="1256" spans="3:7" ht="18" customHeight="1" x14ac:dyDescent="0.25">
      <c r="C1256" s="521"/>
      <c r="D1256" s="1"/>
      <c r="F1256" s="119"/>
      <c r="G1256" s="135"/>
    </row>
    <row r="1257" spans="3:7" ht="18" customHeight="1" x14ac:dyDescent="0.25">
      <c r="C1257" s="521"/>
      <c r="D1257" s="1"/>
      <c r="F1257" s="119"/>
      <c r="G1257" s="135"/>
    </row>
    <row r="1258" spans="3:7" ht="18" customHeight="1" x14ac:dyDescent="0.25">
      <c r="C1258" s="521"/>
      <c r="D1258" s="1"/>
      <c r="F1258" s="119"/>
      <c r="G1258" s="135"/>
    </row>
    <row r="1259" spans="3:7" ht="18" customHeight="1" x14ac:dyDescent="0.25">
      <c r="C1259" s="521"/>
      <c r="D1259" s="1"/>
      <c r="F1259" s="119"/>
      <c r="G1259" s="135"/>
    </row>
    <row r="1260" spans="3:7" ht="18" customHeight="1" x14ac:dyDescent="0.25">
      <c r="C1260" s="521"/>
      <c r="D1260" s="1"/>
      <c r="F1260" s="119"/>
      <c r="G1260" s="135"/>
    </row>
    <row r="1261" spans="3:7" ht="18" customHeight="1" x14ac:dyDescent="0.25">
      <c r="C1261" s="521"/>
      <c r="D1261" s="1"/>
      <c r="F1261" s="119"/>
      <c r="G1261" s="135"/>
    </row>
    <row r="1262" spans="3:7" ht="18" customHeight="1" x14ac:dyDescent="0.25">
      <c r="C1262" s="521"/>
      <c r="D1262" s="1"/>
      <c r="F1262" s="119"/>
      <c r="G1262" s="135"/>
    </row>
    <row r="1263" spans="3:7" ht="18" customHeight="1" x14ac:dyDescent="0.25">
      <c r="C1263" s="521"/>
      <c r="D1263" s="1"/>
      <c r="F1263" s="119"/>
      <c r="G1263" s="135"/>
    </row>
    <row r="1264" spans="3:7" ht="18" customHeight="1" x14ac:dyDescent="0.25">
      <c r="C1264" s="521"/>
      <c r="D1264" s="1"/>
      <c r="F1264" s="119"/>
      <c r="G1264" s="135"/>
    </row>
    <row r="1265" spans="3:7" ht="18" customHeight="1" x14ac:dyDescent="0.25">
      <c r="C1265" s="521"/>
      <c r="D1265" s="1"/>
      <c r="F1265" s="119"/>
      <c r="G1265" s="135"/>
    </row>
    <row r="1266" spans="3:7" ht="18" customHeight="1" x14ac:dyDescent="0.25">
      <c r="C1266" s="521"/>
      <c r="D1266" s="1"/>
      <c r="F1266" s="119"/>
      <c r="G1266" s="135"/>
    </row>
    <row r="1267" spans="3:7" ht="18" customHeight="1" x14ac:dyDescent="0.25">
      <c r="C1267" s="521"/>
      <c r="D1267" s="1"/>
      <c r="F1267" s="119"/>
      <c r="G1267" s="135"/>
    </row>
    <row r="1268" spans="3:7" ht="18" customHeight="1" x14ac:dyDescent="0.25">
      <c r="C1268" s="521"/>
      <c r="D1268" s="1"/>
      <c r="F1268" s="119"/>
      <c r="G1268" s="135"/>
    </row>
    <row r="1269" spans="3:7" ht="18" customHeight="1" x14ac:dyDescent="0.25">
      <c r="C1269" s="521"/>
      <c r="D1269" s="1"/>
      <c r="F1269" s="119"/>
      <c r="G1269" s="135"/>
    </row>
    <row r="1270" spans="3:7" ht="18" customHeight="1" x14ac:dyDescent="0.25">
      <c r="C1270" s="521"/>
      <c r="D1270" s="1"/>
      <c r="F1270" s="119"/>
      <c r="G1270" s="135"/>
    </row>
    <row r="1271" spans="3:7" ht="18" customHeight="1" x14ac:dyDescent="0.25">
      <c r="C1271" s="521"/>
      <c r="D1271" s="1"/>
      <c r="F1271" s="119"/>
      <c r="G1271" s="135"/>
    </row>
    <row r="1272" spans="3:7" ht="18" customHeight="1" x14ac:dyDescent="0.25">
      <c r="C1272" s="521"/>
      <c r="D1272" s="1"/>
      <c r="F1272" s="119"/>
      <c r="G1272" s="135"/>
    </row>
    <row r="1273" spans="3:7" ht="18" customHeight="1" x14ac:dyDescent="0.25">
      <c r="C1273" s="521"/>
      <c r="D1273" s="1"/>
      <c r="F1273" s="119"/>
      <c r="G1273" s="135"/>
    </row>
    <row r="1274" spans="3:7" ht="18" customHeight="1" x14ac:dyDescent="0.25">
      <c r="C1274" s="521"/>
      <c r="D1274" s="1"/>
      <c r="F1274" s="119"/>
      <c r="G1274" s="135"/>
    </row>
    <row r="1275" spans="3:7" ht="18" customHeight="1" x14ac:dyDescent="0.25">
      <c r="C1275" s="521"/>
      <c r="D1275" s="1"/>
      <c r="F1275" s="119"/>
      <c r="G1275" s="135"/>
    </row>
    <row r="1276" spans="3:7" ht="18" customHeight="1" x14ac:dyDescent="0.25">
      <c r="C1276" s="521"/>
      <c r="D1276" s="1"/>
      <c r="F1276" s="119"/>
      <c r="G1276" s="135"/>
    </row>
    <row r="1277" spans="3:7" ht="18" customHeight="1" x14ac:dyDescent="0.25">
      <c r="C1277" s="521"/>
      <c r="D1277" s="1"/>
      <c r="F1277" s="119"/>
      <c r="G1277" s="135"/>
    </row>
    <row r="1278" spans="3:7" ht="18" customHeight="1" x14ac:dyDescent="0.25">
      <c r="C1278" s="521"/>
      <c r="D1278" s="1"/>
      <c r="F1278" s="119"/>
      <c r="G1278" s="135"/>
    </row>
    <row r="1279" spans="3:7" ht="18" customHeight="1" x14ac:dyDescent="0.25">
      <c r="C1279" s="521"/>
      <c r="D1279" s="1"/>
      <c r="F1279" s="119"/>
      <c r="G1279" s="135"/>
    </row>
    <row r="1280" spans="3:7" ht="18" customHeight="1" x14ac:dyDescent="0.25">
      <c r="C1280" s="521"/>
      <c r="D1280" s="1"/>
      <c r="F1280" s="119"/>
      <c r="G1280" s="135"/>
    </row>
    <row r="1281" spans="3:7" ht="18" customHeight="1" x14ac:dyDescent="0.25">
      <c r="C1281" s="521"/>
      <c r="D1281" s="1"/>
      <c r="F1281" s="119"/>
      <c r="G1281" s="135"/>
    </row>
    <row r="1282" spans="3:7" ht="18" customHeight="1" x14ac:dyDescent="0.25">
      <c r="C1282" s="521"/>
      <c r="D1282" s="1"/>
      <c r="F1282" s="119"/>
      <c r="G1282" s="135"/>
    </row>
    <row r="1283" spans="3:7" ht="18" customHeight="1" x14ac:dyDescent="0.25">
      <c r="C1283" s="521"/>
      <c r="D1283" s="1"/>
      <c r="F1283" s="119"/>
      <c r="G1283" s="135"/>
    </row>
    <row r="1284" spans="3:7" ht="18" customHeight="1" x14ac:dyDescent="0.25">
      <c r="C1284" s="521"/>
      <c r="D1284" s="1"/>
      <c r="F1284" s="119"/>
      <c r="G1284" s="135"/>
    </row>
    <row r="1285" spans="3:7" ht="18" customHeight="1" x14ac:dyDescent="0.25">
      <c r="C1285" s="521"/>
      <c r="D1285" s="1"/>
      <c r="F1285" s="119"/>
      <c r="G1285" s="135"/>
    </row>
    <row r="1286" spans="3:7" ht="18" customHeight="1" x14ac:dyDescent="0.25">
      <c r="C1286" s="521"/>
      <c r="D1286" s="1"/>
      <c r="F1286" s="119"/>
      <c r="G1286" s="135"/>
    </row>
    <row r="1287" spans="3:7" ht="18" customHeight="1" x14ac:dyDescent="0.25">
      <c r="C1287" s="521"/>
      <c r="D1287" s="1"/>
      <c r="F1287" s="119"/>
      <c r="G1287" s="135"/>
    </row>
    <row r="1288" spans="3:7" ht="18" customHeight="1" x14ac:dyDescent="0.25">
      <c r="C1288" s="521"/>
      <c r="D1288" s="1"/>
      <c r="F1288" s="119"/>
      <c r="G1288" s="135"/>
    </row>
    <row r="1289" spans="3:7" ht="18" customHeight="1" x14ac:dyDescent="0.25">
      <c r="C1289" s="521"/>
      <c r="D1289" s="1"/>
      <c r="F1289" s="119"/>
      <c r="G1289" s="135"/>
    </row>
    <row r="1290" spans="3:7" ht="18" customHeight="1" x14ac:dyDescent="0.25">
      <c r="C1290" s="521"/>
      <c r="D1290" s="1"/>
      <c r="F1290" s="119"/>
      <c r="G1290" s="135"/>
    </row>
    <row r="1291" spans="3:7" ht="18" customHeight="1" x14ac:dyDescent="0.25">
      <c r="C1291" s="521"/>
      <c r="D1291" s="1"/>
      <c r="F1291" s="119"/>
      <c r="G1291" s="135"/>
    </row>
    <row r="1292" spans="3:7" ht="18" customHeight="1" x14ac:dyDescent="0.25">
      <c r="C1292" s="521"/>
      <c r="D1292" s="1"/>
      <c r="F1292" s="119"/>
      <c r="G1292" s="135"/>
    </row>
    <row r="1293" spans="3:7" ht="18" customHeight="1" x14ac:dyDescent="0.25">
      <c r="C1293" s="521"/>
      <c r="D1293" s="1"/>
      <c r="F1293" s="119"/>
      <c r="G1293" s="135"/>
    </row>
    <row r="1294" spans="3:7" ht="18" customHeight="1" x14ac:dyDescent="0.25">
      <c r="C1294" s="521"/>
      <c r="D1294" s="1"/>
      <c r="F1294" s="119"/>
      <c r="G1294" s="135"/>
    </row>
    <row r="1295" spans="3:7" ht="18" customHeight="1" x14ac:dyDescent="0.25">
      <c r="C1295" s="521"/>
      <c r="D1295" s="1"/>
      <c r="F1295" s="119"/>
      <c r="G1295" s="135"/>
    </row>
    <row r="1296" spans="3:7" ht="18" customHeight="1" x14ac:dyDescent="0.25">
      <c r="C1296" s="521"/>
      <c r="D1296" s="1"/>
      <c r="F1296" s="119"/>
      <c r="G1296" s="135"/>
    </row>
    <row r="1297" spans="3:7" ht="18" customHeight="1" x14ac:dyDescent="0.25">
      <c r="C1297" s="521"/>
      <c r="D1297" s="1"/>
      <c r="F1297" s="119"/>
      <c r="G1297" s="135"/>
    </row>
    <row r="1298" spans="3:7" ht="18" customHeight="1" x14ac:dyDescent="0.25">
      <c r="C1298" s="521"/>
      <c r="D1298" s="1"/>
      <c r="F1298" s="119"/>
      <c r="G1298" s="135"/>
    </row>
    <row r="1299" spans="3:7" ht="18" customHeight="1" x14ac:dyDescent="0.25">
      <c r="C1299" s="521"/>
      <c r="D1299" s="1"/>
      <c r="F1299" s="119"/>
      <c r="G1299" s="135"/>
    </row>
    <row r="1300" spans="3:7" ht="18" customHeight="1" x14ac:dyDescent="0.25">
      <c r="C1300" s="521"/>
      <c r="D1300" s="1"/>
      <c r="F1300" s="119"/>
      <c r="G1300" s="135"/>
    </row>
    <row r="1301" spans="3:7" ht="18" customHeight="1" x14ac:dyDescent="0.25">
      <c r="C1301" s="521"/>
      <c r="D1301" s="1"/>
      <c r="F1301" s="119"/>
      <c r="G1301" s="135"/>
    </row>
    <row r="1302" spans="3:7" ht="18" customHeight="1" x14ac:dyDescent="0.25">
      <c r="C1302" s="521"/>
      <c r="D1302" s="1"/>
      <c r="F1302" s="119"/>
      <c r="G1302" s="135"/>
    </row>
    <row r="1303" spans="3:7" ht="18" customHeight="1" x14ac:dyDescent="0.25">
      <c r="C1303" s="521"/>
      <c r="D1303" s="1"/>
      <c r="F1303" s="119"/>
      <c r="G1303" s="135"/>
    </row>
    <row r="1304" spans="3:7" ht="18" customHeight="1" x14ac:dyDescent="0.25">
      <c r="C1304" s="521"/>
      <c r="D1304" s="1"/>
      <c r="F1304" s="119"/>
      <c r="G1304" s="135"/>
    </row>
    <row r="1305" spans="3:7" ht="18" customHeight="1" x14ac:dyDescent="0.25">
      <c r="C1305" s="521"/>
      <c r="D1305" s="1"/>
      <c r="F1305" s="119"/>
      <c r="G1305" s="135"/>
    </row>
    <row r="1306" spans="3:7" ht="18" customHeight="1" x14ac:dyDescent="0.25">
      <c r="C1306" s="521"/>
      <c r="D1306" s="1"/>
      <c r="F1306" s="119"/>
      <c r="G1306" s="135"/>
    </row>
    <row r="1307" spans="3:7" ht="18" customHeight="1" x14ac:dyDescent="0.25">
      <c r="C1307" s="521"/>
      <c r="D1307" s="1"/>
      <c r="F1307" s="119"/>
      <c r="G1307" s="135"/>
    </row>
    <row r="1308" spans="3:7" ht="18" customHeight="1" x14ac:dyDescent="0.25">
      <c r="C1308" s="521"/>
      <c r="D1308" s="1"/>
      <c r="F1308" s="119"/>
      <c r="G1308" s="135"/>
    </row>
    <row r="1309" spans="3:7" ht="18" customHeight="1" x14ac:dyDescent="0.25">
      <c r="C1309" s="521"/>
      <c r="D1309" s="1"/>
      <c r="F1309" s="119"/>
      <c r="G1309" s="135"/>
    </row>
    <row r="1310" spans="3:7" ht="18" customHeight="1" x14ac:dyDescent="0.25">
      <c r="C1310" s="521"/>
      <c r="D1310" s="1"/>
      <c r="F1310" s="119"/>
      <c r="G1310" s="135"/>
    </row>
    <row r="1311" spans="3:7" ht="18" customHeight="1" x14ac:dyDescent="0.25">
      <c r="C1311" s="521"/>
      <c r="D1311" s="1"/>
      <c r="F1311" s="119"/>
      <c r="G1311" s="135"/>
    </row>
    <row r="1312" spans="3:7" ht="18" customHeight="1" x14ac:dyDescent="0.25">
      <c r="C1312" s="521"/>
      <c r="D1312" s="1"/>
      <c r="F1312" s="119"/>
      <c r="G1312" s="135"/>
    </row>
    <row r="1313" spans="3:7" ht="18" customHeight="1" x14ac:dyDescent="0.25">
      <c r="C1313" s="521"/>
      <c r="D1313" s="1"/>
      <c r="F1313" s="119"/>
      <c r="G1313" s="135"/>
    </row>
    <row r="1314" spans="3:7" ht="18" customHeight="1" x14ac:dyDescent="0.25">
      <c r="C1314" s="521"/>
      <c r="D1314" s="1"/>
      <c r="F1314" s="119"/>
      <c r="G1314" s="135"/>
    </row>
    <row r="1315" spans="3:7" ht="18" customHeight="1" x14ac:dyDescent="0.25">
      <c r="C1315" s="521"/>
      <c r="D1315" s="1"/>
      <c r="F1315" s="119"/>
      <c r="G1315" s="135"/>
    </row>
    <row r="1316" spans="3:7" ht="18" customHeight="1" x14ac:dyDescent="0.25">
      <c r="C1316" s="521"/>
      <c r="D1316" s="1"/>
      <c r="F1316" s="119"/>
      <c r="G1316" s="135"/>
    </row>
    <row r="1317" spans="3:7" ht="18" customHeight="1" x14ac:dyDescent="0.25">
      <c r="C1317" s="521"/>
      <c r="D1317" s="1"/>
      <c r="F1317" s="119"/>
      <c r="G1317" s="135"/>
    </row>
    <row r="1318" spans="3:7" ht="18" customHeight="1" x14ac:dyDescent="0.25">
      <c r="C1318" s="521"/>
      <c r="D1318" s="1"/>
      <c r="F1318" s="119"/>
      <c r="G1318" s="135"/>
    </row>
    <row r="1319" spans="3:7" ht="18" customHeight="1" x14ac:dyDescent="0.25">
      <c r="C1319" s="521"/>
      <c r="D1319" s="1"/>
      <c r="F1319" s="119"/>
      <c r="G1319" s="135"/>
    </row>
    <row r="1320" spans="3:7" ht="18" customHeight="1" x14ac:dyDescent="0.25">
      <c r="C1320" s="521"/>
      <c r="D1320" s="1"/>
      <c r="F1320" s="119"/>
      <c r="G1320" s="135"/>
    </row>
    <row r="1321" spans="3:7" ht="18" customHeight="1" x14ac:dyDescent="0.25">
      <c r="C1321" s="521"/>
      <c r="D1321" s="1"/>
      <c r="F1321" s="119"/>
      <c r="G1321" s="135"/>
    </row>
    <row r="1322" spans="3:7" ht="18" customHeight="1" x14ac:dyDescent="0.25">
      <c r="C1322" s="521"/>
      <c r="D1322" s="1"/>
      <c r="F1322" s="119"/>
      <c r="G1322" s="135"/>
    </row>
    <row r="1323" spans="3:7" ht="18" customHeight="1" x14ac:dyDescent="0.25">
      <c r="C1323" s="521"/>
      <c r="D1323" s="1"/>
      <c r="F1323" s="119"/>
      <c r="G1323" s="135"/>
    </row>
    <row r="1324" spans="3:7" ht="18" customHeight="1" x14ac:dyDescent="0.25">
      <c r="C1324" s="521"/>
      <c r="D1324" s="1"/>
      <c r="F1324" s="119"/>
      <c r="G1324" s="135"/>
    </row>
    <row r="1325" spans="3:7" ht="18" customHeight="1" x14ac:dyDescent="0.25">
      <c r="C1325" s="521"/>
      <c r="D1325" s="1"/>
      <c r="F1325" s="119"/>
      <c r="G1325" s="135"/>
    </row>
    <row r="1326" spans="3:7" ht="18" customHeight="1" x14ac:dyDescent="0.25">
      <c r="C1326" s="521"/>
      <c r="D1326" s="1"/>
      <c r="F1326" s="119"/>
      <c r="G1326" s="135"/>
    </row>
    <row r="1327" spans="3:7" ht="18" customHeight="1" x14ac:dyDescent="0.25">
      <c r="C1327" s="521"/>
      <c r="D1327" s="1"/>
      <c r="F1327" s="119"/>
      <c r="G1327" s="135"/>
    </row>
    <row r="1328" spans="3:7" ht="18" customHeight="1" x14ac:dyDescent="0.25">
      <c r="C1328" s="521"/>
      <c r="D1328" s="1"/>
      <c r="F1328" s="119"/>
      <c r="G1328" s="135"/>
    </row>
    <row r="1329" spans="3:7" ht="18" customHeight="1" x14ac:dyDescent="0.25">
      <c r="C1329" s="521"/>
      <c r="D1329" s="1"/>
      <c r="F1329" s="119"/>
      <c r="G1329" s="135"/>
    </row>
    <row r="1330" spans="3:7" ht="18" customHeight="1" x14ac:dyDescent="0.25">
      <c r="C1330" s="521"/>
      <c r="D1330" s="1"/>
      <c r="F1330" s="119"/>
      <c r="G1330" s="135"/>
    </row>
    <row r="1331" spans="3:7" ht="18" customHeight="1" x14ac:dyDescent="0.25">
      <c r="C1331" s="521"/>
      <c r="D1331" s="1"/>
      <c r="F1331" s="119"/>
      <c r="G1331" s="135"/>
    </row>
    <row r="1332" spans="3:7" ht="18" customHeight="1" x14ac:dyDescent="0.25">
      <c r="C1332" s="521"/>
      <c r="D1332" s="1"/>
      <c r="F1332" s="119"/>
      <c r="G1332" s="135"/>
    </row>
    <row r="1333" spans="3:7" ht="18" customHeight="1" x14ac:dyDescent="0.25">
      <c r="C1333" s="521"/>
      <c r="D1333" s="1"/>
      <c r="F1333" s="119"/>
      <c r="G1333" s="135"/>
    </row>
    <row r="1334" spans="3:7" ht="18" customHeight="1" x14ac:dyDescent="0.25">
      <c r="C1334" s="521"/>
      <c r="D1334" s="1"/>
      <c r="F1334" s="119"/>
      <c r="G1334" s="135"/>
    </row>
    <row r="1335" spans="3:7" ht="18" customHeight="1" x14ac:dyDescent="0.25">
      <c r="C1335" s="521"/>
      <c r="D1335" s="1"/>
      <c r="F1335" s="119"/>
      <c r="G1335" s="135"/>
    </row>
    <row r="1336" spans="3:7" ht="18" customHeight="1" x14ac:dyDescent="0.25">
      <c r="C1336" s="521"/>
      <c r="D1336" s="1"/>
      <c r="F1336" s="119"/>
      <c r="G1336" s="135"/>
    </row>
    <row r="1337" spans="3:7" ht="18" customHeight="1" x14ac:dyDescent="0.25">
      <c r="C1337" s="521"/>
      <c r="D1337" s="1"/>
      <c r="F1337" s="119"/>
      <c r="G1337" s="135"/>
    </row>
    <row r="1338" spans="3:7" ht="18" customHeight="1" x14ac:dyDescent="0.25">
      <c r="C1338" s="521"/>
      <c r="D1338" s="1"/>
      <c r="F1338" s="119"/>
      <c r="G1338" s="135"/>
    </row>
    <row r="1339" spans="3:7" ht="18" customHeight="1" x14ac:dyDescent="0.25">
      <c r="C1339" s="521"/>
      <c r="D1339" s="1"/>
      <c r="F1339" s="119"/>
      <c r="G1339" s="135"/>
    </row>
    <row r="1340" spans="3:7" ht="18" customHeight="1" x14ac:dyDescent="0.25">
      <c r="C1340" s="521"/>
      <c r="D1340" s="1"/>
      <c r="F1340" s="119"/>
      <c r="G1340" s="135"/>
    </row>
    <row r="1341" spans="3:7" ht="18" customHeight="1" x14ac:dyDescent="0.25">
      <c r="C1341" s="521"/>
      <c r="D1341" s="1"/>
      <c r="F1341" s="119"/>
      <c r="G1341" s="135"/>
    </row>
    <row r="1342" spans="3:7" ht="18" customHeight="1" x14ac:dyDescent="0.25">
      <c r="C1342" s="521"/>
      <c r="D1342" s="1"/>
      <c r="F1342" s="119"/>
      <c r="G1342" s="135"/>
    </row>
    <row r="1343" spans="3:7" ht="18" customHeight="1" x14ac:dyDescent="0.25">
      <c r="C1343" s="521"/>
      <c r="D1343" s="1"/>
      <c r="F1343" s="119"/>
      <c r="G1343" s="135"/>
    </row>
    <row r="1344" spans="3:7" ht="18" customHeight="1" x14ac:dyDescent="0.25">
      <c r="C1344" s="521"/>
      <c r="D1344" s="1"/>
      <c r="F1344" s="119"/>
      <c r="G1344" s="135"/>
    </row>
    <row r="1345" spans="3:7" ht="18" customHeight="1" x14ac:dyDescent="0.25">
      <c r="C1345" s="521"/>
      <c r="D1345" s="1"/>
      <c r="F1345" s="119"/>
      <c r="G1345" s="135"/>
    </row>
    <row r="1346" spans="3:7" ht="18" customHeight="1" x14ac:dyDescent="0.25">
      <c r="C1346" s="521"/>
      <c r="D1346" s="1"/>
      <c r="F1346" s="119"/>
      <c r="G1346" s="135"/>
    </row>
    <row r="1347" spans="3:7" ht="18" customHeight="1" x14ac:dyDescent="0.25">
      <c r="C1347" s="521"/>
      <c r="D1347" s="1"/>
      <c r="F1347" s="119"/>
      <c r="G1347" s="135"/>
    </row>
    <row r="1348" spans="3:7" ht="18" customHeight="1" x14ac:dyDescent="0.25">
      <c r="C1348" s="521"/>
      <c r="D1348" s="1"/>
      <c r="F1348" s="119"/>
      <c r="G1348" s="135"/>
    </row>
    <row r="1349" spans="3:7" ht="18" customHeight="1" x14ac:dyDescent="0.25">
      <c r="C1349" s="521"/>
      <c r="D1349" s="1"/>
      <c r="F1349" s="119"/>
      <c r="G1349" s="135"/>
    </row>
    <row r="1350" spans="3:7" ht="18" customHeight="1" x14ac:dyDescent="0.25">
      <c r="C1350" s="521"/>
      <c r="D1350" s="1"/>
      <c r="F1350" s="119"/>
      <c r="G1350" s="135"/>
    </row>
    <row r="1351" spans="3:7" ht="18" customHeight="1" x14ac:dyDescent="0.25">
      <c r="C1351" s="521"/>
      <c r="D1351" s="1"/>
      <c r="F1351" s="119"/>
      <c r="G1351" s="135"/>
    </row>
    <row r="1352" spans="3:7" ht="18" customHeight="1" x14ac:dyDescent="0.25">
      <c r="C1352" s="521"/>
      <c r="D1352" s="1"/>
      <c r="F1352" s="119"/>
      <c r="G1352" s="135"/>
    </row>
    <row r="1353" spans="3:7" ht="18" customHeight="1" x14ac:dyDescent="0.25">
      <c r="C1353" s="521"/>
      <c r="D1353" s="1"/>
      <c r="F1353" s="119"/>
      <c r="G1353" s="135"/>
    </row>
    <row r="1354" spans="3:7" ht="18" customHeight="1" x14ac:dyDescent="0.25">
      <c r="C1354" s="521"/>
      <c r="D1354" s="1"/>
      <c r="F1354" s="119"/>
      <c r="G1354" s="135"/>
    </row>
    <row r="1355" spans="3:7" ht="18" customHeight="1" x14ac:dyDescent="0.25">
      <c r="C1355" s="521"/>
      <c r="D1355" s="1"/>
      <c r="F1355" s="119"/>
      <c r="G1355" s="135"/>
    </row>
    <row r="1356" spans="3:7" ht="18" customHeight="1" x14ac:dyDescent="0.25">
      <c r="C1356" s="521"/>
      <c r="D1356" s="1"/>
      <c r="F1356" s="119"/>
      <c r="G1356" s="135"/>
    </row>
    <row r="1357" spans="3:7" ht="18" customHeight="1" x14ac:dyDescent="0.25">
      <c r="C1357" s="521"/>
      <c r="D1357" s="1"/>
      <c r="F1357" s="119"/>
      <c r="G1357" s="135"/>
    </row>
    <row r="1358" spans="3:7" ht="18" customHeight="1" x14ac:dyDescent="0.25">
      <c r="C1358" s="521"/>
      <c r="D1358" s="1"/>
      <c r="F1358" s="119"/>
      <c r="G1358" s="135"/>
    </row>
    <row r="1359" spans="3:7" ht="18" customHeight="1" x14ac:dyDescent="0.25">
      <c r="C1359" s="521"/>
      <c r="D1359" s="1"/>
      <c r="F1359" s="119"/>
      <c r="G1359" s="135"/>
    </row>
    <row r="1360" spans="3:7" ht="18" customHeight="1" x14ac:dyDescent="0.25">
      <c r="C1360" s="521"/>
      <c r="D1360" s="1"/>
      <c r="F1360" s="119"/>
      <c r="G1360" s="135"/>
    </row>
    <row r="1361" spans="3:7" ht="18" customHeight="1" x14ac:dyDescent="0.25">
      <c r="C1361" s="521"/>
      <c r="D1361" s="1"/>
      <c r="F1361" s="119"/>
      <c r="G1361" s="135"/>
    </row>
    <row r="1362" spans="3:7" ht="18" customHeight="1" x14ac:dyDescent="0.25">
      <c r="C1362" s="521"/>
      <c r="D1362" s="1"/>
      <c r="F1362" s="119"/>
      <c r="G1362" s="135"/>
    </row>
    <row r="1363" spans="3:7" ht="18" customHeight="1" x14ac:dyDescent="0.25">
      <c r="C1363" s="521"/>
      <c r="D1363" s="1"/>
      <c r="F1363" s="119"/>
      <c r="G1363" s="135"/>
    </row>
    <row r="1364" spans="3:7" ht="18" customHeight="1" x14ac:dyDescent="0.25">
      <c r="C1364" s="521"/>
      <c r="D1364" s="1"/>
      <c r="F1364" s="119"/>
      <c r="G1364" s="135"/>
    </row>
    <row r="1365" spans="3:7" ht="18" customHeight="1" x14ac:dyDescent="0.25">
      <c r="C1365" s="521"/>
      <c r="D1365" s="1"/>
      <c r="F1365" s="119"/>
      <c r="G1365" s="135"/>
    </row>
    <row r="1366" spans="3:7" ht="18" customHeight="1" x14ac:dyDescent="0.25">
      <c r="C1366" s="521"/>
      <c r="D1366" s="1"/>
      <c r="F1366" s="119"/>
      <c r="G1366" s="135"/>
    </row>
    <row r="1367" spans="3:7" ht="18" customHeight="1" x14ac:dyDescent="0.25">
      <c r="C1367" s="521"/>
      <c r="D1367" s="1"/>
      <c r="F1367" s="119"/>
      <c r="G1367" s="135"/>
    </row>
    <row r="1368" spans="3:7" ht="18" customHeight="1" x14ac:dyDescent="0.25">
      <c r="C1368" s="521"/>
      <c r="D1368" s="1"/>
      <c r="F1368" s="119"/>
      <c r="G1368" s="135"/>
    </row>
    <row r="1369" spans="3:7" ht="18" customHeight="1" x14ac:dyDescent="0.25">
      <c r="C1369" s="521"/>
      <c r="D1369" s="1"/>
      <c r="F1369" s="119"/>
      <c r="G1369" s="135"/>
    </row>
    <row r="1370" spans="3:7" ht="18" customHeight="1" x14ac:dyDescent="0.25">
      <c r="C1370" s="521"/>
      <c r="D1370" s="1"/>
      <c r="F1370" s="119"/>
      <c r="G1370" s="135"/>
    </row>
    <row r="1371" spans="3:7" ht="18" customHeight="1" x14ac:dyDescent="0.25">
      <c r="C1371" s="521"/>
      <c r="D1371" s="1"/>
      <c r="F1371" s="119"/>
      <c r="G1371" s="135"/>
    </row>
    <row r="1372" spans="3:7" ht="18" customHeight="1" x14ac:dyDescent="0.25">
      <c r="C1372" s="521"/>
      <c r="D1372" s="1"/>
      <c r="F1372" s="119"/>
      <c r="G1372" s="135"/>
    </row>
    <row r="1373" spans="3:7" ht="18" customHeight="1" x14ac:dyDescent="0.25">
      <c r="C1373" s="521"/>
      <c r="D1373" s="1"/>
      <c r="F1373" s="119"/>
      <c r="G1373" s="135"/>
    </row>
    <row r="1374" spans="3:7" ht="18" customHeight="1" x14ac:dyDescent="0.25">
      <c r="C1374" s="521"/>
      <c r="D1374" s="1"/>
      <c r="F1374" s="119"/>
      <c r="G1374" s="135"/>
    </row>
    <row r="1375" spans="3:7" ht="18" customHeight="1" x14ac:dyDescent="0.25">
      <c r="C1375" s="521"/>
      <c r="D1375" s="1"/>
      <c r="F1375" s="119"/>
      <c r="G1375" s="135"/>
    </row>
    <row r="1376" spans="3:7" ht="18" customHeight="1" x14ac:dyDescent="0.25">
      <c r="C1376" s="521"/>
      <c r="D1376" s="1"/>
      <c r="F1376" s="119"/>
      <c r="G1376" s="135"/>
    </row>
    <row r="1377" spans="3:7" ht="18" customHeight="1" x14ac:dyDescent="0.25">
      <c r="C1377" s="521"/>
      <c r="D1377" s="1"/>
      <c r="F1377" s="119"/>
      <c r="G1377" s="135"/>
    </row>
    <row r="1378" spans="3:7" ht="18" customHeight="1" x14ac:dyDescent="0.25">
      <c r="C1378" s="521"/>
      <c r="D1378" s="1"/>
      <c r="F1378" s="119"/>
      <c r="G1378" s="135"/>
    </row>
    <row r="1379" spans="3:7" ht="18" customHeight="1" x14ac:dyDescent="0.25">
      <c r="C1379" s="521"/>
      <c r="D1379" s="1"/>
      <c r="F1379" s="119"/>
      <c r="G1379" s="135"/>
    </row>
    <row r="1380" spans="3:7" ht="18" customHeight="1" x14ac:dyDescent="0.25">
      <c r="C1380" s="521"/>
      <c r="D1380" s="1"/>
      <c r="F1380" s="119"/>
      <c r="G1380" s="135"/>
    </row>
    <row r="1381" spans="3:7" ht="18" customHeight="1" x14ac:dyDescent="0.25">
      <c r="C1381" s="521"/>
      <c r="D1381" s="1"/>
      <c r="F1381" s="119"/>
      <c r="G1381" s="135"/>
    </row>
    <row r="1382" spans="3:7" ht="18" customHeight="1" x14ac:dyDescent="0.25">
      <c r="C1382" s="521"/>
      <c r="D1382" s="1"/>
      <c r="F1382" s="119"/>
      <c r="G1382" s="135"/>
    </row>
    <row r="1383" spans="3:7" ht="18" customHeight="1" x14ac:dyDescent="0.25">
      <c r="C1383" s="521"/>
      <c r="D1383" s="1"/>
      <c r="F1383" s="119"/>
      <c r="G1383" s="135"/>
    </row>
    <row r="1384" spans="3:7" ht="18" customHeight="1" x14ac:dyDescent="0.25">
      <c r="C1384" s="521"/>
      <c r="D1384" s="1"/>
      <c r="F1384" s="119"/>
      <c r="G1384" s="135"/>
    </row>
    <row r="1385" spans="3:7" ht="18" customHeight="1" x14ac:dyDescent="0.25">
      <c r="C1385" s="521"/>
      <c r="D1385" s="1"/>
      <c r="F1385" s="119"/>
      <c r="G1385" s="135"/>
    </row>
    <row r="1386" spans="3:7" ht="18" customHeight="1" x14ac:dyDescent="0.25">
      <c r="C1386" s="521"/>
      <c r="D1386" s="1"/>
      <c r="F1386" s="119"/>
      <c r="G1386" s="135"/>
    </row>
    <row r="1387" spans="3:7" ht="18" customHeight="1" x14ac:dyDescent="0.25">
      <c r="C1387" s="521"/>
      <c r="D1387" s="1"/>
      <c r="F1387" s="119"/>
      <c r="G1387" s="135"/>
    </row>
    <row r="1388" spans="3:7" ht="18" customHeight="1" x14ac:dyDescent="0.25">
      <c r="C1388" s="521"/>
      <c r="D1388" s="1"/>
      <c r="F1388" s="119"/>
      <c r="G1388" s="135"/>
    </row>
    <row r="1389" spans="3:7" ht="18" customHeight="1" x14ac:dyDescent="0.25">
      <c r="C1389" s="521"/>
      <c r="D1389" s="1"/>
      <c r="F1389" s="119"/>
      <c r="G1389" s="135"/>
    </row>
    <row r="1390" spans="3:7" ht="18" customHeight="1" x14ac:dyDescent="0.25">
      <c r="C1390" s="521"/>
      <c r="D1390" s="1"/>
      <c r="F1390" s="119"/>
      <c r="G1390" s="135"/>
    </row>
    <row r="1391" spans="3:7" ht="18" customHeight="1" x14ac:dyDescent="0.25">
      <c r="C1391" s="521"/>
      <c r="D1391" s="1"/>
      <c r="F1391" s="119"/>
      <c r="G1391" s="135"/>
    </row>
    <row r="1392" spans="3:7" ht="18" customHeight="1" x14ac:dyDescent="0.25">
      <c r="C1392" s="521"/>
      <c r="D1392" s="1"/>
      <c r="F1392" s="119"/>
      <c r="G1392" s="135"/>
    </row>
    <row r="1393" spans="3:7" ht="18" customHeight="1" x14ac:dyDescent="0.25">
      <c r="C1393" s="521"/>
      <c r="D1393" s="1"/>
      <c r="F1393" s="119"/>
      <c r="G1393" s="135"/>
    </row>
    <row r="1394" spans="3:7" ht="18" customHeight="1" x14ac:dyDescent="0.25">
      <c r="C1394" s="521"/>
      <c r="D1394" s="1"/>
      <c r="F1394" s="119"/>
      <c r="G1394" s="135"/>
    </row>
    <row r="1395" spans="3:7" ht="18" customHeight="1" x14ac:dyDescent="0.25">
      <c r="C1395" s="521"/>
      <c r="D1395" s="1"/>
      <c r="F1395" s="119"/>
      <c r="G1395" s="135"/>
    </row>
    <row r="1396" spans="3:7" ht="18" customHeight="1" x14ac:dyDescent="0.25">
      <c r="C1396" s="521"/>
      <c r="D1396" s="1"/>
      <c r="F1396" s="119"/>
      <c r="G1396" s="135"/>
    </row>
    <row r="1397" spans="3:7" ht="18" customHeight="1" x14ac:dyDescent="0.25">
      <c r="C1397" s="521"/>
      <c r="D1397" s="1"/>
      <c r="F1397" s="119"/>
      <c r="G1397" s="135"/>
    </row>
    <row r="1398" spans="3:7" ht="18" customHeight="1" x14ac:dyDescent="0.25">
      <c r="C1398" s="521"/>
      <c r="D1398" s="1"/>
      <c r="F1398" s="119"/>
      <c r="G1398" s="135"/>
    </row>
    <row r="1399" spans="3:7" ht="18" customHeight="1" x14ac:dyDescent="0.25">
      <c r="C1399" s="521"/>
      <c r="D1399" s="1"/>
      <c r="F1399" s="119"/>
      <c r="G1399" s="135"/>
    </row>
    <row r="1400" spans="3:7" ht="18" customHeight="1" x14ac:dyDescent="0.25">
      <c r="C1400" s="521"/>
      <c r="D1400" s="1"/>
      <c r="F1400" s="119"/>
      <c r="G1400" s="135"/>
    </row>
    <row r="1401" spans="3:7" ht="18" customHeight="1" x14ac:dyDescent="0.25">
      <c r="C1401" s="521"/>
      <c r="D1401" s="1"/>
      <c r="F1401" s="119"/>
      <c r="G1401" s="135"/>
    </row>
    <row r="1402" spans="3:7" ht="18" customHeight="1" x14ac:dyDescent="0.25">
      <c r="C1402" s="521"/>
      <c r="D1402" s="1"/>
      <c r="F1402" s="119"/>
      <c r="G1402" s="135"/>
    </row>
    <row r="1403" spans="3:7" ht="18" customHeight="1" x14ac:dyDescent="0.25">
      <c r="C1403" s="521"/>
      <c r="D1403" s="1"/>
      <c r="F1403" s="119"/>
      <c r="G1403" s="135"/>
    </row>
    <row r="1404" spans="3:7" ht="18" customHeight="1" x14ac:dyDescent="0.25">
      <c r="C1404" s="521"/>
      <c r="D1404" s="1"/>
      <c r="F1404" s="119"/>
      <c r="G1404" s="135"/>
    </row>
    <row r="1405" spans="3:7" ht="18" customHeight="1" x14ac:dyDescent="0.25">
      <c r="C1405" s="521"/>
      <c r="D1405" s="1"/>
      <c r="F1405" s="119"/>
      <c r="G1405" s="135"/>
    </row>
    <row r="1406" spans="3:7" ht="18" customHeight="1" x14ac:dyDescent="0.25">
      <c r="C1406" s="521"/>
      <c r="D1406" s="1"/>
      <c r="F1406" s="119"/>
      <c r="G1406" s="135"/>
    </row>
    <row r="1407" spans="3:7" ht="18" customHeight="1" x14ac:dyDescent="0.25">
      <c r="C1407" s="521"/>
      <c r="D1407" s="1"/>
      <c r="F1407" s="119"/>
      <c r="G1407" s="135"/>
    </row>
    <row r="1408" spans="3:7" ht="18" customHeight="1" x14ac:dyDescent="0.25">
      <c r="C1408" s="521"/>
      <c r="D1408" s="1"/>
      <c r="F1408" s="119"/>
      <c r="G1408" s="135"/>
    </row>
    <row r="1409" spans="3:7" ht="18" customHeight="1" x14ac:dyDescent="0.25">
      <c r="C1409" s="521"/>
      <c r="D1409" s="1"/>
      <c r="F1409" s="119"/>
      <c r="G1409" s="135"/>
    </row>
    <row r="1410" spans="3:7" ht="18" customHeight="1" x14ac:dyDescent="0.25">
      <c r="C1410" s="521"/>
      <c r="D1410" s="1"/>
      <c r="F1410" s="119"/>
      <c r="G1410" s="135"/>
    </row>
    <row r="1411" spans="3:7" ht="18" customHeight="1" x14ac:dyDescent="0.25">
      <c r="C1411" s="521"/>
      <c r="D1411" s="1"/>
      <c r="F1411" s="119"/>
      <c r="G1411" s="135"/>
    </row>
    <row r="1412" spans="3:7" ht="18" customHeight="1" x14ac:dyDescent="0.25">
      <c r="C1412" s="521"/>
      <c r="D1412" s="1"/>
      <c r="F1412" s="119"/>
      <c r="G1412" s="135"/>
    </row>
    <row r="1413" spans="3:7" ht="18" customHeight="1" x14ac:dyDescent="0.25">
      <c r="C1413" s="521"/>
      <c r="D1413" s="1"/>
      <c r="F1413" s="119"/>
      <c r="G1413" s="135"/>
    </row>
    <row r="1414" spans="3:7" ht="18" customHeight="1" x14ac:dyDescent="0.25">
      <c r="C1414" s="521"/>
      <c r="D1414" s="1"/>
      <c r="F1414" s="119"/>
      <c r="G1414" s="135"/>
    </row>
    <row r="1415" spans="3:7" ht="18" customHeight="1" x14ac:dyDescent="0.25">
      <c r="C1415" s="521"/>
      <c r="D1415" s="1"/>
      <c r="F1415" s="119"/>
      <c r="G1415" s="135"/>
    </row>
    <row r="1416" spans="3:7" ht="18" customHeight="1" x14ac:dyDescent="0.25">
      <c r="C1416" s="521"/>
      <c r="D1416" s="1"/>
      <c r="F1416" s="119"/>
      <c r="G1416" s="135"/>
    </row>
    <row r="1417" spans="3:7" ht="18" customHeight="1" x14ac:dyDescent="0.25">
      <c r="C1417" s="521"/>
      <c r="D1417" s="1"/>
      <c r="F1417" s="119"/>
      <c r="G1417" s="135"/>
    </row>
    <row r="1418" spans="3:7" ht="18" customHeight="1" x14ac:dyDescent="0.25">
      <c r="C1418" s="521"/>
      <c r="D1418" s="1"/>
      <c r="F1418" s="119"/>
      <c r="G1418" s="135"/>
    </row>
    <row r="1419" spans="3:7" ht="18" customHeight="1" x14ac:dyDescent="0.25">
      <c r="C1419" s="521"/>
      <c r="D1419" s="1"/>
      <c r="F1419" s="119"/>
      <c r="G1419" s="135"/>
    </row>
    <row r="1420" spans="3:7" ht="18" customHeight="1" x14ac:dyDescent="0.25">
      <c r="C1420" s="521"/>
      <c r="D1420" s="1"/>
      <c r="F1420" s="119"/>
      <c r="G1420" s="135"/>
    </row>
    <row r="1421" spans="3:7" ht="18" customHeight="1" x14ac:dyDescent="0.25">
      <c r="C1421" s="521"/>
      <c r="D1421" s="1"/>
      <c r="F1421" s="119"/>
      <c r="G1421" s="135"/>
    </row>
    <row r="1422" spans="3:7" ht="18" customHeight="1" x14ac:dyDescent="0.25">
      <c r="C1422" s="521"/>
      <c r="D1422" s="1"/>
      <c r="F1422" s="119"/>
      <c r="G1422" s="135"/>
    </row>
    <row r="1423" spans="3:7" ht="18" customHeight="1" x14ac:dyDescent="0.25">
      <c r="C1423" s="521"/>
      <c r="D1423" s="1"/>
      <c r="F1423" s="119"/>
      <c r="G1423" s="135"/>
    </row>
    <row r="1424" spans="3:7" ht="18" customHeight="1" x14ac:dyDescent="0.25">
      <c r="C1424" s="521"/>
      <c r="D1424" s="1"/>
      <c r="F1424" s="119"/>
      <c r="G1424" s="135"/>
    </row>
    <row r="1425" spans="3:7" ht="18" customHeight="1" x14ac:dyDescent="0.25">
      <c r="C1425" s="521"/>
      <c r="D1425" s="1"/>
      <c r="F1425" s="119"/>
      <c r="G1425" s="135"/>
    </row>
    <row r="1426" spans="3:7" ht="18" customHeight="1" x14ac:dyDescent="0.25">
      <c r="C1426" s="521"/>
      <c r="D1426" s="1"/>
      <c r="F1426" s="119"/>
      <c r="G1426" s="135"/>
    </row>
    <row r="1427" spans="3:7" ht="18" customHeight="1" x14ac:dyDescent="0.25">
      <c r="C1427" s="521"/>
      <c r="D1427" s="1"/>
      <c r="F1427" s="119"/>
      <c r="G1427" s="135"/>
    </row>
    <row r="1428" spans="3:7" ht="18" customHeight="1" x14ac:dyDescent="0.25">
      <c r="C1428" s="521"/>
      <c r="D1428" s="1"/>
      <c r="F1428" s="119"/>
      <c r="G1428" s="135"/>
    </row>
    <row r="1429" spans="3:7" ht="18" customHeight="1" x14ac:dyDescent="0.25">
      <c r="C1429" s="521"/>
      <c r="D1429" s="1"/>
      <c r="F1429" s="119"/>
      <c r="G1429" s="135"/>
    </row>
    <row r="1430" spans="3:7" ht="18" customHeight="1" x14ac:dyDescent="0.25">
      <c r="C1430" s="521"/>
      <c r="D1430" s="1"/>
      <c r="F1430" s="119"/>
      <c r="G1430" s="135"/>
    </row>
    <row r="1431" spans="3:7" ht="18" customHeight="1" x14ac:dyDescent="0.25">
      <c r="C1431" s="521"/>
      <c r="D1431" s="1"/>
      <c r="F1431" s="119"/>
      <c r="G1431" s="135"/>
    </row>
    <row r="1432" spans="3:7" ht="18" customHeight="1" x14ac:dyDescent="0.25">
      <c r="C1432" s="521"/>
      <c r="D1432" s="1"/>
      <c r="F1432" s="119"/>
      <c r="G1432" s="135"/>
    </row>
    <row r="1433" spans="3:7" ht="18" customHeight="1" x14ac:dyDescent="0.25">
      <c r="C1433" s="521"/>
      <c r="D1433" s="1"/>
      <c r="F1433" s="119"/>
      <c r="G1433" s="135"/>
    </row>
    <row r="1434" spans="3:7" ht="18" customHeight="1" x14ac:dyDescent="0.25">
      <c r="C1434" s="521"/>
      <c r="D1434" s="1"/>
      <c r="F1434" s="119"/>
      <c r="G1434" s="135"/>
    </row>
    <row r="1435" spans="3:7" ht="18" customHeight="1" x14ac:dyDescent="0.25">
      <c r="C1435" s="521"/>
      <c r="D1435" s="1"/>
      <c r="F1435" s="119"/>
      <c r="G1435" s="135"/>
    </row>
    <row r="1436" spans="3:7" ht="18" customHeight="1" x14ac:dyDescent="0.25">
      <c r="C1436" s="521"/>
      <c r="D1436" s="1"/>
      <c r="F1436" s="119"/>
      <c r="G1436" s="135"/>
    </row>
    <row r="1437" spans="3:7" ht="18" customHeight="1" x14ac:dyDescent="0.25">
      <c r="C1437" s="521"/>
      <c r="D1437" s="1"/>
      <c r="F1437" s="119"/>
      <c r="G1437" s="135"/>
    </row>
    <row r="1438" spans="3:7" ht="18" customHeight="1" x14ac:dyDescent="0.25">
      <c r="C1438" s="521"/>
      <c r="D1438" s="1"/>
      <c r="F1438" s="119"/>
      <c r="G1438" s="135"/>
    </row>
    <row r="1439" spans="3:7" ht="18" customHeight="1" x14ac:dyDescent="0.25">
      <c r="C1439" s="521"/>
      <c r="D1439" s="1"/>
      <c r="F1439" s="119"/>
      <c r="G1439" s="135"/>
    </row>
    <row r="1440" spans="3:7" ht="18" customHeight="1" x14ac:dyDescent="0.25">
      <c r="C1440" s="521"/>
      <c r="D1440" s="1"/>
      <c r="F1440" s="119"/>
      <c r="G1440" s="135"/>
    </row>
    <row r="1441" spans="3:7" ht="18" customHeight="1" x14ac:dyDescent="0.25">
      <c r="C1441" s="521"/>
      <c r="D1441" s="1"/>
      <c r="F1441" s="119"/>
      <c r="G1441" s="135"/>
    </row>
    <row r="1442" spans="3:7" ht="18" customHeight="1" x14ac:dyDescent="0.25">
      <c r="C1442" s="521"/>
      <c r="D1442" s="1"/>
      <c r="F1442" s="119"/>
      <c r="G1442" s="135"/>
    </row>
    <row r="1443" spans="3:7" ht="18" customHeight="1" x14ac:dyDescent="0.25">
      <c r="C1443" s="521"/>
      <c r="D1443" s="1"/>
      <c r="F1443" s="119"/>
      <c r="G1443" s="135"/>
    </row>
    <row r="1444" spans="3:7" ht="18" customHeight="1" x14ac:dyDescent="0.25">
      <c r="C1444" s="521"/>
      <c r="D1444" s="1"/>
      <c r="F1444" s="119"/>
      <c r="G1444" s="135"/>
    </row>
    <row r="1445" spans="3:7" ht="18" customHeight="1" x14ac:dyDescent="0.25">
      <c r="C1445" s="521"/>
      <c r="D1445" s="1"/>
      <c r="F1445" s="119"/>
      <c r="G1445" s="135"/>
    </row>
    <row r="1446" spans="3:7" ht="18" customHeight="1" x14ac:dyDescent="0.25">
      <c r="C1446" s="521"/>
      <c r="D1446" s="1"/>
      <c r="F1446" s="119"/>
      <c r="G1446" s="135"/>
    </row>
    <row r="1447" spans="3:7" ht="18" customHeight="1" x14ac:dyDescent="0.25">
      <c r="C1447" s="521"/>
      <c r="D1447" s="1"/>
      <c r="F1447" s="119"/>
      <c r="G1447" s="135"/>
    </row>
    <row r="1448" spans="3:7" ht="18" customHeight="1" x14ac:dyDescent="0.25">
      <c r="C1448" s="521"/>
      <c r="D1448" s="1"/>
      <c r="F1448" s="119"/>
      <c r="G1448" s="135"/>
    </row>
    <row r="1449" spans="3:7" ht="18" customHeight="1" x14ac:dyDescent="0.25">
      <c r="C1449" s="521"/>
      <c r="D1449" s="1"/>
      <c r="F1449" s="119"/>
      <c r="G1449" s="135"/>
    </row>
    <row r="1450" spans="3:7" ht="18" customHeight="1" x14ac:dyDescent="0.25">
      <c r="C1450" s="521"/>
      <c r="D1450" s="1"/>
      <c r="F1450" s="119"/>
      <c r="G1450" s="135"/>
    </row>
    <row r="1451" spans="3:7" ht="18" customHeight="1" x14ac:dyDescent="0.25">
      <c r="C1451" s="521"/>
      <c r="D1451" s="1"/>
      <c r="F1451" s="119"/>
      <c r="G1451" s="135"/>
    </row>
    <row r="1452" spans="3:7" ht="18" customHeight="1" x14ac:dyDescent="0.25">
      <c r="C1452" s="521"/>
      <c r="D1452" s="1"/>
      <c r="F1452" s="119"/>
      <c r="G1452" s="135"/>
    </row>
    <row r="1453" spans="3:7" ht="18" customHeight="1" x14ac:dyDescent="0.25">
      <c r="C1453" s="521"/>
      <c r="D1453" s="1"/>
      <c r="F1453" s="119"/>
      <c r="G1453" s="135"/>
    </row>
    <row r="1454" spans="3:7" ht="18" customHeight="1" x14ac:dyDescent="0.25">
      <c r="C1454" s="521"/>
      <c r="D1454" s="1"/>
      <c r="F1454" s="119"/>
      <c r="G1454" s="135"/>
    </row>
    <row r="1455" spans="3:7" ht="18" customHeight="1" x14ac:dyDescent="0.25">
      <c r="C1455" s="521"/>
      <c r="D1455" s="1"/>
      <c r="F1455" s="119"/>
      <c r="G1455" s="135"/>
    </row>
    <row r="1456" spans="3:7" ht="18" customHeight="1" x14ac:dyDescent="0.25">
      <c r="C1456" s="521"/>
      <c r="D1456" s="1"/>
      <c r="F1456" s="119"/>
      <c r="G1456" s="135"/>
    </row>
    <row r="1457" spans="3:7" ht="18" customHeight="1" x14ac:dyDescent="0.25">
      <c r="C1457" s="521"/>
      <c r="D1457" s="1"/>
      <c r="F1457" s="119"/>
      <c r="G1457" s="135"/>
    </row>
    <row r="1458" spans="3:7" ht="18" customHeight="1" x14ac:dyDescent="0.25">
      <c r="C1458" s="521"/>
      <c r="D1458" s="1"/>
      <c r="F1458" s="119"/>
      <c r="G1458" s="135"/>
    </row>
    <row r="1459" spans="3:7" ht="18" customHeight="1" x14ac:dyDescent="0.25">
      <c r="C1459" s="521"/>
      <c r="D1459" s="1"/>
      <c r="F1459" s="119"/>
      <c r="G1459" s="135"/>
    </row>
    <row r="1460" spans="3:7" ht="18" customHeight="1" x14ac:dyDescent="0.25">
      <c r="C1460" s="521"/>
      <c r="D1460" s="1"/>
      <c r="F1460" s="119"/>
      <c r="G1460" s="135"/>
    </row>
    <row r="1461" spans="3:7" ht="18" customHeight="1" x14ac:dyDescent="0.25">
      <c r="C1461" s="521"/>
      <c r="D1461" s="1"/>
      <c r="F1461" s="119"/>
      <c r="G1461" s="135"/>
    </row>
    <row r="1462" spans="3:7" ht="18" customHeight="1" x14ac:dyDescent="0.25">
      <c r="C1462" s="521"/>
      <c r="D1462" s="1"/>
      <c r="F1462" s="119"/>
      <c r="G1462" s="135"/>
    </row>
    <row r="1463" spans="3:7" ht="18" customHeight="1" x14ac:dyDescent="0.25">
      <c r="C1463" s="521"/>
      <c r="D1463" s="1"/>
      <c r="F1463" s="119"/>
      <c r="G1463" s="135"/>
    </row>
    <row r="1464" spans="3:7" ht="18" customHeight="1" x14ac:dyDescent="0.25">
      <c r="C1464" s="521"/>
      <c r="D1464" s="1"/>
      <c r="F1464" s="119"/>
      <c r="G1464" s="135"/>
    </row>
    <row r="1465" spans="3:7" ht="18" customHeight="1" x14ac:dyDescent="0.25">
      <c r="C1465" s="521"/>
      <c r="D1465" s="1"/>
      <c r="F1465" s="119"/>
      <c r="G1465" s="135"/>
    </row>
    <row r="1466" spans="3:7" ht="18" customHeight="1" x14ac:dyDescent="0.25">
      <c r="C1466" s="521"/>
      <c r="D1466" s="1"/>
      <c r="F1466" s="119"/>
      <c r="G1466" s="135"/>
    </row>
    <row r="1467" spans="3:7" ht="18" customHeight="1" x14ac:dyDescent="0.25">
      <c r="C1467" s="521"/>
      <c r="D1467" s="1"/>
      <c r="F1467" s="119"/>
      <c r="G1467" s="135"/>
    </row>
    <row r="1468" spans="3:7" ht="18" customHeight="1" x14ac:dyDescent="0.25">
      <c r="C1468" s="521"/>
      <c r="D1468" s="1"/>
      <c r="F1468" s="119"/>
      <c r="G1468" s="135"/>
    </row>
    <row r="1469" spans="3:7" ht="18" customHeight="1" x14ac:dyDescent="0.25">
      <c r="C1469" s="521"/>
      <c r="D1469" s="1"/>
      <c r="F1469" s="119"/>
      <c r="G1469" s="135"/>
    </row>
    <row r="1470" spans="3:7" ht="18" customHeight="1" x14ac:dyDescent="0.25">
      <c r="C1470" s="521"/>
      <c r="D1470" s="1"/>
      <c r="F1470" s="119"/>
      <c r="G1470" s="135"/>
    </row>
    <row r="1471" spans="3:7" ht="18" customHeight="1" x14ac:dyDescent="0.25">
      <c r="C1471" s="521"/>
      <c r="D1471" s="1"/>
      <c r="F1471" s="119"/>
      <c r="G1471" s="135"/>
    </row>
    <row r="1472" spans="3:7" ht="18" customHeight="1" x14ac:dyDescent="0.25">
      <c r="C1472" s="521"/>
      <c r="D1472" s="1"/>
      <c r="F1472" s="119"/>
      <c r="G1472" s="135"/>
    </row>
    <row r="1473" spans="3:7" ht="18" customHeight="1" x14ac:dyDescent="0.25">
      <c r="C1473" s="521"/>
      <c r="D1473" s="1"/>
      <c r="F1473" s="119"/>
      <c r="G1473" s="135"/>
    </row>
    <row r="1474" spans="3:7" ht="18" customHeight="1" x14ac:dyDescent="0.25">
      <c r="C1474" s="521"/>
      <c r="D1474" s="1"/>
      <c r="F1474" s="119"/>
      <c r="G1474" s="135"/>
    </row>
    <row r="1475" spans="3:7" ht="18" customHeight="1" x14ac:dyDescent="0.25">
      <c r="C1475" s="521"/>
      <c r="D1475" s="1"/>
      <c r="F1475" s="119"/>
      <c r="G1475" s="135"/>
    </row>
    <row r="1476" spans="3:7" ht="18" customHeight="1" x14ac:dyDescent="0.25">
      <c r="C1476" s="521"/>
      <c r="D1476" s="1"/>
      <c r="F1476" s="119"/>
      <c r="G1476" s="135"/>
    </row>
    <row r="1477" spans="3:7" ht="18" customHeight="1" x14ac:dyDescent="0.25">
      <c r="C1477" s="521"/>
      <c r="D1477" s="1"/>
      <c r="F1477" s="119"/>
      <c r="G1477" s="135"/>
    </row>
    <row r="1478" spans="3:7" ht="18" customHeight="1" x14ac:dyDescent="0.25">
      <c r="C1478" s="521"/>
      <c r="D1478" s="1"/>
      <c r="F1478" s="119"/>
      <c r="G1478" s="135"/>
    </row>
    <row r="1479" spans="3:7" ht="18" customHeight="1" x14ac:dyDescent="0.25">
      <c r="C1479" s="521"/>
      <c r="D1479" s="1"/>
      <c r="F1479" s="119"/>
      <c r="G1479" s="135"/>
    </row>
    <row r="1480" spans="3:7" ht="18" customHeight="1" x14ac:dyDescent="0.25">
      <c r="C1480" s="521"/>
      <c r="D1480" s="1"/>
      <c r="F1480" s="119"/>
      <c r="G1480" s="135"/>
    </row>
    <row r="1481" spans="3:7" ht="18" customHeight="1" x14ac:dyDescent="0.25">
      <c r="C1481" s="521"/>
      <c r="D1481" s="1"/>
      <c r="F1481" s="119"/>
      <c r="G1481" s="135"/>
    </row>
    <row r="1482" spans="3:7" ht="18" customHeight="1" x14ac:dyDescent="0.25">
      <c r="C1482" s="521"/>
      <c r="D1482" s="1"/>
      <c r="F1482" s="119"/>
      <c r="G1482" s="135"/>
    </row>
    <row r="1483" spans="3:7" ht="18" customHeight="1" x14ac:dyDescent="0.25">
      <c r="C1483" s="521"/>
      <c r="D1483" s="1"/>
      <c r="F1483" s="119"/>
      <c r="G1483" s="135"/>
    </row>
    <row r="1484" spans="3:7" ht="18" customHeight="1" x14ac:dyDescent="0.25">
      <c r="C1484" s="521"/>
      <c r="D1484" s="1"/>
      <c r="F1484" s="119"/>
      <c r="G1484" s="135"/>
    </row>
    <row r="1485" spans="3:7" ht="18" customHeight="1" x14ac:dyDescent="0.25">
      <c r="C1485" s="521"/>
      <c r="D1485" s="1"/>
      <c r="F1485" s="119"/>
      <c r="G1485" s="135"/>
    </row>
    <row r="1486" spans="3:7" ht="18" customHeight="1" x14ac:dyDescent="0.25">
      <c r="C1486" s="521"/>
      <c r="D1486" s="1"/>
      <c r="F1486" s="119"/>
      <c r="G1486" s="135"/>
    </row>
    <row r="1487" spans="3:7" ht="18" customHeight="1" x14ac:dyDescent="0.25">
      <c r="C1487" s="521"/>
      <c r="D1487" s="1"/>
      <c r="F1487" s="119"/>
      <c r="G1487" s="135"/>
    </row>
    <row r="1488" spans="3:7" ht="18" customHeight="1" x14ac:dyDescent="0.25">
      <c r="C1488" s="521"/>
      <c r="D1488" s="1"/>
      <c r="F1488" s="119"/>
      <c r="G1488" s="135"/>
    </row>
    <row r="1489" spans="3:7" ht="18" customHeight="1" x14ac:dyDescent="0.25">
      <c r="C1489" s="521"/>
      <c r="D1489" s="1"/>
      <c r="F1489" s="119"/>
      <c r="G1489" s="135"/>
    </row>
    <row r="1490" spans="3:7" ht="18" customHeight="1" x14ac:dyDescent="0.25">
      <c r="C1490" s="521"/>
      <c r="D1490" s="1"/>
      <c r="F1490" s="119"/>
      <c r="G1490" s="135"/>
    </row>
    <row r="1491" spans="3:7" ht="18" customHeight="1" x14ac:dyDescent="0.25">
      <c r="C1491" s="521"/>
      <c r="D1491" s="1"/>
      <c r="F1491" s="119"/>
      <c r="G1491" s="135"/>
    </row>
    <row r="1492" spans="3:7" ht="18" customHeight="1" x14ac:dyDescent="0.25">
      <c r="C1492" s="521"/>
      <c r="D1492" s="1"/>
      <c r="F1492" s="119"/>
      <c r="G1492" s="135"/>
    </row>
    <row r="1493" spans="3:7" ht="18" customHeight="1" x14ac:dyDescent="0.25">
      <c r="C1493" s="521"/>
      <c r="D1493" s="1"/>
      <c r="F1493" s="119"/>
      <c r="G1493" s="135"/>
    </row>
    <row r="1494" spans="3:7" ht="18" customHeight="1" x14ac:dyDescent="0.25">
      <c r="C1494" s="521"/>
      <c r="D1494" s="1"/>
      <c r="F1494" s="119"/>
      <c r="G1494" s="135"/>
    </row>
    <row r="1495" spans="3:7" ht="18" customHeight="1" x14ac:dyDescent="0.25">
      <c r="C1495" s="521"/>
      <c r="D1495" s="1"/>
      <c r="F1495" s="119"/>
      <c r="G1495" s="135"/>
    </row>
    <row r="1496" spans="3:7" ht="18" customHeight="1" x14ac:dyDescent="0.25">
      <c r="C1496" s="521"/>
      <c r="D1496" s="1"/>
      <c r="F1496" s="119"/>
      <c r="G1496" s="135"/>
    </row>
    <row r="1497" spans="3:7" ht="18" customHeight="1" x14ac:dyDescent="0.25">
      <c r="C1497" s="521"/>
      <c r="D1497" s="1"/>
      <c r="F1497" s="119"/>
      <c r="G1497" s="135"/>
    </row>
    <row r="1498" spans="3:7" ht="18" customHeight="1" x14ac:dyDescent="0.25">
      <c r="C1498" s="521"/>
      <c r="D1498" s="1"/>
      <c r="F1498" s="119"/>
      <c r="G1498" s="135"/>
    </row>
    <row r="1499" spans="3:7" ht="18" customHeight="1" x14ac:dyDescent="0.25">
      <c r="C1499" s="521"/>
      <c r="D1499" s="1"/>
      <c r="F1499" s="119"/>
      <c r="G1499" s="135"/>
    </row>
    <row r="1500" spans="3:7" ht="18" customHeight="1" x14ac:dyDescent="0.25">
      <c r="C1500" s="521"/>
      <c r="D1500" s="1"/>
      <c r="F1500" s="119"/>
      <c r="G1500" s="135"/>
    </row>
    <row r="1501" spans="3:7" ht="18" customHeight="1" x14ac:dyDescent="0.25">
      <c r="C1501" s="521"/>
      <c r="D1501" s="1"/>
      <c r="F1501" s="119"/>
      <c r="G1501" s="135"/>
    </row>
    <row r="1502" spans="3:7" ht="18" customHeight="1" x14ac:dyDescent="0.25">
      <c r="C1502" s="521"/>
      <c r="D1502" s="1"/>
      <c r="F1502" s="119"/>
      <c r="G1502" s="135"/>
    </row>
    <row r="1503" spans="3:7" ht="18" customHeight="1" x14ac:dyDescent="0.25">
      <c r="C1503" s="521"/>
      <c r="D1503" s="1"/>
      <c r="F1503" s="119"/>
      <c r="G1503" s="135"/>
    </row>
    <row r="1504" spans="3:7" ht="18" customHeight="1" x14ac:dyDescent="0.25">
      <c r="C1504" s="521"/>
      <c r="D1504" s="1"/>
      <c r="F1504" s="119"/>
      <c r="G1504" s="135"/>
    </row>
    <row r="1505" spans="3:7" ht="18" customHeight="1" x14ac:dyDescent="0.25">
      <c r="C1505" s="521"/>
      <c r="D1505" s="1"/>
      <c r="F1505" s="119"/>
      <c r="G1505" s="135"/>
    </row>
    <row r="1506" spans="3:7" ht="18" customHeight="1" x14ac:dyDescent="0.25">
      <c r="C1506" s="521"/>
      <c r="D1506" s="1"/>
      <c r="F1506" s="119"/>
      <c r="G1506" s="135"/>
    </row>
    <row r="1507" spans="3:7" ht="18" customHeight="1" x14ac:dyDescent="0.25">
      <c r="C1507" s="521"/>
      <c r="D1507" s="1"/>
      <c r="F1507" s="119"/>
      <c r="G1507" s="135"/>
    </row>
    <row r="1508" spans="3:7" ht="18" customHeight="1" x14ac:dyDescent="0.25">
      <c r="C1508" s="521"/>
      <c r="D1508" s="1"/>
      <c r="F1508" s="119"/>
      <c r="G1508" s="135"/>
    </row>
    <row r="1509" spans="3:7" ht="18" customHeight="1" x14ac:dyDescent="0.25">
      <c r="C1509" s="521"/>
      <c r="D1509" s="1"/>
      <c r="F1509" s="119"/>
      <c r="G1509" s="135"/>
    </row>
    <row r="1510" spans="3:7" ht="18" customHeight="1" x14ac:dyDescent="0.25">
      <c r="C1510" s="521"/>
      <c r="D1510" s="1"/>
      <c r="F1510" s="119"/>
      <c r="G1510" s="135"/>
    </row>
    <row r="1511" spans="3:7" ht="18" customHeight="1" x14ac:dyDescent="0.25">
      <c r="C1511" s="521"/>
      <c r="D1511" s="1"/>
      <c r="F1511" s="119"/>
      <c r="G1511" s="135"/>
    </row>
    <row r="1512" spans="3:7" ht="18" customHeight="1" x14ac:dyDescent="0.25">
      <c r="C1512" s="521"/>
      <c r="D1512" s="1"/>
      <c r="F1512" s="119"/>
      <c r="G1512" s="135"/>
    </row>
    <row r="1513" spans="3:7" ht="18" customHeight="1" x14ac:dyDescent="0.25">
      <c r="C1513" s="521"/>
      <c r="D1513" s="1"/>
      <c r="F1513" s="119"/>
      <c r="G1513" s="135"/>
    </row>
    <row r="1514" spans="3:7" ht="18" customHeight="1" x14ac:dyDescent="0.25">
      <c r="C1514" s="521"/>
      <c r="D1514" s="1"/>
      <c r="F1514" s="119"/>
      <c r="G1514" s="135"/>
    </row>
    <row r="1515" spans="3:7" ht="18" customHeight="1" x14ac:dyDescent="0.25">
      <c r="C1515" s="521"/>
      <c r="D1515" s="1"/>
      <c r="F1515" s="119"/>
      <c r="G1515" s="135"/>
    </row>
    <row r="1516" spans="3:7" ht="18" customHeight="1" x14ac:dyDescent="0.25">
      <c r="C1516" s="521"/>
      <c r="D1516" s="1"/>
      <c r="F1516" s="119"/>
      <c r="G1516" s="135"/>
    </row>
    <row r="1517" spans="3:7" ht="18" customHeight="1" x14ac:dyDescent="0.25">
      <c r="C1517" s="521"/>
      <c r="D1517" s="1"/>
      <c r="F1517" s="119"/>
      <c r="G1517" s="135"/>
    </row>
    <row r="1518" spans="3:7" ht="18" customHeight="1" x14ac:dyDescent="0.25">
      <c r="C1518" s="521"/>
      <c r="D1518" s="1"/>
      <c r="F1518" s="119"/>
      <c r="G1518" s="135"/>
    </row>
    <row r="1519" spans="3:7" ht="18" customHeight="1" x14ac:dyDescent="0.25">
      <c r="C1519" s="521"/>
      <c r="D1519" s="1"/>
      <c r="F1519" s="119"/>
      <c r="G1519" s="135"/>
    </row>
    <row r="1520" spans="3:7" ht="18" customHeight="1" x14ac:dyDescent="0.25">
      <c r="C1520" s="521"/>
      <c r="D1520" s="1"/>
      <c r="F1520" s="119"/>
      <c r="G1520" s="135"/>
    </row>
    <row r="1521" spans="3:7" ht="18" customHeight="1" x14ac:dyDescent="0.25">
      <c r="C1521" s="521"/>
      <c r="D1521" s="1"/>
      <c r="F1521" s="119"/>
      <c r="G1521" s="135"/>
    </row>
    <row r="1522" spans="3:7" ht="18" customHeight="1" x14ac:dyDescent="0.25">
      <c r="C1522" s="521"/>
      <c r="D1522" s="1"/>
      <c r="F1522" s="119"/>
      <c r="G1522" s="135"/>
    </row>
    <row r="1523" spans="3:7" ht="18" customHeight="1" x14ac:dyDescent="0.25">
      <c r="C1523" s="521"/>
      <c r="D1523" s="1"/>
      <c r="F1523" s="119"/>
      <c r="G1523" s="135"/>
    </row>
    <row r="1524" spans="3:7" ht="18" customHeight="1" x14ac:dyDescent="0.25">
      <c r="C1524" s="521"/>
      <c r="D1524" s="1"/>
      <c r="F1524" s="119"/>
      <c r="G1524" s="135"/>
    </row>
    <row r="1525" spans="3:7" ht="18" customHeight="1" x14ac:dyDescent="0.25">
      <c r="C1525" s="521"/>
      <c r="D1525" s="1"/>
      <c r="F1525" s="119"/>
      <c r="G1525" s="135"/>
    </row>
    <row r="1526" spans="3:7" ht="18" customHeight="1" x14ac:dyDescent="0.25">
      <c r="C1526" s="521"/>
      <c r="D1526" s="1"/>
      <c r="F1526" s="119"/>
      <c r="G1526" s="135"/>
    </row>
    <row r="1527" spans="3:7" ht="18" customHeight="1" x14ac:dyDescent="0.25">
      <c r="C1527" s="521"/>
      <c r="D1527" s="1"/>
      <c r="F1527" s="119"/>
      <c r="G1527" s="135"/>
    </row>
    <row r="1528" spans="3:7" ht="18" customHeight="1" x14ac:dyDescent="0.25">
      <c r="C1528" s="521"/>
      <c r="D1528" s="1"/>
      <c r="F1528" s="119"/>
      <c r="G1528" s="135"/>
    </row>
    <row r="1529" spans="3:7" ht="18" customHeight="1" x14ac:dyDescent="0.25">
      <c r="C1529" s="521"/>
      <c r="D1529" s="1"/>
      <c r="F1529" s="119"/>
      <c r="G1529" s="135"/>
    </row>
    <row r="1530" spans="3:7" ht="18" customHeight="1" x14ac:dyDescent="0.25">
      <c r="C1530" s="521"/>
      <c r="D1530" s="1"/>
      <c r="F1530" s="119"/>
      <c r="G1530" s="135"/>
    </row>
    <row r="1531" spans="3:7" ht="18" customHeight="1" x14ac:dyDescent="0.25">
      <c r="C1531" s="521"/>
      <c r="D1531" s="1"/>
      <c r="F1531" s="119"/>
      <c r="G1531" s="135"/>
    </row>
    <row r="1532" spans="3:7" ht="18" customHeight="1" x14ac:dyDescent="0.25">
      <c r="C1532" s="521"/>
      <c r="D1532" s="1"/>
      <c r="F1532" s="119"/>
      <c r="G1532" s="135"/>
    </row>
    <row r="1533" spans="3:7" ht="18" customHeight="1" x14ac:dyDescent="0.25">
      <c r="C1533" s="521"/>
      <c r="D1533" s="1"/>
      <c r="F1533" s="119"/>
      <c r="G1533" s="135"/>
    </row>
    <row r="1534" spans="3:7" ht="18" customHeight="1" x14ac:dyDescent="0.25">
      <c r="C1534" s="521"/>
      <c r="D1534" s="1"/>
      <c r="F1534" s="119"/>
      <c r="G1534" s="135"/>
    </row>
    <row r="1535" spans="3:7" ht="18" customHeight="1" x14ac:dyDescent="0.25">
      <c r="C1535" s="521"/>
      <c r="D1535" s="1"/>
      <c r="F1535" s="119"/>
      <c r="G1535" s="135"/>
    </row>
    <row r="1536" spans="3:7" ht="18" customHeight="1" x14ac:dyDescent="0.25">
      <c r="C1536" s="521"/>
      <c r="D1536" s="1"/>
      <c r="F1536" s="119"/>
      <c r="G1536" s="135"/>
    </row>
    <row r="1537" spans="3:7" ht="18" customHeight="1" x14ac:dyDescent="0.25">
      <c r="C1537" s="521"/>
      <c r="D1537" s="1"/>
      <c r="F1537" s="119"/>
      <c r="G1537" s="135"/>
    </row>
    <row r="1538" spans="3:7" ht="18" customHeight="1" x14ac:dyDescent="0.25">
      <c r="C1538" s="521"/>
      <c r="D1538" s="1"/>
      <c r="F1538" s="119"/>
      <c r="G1538" s="135"/>
    </row>
    <row r="1539" spans="3:7" ht="18" customHeight="1" x14ac:dyDescent="0.25">
      <c r="C1539" s="521"/>
      <c r="D1539" s="1"/>
      <c r="F1539" s="119"/>
      <c r="G1539" s="135"/>
    </row>
    <row r="1540" spans="3:7" ht="18" customHeight="1" x14ac:dyDescent="0.25">
      <c r="C1540" s="521"/>
      <c r="D1540" s="1"/>
      <c r="F1540" s="119"/>
      <c r="G1540" s="135"/>
    </row>
    <row r="1541" spans="3:7" ht="18" customHeight="1" x14ac:dyDescent="0.25">
      <c r="C1541" s="521"/>
      <c r="D1541" s="1"/>
      <c r="F1541" s="119"/>
      <c r="G1541" s="135"/>
    </row>
    <row r="1542" spans="3:7" ht="18" customHeight="1" x14ac:dyDescent="0.25">
      <c r="C1542" s="521"/>
      <c r="D1542" s="1"/>
      <c r="F1542" s="119"/>
      <c r="G1542" s="135"/>
    </row>
    <row r="1543" spans="3:7" ht="18" customHeight="1" x14ac:dyDescent="0.25">
      <c r="C1543" s="521"/>
      <c r="D1543" s="1"/>
      <c r="F1543" s="119"/>
      <c r="G1543" s="135"/>
    </row>
    <row r="1544" spans="3:7" ht="18" customHeight="1" x14ac:dyDescent="0.25">
      <c r="C1544" s="521"/>
      <c r="D1544" s="1"/>
      <c r="F1544" s="119"/>
      <c r="G1544" s="135"/>
    </row>
    <row r="1545" spans="3:7" ht="18" customHeight="1" x14ac:dyDescent="0.25">
      <c r="C1545" s="521"/>
      <c r="D1545" s="1"/>
      <c r="F1545" s="119"/>
      <c r="G1545" s="135"/>
    </row>
    <row r="1546" spans="3:7" ht="18" customHeight="1" x14ac:dyDescent="0.25">
      <c r="C1546" s="521"/>
      <c r="D1546" s="1"/>
      <c r="F1546" s="119"/>
      <c r="G1546" s="135"/>
    </row>
    <row r="1547" spans="3:7" ht="18" customHeight="1" x14ac:dyDescent="0.25">
      <c r="C1547" s="521"/>
      <c r="D1547" s="1"/>
      <c r="F1547" s="119"/>
      <c r="G1547" s="135"/>
    </row>
    <row r="1548" spans="3:7" ht="18" customHeight="1" x14ac:dyDescent="0.25">
      <c r="C1548" s="521"/>
      <c r="D1548" s="1"/>
      <c r="F1548" s="119"/>
      <c r="G1548" s="135"/>
    </row>
    <row r="1549" spans="3:7" ht="18" customHeight="1" x14ac:dyDescent="0.25">
      <c r="C1549" s="521"/>
      <c r="D1549" s="1"/>
      <c r="F1549" s="119"/>
      <c r="G1549" s="135"/>
    </row>
    <row r="1550" spans="3:7" ht="18" customHeight="1" x14ac:dyDescent="0.25">
      <c r="C1550" s="521"/>
      <c r="D1550" s="1"/>
      <c r="F1550" s="119"/>
      <c r="G1550" s="135"/>
    </row>
    <row r="1551" spans="3:7" ht="18" customHeight="1" x14ac:dyDescent="0.25">
      <c r="C1551" s="521"/>
      <c r="D1551" s="1"/>
      <c r="F1551" s="119"/>
      <c r="G1551" s="135"/>
    </row>
    <row r="1552" spans="3:7" ht="18" customHeight="1" x14ac:dyDescent="0.25">
      <c r="C1552" s="521"/>
      <c r="D1552" s="1"/>
      <c r="F1552" s="119"/>
      <c r="G1552" s="135"/>
    </row>
    <row r="1553" spans="3:7" ht="18" customHeight="1" x14ac:dyDescent="0.25">
      <c r="C1553" s="521"/>
      <c r="D1553" s="1"/>
      <c r="F1553" s="119"/>
      <c r="G1553" s="135"/>
    </row>
    <row r="1554" spans="3:7" ht="18" customHeight="1" x14ac:dyDescent="0.25">
      <c r="C1554" s="521"/>
      <c r="D1554" s="1"/>
      <c r="F1554" s="119"/>
      <c r="G1554" s="135"/>
    </row>
    <row r="1555" spans="3:7" ht="18" customHeight="1" x14ac:dyDescent="0.25">
      <c r="C1555" s="521"/>
      <c r="D1555" s="1"/>
      <c r="F1555" s="119"/>
      <c r="G1555" s="135"/>
    </row>
    <row r="1556" spans="3:7" ht="18" customHeight="1" x14ac:dyDescent="0.25">
      <c r="C1556" s="521"/>
      <c r="D1556" s="1"/>
      <c r="F1556" s="119"/>
      <c r="G1556" s="135"/>
    </row>
    <row r="1557" spans="3:7" ht="18" customHeight="1" x14ac:dyDescent="0.25">
      <c r="C1557" s="521"/>
      <c r="D1557" s="1"/>
      <c r="F1557" s="119"/>
      <c r="G1557" s="135"/>
    </row>
    <row r="1558" spans="3:7" ht="18" customHeight="1" x14ac:dyDescent="0.25">
      <c r="C1558" s="521"/>
      <c r="D1558" s="1"/>
      <c r="F1558" s="119"/>
      <c r="G1558" s="135"/>
    </row>
    <row r="1559" spans="3:7" ht="18" customHeight="1" x14ac:dyDescent="0.25">
      <c r="C1559" s="521"/>
      <c r="D1559" s="1"/>
      <c r="F1559" s="119"/>
      <c r="G1559" s="135"/>
    </row>
    <row r="1560" spans="3:7" ht="18" customHeight="1" x14ac:dyDescent="0.25">
      <c r="C1560" s="521"/>
      <c r="D1560" s="1"/>
      <c r="F1560" s="119"/>
      <c r="G1560" s="135"/>
    </row>
    <row r="1561" spans="3:7" ht="18" customHeight="1" x14ac:dyDescent="0.25">
      <c r="C1561" s="521"/>
      <c r="D1561" s="1"/>
      <c r="F1561" s="119"/>
      <c r="G1561" s="135"/>
    </row>
    <row r="1562" spans="3:7" ht="18" customHeight="1" x14ac:dyDescent="0.25">
      <c r="C1562" s="521"/>
      <c r="D1562" s="1"/>
      <c r="F1562" s="119"/>
      <c r="G1562" s="135"/>
    </row>
    <row r="1563" spans="3:7" ht="18" customHeight="1" x14ac:dyDescent="0.25">
      <c r="C1563" s="521"/>
      <c r="D1563" s="1"/>
      <c r="F1563" s="119"/>
      <c r="G1563" s="135"/>
    </row>
    <row r="1564" spans="3:7" ht="18" customHeight="1" x14ac:dyDescent="0.25">
      <c r="C1564" s="521"/>
      <c r="D1564" s="1"/>
      <c r="F1564" s="119"/>
      <c r="G1564" s="135"/>
    </row>
    <row r="1565" spans="3:7" ht="18" customHeight="1" x14ac:dyDescent="0.25">
      <c r="C1565" s="521"/>
      <c r="D1565" s="1"/>
      <c r="F1565" s="119"/>
      <c r="G1565" s="135"/>
    </row>
    <row r="1566" spans="3:7" ht="18" customHeight="1" x14ac:dyDescent="0.25">
      <c r="C1566" s="521"/>
      <c r="D1566" s="1"/>
      <c r="F1566" s="119"/>
      <c r="G1566" s="135"/>
    </row>
    <row r="1567" spans="3:7" ht="18" customHeight="1" x14ac:dyDescent="0.25">
      <c r="C1567" s="521"/>
      <c r="D1567" s="1"/>
      <c r="F1567" s="119"/>
      <c r="G1567" s="135"/>
    </row>
    <row r="1568" spans="3:7" ht="18" customHeight="1" x14ac:dyDescent="0.25">
      <c r="C1568" s="521"/>
      <c r="D1568" s="1"/>
      <c r="F1568" s="119"/>
      <c r="G1568" s="135"/>
    </row>
    <row r="1569" spans="3:7" ht="18" customHeight="1" x14ac:dyDescent="0.25">
      <c r="C1569" s="521"/>
      <c r="D1569" s="1"/>
      <c r="F1569" s="119"/>
      <c r="G1569" s="135"/>
    </row>
    <row r="1570" spans="3:7" ht="18" customHeight="1" x14ac:dyDescent="0.25">
      <c r="C1570" s="521"/>
      <c r="D1570" s="1"/>
      <c r="F1570" s="119"/>
      <c r="G1570" s="135"/>
    </row>
    <row r="1571" spans="3:7" ht="18" customHeight="1" x14ac:dyDescent="0.25">
      <c r="C1571" s="521"/>
      <c r="D1571" s="1"/>
      <c r="F1571" s="119"/>
      <c r="G1571" s="135"/>
    </row>
    <row r="1572" spans="3:7" ht="18" customHeight="1" x14ac:dyDescent="0.25">
      <c r="C1572" s="521"/>
      <c r="D1572" s="1"/>
      <c r="F1572" s="119"/>
      <c r="G1572" s="135"/>
    </row>
    <row r="1573" spans="3:7" ht="18" customHeight="1" x14ac:dyDescent="0.25">
      <c r="C1573" s="521"/>
      <c r="D1573" s="1"/>
      <c r="F1573" s="119"/>
      <c r="G1573" s="135"/>
    </row>
    <row r="1574" spans="3:7" ht="18" customHeight="1" x14ac:dyDescent="0.25">
      <c r="C1574" s="521"/>
      <c r="D1574" s="1"/>
      <c r="F1574" s="119"/>
      <c r="G1574" s="135"/>
    </row>
    <row r="1575" spans="3:7" ht="18" customHeight="1" x14ac:dyDescent="0.25">
      <c r="C1575" s="521"/>
      <c r="D1575" s="1"/>
      <c r="F1575" s="119"/>
      <c r="G1575" s="135"/>
    </row>
    <row r="1576" spans="3:7" ht="18" customHeight="1" x14ac:dyDescent="0.25">
      <c r="C1576" s="521"/>
      <c r="D1576" s="1"/>
      <c r="F1576" s="119"/>
      <c r="G1576" s="135"/>
    </row>
    <row r="1577" spans="3:7" ht="18" customHeight="1" x14ac:dyDescent="0.25">
      <c r="C1577" s="521"/>
      <c r="D1577" s="1"/>
      <c r="F1577" s="119"/>
      <c r="G1577" s="135"/>
    </row>
    <row r="1578" spans="3:7" ht="18" customHeight="1" x14ac:dyDescent="0.25">
      <c r="C1578" s="521"/>
      <c r="D1578" s="1"/>
      <c r="F1578" s="119"/>
      <c r="G1578" s="135"/>
    </row>
    <row r="1579" spans="3:7" ht="18" customHeight="1" x14ac:dyDescent="0.25">
      <c r="C1579" s="521"/>
      <c r="D1579" s="1"/>
      <c r="F1579" s="119"/>
      <c r="G1579" s="135"/>
    </row>
    <row r="1580" spans="3:7" ht="18" customHeight="1" x14ac:dyDescent="0.25">
      <c r="C1580" s="521"/>
      <c r="D1580" s="1"/>
      <c r="F1580" s="119"/>
      <c r="G1580" s="135"/>
    </row>
    <row r="1581" spans="3:7" ht="18" customHeight="1" x14ac:dyDescent="0.25">
      <c r="C1581" s="521"/>
      <c r="D1581" s="1"/>
      <c r="F1581" s="119"/>
      <c r="G1581" s="135"/>
    </row>
    <row r="1582" spans="3:7" ht="18" customHeight="1" x14ac:dyDescent="0.25">
      <c r="C1582" s="521"/>
      <c r="D1582" s="1"/>
      <c r="F1582" s="119"/>
      <c r="G1582" s="135"/>
    </row>
    <row r="1583" spans="3:7" ht="18" customHeight="1" x14ac:dyDescent="0.25">
      <c r="C1583" s="521"/>
      <c r="D1583" s="1"/>
      <c r="F1583" s="119"/>
      <c r="G1583" s="135"/>
    </row>
    <row r="1584" spans="3:7" ht="18" customHeight="1" x14ac:dyDescent="0.25">
      <c r="C1584" s="521"/>
      <c r="D1584" s="1"/>
      <c r="F1584" s="119"/>
      <c r="G1584" s="135"/>
    </row>
    <row r="1585" spans="3:7" ht="18" customHeight="1" x14ac:dyDescent="0.25">
      <c r="C1585" s="521"/>
      <c r="D1585" s="1"/>
      <c r="F1585" s="119"/>
      <c r="G1585" s="135"/>
    </row>
    <row r="1586" spans="3:7" ht="18" customHeight="1" x14ac:dyDescent="0.25">
      <c r="C1586" s="521"/>
      <c r="D1586" s="1"/>
      <c r="F1586" s="119"/>
      <c r="G1586" s="135"/>
    </row>
    <row r="1587" spans="3:7" ht="18" customHeight="1" x14ac:dyDescent="0.25">
      <c r="C1587" s="521"/>
      <c r="D1587" s="1"/>
      <c r="F1587" s="119"/>
      <c r="G1587" s="135"/>
    </row>
    <row r="1588" spans="3:7" ht="18" customHeight="1" x14ac:dyDescent="0.25">
      <c r="C1588" s="521"/>
      <c r="D1588" s="1"/>
      <c r="F1588" s="119"/>
      <c r="G1588" s="135"/>
    </row>
    <row r="1589" spans="3:7" ht="18" customHeight="1" x14ac:dyDescent="0.25">
      <c r="C1589" s="521"/>
      <c r="D1589" s="1"/>
      <c r="F1589" s="119"/>
      <c r="G1589" s="135"/>
    </row>
    <row r="1590" spans="3:7" ht="18" customHeight="1" x14ac:dyDescent="0.25">
      <c r="C1590" s="521"/>
      <c r="D1590" s="1"/>
      <c r="F1590" s="119"/>
      <c r="G1590" s="135"/>
    </row>
    <row r="1591" spans="3:7" ht="18" customHeight="1" x14ac:dyDescent="0.25">
      <c r="C1591" s="521"/>
      <c r="D1591" s="1"/>
      <c r="F1591" s="119"/>
      <c r="G1591" s="135"/>
    </row>
    <row r="1592" spans="3:7" ht="18" customHeight="1" x14ac:dyDescent="0.25">
      <c r="C1592" s="521"/>
      <c r="D1592" s="1"/>
      <c r="F1592" s="119"/>
      <c r="G1592" s="135"/>
    </row>
    <row r="1593" spans="3:7" ht="18" customHeight="1" x14ac:dyDescent="0.25">
      <c r="C1593" s="521"/>
      <c r="D1593" s="1"/>
      <c r="F1593" s="119"/>
      <c r="G1593" s="135"/>
    </row>
    <row r="1594" spans="3:7" ht="18" customHeight="1" x14ac:dyDescent="0.25">
      <c r="C1594" s="521"/>
      <c r="D1594" s="1"/>
      <c r="F1594" s="119"/>
      <c r="G1594" s="135"/>
    </row>
    <row r="1595" spans="3:7" ht="18" customHeight="1" x14ac:dyDescent="0.25">
      <c r="C1595" s="521"/>
      <c r="D1595" s="1"/>
      <c r="F1595" s="119"/>
      <c r="G1595" s="135"/>
    </row>
    <row r="1596" spans="3:7" ht="18" customHeight="1" x14ac:dyDescent="0.25">
      <c r="C1596" s="521"/>
      <c r="D1596" s="1"/>
      <c r="F1596" s="119"/>
      <c r="G1596" s="135"/>
    </row>
    <row r="1597" spans="3:7" ht="18" customHeight="1" x14ac:dyDescent="0.25">
      <c r="C1597" s="521"/>
      <c r="D1597" s="1"/>
      <c r="F1597" s="119"/>
      <c r="G1597" s="135"/>
    </row>
    <row r="1598" spans="3:7" ht="18" customHeight="1" x14ac:dyDescent="0.25">
      <c r="C1598" s="521"/>
      <c r="D1598" s="1"/>
      <c r="F1598" s="119"/>
      <c r="G1598" s="135"/>
    </row>
    <row r="1599" spans="3:7" ht="18" customHeight="1" x14ac:dyDescent="0.25">
      <c r="C1599" s="521"/>
      <c r="D1599" s="1"/>
      <c r="F1599" s="119"/>
      <c r="G1599" s="135"/>
    </row>
    <row r="1600" spans="3:7" ht="18" customHeight="1" x14ac:dyDescent="0.25">
      <c r="C1600" s="521"/>
      <c r="D1600" s="1"/>
      <c r="F1600" s="119"/>
      <c r="G1600" s="135"/>
    </row>
    <row r="1601" spans="3:7" ht="18" customHeight="1" x14ac:dyDescent="0.25">
      <c r="C1601" s="521"/>
      <c r="D1601" s="1"/>
      <c r="F1601" s="119"/>
      <c r="G1601" s="135"/>
    </row>
    <row r="1602" spans="3:7" ht="18" customHeight="1" x14ac:dyDescent="0.25">
      <c r="C1602" s="521"/>
      <c r="D1602" s="1"/>
      <c r="F1602" s="119"/>
      <c r="G1602" s="135"/>
    </row>
    <row r="1603" spans="3:7" ht="18" customHeight="1" x14ac:dyDescent="0.25">
      <c r="C1603" s="521"/>
      <c r="D1603" s="1"/>
      <c r="F1603" s="119"/>
      <c r="G1603" s="135"/>
    </row>
    <row r="1604" spans="3:7" ht="18" customHeight="1" x14ac:dyDescent="0.25">
      <c r="C1604" s="521"/>
      <c r="D1604" s="1"/>
      <c r="F1604" s="119"/>
      <c r="G1604" s="135"/>
    </row>
    <row r="1605" spans="3:7" ht="18" customHeight="1" x14ac:dyDescent="0.25">
      <c r="C1605" s="521"/>
      <c r="D1605" s="1"/>
      <c r="F1605" s="119"/>
      <c r="G1605" s="135"/>
    </row>
    <row r="1606" spans="3:7" ht="18" customHeight="1" x14ac:dyDescent="0.25">
      <c r="C1606" s="521"/>
      <c r="D1606" s="1"/>
      <c r="F1606" s="119"/>
      <c r="G1606" s="135"/>
    </row>
    <row r="1607" spans="3:7" ht="18" customHeight="1" x14ac:dyDescent="0.25">
      <c r="C1607" s="521"/>
      <c r="D1607" s="1"/>
      <c r="F1607" s="119"/>
      <c r="G1607" s="135"/>
    </row>
    <row r="1608" spans="3:7" ht="18" customHeight="1" x14ac:dyDescent="0.25">
      <c r="C1608" s="521"/>
      <c r="D1608" s="1"/>
      <c r="F1608" s="119"/>
      <c r="G1608" s="135"/>
    </row>
    <row r="1609" spans="3:7" ht="18" customHeight="1" x14ac:dyDescent="0.25">
      <c r="C1609" s="521"/>
      <c r="D1609" s="1"/>
      <c r="F1609" s="119"/>
      <c r="G1609" s="135"/>
    </row>
    <row r="1610" spans="3:7" ht="18" customHeight="1" x14ac:dyDescent="0.25">
      <c r="C1610" s="521"/>
      <c r="D1610" s="1"/>
      <c r="F1610" s="119"/>
      <c r="G1610" s="135"/>
    </row>
    <row r="1611" spans="3:7" ht="18" customHeight="1" x14ac:dyDescent="0.25">
      <c r="C1611" s="521"/>
      <c r="D1611" s="1"/>
      <c r="F1611" s="119"/>
      <c r="G1611" s="135"/>
    </row>
    <row r="1612" spans="3:7" ht="18" customHeight="1" x14ac:dyDescent="0.25">
      <c r="C1612" s="521"/>
      <c r="D1612" s="1"/>
      <c r="F1612" s="119"/>
      <c r="G1612" s="135"/>
    </row>
    <row r="1613" spans="3:7" ht="18" customHeight="1" x14ac:dyDescent="0.25">
      <c r="C1613" s="521"/>
      <c r="D1613" s="1"/>
      <c r="F1613" s="119"/>
      <c r="G1613" s="135"/>
    </row>
    <row r="1614" spans="3:7" ht="18" customHeight="1" x14ac:dyDescent="0.25">
      <c r="C1614" s="521"/>
      <c r="D1614" s="1"/>
      <c r="F1614" s="119"/>
      <c r="G1614" s="135"/>
    </row>
    <row r="1615" spans="3:7" ht="18" customHeight="1" x14ac:dyDescent="0.25">
      <c r="C1615" s="521"/>
      <c r="D1615" s="1"/>
      <c r="F1615" s="119"/>
      <c r="G1615" s="135"/>
    </row>
    <row r="1616" spans="3:7" ht="18" customHeight="1" x14ac:dyDescent="0.25">
      <c r="C1616" s="521"/>
      <c r="D1616" s="1"/>
      <c r="F1616" s="119"/>
      <c r="G1616" s="135"/>
    </row>
    <row r="1617" spans="3:7" ht="18" customHeight="1" x14ac:dyDescent="0.25">
      <c r="C1617" s="521"/>
      <c r="D1617" s="1"/>
      <c r="F1617" s="119"/>
      <c r="G1617" s="135"/>
    </row>
    <row r="1618" spans="3:7" ht="18" customHeight="1" x14ac:dyDescent="0.25">
      <c r="C1618" s="521"/>
      <c r="D1618" s="1"/>
      <c r="F1618" s="119"/>
      <c r="G1618" s="135"/>
    </row>
    <row r="1619" spans="3:7" ht="18" customHeight="1" x14ac:dyDescent="0.25">
      <c r="C1619" s="521"/>
      <c r="D1619" s="1"/>
      <c r="F1619" s="119"/>
      <c r="G1619" s="135"/>
    </row>
    <row r="1620" spans="3:7" ht="18" customHeight="1" x14ac:dyDescent="0.25">
      <c r="C1620" s="521"/>
      <c r="D1620" s="1"/>
      <c r="F1620" s="119"/>
      <c r="G1620" s="135"/>
    </row>
    <row r="1621" spans="3:7" ht="18" customHeight="1" x14ac:dyDescent="0.25">
      <c r="C1621" s="521"/>
      <c r="D1621" s="1"/>
      <c r="F1621" s="119"/>
      <c r="G1621" s="135"/>
    </row>
    <row r="1622" spans="3:7" ht="18" customHeight="1" x14ac:dyDescent="0.25">
      <c r="C1622" s="521"/>
      <c r="D1622" s="1"/>
      <c r="F1622" s="119"/>
      <c r="G1622" s="135"/>
    </row>
    <row r="1623" spans="3:7" ht="18" customHeight="1" x14ac:dyDescent="0.25">
      <c r="C1623" s="521"/>
      <c r="D1623" s="1"/>
      <c r="F1623" s="119"/>
      <c r="G1623" s="135"/>
    </row>
    <row r="1624" spans="3:7" ht="18" customHeight="1" x14ac:dyDescent="0.25">
      <c r="C1624" s="521"/>
      <c r="D1624" s="1"/>
      <c r="F1624" s="119"/>
      <c r="G1624" s="135"/>
    </row>
    <row r="1625" spans="3:7" ht="18" customHeight="1" x14ac:dyDescent="0.25">
      <c r="C1625" s="521"/>
      <c r="D1625" s="1"/>
      <c r="F1625" s="119"/>
      <c r="G1625" s="135"/>
    </row>
    <row r="1626" spans="3:7" ht="18" customHeight="1" x14ac:dyDescent="0.25">
      <c r="C1626" s="521"/>
      <c r="D1626" s="1"/>
      <c r="F1626" s="119"/>
      <c r="G1626" s="135"/>
    </row>
    <row r="1627" spans="3:7" ht="18" customHeight="1" x14ac:dyDescent="0.25">
      <c r="C1627" s="521"/>
      <c r="D1627" s="1"/>
      <c r="F1627" s="119"/>
      <c r="G1627" s="135"/>
    </row>
    <row r="1628" spans="3:7" ht="18" customHeight="1" x14ac:dyDescent="0.25">
      <c r="C1628" s="521"/>
      <c r="D1628" s="1"/>
      <c r="F1628" s="119"/>
      <c r="G1628" s="135"/>
    </row>
    <row r="1629" spans="3:7" ht="18" customHeight="1" x14ac:dyDescent="0.25">
      <c r="C1629" s="521"/>
      <c r="D1629" s="1"/>
      <c r="F1629" s="119"/>
      <c r="G1629" s="135"/>
    </row>
    <row r="1630" spans="3:7" ht="18" customHeight="1" x14ac:dyDescent="0.25">
      <c r="C1630" s="521"/>
      <c r="D1630" s="1"/>
      <c r="F1630" s="119"/>
      <c r="G1630" s="135"/>
    </row>
    <row r="1631" spans="3:7" ht="18" customHeight="1" x14ac:dyDescent="0.25">
      <c r="C1631" s="521"/>
      <c r="D1631" s="1"/>
      <c r="F1631" s="119"/>
      <c r="G1631" s="135"/>
    </row>
    <row r="1632" spans="3:7" ht="18" customHeight="1" x14ac:dyDescent="0.25">
      <c r="C1632" s="521"/>
      <c r="D1632" s="1"/>
      <c r="F1632" s="119"/>
      <c r="G1632" s="135"/>
    </row>
    <row r="1633" spans="3:7" ht="18" customHeight="1" x14ac:dyDescent="0.25">
      <c r="C1633" s="521"/>
      <c r="D1633" s="1"/>
      <c r="F1633" s="119"/>
      <c r="G1633" s="135"/>
    </row>
    <row r="1634" spans="3:7" ht="18" customHeight="1" x14ac:dyDescent="0.25">
      <c r="C1634" s="521"/>
      <c r="D1634" s="1"/>
      <c r="F1634" s="119"/>
      <c r="G1634" s="135"/>
    </row>
    <row r="1635" spans="3:7" ht="18" customHeight="1" x14ac:dyDescent="0.25">
      <c r="C1635" s="521"/>
      <c r="D1635" s="1"/>
      <c r="F1635" s="119"/>
      <c r="G1635" s="135"/>
    </row>
    <row r="1636" spans="3:7" ht="18" customHeight="1" x14ac:dyDescent="0.25">
      <c r="C1636" s="521"/>
      <c r="D1636" s="1"/>
      <c r="F1636" s="119"/>
      <c r="G1636" s="135"/>
    </row>
    <row r="1637" spans="3:7" ht="18" customHeight="1" x14ac:dyDescent="0.25">
      <c r="C1637" s="521"/>
      <c r="D1637" s="1"/>
      <c r="F1637" s="119"/>
      <c r="G1637" s="135"/>
    </row>
    <row r="1638" spans="3:7" ht="18" customHeight="1" x14ac:dyDescent="0.25">
      <c r="C1638" s="521"/>
      <c r="D1638" s="1"/>
      <c r="F1638" s="119"/>
      <c r="G1638" s="135"/>
    </row>
    <row r="1639" spans="3:7" ht="18" customHeight="1" x14ac:dyDescent="0.25">
      <c r="C1639" s="521"/>
      <c r="D1639" s="1"/>
      <c r="F1639" s="119"/>
      <c r="G1639" s="135"/>
    </row>
    <row r="1640" spans="3:7" ht="18" customHeight="1" x14ac:dyDescent="0.25">
      <c r="C1640" s="521"/>
      <c r="D1640" s="1"/>
      <c r="F1640" s="119"/>
      <c r="G1640" s="135"/>
    </row>
    <row r="1641" spans="3:7" ht="18" customHeight="1" x14ac:dyDescent="0.25">
      <c r="C1641" s="521"/>
      <c r="D1641" s="1"/>
      <c r="F1641" s="119"/>
      <c r="G1641" s="135"/>
    </row>
    <row r="1642" spans="3:7" ht="18" customHeight="1" x14ac:dyDescent="0.25">
      <c r="C1642" s="521"/>
      <c r="D1642" s="1"/>
      <c r="F1642" s="119"/>
      <c r="G1642" s="135"/>
    </row>
    <row r="1643" spans="3:7" ht="18" customHeight="1" x14ac:dyDescent="0.25">
      <c r="C1643" s="521"/>
      <c r="D1643" s="1"/>
      <c r="F1643" s="119"/>
      <c r="G1643" s="135"/>
    </row>
    <row r="1644" spans="3:7" ht="18" customHeight="1" x14ac:dyDescent="0.25">
      <c r="C1644" s="521"/>
      <c r="D1644" s="1"/>
      <c r="F1644" s="119"/>
      <c r="G1644" s="135"/>
    </row>
    <row r="1645" spans="3:7" ht="18" customHeight="1" x14ac:dyDescent="0.25">
      <c r="C1645" s="521"/>
      <c r="D1645" s="1"/>
      <c r="F1645" s="119"/>
      <c r="G1645" s="135"/>
    </row>
    <row r="1646" spans="3:7" ht="18" customHeight="1" x14ac:dyDescent="0.25">
      <c r="C1646" s="521"/>
      <c r="D1646" s="1"/>
      <c r="F1646" s="119"/>
      <c r="G1646" s="135"/>
    </row>
    <row r="1647" spans="3:7" ht="18" customHeight="1" x14ac:dyDescent="0.25">
      <c r="C1647" s="521"/>
      <c r="D1647" s="1"/>
      <c r="F1647" s="119"/>
      <c r="G1647" s="135"/>
    </row>
    <row r="1648" spans="3:7" ht="18" customHeight="1" x14ac:dyDescent="0.25">
      <c r="C1648" s="521"/>
      <c r="D1648" s="1"/>
      <c r="F1648" s="119"/>
      <c r="G1648" s="135"/>
    </row>
    <row r="1649" spans="3:7" ht="18" customHeight="1" x14ac:dyDescent="0.25">
      <c r="C1649" s="521"/>
      <c r="D1649" s="1"/>
      <c r="F1649" s="119"/>
      <c r="G1649" s="135"/>
    </row>
    <row r="1650" spans="3:7" ht="18" customHeight="1" x14ac:dyDescent="0.25">
      <c r="C1650" s="521"/>
      <c r="D1650" s="1"/>
      <c r="F1650" s="119"/>
      <c r="G1650" s="135"/>
    </row>
    <row r="1651" spans="3:7" ht="18" customHeight="1" x14ac:dyDescent="0.25">
      <c r="C1651" s="521"/>
      <c r="D1651" s="1"/>
      <c r="F1651" s="119"/>
      <c r="G1651" s="135"/>
    </row>
    <row r="1652" spans="3:7" ht="18" customHeight="1" x14ac:dyDescent="0.25">
      <c r="C1652" s="521"/>
      <c r="D1652" s="1"/>
      <c r="F1652" s="119"/>
      <c r="G1652" s="135"/>
    </row>
    <row r="1653" spans="3:7" ht="18" customHeight="1" x14ac:dyDescent="0.25">
      <c r="C1653" s="521"/>
      <c r="D1653" s="1"/>
      <c r="F1653" s="119"/>
      <c r="G1653" s="135"/>
    </row>
    <row r="1654" spans="3:7" ht="18" customHeight="1" x14ac:dyDescent="0.25">
      <c r="C1654" s="521"/>
      <c r="D1654" s="1"/>
      <c r="F1654" s="119"/>
      <c r="G1654" s="135"/>
    </row>
    <row r="1655" spans="3:7" ht="18" customHeight="1" x14ac:dyDescent="0.25">
      <c r="C1655" s="521"/>
      <c r="D1655" s="1"/>
      <c r="F1655" s="119"/>
      <c r="G1655" s="135"/>
    </row>
    <row r="1656" spans="3:7" ht="18" customHeight="1" x14ac:dyDescent="0.25">
      <c r="C1656" s="521"/>
      <c r="D1656" s="1"/>
      <c r="F1656" s="119"/>
      <c r="G1656" s="135"/>
    </row>
    <row r="1657" spans="3:7" ht="18" customHeight="1" x14ac:dyDescent="0.25">
      <c r="C1657" s="521"/>
      <c r="D1657" s="1"/>
      <c r="F1657" s="119"/>
      <c r="G1657" s="135"/>
    </row>
    <row r="1658" spans="3:7" ht="18" customHeight="1" x14ac:dyDescent="0.25">
      <c r="C1658" s="521"/>
      <c r="D1658" s="1"/>
      <c r="F1658" s="119"/>
      <c r="G1658" s="135"/>
    </row>
    <row r="1659" spans="3:7" ht="18" customHeight="1" x14ac:dyDescent="0.25">
      <c r="C1659" s="521"/>
      <c r="D1659" s="1"/>
      <c r="F1659" s="119"/>
      <c r="G1659" s="135"/>
    </row>
    <row r="1660" spans="3:7" ht="18" customHeight="1" x14ac:dyDescent="0.25">
      <c r="C1660" s="521"/>
      <c r="D1660" s="1"/>
      <c r="F1660" s="119"/>
      <c r="G1660" s="135"/>
    </row>
    <row r="1661" spans="3:7" ht="18" customHeight="1" x14ac:dyDescent="0.25">
      <c r="C1661" s="521"/>
      <c r="D1661" s="1"/>
      <c r="F1661" s="119"/>
      <c r="G1661" s="135"/>
    </row>
    <row r="1662" spans="3:7" ht="18" customHeight="1" x14ac:dyDescent="0.25">
      <c r="C1662" s="521"/>
      <c r="D1662" s="1"/>
      <c r="F1662" s="119"/>
      <c r="G1662" s="135"/>
    </row>
    <row r="1663" spans="3:7" ht="18" customHeight="1" x14ac:dyDescent="0.25">
      <c r="C1663" s="521"/>
      <c r="D1663" s="1"/>
      <c r="F1663" s="119"/>
      <c r="G1663" s="135"/>
    </row>
    <row r="1664" spans="3:7" ht="18" customHeight="1" x14ac:dyDescent="0.25">
      <c r="C1664" s="521"/>
      <c r="D1664" s="1"/>
      <c r="F1664" s="119"/>
      <c r="G1664" s="135"/>
    </row>
    <row r="1665" spans="3:7" ht="18" customHeight="1" x14ac:dyDescent="0.25">
      <c r="C1665" s="521"/>
      <c r="D1665" s="1"/>
      <c r="F1665" s="119"/>
      <c r="G1665" s="135"/>
    </row>
    <row r="1666" spans="3:7" ht="18" customHeight="1" x14ac:dyDescent="0.25">
      <c r="C1666" s="521"/>
      <c r="D1666" s="1"/>
      <c r="F1666" s="119"/>
      <c r="G1666" s="135"/>
    </row>
    <row r="1667" spans="3:7" ht="18" customHeight="1" x14ac:dyDescent="0.25">
      <c r="C1667" s="521"/>
      <c r="D1667" s="1"/>
      <c r="F1667" s="119"/>
      <c r="G1667" s="135"/>
    </row>
    <row r="1668" spans="3:7" ht="18" customHeight="1" x14ac:dyDescent="0.25">
      <c r="C1668" s="521"/>
      <c r="D1668" s="1"/>
      <c r="F1668" s="119"/>
      <c r="G1668" s="135"/>
    </row>
    <row r="1669" spans="3:7" ht="18" customHeight="1" x14ac:dyDescent="0.25">
      <c r="C1669" s="521"/>
      <c r="D1669" s="1"/>
      <c r="F1669" s="119"/>
      <c r="G1669" s="135"/>
    </row>
    <row r="1670" spans="3:7" ht="18" customHeight="1" x14ac:dyDescent="0.25">
      <c r="C1670" s="521"/>
      <c r="D1670" s="1"/>
      <c r="F1670" s="119"/>
      <c r="G1670" s="135"/>
    </row>
    <row r="1671" spans="3:7" ht="18" customHeight="1" x14ac:dyDescent="0.25">
      <c r="C1671" s="521"/>
      <c r="D1671" s="1"/>
      <c r="F1671" s="119"/>
      <c r="G1671" s="135"/>
    </row>
    <row r="1672" spans="3:7" ht="18" customHeight="1" x14ac:dyDescent="0.25">
      <c r="C1672" s="521"/>
      <c r="D1672" s="1"/>
      <c r="F1672" s="119"/>
      <c r="G1672" s="135"/>
    </row>
    <row r="1673" spans="3:7" ht="18" customHeight="1" x14ac:dyDescent="0.25">
      <c r="C1673" s="521"/>
      <c r="D1673" s="1"/>
      <c r="F1673" s="119"/>
      <c r="G1673" s="135"/>
    </row>
    <row r="1674" spans="3:7" ht="18" customHeight="1" x14ac:dyDescent="0.25">
      <c r="C1674" s="521"/>
      <c r="D1674" s="1"/>
      <c r="F1674" s="119"/>
      <c r="G1674" s="135"/>
    </row>
    <row r="1675" spans="3:7" ht="18" customHeight="1" x14ac:dyDescent="0.25">
      <c r="C1675" s="521"/>
      <c r="D1675" s="1"/>
      <c r="F1675" s="119"/>
      <c r="G1675" s="135"/>
    </row>
    <row r="1676" spans="3:7" ht="18" customHeight="1" x14ac:dyDescent="0.25">
      <c r="C1676" s="521"/>
      <c r="D1676" s="1"/>
      <c r="F1676" s="119"/>
      <c r="G1676" s="135"/>
    </row>
    <row r="1677" spans="3:7" ht="18" customHeight="1" x14ac:dyDescent="0.25">
      <c r="C1677" s="521"/>
      <c r="D1677" s="1"/>
      <c r="F1677" s="119"/>
      <c r="G1677" s="135"/>
    </row>
    <row r="1678" spans="3:7" ht="18" customHeight="1" x14ac:dyDescent="0.25">
      <c r="C1678" s="521"/>
      <c r="D1678" s="1"/>
      <c r="F1678" s="119"/>
      <c r="G1678" s="135"/>
    </row>
    <row r="1679" spans="3:7" ht="18" customHeight="1" x14ac:dyDescent="0.25">
      <c r="C1679" s="521"/>
      <c r="D1679" s="1"/>
      <c r="F1679" s="119"/>
      <c r="G1679" s="135"/>
    </row>
    <row r="1680" spans="3:7" ht="18" customHeight="1" x14ac:dyDescent="0.25">
      <c r="C1680" s="521"/>
      <c r="D1680" s="1"/>
      <c r="F1680" s="119"/>
      <c r="G1680" s="135"/>
    </row>
    <row r="1681" spans="3:7" ht="18" customHeight="1" x14ac:dyDescent="0.25">
      <c r="C1681" s="521"/>
      <c r="D1681" s="1"/>
      <c r="F1681" s="119"/>
      <c r="G1681" s="135"/>
    </row>
    <row r="1682" spans="3:7" ht="18" customHeight="1" x14ac:dyDescent="0.25">
      <c r="C1682" s="521"/>
      <c r="D1682" s="1"/>
      <c r="F1682" s="119"/>
      <c r="G1682" s="135"/>
    </row>
    <row r="1683" spans="3:7" ht="18" customHeight="1" x14ac:dyDescent="0.25">
      <c r="C1683" s="521"/>
      <c r="D1683" s="1"/>
      <c r="F1683" s="119"/>
      <c r="G1683" s="135"/>
    </row>
    <row r="1684" spans="3:7" ht="18" customHeight="1" x14ac:dyDescent="0.25">
      <c r="C1684" s="521"/>
      <c r="D1684" s="1"/>
      <c r="F1684" s="119"/>
      <c r="G1684" s="135"/>
    </row>
    <row r="1685" spans="3:7" ht="18" customHeight="1" x14ac:dyDescent="0.25">
      <c r="C1685" s="521"/>
      <c r="D1685" s="1"/>
      <c r="F1685" s="119"/>
      <c r="G1685" s="135"/>
    </row>
    <row r="1686" spans="3:7" ht="18" customHeight="1" x14ac:dyDescent="0.25">
      <c r="C1686" s="521"/>
      <c r="D1686" s="1"/>
      <c r="F1686" s="119"/>
      <c r="G1686" s="135"/>
    </row>
    <row r="1687" spans="3:7" ht="18" customHeight="1" x14ac:dyDescent="0.25">
      <c r="C1687" s="521"/>
      <c r="D1687" s="1"/>
      <c r="F1687" s="119"/>
      <c r="G1687" s="135"/>
    </row>
    <row r="1688" spans="3:7" ht="18" customHeight="1" x14ac:dyDescent="0.25">
      <c r="C1688" s="521"/>
      <c r="D1688" s="1"/>
      <c r="F1688" s="119"/>
      <c r="G1688" s="135"/>
    </row>
    <row r="1689" spans="3:7" ht="18" customHeight="1" x14ac:dyDescent="0.25">
      <c r="C1689" s="521"/>
      <c r="D1689" s="1"/>
      <c r="F1689" s="119"/>
      <c r="G1689" s="135"/>
    </row>
    <row r="1690" spans="3:7" ht="18" customHeight="1" x14ac:dyDescent="0.25">
      <c r="C1690" s="521"/>
      <c r="D1690" s="1"/>
      <c r="F1690" s="119"/>
      <c r="G1690" s="135"/>
    </row>
    <row r="1691" spans="3:7" ht="18" customHeight="1" x14ac:dyDescent="0.25">
      <c r="C1691" s="521"/>
      <c r="D1691" s="1"/>
      <c r="F1691" s="119"/>
      <c r="G1691" s="135"/>
    </row>
    <row r="1692" spans="3:7" ht="18" customHeight="1" x14ac:dyDescent="0.25">
      <c r="C1692" s="521"/>
      <c r="D1692" s="1"/>
      <c r="F1692" s="119"/>
      <c r="G1692" s="135"/>
    </row>
    <row r="1693" spans="3:7" ht="18" customHeight="1" x14ac:dyDescent="0.25">
      <c r="C1693" s="521"/>
      <c r="D1693" s="1"/>
      <c r="F1693" s="119"/>
      <c r="G1693" s="135"/>
    </row>
    <row r="1694" spans="3:7" ht="18" customHeight="1" x14ac:dyDescent="0.25">
      <c r="C1694" s="521"/>
      <c r="D1694" s="1"/>
      <c r="F1694" s="119"/>
      <c r="G1694" s="135"/>
    </row>
    <row r="1695" spans="3:7" ht="18" customHeight="1" x14ac:dyDescent="0.25">
      <c r="C1695" s="521"/>
      <c r="D1695" s="1"/>
      <c r="F1695" s="119"/>
      <c r="G1695" s="135"/>
    </row>
    <row r="1696" spans="3:7" ht="18" customHeight="1" x14ac:dyDescent="0.25">
      <c r="C1696" s="521"/>
      <c r="D1696" s="1"/>
      <c r="F1696" s="119"/>
      <c r="G1696" s="135"/>
    </row>
    <row r="1697" spans="3:7" ht="18" customHeight="1" x14ac:dyDescent="0.25">
      <c r="C1697" s="521"/>
      <c r="D1697" s="1"/>
      <c r="F1697" s="119"/>
      <c r="G1697" s="135"/>
    </row>
    <row r="1698" spans="3:7" ht="18" customHeight="1" x14ac:dyDescent="0.25">
      <c r="C1698" s="521"/>
      <c r="D1698" s="1"/>
      <c r="F1698" s="119"/>
      <c r="G1698" s="135"/>
    </row>
    <row r="1699" spans="3:7" ht="18" customHeight="1" x14ac:dyDescent="0.25">
      <c r="C1699" s="521"/>
      <c r="D1699" s="1"/>
      <c r="F1699" s="119"/>
      <c r="G1699" s="135"/>
    </row>
    <row r="1700" spans="3:7" ht="18" customHeight="1" x14ac:dyDescent="0.25">
      <c r="C1700" s="521"/>
      <c r="D1700" s="1"/>
      <c r="F1700" s="119"/>
      <c r="G1700" s="135"/>
    </row>
    <row r="1701" spans="3:7" ht="18" customHeight="1" x14ac:dyDescent="0.25">
      <c r="C1701" s="521"/>
      <c r="D1701" s="1"/>
      <c r="F1701" s="119"/>
      <c r="G1701" s="135"/>
    </row>
    <row r="1702" spans="3:7" ht="18" customHeight="1" x14ac:dyDescent="0.25">
      <c r="C1702" s="521"/>
      <c r="D1702" s="1"/>
      <c r="F1702" s="119"/>
      <c r="G1702" s="135"/>
    </row>
    <row r="1703" spans="3:7" ht="18" customHeight="1" x14ac:dyDescent="0.25">
      <c r="C1703" s="521"/>
      <c r="D1703" s="1"/>
      <c r="F1703" s="119"/>
      <c r="G1703" s="135"/>
    </row>
    <row r="1704" spans="3:7" ht="18" customHeight="1" x14ac:dyDescent="0.25">
      <c r="C1704" s="521"/>
      <c r="D1704" s="1"/>
      <c r="F1704" s="119"/>
      <c r="G1704" s="135"/>
    </row>
    <row r="1705" spans="3:7" ht="18" customHeight="1" x14ac:dyDescent="0.25">
      <c r="C1705" s="521"/>
      <c r="D1705" s="1"/>
      <c r="F1705" s="119"/>
      <c r="G1705" s="135"/>
    </row>
    <row r="1706" spans="3:7" ht="18" customHeight="1" x14ac:dyDescent="0.25">
      <c r="C1706" s="521"/>
      <c r="D1706" s="1"/>
      <c r="F1706" s="119"/>
      <c r="G1706" s="135"/>
    </row>
    <row r="1707" spans="3:7" ht="18" customHeight="1" x14ac:dyDescent="0.25">
      <c r="C1707" s="521"/>
      <c r="D1707" s="1"/>
      <c r="F1707" s="119"/>
      <c r="G1707" s="135"/>
    </row>
    <row r="1708" spans="3:7" ht="18" customHeight="1" x14ac:dyDescent="0.25">
      <c r="C1708" s="521"/>
      <c r="D1708" s="1"/>
      <c r="F1708" s="119"/>
      <c r="G1708" s="135"/>
    </row>
    <row r="1709" spans="3:7" ht="18" customHeight="1" x14ac:dyDescent="0.25">
      <c r="C1709" s="521"/>
      <c r="D1709" s="1"/>
      <c r="F1709" s="119"/>
      <c r="G1709" s="135"/>
    </row>
    <row r="1710" spans="3:7" ht="18" customHeight="1" x14ac:dyDescent="0.25">
      <c r="C1710" s="521"/>
      <c r="D1710" s="1"/>
      <c r="F1710" s="119"/>
      <c r="G1710" s="135"/>
    </row>
    <row r="1711" spans="3:7" ht="18" customHeight="1" x14ac:dyDescent="0.25">
      <c r="C1711" s="521"/>
      <c r="D1711" s="1"/>
      <c r="F1711" s="119"/>
      <c r="G1711" s="135"/>
    </row>
    <row r="1712" spans="3:7" ht="18" customHeight="1" x14ac:dyDescent="0.25">
      <c r="C1712" s="521"/>
      <c r="D1712" s="1"/>
      <c r="F1712" s="119"/>
      <c r="G1712" s="135"/>
    </row>
    <row r="1713" spans="3:7" ht="18" customHeight="1" x14ac:dyDescent="0.25">
      <c r="C1713" s="521"/>
      <c r="D1713" s="1"/>
      <c r="F1713" s="119"/>
      <c r="G1713" s="135"/>
    </row>
    <row r="1714" spans="3:7" ht="18" customHeight="1" x14ac:dyDescent="0.25">
      <c r="C1714" s="521"/>
      <c r="D1714" s="1"/>
      <c r="F1714" s="119"/>
      <c r="G1714" s="135"/>
    </row>
    <row r="1715" spans="3:7" ht="18" customHeight="1" x14ac:dyDescent="0.25">
      <c r="C1715" s="521"/>
      <c r="D1715" s="1"/>
      <c r="F1715" s="119"/>
      <c r="G1715" s="135"/>
    </row>
    <row r="1716" spans="3:7" ht="18" customHeight="1" x14ac:dyDescent="0.25">
      <c r="C1716" s="521"/>
      <c r="D1716" s="1"/>
      <c r="F1716" s="119"/>
      <c r="G1716" s="135"/>
    </row>
    <row r="1717" spans="3:7" ht="18" customHeight="1" x14ac:dyDescent="0.25">
      <c r="C1717" s="521"/>
      <c r="D1717" s="1"/>
      <c r="F1717" s="119"/>
      <c r="G1717" s="135"/>
    </row>
    <row r="1718" spans="3:7" ht="18" customHeight="1" x14ac:dyDescent="0.25">
      <c r="C1718" s="521"/>
      <c r="D1718" s="1"/>
      <c r="F1718" s="119"/>
      <c r="G1718" s="135"/>
    </row>
    <row r="1719" spans="3:7" ht="18" customHeight="1" x14ac:dyDescent="0.25">
      <c r="C1719" s="521"/>
      <c r="D1719" s="1"/>
      <c r="F1719" s="119"/>
      <c r="G1719" s="135"/>
    </row>
    <row r="1720" spans="3:7" ht="18" customHeight="1" x14ac:dyDescent="0.25">
      <c r="C1720" s="521"/>
      <c r="D1720" s="1"/>
      <c r="F1720" s="119"/>
      <c r="G1720" s="135"/>
    </row>
    <row r="1721" spans="3:7" ht="18" customHeight="1" x14ac:dyDescent="0.25">
      <c r="C1721" s="521"/>
      <c r="D1721" s="1"/>
      <c r="F1721" s="119"/>
      <c r="G1721" s="135"/>
    </row>
    <row r="1722" spans="3:7" ht="18" customHeight="1" x14ac:dyDescent="0.25">
      <c r="C1722" s="521"/>
      <c r="D1722" s="1"/>
      <c r="F1722" s="119"/>
      <c r="G1722" s="135"/>
    </row>
    <row r="1723" spans="3:7" ht="18" customHeight="1" x14ac:dyDescent="0.25">
      <c r="C1723" s="521"/>
      <c r="D1723" s="1"/>
      <c r="F1723" s="119"/>
      <c r="G1723" s="135"/>
    </row>
    <row r="1724" spans="3:7" ht="18" customHeight="1" x14ac:dyDescent="0.25">
      <c r="C1724" s="521"/>
      <c r="D1724" s="1"/>
      <c r="F1724" s="119"/>
      <c r="G1724" s="135"/>
    </row>
    <row r="1725" spans="3:7" ht="18" customHeight="1" x14ac:dyDescent="0.25">
      <c r="C1725" s="521"/>
      <c r="D1725" s="1"/>
      <c r="F1725" s="119"/>
      <c r="G1725" s="135"/>
    </row>
    <row r="1726" spans="3:7" ht="18" customHeight="1" x14ac:dyDescent="0.25">
      <c r="C1726" s="521"/>
      <c r="D1726" s="1"/>
      <c r="F1726" s="119"/>
      <c r="G1726" s="135"/>
    </row>
    <row r="1727" spans="3:7" ht="18" customHeight="1" x14ac:dyDescent="0.25">
      <c r="C1727" s="521"/>
      <c r="D1727" s="1"/>
      <c r="F1727" s="119"/>
      <c r="G1727" s="135"/>
    </row>
    <row r="1728" spans="3:7" ht="18" customHeight="1" x14ac:dyDescent="0.25">
      <c r="C1728" s="521"/>
      <c r="D1728" s="1"/>
      <c r="F1728" s="119"/>
      <c r="G1728" s="135"/>
    </row>
    <row r="1729" spans="3:7" ht="18" customHeight="1" x14ac:dyDescent="0.25">
      <c r="C1729" s="521"/>
      <c r="D1729" s="1"/>
      <c r="F1729" s="119"/>
      <c r="G1729" s="135"/>
    </row>
    <row r="1730" spans="3:7" ht="18" customHeight="1" x14ac:dyDescent="0.25">
      <c r="C1730" s="521"/>
      <c r="D1730" s="1"/>
      <c r="F1730" s="119"/>
      <c r="G1730" s="135"/>
    </row>
    <row r="1731" spans="3:7" ht="18" customHeight="1" x14ac:dyDescent="0.25">
      <c r="C1731" s="521"/>
      <c r="D1731" s="1"/>
      <c r="F1731" s="119"/>
      <c r="G1731" s="135"/>
    </row>
    <row r="1732" spans="3:7" ht="18" customHeight="1" x14ac:dyDescent="0.25">
      <c r="C1732" s="521"/>
      <c r="D1732" s="1"/>
      <c r="F1732" s="119"/>
      <c r="G1732" s="135"/>
    </row>
    <row r="1733" spans="3:7" ht="18" customHeight="1" x14ac:dyDescent="0.25">
      <c r="C1733" s="521"/>
      <c r="D1733" s="1"/>
      <c r="F1733" s="119"/>
      <c r="G1733" s="135"/>
    </row>
    <row r="1734" spans="3:7" ht="18" customHeight="1" x14ac:dyDescent="0.25">
      <c r="C1734" s="521"/>
      <c r="D1734" s="1"/>
      <c r="F1734" s="119"/>
      <c r="G1734" s="135"/>
    </row>
    <row r="1735" spans="3:7" ht="18" customHeight="1" x14ac:dyDescent="0.25">
      <c r="C1735" s="521"/>
      <c r="D1735" s="1"/>
      <c r="F1735" s="119"/>
      <c r="G1735" s="135"/>
    </row>
    <row r="1736" spans="3:7" ht="18" customHeight="1" x14ac:dyDescent="0.25">
      <c r="C1736" s="521"/>
      <c r="D1736" s="1"/>
      <c r="F1736" s="119"/>
      <c r="G1736" s="135"/>
    </row>
    <row r="1737" spans="3:7" ht="18" customHeight="1" x14ac:dyDescent="0.25">
      <c r="C1737" s="521"/>
      <c r="D1737" s="1"/>
      <c r="F1737" s="119"/>
      <c r="G1737" s="135"/>
    </row>
    <row r="1738" spans="3:7" ht="18" customHeight="1" x14ac:dyDescent="0.25">
      <c r="C1738" s="521"/>
      <c r="D1738" s="1"/>
      <c r="F1738" s="119"/>
      <c r="G1738" s="135"/>
    </row>
    <row r="1739" spans="3:7" ht="18" customHeight="1" x14ac:dyDescent="0.25">
      <c r="C1739" s="521"/>
      <c r="D1739" s="1"/>
      <c r="F1739" s="119"/>
      <c r="G1739" s="135"/>
    </row>
    <row r="1740" spans="3:7" ht="18" customHeight="1" x14ac:dyDescent="0.25">
      <c r="C1740" s="521"/>
      <c r="D1740" s="1"/>
      <c r="F1740" s="119"/>
      <c r="G1740" s="135"/>
    </row>
    <row r="1741" spans="3:7" ht="18" customHeight="1" x14ac:dyDescent="0.25">
      <c r="C1741" s="521"/>
      <c r="D1741" s="1"/>
      <c r="F1741" s="119"/>
      <c r="G1741" s="135"/>
    </row>
    <row r="1742" spans="3:7" ht="18" customHeight="1" x14ac:dyDescent="0.25">
      <c r="C1742" s="521"/>
      <c r="D1742" s="1"/>
      <c r="F1742" s="119"/>
      <c r="G1742" s="135"/>
    </row>
    <row r="1743" spans="3:7" ht="18" customHeight="1" x14ac:dyDescent="0.25">
      <c r="C1743" s="521"/>
      <c r="D1743" s="1"/>
      <c r="F1743" s="119"/>
      <c r="G1743" s="135"/>
    </row>
    <row r="1744" spans="3:7" ht="18" customHeight="1" x14ac:dyDescent="0.25">
      <c r="C1744" s="521"/>
      <c r="D1744" s="1"/>
      <c r="F1744" s="119"/>
      <c r="G1744" s="135"/>
    </row>
    <row r="1745" spans="3:7" ht="18" customHeight="1" x14ac:dyDescent="0.25">
      <c r="C1745" s="521"/>
      <c r="D1745" s="1"/>
      <c r="F1745" s="119"/>
      <c r="G1745" s="135"/>
    </row>
    <row r="1746" spans="3:7" ht="18" customHeight="1" x14ac:dyDescent="0.25">
      <c r="C1746" s="521"/>
      <c r="D1746" s="1"/>
      <c r="F1746" s="119"/>
      <c r="G1746" s="135"/>
    </row>
    <row r="1747" spans="3:7" ht="18" customHeight="1" x14ac:dyDescent="0.25">
      <c r="C1747" s="521"/>
      <c r="D1747" s="1"/>
      <c r="F1747" s="119"/>
      <c r="G1747" s="135"/>
    </row>
    <row r="1748" spans="3:7" ht="18" customHeight="1" x14ac:dyDescent="0.25">
      <c r="C1748" s="521"/>
      <c r="D1748" s="1"/>
      <c r="F1748" s="119"/>
      <c r="G1748" s="135"/>
    </row>
    <row r="1749" spans="3:7" ht="18" customHeight="1" x14ac:dyDescent="0.25">
      <c r="C1749" s="521"/>
      <c r="D1749" s="1"/>
      <c r="F1749" s="119"/>
      <c r="G1749" s="135"/>
    </row>
    <row r="1750" spans="3:7" ht="18" customHeight="1" x14ac:dyDescent="0.25">
      <c r="C1750" s="521"/>
      <c r="D1750" s="1"/>
      <c r="F1750" s="119"/>
      <c r="G1750" s="135"/>
    </row>
    <row r="1751" spans="3:7" ht="18" customHeight="1" x14ac:dyDescent="0.25">
      <c r="C1751" s="521"/>
      <c r="D1751" s="1"/>
      <c r="F1751" s="119"/>
      <c r="G1751" s="135"/>
    </row>
    <row r="1752" spans="3:7" ht="18" customHeight="1" x14ac:dyDescent="0.25">
      <c r="C1752" s="521"/>
      <c r="D1752" s="1"/>
      <c r="F1752" s="119"/>
      <c r="G1752" s="135"/>
    </row>
    <row r="1753" spans="3:7" ht="18" customHeight="1" x14ac:dyDescent="0.25">
      <c r="C1753" s="521"/>
      <c r="D1753" s="1"/>
      <c r="F1753" s="119"/>
      <c r="G1753" s="135"/>
    </row>
    <row r="1754" spans="3:7" ht="18" customHeight="1" x14ac:dyDescent="0.25">
      <c r="C1754" s="521"/>
      <c r="D1754" s="1"/>
      <c r="F1754" s="119"/>
      <c r="G1754" s="135"/>
    </row>
    <row r="1755" spans="3:7" ht="18" customHeight="1" x14ac:dyDescent="0.25">
      <c r="C1755" s="521"/>
      <c r="D1755" s="1"/>
      <c r="F1755" s="119"/>
      <c r="G1755" s="135"/>
    </row>
    <row r="1756" spans="3:7" ht="18" customHeight="1" x14ac:dyDescent="0.25">
      <c r="C1756" s="521"/>
      <c r="D1756" s="1"/>
      <c r="F1756" s="119"/>
      <c r="G1756" s="135"/>
    </row>
    <row r="1757" spans="3:7" ht="18" customHeight="1" x14ac:dyDescent="0.25">
      <c r="C1757" s="521"/>
      <c r="D1757" s="1"/>
      <c r="F1757" s="119"/>
      <c r="G1757" s="135"/>
    </row>
    <row r="1758" spans="3:7" ht="18" customHeight="1" x14ac:dyDescent="0.25">
      <c r="C1758" s="521"/>
      <c r="D1758" s="1"/>
      <c r="F1758" s="119"/>
      <c r="G1758" s="135"/>
    </row>
    <row r="1759" spans="3:7" ht="18" customHeight="1" x14ac:dyDescent="0.25">
      <c r="C1759" s="521"/>
      <c r="D1759" s="1"/>
      <c r="F1759" s="119"/>
      <c r="G1759" s="135"/>
    </row>
    <row r="1760" spans="3:7" ht="18" customHeight="1" x14ac:dyDescent="0.25">
      <c r="C1760" s="521"/>
      <c r="D1760" s="1"/>
      <c r="F1760" s="119"/>
      <c r="G1760" s="135"/>
    </row>
    <row r="1761" spans="3:7" ht="18" customHeight="1" x14ac:dyDescent="0.25">
      <c r="C1761" s="521"/>
      <c r="D1761" s="1"/>
      <c r="F1761" s="119"/>
      <c r="G1761" s="135"/>
    </row>
    <row r="1762" spans="3:7" ht="18" customHeight="1" x14ac:dyDescent="0.25">
      <c r="C1762" s="521"/>
      <c r="D1762" s="1"/>
      <c r="F1762" s="119"/>
      <c r="G1762" s="135"/>
    </row>
    <row r="1763" spans="3:7" ht="18" customHeight="1" x14ac:dyDescent="0.25">
      <c r="C1763" s="521"/>
      <c r="D1763" s="1"/>
      <c r="F1763" s="119"/>
      <c r="G1763" s="135"/>
    </row>
    <row r="1764" spans="3:7" ht="18" customHeight="1" x14ac:dyDescent="0.25">
      <c r="C1764" s="521"/>
      <c r="D1764" s="1"/>
      <c r="F1764" s="119"/>
      <c r="G1764" s="135"/>
    </row>
    <row r="1765" spans="3:7" ht="18" customHeight="1" x14ac:dyDescent="0.25">
      <c r="C1765" s="521"/>
      <c r="D1765" s="1"/>
      <c r="F1765" s="119"/>
      <c r="G1765" s="135"/>
    </row>
    <row r="1766" spans="3:7" ht="18" customHeight="1" x14ac:dyDescent="0.25">
      <c r="C1766" s="521"/>
      <c r="D1766" s="1"/>
      <c r="F1766" s="119"/>
      <c r="G1766" s="135"/>
    </row>
    <row r="1767" spans="3:7" ht="18" customHeight="1" x14ac:dyDescent="0.25">
      <c r="C1767" s="521"/>
      <c r="D1767" s="1"/>
      <c r="F1767" s="119"/>
      <c r="G1767" s="135"/>
    </row>
    <row r="1768" spans="3:7" ht="18" customHeight="1" x14ac:dyDescent="0.25">
      <c r="C1768" s="521"/>
      <c r="D1768" s="1"/>
      <c r="F1768" s="119"/>
      <c r="G1768" s="135"/>
    </row>
    <row r="1769" spans="3:7" ht="18" customHeight="1" x14ac:dyDescent="0.25">
      <c r="C1769" s="521"/>
      <c r="D1769" s="1"/>
      <c r="F1769" s="119"/>
      <c r="G1769" s="135"/>
    </row>
    <row r="1770" spans="3:7" ht="18" customHeight="1" x14ac:dyDescent="0.25">
      <c r="C1770" s="521"/>
      <c r="D1770" s="1"/>
      <c r="F1770" s="119"/>
      <c r="G1770" s="135"/>
    </row>
    <row r="1771" spans="3:7" ht="18" customHeight="1" x14ac:dyDescent="0.25">
      <c r="C1771" s="521"/>
      <c r="D1771" s="1"/>
      <c r="F1771" s="119"/>
      <c r="G1771" s="135"/>
    </row>
    <row r="1772" spans="3:7" ht="18" customHeight="1" x14ac:dyDescent="0.25">
      <c r="C1772" s="521"/>
      <c r="D1772" s="1"/>
      <c r="F1772" s="119"/>
      <c r="G1772" s="135"/>
    </row>
    <row r="1773" spans="3:7" ht="18" customHeight="1" x14ac:dyDescent="0.25">
      <c r="C1773" s="521"/>
      <c r="D1773" s="1"/>
      <c r="F1773" s="119"/>
      <c r="G1773" s="135"/>
    </row>
    <row r="1774" spans="3:7" ht="18" customHeight="1" x14ac:dyDescent="0.25">
      <c r="C1774" s="521"/>
      <c r="D1774" s="1"/>
      <c r="F1774" s="119"/>
      <c r="G1774" s="135"/>
    </row>
    <row r="1775" spans="3:7" ht="18" customHeight="1" x14ac:dyDescent="0.25">
      <c r="C1775" s="521"/>
      <c r="D1775" s="1"/>
      <c r="F1775" s="119"/>
      <c r="G1775" s="135"/>
    </row>
    <row r="1776" spans="3:7" ht="18" customHeight="1" x14ac:dyDescent="0.25">
      <c r="C1776" s="521"/>
      <c r="D1776" s="1"/>
      <c r="F1776" s="119"/>
      <c r="G1776" s="135"/>
    </row>
    <row r="1777" spans="3:7" ht="18" customHeight="1" x14ac:dyDescent="0.25">
      <c r="C1777" s="521"/>
      <c r="D1777" s="1"/>
      <c r="F1777" s="119"/>
      <c r="G1777" s="135"/>
    </row>
    <row r="1778" spans="3:7" ht="18" customHeight="1" x14ac:dyDescent="0.25">
      <c r="C1778" s="521"/>
      <c r="D1778" s="1"/>
      <c r="F1778" s="119"/>
      <c r="G1778" s="135"/>
    </row>
    <row r="1779" spans="3:7" ht="18" customHeight="1" x14ac:dyDescent="0.25">
      <c r="C1779" s="521"/>
      <c r="D1779" s="1"/>
      <c r="F1779" s="119"/>
      <c r="G1779" s="135"/>
    </row>
    <row r="1780" spans="3:7" ht="18" customHeight="1" x14ac:dyDescent="0.25">
      <c r="C1780" s="521"/>
      <c r="D1780" s="1"/>
      <c r="F1780" s="119"/>
      <c r="G1780" s="135"/>
    </row>
    <row r="1781" spans="3:7" ht="18" customHeight="1" x14ac:dyDescent="0.25">
      <c r="C1781" s="521"/>
      <c r="D1781" s="1"/>
      <c r="F1781" s="119"/>
      <c r="G1781" s="135"/>
    </row>
    <row r="1782" spans="3:7" ht="18" customHeight="1" x14ac:dyDescent="0.25">
      <c r="C1782" s="521"/>
      <c r="D1782" s="1"/>
      <c r="F1782" s="119"/>
      <c r="G1782" s="135"/>
    </row>
    <row r="1783" spans="3:7" ht="18" customHeight="1" x14ac:dyDescent="0.25">
      <c r="C1783" s="521"/>
      <c r="D1783" s="1"/>
      <c r="F1783" s="119"/>
      <c r="G1783" s="135"/>
    </row>
    <row r="1784" spans="3:7" ht="18" customHeight="1" x14ac:dyDescent="0.25">
      <c r="C1784" s="521"/>
      <c r="D1784" s="1"/>
      <c r="F1784" s="119"/>
      <c r="G1784" s="135"/>
    </row>
    <row r="1785" spans="3:7" ht="18" customHeight="1" x14ac:dyDescent="0.25">
      <c r="C1785" s="521"/>
      <c r="D1785" s="1"/>
      <c r="F1785" s="119"/>
      <c r="G1785" s="135"/>
    </row>
    <row r="1786" spans="3:7" ht="18" customHeight="1" x14ac:dyDescent="0.25">
      <c r="C1786" s="521"/>
      <c r="D1786" s="1"/>
      <c r="F1786" s="119"/>
      <c r="G1786" s="135"/>
    </row>
    <row r="1787" spans="3:7" ht="18" customHeight="1" x14ac:dyDescent="0.25">
      <c r="C1787" s="521"/>
      <c r="D1787" s="1"/>
      <c r="F1787" s="119"/>
      <c r="G1787" s="135"/>
    </row>
    <row r="1788" spans="3:7" ht="18" customHeight="1" x14ac:dyDescent="0.25">
      <c r="C1788" s="521"/>
      <c r="D1788" s="1"/>
      <c r="F1788" s="119"/>
      <c r="G1788" s="135"/>
    </row>
    <row r="1789" spans="3:7" ht="18" customHeight="1" x14ac:dyDescent="0.25">
      <c r="C1789" s="521"/>
      <c r="D1789" s="1"/>
      <c r="F1789" s="119"/>
      <c r="G1789" s="135"/>
    </row>
    <row r="1790" spans="3:7" ht="18" customHeight="1" x14ac:dyDescent="0.25">
      <c r="C1790" s="521"/>
      <c r="D1790" s="1"/>
      <c r="F1790" s="119"/>
      <c r="G1790" s="135"/>
    </row>
    <row r="1791" spans="3:7" ht="18" customHeight="1" x14ac:dyDescent="0.25">
      <c r="C1791" s="521"/>
      <c r="D1791" s="1"/>
      <c r="F1791" s="119"/>
      <c r="G1791" s="135"/>
    </row>
    <row r="1792" spans="3:7" ht="18" customHeight="1" x14ac:dyDescent="0.25">
      <c r="C1792" s="521"/>
      <c r="D1792" s="1"/>
      <c r="F1792" s="119"/>
      <c r="G1792" s="135"/>
    </row>
    <row r="1793" spans="3:7" ht="18" customHeight="1" x14ac:dyDescent="0.25">
      <c r="C1793" s="521"/>
      <c r="D1793" s="1"/>
      <c r="F1793" s="119"/>
      <c r="G1793" s="135"/>
    </row>
    <row r="1794" spans="3:7" ht="18" customHeight="1" x14ac:dyDescent="0.25">
      <c r="C1794" s="521"/>
      <c r="D1794" s="1"/>
      <c r="F1794" s="119"/>
      <c r="G1794" s="135"/>
    </row>
    <row r="1795" spans="3:7" ht="18" customHeight="1" x14ac:dyDescent="0.25">
      <c r="C1795" s="521"/>
      <c r="D1795" s="1"/>
      <c r="F1795" s="119"/>
      <c r="G1795" s="135"/>
    </row>
    <row r="1796" spans="3:7" ht="18" customHeight="1" x14ac:dyDescent="0.25">
      <c r="C1796" s="521"/>
      <c r="D1796" s="1"/>
      <c r="F1796" s="119"/>
      <c r="G1796" s="135"/>
    </row>
    <row r="1797" spans="3:7" ht="18" customHeight="1" x14ac:dyDescent="0.25">
      <c r="C1797" s="521"/>
      <c r="D1797" s="1"/>
      <c r="F1797" s="119"/>
      <c r="G1797" s="135"/>
    </row>
    <row r="1798" spans="3:7" ht="18" customHeight="1" x14ac:dyDescent="0.25">
      <c r="C1798" s="521"/>
      <c r="D1798" s="1"/>
      <c r="F1798" s="119"/>
      <c r="G1798" s="135"/>
    </row>
    <row r="1799" spans="3:7" ht="18" customHeight="1" x14ac:dyDescent="0.25">
      <c r="C1799" s="521"/>
      <c r="D1799" s="1"/>
      <c r="F1799" s="119"/>
      <c r="G1799" s="135"/>
    </row>
    <row r="1800" spans="3:7" ht="18" customHeight="1" x14ac:dyDescent="0.25">
      <c r="C1800" s="521"/>
      <c r="D1800" s="1"/>
      <c r="F1800" s="119"/>
      <c r="G1800" s="135"/>
    </row>
    <row r="1801" spans="3:7" ht="18" customHeight="1" x14ac:dyDescent="0.25">
      <c r="C1801" s="521"/>
      <c r="D1801" s="1"/>
      <c r="F1801" s="119"/>
      <c r="G1801" s="135"/>
    </row>
    <row r="1802" spans="3:7" ht="18" customHeight="1" x14ac:dyDescent="0.25">
      <c r="C1802" s="521"/>
      <c r="D1802" s="1"/>
      <c r="F1802" s="119"/>
      <c r="G1802" s="135"/>
    </row>
    <row r="1803" spans="3:7" ht="18" customHeight="1" x14ac:dyDescent="0.25">
      <c r="C1803" s="521"/>
      <c r="D1803" s="1"/>
      <c r="F1803" s="119"/>
      <c r="G1803" s="135"/>
    </row>
    <row r="1804" spans="3:7" ht="18" customHeight="1" x14ac:dyDescent="0.25">
      <c r="C1804" s="521"/>
      <c r="D1804" s="1"/>
      <c r="F1804" s="119"/>
      <c r="G1804" s="135"/>
    </row>
    <row r="1805" spans="3:7" ht="18" customHeight="1" x14ac:dyDescent="0.25">
      <c r="C1805" s="521"/>
      <c r="D1805" s="1"/>
      <c r="F1805" s="119"/>
      <c r="G1805" s="135"/>
    </row>
    <row r="1806" spans="3:7" ht="18" customHeight="1" x14ac:dyDescent="0.25">
      <c r="C1806" s="521"/>
      <c r="D1806" s="1"/>
      <c r="F1806" s="119"/>
      <c r="G1806" s="135"/>
    </row>
    <row r="1807" spans="3:7" ht="18" customHeight="1" x14ac:dyDescent="0.25">
      <c r="C1807" s="521"/>
      <c r="D1807" s="1"/>
      <c r="F1807" s="119"/>
      <c r="G1807" s="135"/>
    </row>
    <row r="1808" spans="3:7" ht="18" customHeight="1" x14ac:dyDescent="0.25">
      <c r="C1808" s="521"/>
      <c r="D1808" s="1"/>
      <c r="F1808" s="119"/>
      <c r="G1808" s="135"/>
    </row>
    <row r="1809" spans="3:7" ht="18" customHeight="1" x14ac:dyDescent="0.25">
      <c r="C1809" s="521"/>
      <c r="D1809" s="1"/>
      <c r="F1809" s="119"/>
      <c r="G1809" s="135"/>
    </row>
    <row r="1810" spans="3:7" ht="18" customHeight="1" x14ac:dyDescent="0.25">
      <c r="C1810" s="521"/>
      <c r="D1810" s="1"/>
      <c r="F1810" s="119"/>
      <c r="G1810" s="135"/>
    </row>
    <row r="1811" spans="3:7" ht="18" customHeight="1" x14ac:dyDescent="0.25">
      <c r="C1811" s="521"/>
      <c r="D1811" s="1"/>
      <c r="F1811" s="119"/>
      <c r="G1811" s="135"/>
    </row>
    <row r="1812" spans="3:7" ht="18" customHeight="1" x14ac:dyDescent="0.25">
      <c r="C1812" s="521"/>
      <c r="D1812" s="1"/>
      <c r="F1812" s="119"/>
      <c r="G1812" s="135"/>
    </row>
    <row r="1813" spans="3:7" ht="18" customHeight="1" x14ac:dyDescent="0.25">
      <c r="C1813" s="521"/>
      <c r="D1813" s="1"/>
      <c r="F1813" s="119"/>
      <c r="G1813" s="135"/>
    </row>
    <row r="1814" spans="3:7" ht="18" customHeight="1" x14ac:dyDescent="0.25">
      <c r="C1814" s="521"/>
      <c r="D1814" s="1"/>
      <c r="F1814" s="119"/>
      <c r="G1814" s="135"/>
    </row>
    <row r="1815" spans="3:7" ht="18" customHeight="1" x14ac:dyDescent="0.25">
      <c r="C1815" s="521"/>
      <c r="D1815" s="1"/>
      <c r="F1815" s="119"/>
      <c r="G1815" s="135"/>
    </row>
    <row r="1816" spans="3:7" ht="18" customHeight="1" x14ac:dyDescent="0.25">
      <c r="C1816" s="521"/>
      <c r="D1816" s="1"/>
      <c r="F1816" s="119"/>
      <c r="G1816" s="135"/>
    </row>
    <row r="1817" spans="3:7" ht="18" customHeight="1" x14ac:dyDescent="0.25">
      <c r="C1817" s="521"/>
      <c r="D1817" s="1"/>
      <c r="F1817" s="119"/>
      <c r="G1817" s="135"/>
    </row>
    <row r="1818" spans="3:7" ht="18" customHeight="1" x14ac:dyDescent="0.25">
      <c r="C1818" s="521"/>
      <c r="D1818" s="1"/>
      <c r="F1818" s="119"/>
      <c r="G1818" s="135"/>
    </row>
    <row r="1819" spans="3:7" ht="18" customHeight="1" x14ac:dyDescent="0.25">
      <c r="C1819" s="521"/>
      <c r="D1819" s="1"/>
      <c r="F1819" s="119"/>
      <c r="G1819" s="135"/>
    </row>
    <row r="1820" spans="3:7" ht="18" customHeight="1" x14ac:dyDescent="0.25">
      <c r="C1820" s="521"/>
      <c r="D1820" s="1"/>
      <c r="F1820" s="119"/>
      <c r="G1820" s="135"/>
    </row>
    <row r="1821" spans="3:7" ht="18" customHeight="1" x14ac:dyDescent="0.25">
      <c r="C1821" s="521"/>
      <c r="D1821" s="1"/>
      <c r="F1821" s="119"/>
      <c r="G1821" s="135"/>
    </row>
    <row r="1822" spans="3:7" ht="18" customHeight="1" x14ac:dyDescent="0.25">
      <c r="C1822" s="521"/>
      <c r="D1822" s="1"/>
      <c r="F1822" s="119"/>
      <c r="G1822" s="135"/>
    </row>
    <row r="1823" spans="3:7" ht="18" customHeight="1" x14ac:dyDescent="0.25">
      <c r="C1823" s="521"/>
      <c r="D1823" s="1"/>
      <c r="F1823" s="119"/>
      <c r="G1823" s="135"/>
    </row>
    <row r="1824" spans="3:7" ht="18" customHeight="1" x14ac:dyDescent="0.25">
      <c r="C1824" s="521"/>
      <c r="D1824" s="1"/>
      <c r="F1824" s="119"/>
      <c r="G1824" s="135"/>
    </row>
    <row r="1825" spans="3:7" ht="18" customHeight="1" x14ac:dyDescent="0.25">
      <c r="C1825" s="521"/>
      <c r="D1825" s="1"/>
      <c r="F1825" s="119"/>
      <c r="G1825" s="135"/>
    </row>
    <row r="1826" spans="3:7" ht="18" customHeight="1" x14ac:dyDescent="0.25">
      <c r="C1826" s="521"/>
      <c r="D1826" s="1"/>
      <c r="F1826" s="119"/>
      <c r="G1826" s="135"/>
    </row>
    <row r="1827" spans="3:7" ht="18" customHeight="1" x14ac:dyDescent="0.25">
      <c r="C1827" s="521"/>
      <c r="D1827" s="1"/>
      <c r="F1827" s="119"/>
      <c r="G1827" s="135"/>
    </row>
    <row r="1828" spans="3:7" ht="18" customHeight="1" x14ac:dyDescent="0.25">
      <c r="C1828" s="521"/>
      <c r="D1828" s="1"/>
      <c r="F1828" s="119"/>
      <c r="G1828" s="135"/>
    </row>
    <row r="1829" spans="3:7" ht="18" customHeight="1" x14ac:dyDescent="0.25">
      <c r="C1829" s="521"/>
      <c r="D1829" s="1"/>
      <c r="F1829" s="119"/>
      <c r="G1829" s="135"/>
    </row>
    <row r="1830" spans="3:7" ht="18" customHeight="1" x14ac:dyDescent="0.25">
      <c r="C1830" s="521"/>
      <c r="D1830" s="1"/>
      <c r="F1830" s="119"/>
      <c r="G1830" s="135"/>
    </row>
    <row r="1831" spans="3:7" ht="18" customHeight="1" x14ac:dyDescent="0.25">
      <c r="C1831" s="521"/>
      <c r="D1831" s="1"/>
      <c r="F1831" s="119"/>
      <c r="G1831" s="135"/>
    </row>
    <row r="1832" spans="3:7" ht="18" customHeight="1" x14ac:dyDescent="0.25">
      <c r="C1832" s="521"/>
      <c r="D1832" s="1"/>
      <c r="F1832" s="119"/>
      <c r="G1832" s="135"/>
    </row>
    <row r="1833" spans="3:7" ht="18" customHeight="1" x14ac:dyDescent="0.25">
      <c r="C1833" s="521"/>
      <c r="D1833" s="1"/>
      <c r="F1833" s="119"/>
      <c r="G1833" s="135"/>
    </row>
    <row r="1834" spans="3:7" ht="18" customHeight="1" x14ac:dyDescent="0.25">
      <c r="C1834" s="521"/>
      <c r="D1834" s="1"/>
      <c r="F1834" s="119"/>
      <c r="G1834" s="135"/>
    </row>
    <row r="1835" spans="3:7" ht="18" customHeight="1" x14ac:dyDescent="0.25">
      <c r="C1835" s="521"/>
      <c r="D1835" s="1"/>
      <c r="F1835" s="119"/>
      <c r="G1835" s="135"/>
    </row>
    <row r="1836" spans="3:7" ht="18" customHeight="1" x14ac:dyDescent="0.25">
      <c r="C1836" s="521"/>
      <c r="D1836" s="1"/>
      <c r="F1836" s="119"/>
      <c r="G1836" s="135"/>
    </row>
    <row r="1837" spans="3:7" ht="18" customHeight="1" x14ac:dyDescent="0.25">
      <c r="C1837" s="521"/>
      <c r="D1837" s="1"/>
      <c r="F1837" s="119"/>
      <c r="G1837" s="135"/>
    </row>
    <row r="1838" spans="3:7" ht="18" customHeight="1" x14ac:dyDescent="0.25">
      <c r="C1838" s="521"/>
      <c r="D1838" s="1"/>
      <c r="F1838" s="119"/>
      <c r="G1838" s="135"/>
    </row>
    <row r="1839" spans="3:7" ht="18" customHeight="1" x14ac:dyDescent="0.25">
      <c r="C1839" s="521"/>
      <c r="D1839" s="1"/>
      <c r="F1839" s="119"/>
      <c r="G1839" s="135"/>
    </row>
    <row r="1840" spans="3:7" ht="18" customHeight="1" x14ac:dyDescent="0.25">
      <c r="C1840" s="521"/>
      <c r="D1840" s="1"/>
      <c r="F1840" s="119"/>
      <c r="G1840" s="135"/>
    </row>
    <row r="1841" spans="3:7" ht="18" customHeight="1" x14ac:dyDescent="0.25">
      <c r="C1841" s="521"/>
      <c r="D1841" s="1"/>
      <c r="F1841" s="119"/>
      <c r="G1841" s="135"/>
    </row>
    <row r="1842" spans="3:7" ht="18" customHeight="1" x14ac:dyDescent="0.25">
      <c r="C1842" s="521"/>
      <c r="D1842" s="1"/>
      <c r="F1842" s="119"/>
      <c r="G1842" s="135"/>
    </row>
    <row r="1843" spans="3:7" ht="18" customHeight="1" x14ac:dyDescent="0.25">
      <c r="C1843" s="521"/>
      <c r="D1843" s="1"/>
      <c r="F1843" s="119"/>
      <c r="G1843" s="135"/>
    </row>
    <row r="1844" spans="3:7" ht="18" customHeight="1" x14ac:dyDescent="0.25">
      <c r="C1844" s="521"/>
      <c r="D1844" s="1"/>
      <c r="F1844" s="119"/>
      <c r="G1844" s="135"/>
    </row>
    <row r="1845" spans="3:7" ht="18" customHeight="1" x14ac:dyDescent="0.25">
      <c r="C1845" s="521"/>
      <c r="D1845" s="1"/>
      <c r="F1845" s="119"/>
      <c r="G1845" s="135"/>
    </row>
    <row r="1846" spans="3:7" ht="18" customHeight="1" x14ac:dyDescent="0.25">
      <c r="C1846" s="521"/>
      <c r="D1846" s="1"/>
      <c r="F1846" s="119"/>
      <c r="G1846" s="135"/>
    </row>
    <row r="1847" spans="3:7" ht="18" customHeight="1" x14ac:dyDescent="0.25">
      <c r="C1847" s="521"/>
      <c r="D1847" s="1"/>
      <c r="F1847" s="119"/>
      <c r="G1847" s="135"/>
    </row>
    <row r="1848" spans="3:7" ht="18" customHeight="1" x14ac:dyDescent="0.25">
      <c r="C1848" s="521"/>
      <c r="D1848" s="1"/>
      <c r="F1848" s="119"/>
      <c r="G1848" s="135"/>
    </row>
    <row r="1849" spans="3:7" ht="18" customHeight="1" x14ac:dyDescent="0.25">
      <c r="C1849" s="521"/>
      <c r="D1849" s="1"/>
      <c r="F1849" s="119"/>
      <c r="G1849" s="135"/>
    </row>
    <row r="1850" spans="3:7" ht="18" customHeight="1" x14ac:dyDescent="0.25">
      <c r="C1850" s="521"/>
      <c r="D1850" s="1"/>
      <c r="F1850" s="119"/>
      <c r="G1850" s="135"/>
    </row>
    <row r="1851" spans="3:7" ht="18" customHeight="1" x14ac:dyDescent="0.25">
      <c r="C1851" s="521"/>
      <c r="D1851" s="1"/>
      <c r="F1851" s="119"/>
      <c r="G1851" s="135"/>
    </row>
    <row r="1852" spans="3:7" ht="18" customHeight="1" x14ac:dyDescent="0.25">
      <c r="C1852" s="521"/>
      <c r="D1852" s="1"/>
      <c r="F1852" s="119"/>
      <c r="G1852" s="135"/>
    </row>
    <row r="1853" spans="3:7" ht="18" customHeight="1" x14ac:dyDescent="0.25">
      <c r="C1853" s="521"/>
      <c r="D1853" s="1"/>
      <c r="F1853" s="119"/>
      <c r="G1853" s="135"/>
    </row>
    <row r="1854" spans="3:7" ht="18" customHeight="1" x14ac:dyDescent="0.25">
      <c r="C1854" s="521"/>
      <c r="D1854" s="1"/>
      <c r="F1854" s="119"/>
      <c r="G1854" s="135"/>
    </row>
    <row r="1855" spans="3:7" ht="18" customHeight="1" x14ac:dyDescent="0.25">
      <c r="C1855" s="521"/>
      <c r="D1855" s="1"/>
      <c r="F1855" s="119"/>
      <c r="G1855" s="135"/>
    </row>
    <row r="1856" spans="3:7" ht="18" customHeight="1" x14ac:dyDescent="0.25">
      <c r="C1856" s="521"/>
      <c r="D1856" s="1"/>
      <c r="F1856" s="119"/>
      <c r="G1856" s="135"/>
    </row>
    <row r="1857" spans="3:7" ht="18" customHeight="1" x14ac:dyDescent="0.25">
      <c r="C1857" s="521"/>
      <c r="D1857" s="1"/>
      <c r="F1857" s="119"/>
      <c r="G1857" s="135"/>
    </row>
    <row r="1858" spans="3:7" ht="18" customHeight="1" x14ac:dyDescent="0.25">
      <c r="C1858" s="521"/>
      <c r="D1858" s="1"/>
      <c r="F1858" s="119"/>
      <c r="G1858" s="135"/>
    </row>
    <row r="1859" spans="3:7" ht="18" customHeight="1" x14ac:dyDescent="0.25">
      <c r="C1859" s="521"/>
      <c r="D1859" s="1"/>
      <c r="F1859" s="119"/>
      <c r="G1859" s="135"/>
    </row>
    <row r="1860" spans="3:7" ht="18" customHeight="1" x14ac:dyDescent="0.25">
      <c r="C1860" s="521"/>
      <c r="D1860" s="1"/>
      <c r="F1860" s="119"/>
      <c r="G1860" s="135"/>
    </row>
    <row r="1861" spans="3:7" ht="18" customHeight="1" x14ac:dyDescent="0.25">
      <c r="C1861" s="521"/>
      <c r="D1861" s="1"/>
      <c r="F1861" s="119"/>
      <c r="G1861" s="135"/>
    </row>
    <row r="1862" spans="3:7" ht="18" customHeight="1" x14ac:dyDescent="0.25">
      <c r="C1862" s="521"/>
      <c r="D1862" s="1"/>
      <c r="F1862" s="119"/>
      <c r="G1862" s="135"/>
    </row>
    <row r="1863" spans="3:7" ht="18" customHeight="1" x14ac:dyDescent="0.25">
      <c r="C1863" s="521"/>
      <c r="D1863" s="1"/>
      <c r="F1863" s="119"/>
      <c r="G1863" s="135"/>
    </row>
    <row r="1864" spans="3:7" ht="18" customHeight="1" x14ac:dyDescent="0.25">
      <c r="C1864" s="521"/>
      <c r="D1864" s="1"/>
      <c r="F1864" s="119"/>
      <c r="G1864" s="135"/>
    </row>
    <row r="1865" spans="3:7" ht="18" customHeight="1" x14ac:dyDescent="0.25">
      <c r="C1865" s="521"/>
      <c r="D1865" s="1"/>
      <c r="F1865" s="119"/>
      <c r="G1865" s="135"/>
    </row>
    <row r="1866" spans="3:7" ht="18" customHeight="1" x14ac:dyDescent="0.25">
      <c r="C1866" s="521"/>
      <c r="D1866" s="1"/>
      <c r="F1866" s="119"/>
      <c r="G1866" s="135"/>
    </row>
    <row r="1867" spans="3:7" ht="18" customHeight="1" x14ac:dyDescent="0.25">
      <c r="C1867" s="521"/>
      <c r="D1867" s="1"/>
      <c r="F1867" s="119"/>
      <c r="G1867" s="135"/>
    </row>
    <row r="1868" spans="3:7" ht="18" customHeight="1" x14ac:dyDescent="0.25">
      <c r="C1868" s="521"/>
      <c r="D1868" s="1"/>
      <c r="F1868" s="119"/>
      <c r="G1868" s="135"/>
    </row>
    <row r="1869" spans="3:7" ht="18" customHeight="1" x14ac:dyDescent="0.25">
      <c r="C1869" s="521"/>
      <c r="D1869" s="1"/>
      <c r="F1869" s="119"/>
      <c r="G1869" s="135"/>
    </row>
    <row r="1870" spans="3:7" ht="18" customHeight="1" x14ac:dyDescent="0.25">
      <c r="C1870" s="521"/>
      <c r="D1870" s="1"/>
      <c r="F1870" s="119"/>
      <c r="G1870" s="135"/>
    </row>
    <row r="1871" spans="3:7" ht="18" customHeight="1" x14ac:dyDescent="0.25">
      <c r="C1871" s="521"/>
      <c r="D1871" s="1"/>
      <c r="F1871" s="119"/>
      <c r="G1871" s="135"/>
    </row>
    <row r="1872" spans="3:7" ht="18" customHeight="1" x14ac:dyDescent="0.25">
      <c r="C1872" s="521"/>
      <c r="D1872" s="1"/>
      <c r="F1872" s="119"/>
      <c r="G1872" s="135"/>
    </row>
    <row r="1873" spans="3:7" ht="18" customHeight="1" x14ac:dyDescent="0.25">
      <c r="C1873" s="521"/>
      <c r="D1873" s="1"/>
      <c r="F1873" s="119"/>
      <c r="G1873" s="135"/>
    </row>
    <row r="1874" spans="3:7" ht="18" customHeight="1" x14ac:dyDescent="0.25">
      <c r="C1874" s="521"/>
      <c r="D1874" s="1"/>
      <c r="F1874" s="119"/>
      <c r="G1874" s="135"/>
    </row>
    <row r="1875" spans="3:7" ht="18" customHeight="1" x14ac:dyDescent="0.25">
      <c r="C1875" s="521"/>
      <c r="D1875" s="1"/>
      <c r="F1875" s="119"/>
      <c r="G1875" s="135"/>
    </row>
    <row r="1876" spans="3:7" ht="18" customHeight="1" x14ac:dyDescent="0.25">
      <c r="C1876" s="521"/>
      <c r="D1876" s="1"/>
      <c r="F1876" s="119"/>
      <c r="G1876" s="135"/>
    </row>
    <row r="1877" spans="3:7" ht="18" customHeight="1" x14ac:dyDescent="0.25">
      <c r="C1877" s="521"/>
      <c r="D1877" s="1"/>
      <c r="F1877" s="119"/>
      <c r="G1877" s="135"/>
    </row>
    <row r="1878" spans="3:7" ht="18" customHeight="1" x14ac:dyDescent="0.25">
      <c r="C1878" s="521"/>
      <c r="D1878" s="1"/>
      <c r="F1878" s="119"/>
      <c r="G1878" s="135"/>
    </row>
    <row r="1879" spans="3:7" ht="18" customHeight="1" x14ac:dyDescent="0.25">
      <c r="C1879" s="521"/>
      <c r="D1879" s="1"/>
      <c r="F1879" s="119"/>
      <c r="G1879" s="135"/>
    </row>
    <row r="1880" spans="3:7" ht="18" customHeight="1" x14ac:dyDescent="0.25">
      <c r="C1880" s="521"/>
      <c r="D1880" s="1"/>
      <c r="F1880" s="119"/>
      <c r="G1880" s="135"/>
    </row>
    <row r="1881" spans="3:7" ht="18" customHeight="1" x14ac:dyDescent="0.25">
      <c r="C1881" s="521"/>
      <c r="D1881" s="1"/>
      <c r="F1881" s="119"/>
      <c r="G1881" s="135"/>
    </row>
    <row r="1882" spans="3:7" ht="18" customHeight="1" x14ac:dyDescent="0.25">
      <c r="C1882" s="521"/>
      <c r="D1882" s="1"/>
      <c r="F1882" s="119"/>
      <c r="G1882" s="135"/>
    </row>
    <row r="1883" spans="3:7" ht="18" customHeight="1" x14ac:dyDescent="0.25">
      <c r="C1883" s="521"/>
      <c r="D1883" s="1"/>
      <c r="F1883" s="119"/>
      <c r="G1883" s="135"/>
    </row>
    <row r="1884" spans="3:7" ht="18" customHeight="1" x14ac:dyDescent="0.25">
      <c r="C1884" s="521"/>
      <c r="D1884" s="1"/>
      <c r="F1884" s="119"/>
      <c r="G1884" s="135"/>
    </row>
    <row r="1885" spans="3:7" ht="18" customHeight="1" x14ac:dyDescent="0.25">
      <c r="C1885" s="521"/>
      <c r="D1885" s="1"/>
      <c r="F1885" s="119"/>
      <c r="G1885" s="135"/>
    </row>
    <row r="1886" spans="3:7" ht="18" customHeight="1" x14ac:dyDescent="0.25">
      <c r="C1886" s="521"/>
      <c r="D1886" s="1"/>
      <c r="F1886" s="119"/>
      <c r="G1886" s="135"/>
    </row>
    <row r="1887" spans="3:7" ht="18" customHeight="1" x14ac:dyDescent="0.25">
      <c r="C1887" s="521"/>
      <c r="D1887" s="1"/>
      <c r="F1887" s="119"/>
      <c r="G1887" s="135"/>
    </row>
    <row r="1888" spans="3:7" ht="18" customHeight="1" x14ac:dyDescent="0.25">
      <c r="C1888" s="521"/>
      <c r="D1888" s="1"/>
      <c r="F1888" s="119"/>
      <c r="G1888" s="135"/>
    </row>
    <row r="1889" spans="3:7" ht="18" customHeight="1" x14ac:dyDescent="0.25">
      <c r="C1889" s="521"/>
      <c r="D1889" s="1"/>
      <c r="F1889" s="119"/>
      <c r="G1889" s="135"/>
    </row>
    <row r="1890" spans="3:7" ht="18" customHeight="1" x14ac:dyDescent="0.25">
      <c r="C1890" s="521"/>
      <c r="D1890" s="1"/>
      <c r="F1890" s="119"/>
      <c r="G1890" s="135"/>
    </row>
    <row r="1891" spans="3:7" ht="18" customHeight="1" x14ac:dyDescent="0.25">
      <c r="C1891" s="521"/>
      <c r="D1891" s="1"/>
      <c r="F1891" s="119"/>
      <c r="G1891" s="135"/>
    </row>
    <row r="1892" spans="3:7" ht="18" customHeight="1" x14ac:dyDescent="0.25">
      <c r="C1892" s="521"/>
      <c r="D1892" s="1"/>
      <c r="F1892" s="119"/>
      <c r="G1892" s="135"/>
    </row>
    <row r="1893" spans="3:7" ht="18" customHeight="1" x14ac:dyDescent="0.25">
      <c r="C1893" s="521"/>
      <c r="D1893" s="1"/>
      <c r="F1893" s="119"/>
      <c r="G1893" s="135"/>
    </row>
    <row r="1894" spans="3:7" ht="18" customHeight="1" x14ac:dyDescent="0.25">
      <c r="C1894" s="521"/>
      <c r="D1894" s="1"/>
      <c r="F1894" s="119"/>
      <c r="G1894" s="135"/>
    </row>
    <row r="1895" spans="3:7" ht="18" customHeight="1" x14ac:dyDescent="0.25">
      <c r="C1895" s="521"/>
      <c r="D1895" s="1"/>
      <c r="F1895" s="119"/>
      <c r="G1895" s="135"/>
    </row>
    <row r="1896" spans="3:7" ht="18" customHeight="1" x14ac:dyDescent="0.25">
      <c r="C1896" s="521"/>
      <c r="D1896" s="1"/>
      <c r="F1896" s="119"/>
      <c r="G1896" s="135"/>
    </row>
    <row r="1897" spans="3:7" ht="18" customHeight="1" x14ac:dyDescent="0.25">
      <c r="C1897" s="521"/>
      <c r="D1897" s="1"/>
      <c r="F1897" s="119"/>
      <c r="G1897" s="135"/>
    </row>
    <row r="1898" spans="3:7" ht="18" customHeight="1" x14ac:dyDescent="0.25">
      <c r="C1898" s="521"/>
      <c r="D1898" s="1"/>
      <c r="F1898" s="119"/>
      <c r="G1898" s="135"/>
    </row>
    <row r="1899" spans="3:7" ht="18" customHeight="1" x14ac:dyDescent="0.25">
      <c r="C1899" s="521"/>
      <c r="D1899" s="1"/>
      <c r="F1899" s="119"/>
      <c r="G1899" s="135"/>
    </row>
    <row r="1900" spans="3:7" ht="18" customHeight="1" x14ac:dyDescent="0.25">
      <c r="C1900" s="521"/>
      <c r="D1900" s="1"/>
      <c r="F1900" s="119"/>
      <c r="G1900" s="135"/>
    </row>
    <row r="1901" spans="3:7" ht="18" customHeight="1" x14ac:dyDescent="0.25">
      <c r="C1901" s="521"/>
      <c r="D1901" s="1"/>
      <c r="F1901" s="119"/>
      <c r="G1901" s="135"/>
    </row>
    <row r="1902" spans="3:7" ht="18" customHeight="1" x14ac:dyDescent="0.25">
      <c r="C1902" s="521"/>
      <c r="D1902" s="1"/>
      <c r="F1902" s="119"/>
      <c r="G1902" s="135"/>
    </row>
    <row r="1903" spans="3:7" ht="18" customHeight="1" x14ac:dyDescent="0.25">
      <c r="C1903" s="521"/>
      <c r="D1903" s="1"/>
      <c r="F1903" s="119"/>
      <c r="G1903" s="135"/>
    </row>
    <row r="1904" spans="3:7" ht="18" customHeight="1" x14ac:dyDescent="0.25">
      <c r="C1904" s="521"/>
      <c r="D1904" s="1"/>
      <c r="F1904" s="119"/>
      <c r="G1904" s="135"/>
    </row>
    <row r="1905" spans="3:7" ht="18" customHeight="1" x14ac:dyDescent="0.25">
      <c r="C1905" s="521"/>
      <c r="D1905" s="1"/>
      <c r="F1905" s="119"/>
      <c r="G1905" s="135"/>
    </row>
    <row r="1906" spans="3:7" ht="18" customHeight="1" x14ac:dyDescent="0.25">
      <c r="C1906" s="521"/>
      <c r="D1906" s="1"/>
      <c r="F1906" s="119"/>
      <c r="G1906" s="135"/>
    </row>
    <row r="1907" spans="3:7" ht="18" customHeight="1" x14ac:dyDescent="0.25">
      <c r="C1907" s="521"/>
      <c r="D1907" s="1"/>
      <c r="F1907" s="119"/>
      <c r="G1907" s="135"/>
    </row>
    <row r="1908" spans="3:7" ht="18" customHeight="1" x14ac:dyDescent="0.25">
      <c r="C1908" s="521"/>
      <c r="D1908" s="1"/>
      <c r="F1908" s="119"/>
      <c r="G1908" s="135"/>
    </row>
    <row r="1909" spans="3:7" ht="18" customHeight="1" x14ac:dyDescent="0.25">
      <c r="C1909" s="521"/>
      <c r="D1909" s="1"/>
      <c r="F1909" s="119"/>
      <c r="G1909" s="135"/>
    </row>
    <row r="1910" spans="3:7" ht="18" customHeight="1" x14ac:dyDescent="0.25">
      <c r="C1910" s="521"/>
      <c r="D1910" s="1"/>
      <c r="F1910" s="119"/>
      <c r="G1910" s="135"/>
    </row>
    <row r="1911" spans="3:7" ht="18" customHeight="1" x14ac:dyDescent="0.25">
      <c r="C1911" s="521"/>
      <c r="D1911" s="1"/>
      <c r="F1911" s="119"/>
      <c r="G1911" s="135"/>
    </row>
    <row r="1912" spans="3:7" ht="18" customHeight="1" x14ac:dyDescent="0.25">
      <c r="C1912" s="521"/>
      <c r="D1912" s="1"/>
      <c r="F1912" s="119"/>
      <c r="G1912" s="135"/>
    </row>
    <row r="1913" spans="3:7" ht="18" customHeight="1" x14ac:dyDescent="0.25">
      <c r="C1913" s="521"/>
      <c r="D1913" s="1"/>
      <c r="F1913" s="119"/>
      <c r="G1913" s="135"/>
    </row>
    <row r="1914" spans="3:7" ht="18" customHeight="1" x14ac:dyDescent="0.25">
      <c r="C1914" s="521"/>
      <c r="D1914" s="1"/>
      <c r="F1914" s="119"/>
      <c r="G1914" s="135"/>
    </row>
    <row r="1915" spans="3:7" ht="18" customHeight="1" x14ac:dyDescent="0.25">
      <c r="C1915" s="521"/>
      <c r="D1915" s="1"/>
      <c r="F1915" s="119"/>
      <c r="G1915" s="135"/>
    </row>
    <row r="1916" spans="3:7" ht="18" customHeight="1" x14ac:dyDescent="0.25">
      <c r="C1916" s="521"/>
      <c r="D1916" s="1"/>
      <c r="F1916" s="119"/>
      <c r="G1916" s="135"/>
    </row>
    <row r="1917" spans="3:7" ht="18" customHeight="1" x14ac:dyDescent="0.25">
      <c r="C1917" s="521"/>
      <c r="D1917" s="1"/>
      <c r="F1917" s="119"/>
      <c r="G1917" s="135"/>
    </row>
    <row r="1918" spans="3:7" ht="18" customHeight="1" x14ac:dyDescent="0.25">
      <c r="C1918" s="521"/>
      <c r="D1918" s="1"/>
      <c r="F1918" s="119"/>
      <c r="G1918" s="135"/>
    </row>
    <row r="1919" spans="3:7" ht="18" customHeight="1" x14ac:dyDescent="0.25">
      <c r="C1919" s="521"/>
      <c r="D1919" s="1"/>
      <c r="F1919" s="119"/>
      <c r="G1919" s="135"/>
    </row>
    <row r="1920" spans="3:7" ht="18" customHeight="1" x14ac:dyDescent="0.25">
      <c r="C1920" s="521"/>
      <c r="D1920" s="1"/>
      <c r="F1920" s="119"/>
      <c r="G1920" s="135"/>
    </row>
    <row r="1921" spans="3:7" ht="18" customHeight="1" x14ac:dyDescent="0.25">
      <c r="C1921" s="521"/>
      <c r="D1921" s="1"/>
      <c r="F1921" s="119"/>
      <c r="G1921" s="135"/>
    </row>
    <row r="1922" spans="3:7" ht="18" customHeight="1" x14ac:dyDescent="0.25">
      <c r="C1922" s="521"/>
      <c r="D1922" s="1"/>
      <c r="F1922" s="119"/>
      <c r="G1922" s="135"/>
    </row>
    <row r="1923" spans="3:7" ht="18" customHeight="1" x14ac:dyDescent="0.25">
      <c r="C1923" s="521"/>
      <c r="D1923" s="1"/>
      <c r="F1923" s="119"/>
      <c r="G1923" s="135"/>
    </row>
    <row r="1924" spans="3:7" ht="18" customHeight="1" x14ac:dyDescent="0.25">
      <c r="C1924" s="521"/>
      <c r="D1924" s="1"/>
      <c r="F1924" s="119"/>
      <c r="G1924" s="135"/>
    </row>
    <row r="1925" spans="3:7" ht="18" customHeight="1" x14ac:dyDescent="0.25">
      <c r="C1925" s="521"/>
      <c r="D1925" s="1"/>
      <c r="F1925" s="119"/>
      <c r="G1925" s="135"/>
    </row>
    <row r="1926" spans="3:7" ht="18" customHeight="1" x14ac:dyDescent="0.25">
      <c r="C1926" s="521"/>
      <c r="D1926" s="1"/>
      <c r="F1926" s="119"/>
      <c r="G1926" s="135"/>
    </row>
    <row r="1927" spans="3:7" ht="18" customHeight="1" x14ac:dyDescent="0.25">
      <c r="C1927" s="521"/>
      <c r="D1927" s="1"/>
      <c r="F1927" s="119"/>
      <c r="G1927" s="135"/>
    </row>
    <row r="1928" spans="3:7" ht="18" customHeight="1" x14ac:dyDescent="0.25">
      <c r="C1928" s="521"/>
      <c r="D1928" s="1"/>
      <c r="F1928" s="119"/>
      <c r="G1928" s="135"/>
    </row>
    <row r="1929" spans="3:7" ht="18" customHeight="1" x14ac:dyDescent="0.25">
      <c r="C1929" s="521"/>
      <c r="D1929" s="1"/>
      <c r="F1929" s="119"/>
      <c r="G1929" s="135"/>
    </row>
    <row r="1930" spans="3:7" ht="18" customHeight="1" x14ac:dyDescent="0.25">
      <c r="C1930" s="521"/>
      <c r="D1930" s="1"/>
      <c r="F1930" s="119"/>
      <c r="G1930" s="135"/>
    </row>
    <row r="1931" spans="3:7" ht="18" customHeight="1" x14ac:dyDescent="0.25">
      <c r="C1931" s="521"/>
      <c r="D1931" s="1"/>
      <c r="F1931" s="119"/>
      <c r="G1931" s="135"/>
    </row>
    <row r="1932" spans="3:7" ht="18" customHeight="1" x14ac:dyDescent="0.25">
      <c r="C1932" s="521"/>
      <c r="D1932" s="1"/>
      <c r="F1932" s="119"/>
      <c r="G1932" s="135"/>
    </row>
    <row r="1933" spans="3:7" ht="18" customHeight="1" x14ac:dyDescent="0.25">
      <c r="C1933" s="521"/>
      <c r="D1933" s="1"/>
      <c r="F1933" s="119"/>
      <c r="G1933" s="135"/>
    </row>
    <row r="1934" spans="3:7" ht="18" customHeight="1" x14ac:dyDescent="0.25">
      <c r="C1934" s="521"/>
      <c r="D1934" s="1"/>
      <c r="F1934" s="119"/>
      <c r="G1934" s="135"/>
    </row>
    <row r="1935" spans="3:7" ht="18" customHeight="1" x14ac:dyDescent="0.25">
      <c r="C1935" s="521"/>
      <c r="D1935" s="1"/>
      <c r="F1935" s="119"/>
      <c r="G1935" s="135"/>
    </row>
    <row r="1936" spans="3:7" ht="18" customHeight="1" x14ac:dyDescent="0.25">
      <c r="C1936" s="521"/>
      <c r="D1936" s="1"/>
      <c r="F1936" s="119"/>
      <c r="G1936" s="135"/>
    </row>
    <row r="1937" spans="3:7" ht="18" customHeight="1" x14ac:dyDescent="0.25">
      <c r="C1937" s="521"/>
      <c r="D1937" s="1"/>
      <c r="F1937" s="119"/>
      <c r="G1937" s="135"/>
    </row>
    <row r="1938" spans="3:7" ht="18" customHeight="1" x14ac:dyDescent="0.25">
      <c r="C1938" s="521"/>
      <c r="D1938" s="1"/>
      <c r="F1938" s="119"/>
      <c r="G1938" s="135"/>
    </row>
    <row r="1939" spans="3:7" ht="18" customHeight="1" x14ac:dyDescent="0.25">
      <c r="C1939" s="521"/>
      <c r="D1939" s="1"/>
      <c r="F1939" s="119"/>
      <c r="G1939" s="135"/>
    </row>
    <row r="1940" spans="3:7" ht="18" customHeight="1" x14ac:dyDescent="0.25">
      <c r="C1940" s="521"/>
      <c r="D1940" s="1"/>
      <c r="F1940" s="119"/>
      <c r="G1940" s="135"/>
    </row>
    <row r="1941" spans="3:7" ht="18" customHeight="1" x14ac:dyDescent="0.25">
      <c r="C1941" s="521"/>
      <c r="D1941" s="1"/>
      <c r="F1941" s="119"/>
      <c r="G1941" s="135"/>
    </row>
    <row r="1942" spans="3:7" ht="18" customHeight="1" x14ac:dyDescent="0.25">
      <c r="C1942" s="521"/>
      <c r="D1942" s="1"/>
      <c r="F1942" s="119"/>
      <c r="G1942" s="135"/>
    </row>
    <row r="1943" spans="3:7" ht="18" customHeight="1" x14ac:dyDescent="0.25">
      <c r="C1943" s="521"/>
      <c r="D1943" s="1"/>
      <c r="F1943" s="119"/>
      <c r="G1943" s="135"/>
    </row>
    <row r="1944" spans="3:7" ht="18" customHeight="1" x14ac:dyDescent="0.25">
      <c r="C1944" s="521"/>
      <c r="D1944" s="1"/>
      <c r="F1944" s="119"/>
      <c r="G1944" s="135"/>
    </row>
    <row r="1945" spans="3:7" ht="18" customHeight="1" x14ac:dyDescent="0.25">
      <c r="C1945" s="521"/>
      <c r="D1945" s="1"/>
      <c r="F1945" s="119"/>
      <c r="G1945" s="135"/>
    </row>
    <row r="1946" spans="3:7" ht="18" customHeight="1" x14ac:dyDescent="0.25">
      <c r="C1946" s="521"/>
      <c r="D1946" s="1"/>
      <c r="F1946" s="119"/>
      <c r="G1946" s="135"/>
    </row>
    <row r="1947" spans="3:7" ht="18" customHeight="1" x14ac:dyDescent="0.25">
      <c r="C1947" s="521"/>
      <c r="D1947" s="1"/>
      <c r="F1947" s="119"/>
      <c r="G1947" s="135"/>
    </row>
    <row r="1948" spans="3:7" ht="18" customHeight="1" x14ac:dyDescent="0.25">
      <c r="C1948" s="521"/>
      <c r="D1948" s="1"/>
      <c r="F1948" s="119"/>
      <c r="G1948" s="135"/>
    </row>
    <row r="1949" spans="3:7" ht="18" customHeight="1" x14ac:dyDescent="0.25">
      <c r="C1949" s="521"/>
      <c r="D1949" s="1"/>
      <c r="F1949" s="119"/>
      <c r="G1949" s="135"/>
    </row>
    <row r="1950" spans="3:7" ht="18" customHeight="1" x14ac:dyDescent="0.25">
      <c r="C1950" s="521"/>
      <c r="D1950" s="1"/>
      <c r="F1950" s="119"/>
      <c r="G1950" s="135"/>
    </row>
    <row r="1951" spans="3:7" ht="18" customHeight="1" x14ac:dyDescent="0.25">
      <c r="C1951" s="521"/>
      <c r="D1951" s="1"/>
      <c r="F1951" s="119"/>
      <c r="G1951" s="135"/>
    </row>
    <row r="1952" spans="3:7" ht="18" customHeight="1" x14ac:dyDescent="0.25">
      <c r="C1952" s="521"/>
      <c r="D1952" s="1"/>
      <c r="F1952" s="119"/>
      <c r="G1952" s="135"/>
    </row>
    <row r="1953" spans="3:7" ht="18" customHeight="1" x14ac:dyDescent="0.25">
      <c r="C1953" s="521"/>
      <c r="D1953" s="1"/>
      <c r="F1953" s="119"/>
      <c r="G1953" s="135"/>
    </row>
    <row r="1954" spans="3:7" ht="18" customHeight="1" x14ac:dyDescent="0.25">
      <c r="C1954" s="521"/>
      <c r="D1954" s="1"/>
      <c r="F1954" s="119"/>
      <c r="G1954" s="135"/>
    </row>
    <row r="1955" spans="3:7" ht="18" customHeight="1" x14ac:dyDescent="0.25">
      <c r="C1955" s="521"/>
      <c r="D1955" s="1"/>
      <c r="F1955" s="119"/>
      <c r="G1955" s="135"/>
    </row>
    <row r="1956" spans="3:7" ht="18" customHeight="1" x14ac:dyDescent="0.25">
      <c r="C1956" s="521"/>
      <c r="D1956" s="1"/>
      <c r="F1956" s="119"/>
      <c r="G1956" s="135"/>
    </row>
    <row r="1957" spans="3:7" ht="18" customHeight="1" x14ac:dyDescent="0.25">
      <c r="C1957" s="521"/>
      <c r="D1957" s="1"/>
      <c r="F1957" s="119"/>
      <c r="G1957" s="135"/>
    </row>
    <row r="1958" spans="3:7" ht="18" customHeight="1" x14ac:dyDescent="0.25">
      <c r="C1958" s="521"/>
      <c r="D1958" s="1"/>
      <c r="F1958" s="119"/>
      <c r="G1958" s="135"/>
    </row>
    <row r="1959" spans="3:7" ht="18" customHeight="1" x14ac:dyDescent="0.25">
      <c r="C1959" s="521"/>
      <c r="D1959" s="1"/>
      <c r="F1959" s="119"/>
      <c r="G1959" s="135"/>
    </row>
    <row r="1960" spans="3:7" ht="18" customHeight="1" x14ac:dyDescent="0.25">
      <c r="C1960" s="521"/>
      <c r="D1960" s="1"/>
      <c r="F1960" s="119"/>
      <c r="G1960" s="135"/>
    </row>
    <row r="1961" spans="3:7" ht="18" customHeight="1" x14ac:dyDescent="0.25">
      <c r="C1961" s="521"/>
      <c r="D1961" s="1"/>
      <c r="F1961" s="119"/>
      <c r="G1961" s="135"/>
    </row>
    <row r="1962" spans="3:7" ht="18" customHeight="1" x14ac:dyDescent="0.25">
      <c r="C1962" s="521"/>
      <c r="D1962" s="1"/>
      <c r="F1962" s="119"/>
      <c r="G1962" s="135"/>
    </row>
    <row r="1963" spans="3:7" ht="18" customHeight="1" x14ac:dyDescent="0.25">
      <c r="C1963" s="521"/>
      <c r="D1963" s="1"/>
      <c r="F1963" s="119"/>
      <c r="G1963" s="135"/>
    </row>
    <row r="1964" spans="3:7" ht="18" customHeight="1" x14ac:dyDescent="0.25">
      <c r="C1964" s="521"/>
      <c r="D1964" s="1"/>
      <c r="F1964" s="119"/>
      <c r="G1964" s="135"/>
    </row>
    <row r="1965" spans="3:7" ht="18" customHeight="1" x14ac:dyDescent="0.25">
      <c r="C1965" s="521"/>
      <c r="D1965" s="1"/>
      <c r="F1965" s="119"/>
      <c r="G1965" s="135"/>
    </row>
    <row r="1966" spans="3:7" ht="18" customHeight="1" x14ac:dyDescent="0.25">
      <c r="C1966" s="521"/>
      <c r="D1966" s="1"/>
      <c r="F1966" s="119"/>
      <c r="G1966" s="135"/>
    </row>
    <row r="1967" spans="3:7" ht="18" customHeight="1" x14ac:dyDescent="0.25">
      <c r="C1967" s="521"/>
      <c r="D1967" s="1"/>
      <c r="F1967" s="119"/>
      <c r="G1967" s="135"/>
    </row>
    <row r="1968" spans="3:7" ht="18" customHeight="1" x14ac:dyDescent="0.25">
      <c r="C1968" s="521"/>
      <c r="D1968" s="1"/>
      <c r="F1968" s="119"/>
      <c r="G1968" s="135"/>
    </row>
    <row r="1969" spans="3:7" ht="18" customHeight="1" x14ac:dyDescent="0.25">
      <c r="C1969" s="521"/>
      <c r="D1969" s="1"/>
      <c r="F1969" s="119"/>
      <c r="G1969" s="135"/>
    </row>
    <row r="1970" spans="3:7" ht="18" customHeight="1" x14ac:dyDescent="0.25">
      <c r="C1970" s="521"/>
      <c r="D1970" s="1"/>
      <c r="F1970" s="119"/>
      <c r="G1970" s="135"/>
    </row>
    <row r="1971" spans="3:7" ht="18" customHeight="1" x14ac:dyDescent="0.25">
      <c r="C1971" s="521"/>
      <c r="D1971" s="1"/>
      <c r="F1971" s="119"/>
      <c r="G1971" s="135"/>
    </row>
    <row r="1972" spans="3:7" ht="18" customHeight="1" x14ac:dyDescent="0.25">
      <c r="C1972" s="521"/>
      <c r="D1972" s="1"/>
      <c r="F1972" s="119"/>
      <c r="G1972" s="135"/>
    </row>
    <row r="1973" spans="3:7" ht="18" customHeight="1" x14ac:dyDescent="0.25">
      <c r="C1973" s="521"/>
      <c r="D1973" s="1"/>
      <c r="F1973" s="119"/>
      <c r="G1973" s="135"/>
    </row>
    <row r="1974" spans="3:7" ht="18" customHeight="1" x14ac:dyDescent="0.25">
      <c r="C1974" s="521"/>
      <c r="D1974" s="1"/>
      <c r="F1974" s="119"/>
      <c r="G1974" s="135"/>
    </row>
    <row r="1975" spans="3:7" ht="18" customHeight="1" x14ac:dyDescent="0.25">
      <c r="C1975" s="521"/>
      <c r="D1975" s="1"/>
      <c r="F1975" s="119"/>
      <c r="G1975" s="135"/>
    </row>
    <row r="1976" spans="3:7" ht="18" customHeight="1" x14ac:dyDescent="0.25">
      <c r="C1976" s="521"/>
      <c r="D1976" s="1"/>
      <c r="F1976" s="119"/>
      <c r="G1976" s="135"/>
    </row>
    <row r="1977" spans="3:7" ht="18" customHeight="1" x14ac:dyDescent="0.25">
      <c r="C1977" s="521"/>
      <c r="D1977" s="1"/>
      <c r="F1977" s="119"/>
      <c r="G1977" s="135"/>
    </row>
    <row r="1978" spans="3:7" ht="18" customHeight="1" x14ac:dyDescent="0.25">
      <c r="C1978" s="521"/>
      <c r="D1978" s="1"/>
      <c r="F1978" s="119"/>
      <c r="G1978" s="135"/>
    </row>
    <row r="1979" spans="3:7" ht="18" customHeight="1" x14ac:dyDescent="0.25">
      <c r="C1979" s="521"/>
      <c r="D1979" s="1"/>
      <c r="F1979" s="119"/>
      <c r="G1979" s="135"/>
    </row>
    <row r="1980" spans="3:7" ht="18" customHeight="1" x14ac:dyDescent="0.25">
      <c r="C1980" s="521"/>
      <c r="D1980" s="1"/>
      <c r="F1980" s="119"/>
      <c r="G1980" s="135"/>
    </row>
    <row r="1981" spans="3:7" ht="18" customHeight="1" x14ac:dyDescent="0.25">
      <c r="C1981" s="521"/>
      <c r="D1981" s="1"/>
      <c r="F1981" s="119"/>
      <c r="G1981" s="135"/>
    </row>
    <row r="1982" spans="3:7" ht="18" customHeight="1" x14ac:dyDescent="0.25">
      <c r="C1982" s="521"/>
      <c r="D1982" s="1"/>
      <c r="F1982" s="119"/>
      <c r="G1982" s="135"/>
    </row>
    <row r="1983" spans="3:7" ht="18" customHeight="1" x14ac:dyDescent="0.25">
      <c r="C1983" s="521"/>
      <c r="D1983" s="1"/>
      <c r="F1983" s="119"/>
      <c r="G1983" s="135"/>
    </row>
    <row r="1984" spans="3:7" ht="18" customHeight="1" x14ac:dyDescent="0.25">
      <c r="C1984" s="521"/>
      <c r="D1984" s="1"/>
      <c r="F1984" s="119"/>
      <c r="G1984" s="135"/>
    </row>
    <row r="1985" spans="3:7" ht="18" customHeight="1" x14ac:dyDescent="0.25">
      <c r="C1985" s="521"/>
      <c r="D1985" s="1"/>
      <c r="F1985" s="119"/>
      <c r="G1985" s="135"/>
    </row>
    <row r="1986" spans="3:7" ht="18" customHeight="1" x14ac:dyDescent="0.25">
      <c r="C1986" s="521"/>
      <c r="D1986" s="1"/>
      <c r="F1986" s="119"/>
      <c r="G1986" s="135"/>
    </row>
    <row r="1987" spans="3:7" ht="18" customHeight="1" x14ac:dyDescent="0.25">
      <c r="C1987" s="521"/>
      <c r="D1987" s="1"/>
      <c r="F1987" s="119"/>
      <c r="G1987" s="135"/>
    </row>
    <row r="1988" spans="3:7" ht="18" customHeight="1" x14ac:dyDescent="0.25">
      <c r="C1988" s="521"/>
      <c r="D1988" s="1"/>
      <c r="F1988" s="119"/>
      <c r="G1988" s="135"/>
    </row>
    <row r="1989" spans="3:7" ht="18" customHeight="1" x14ac:dyDescent="0.25">
      <c r="C1989" s="521"/>
      <c r="D1989" s="1"/>
      <c r="F1989" s="119"/>
      <c r="G1989" s="135"/>
    </row>
    <row r="1990" spans="3:7" ht="18" customHeight="1" x14ac:dyDescent="0.25">
      <c r="C1990" s="521"/>
      <c r="D1990" s="1"/>
      <c r="F1990" s="119"/>
      <c r="G1990" s="135"/>
    </row>
    <row r="1991" spans="3:7" ht="18" customHeight="1" x14ac:dyDescent="0.25">
      <c r="C1991" s="521"/>
      <c r="D1991" s="1"/>
      <c r="F1991" s="119"/>
      <c r="G1991" s="135"/>
    </row>
    <row r="1992" spans="3:7" ht="18" customHeight="1" x14ac:dyDescent="0.25">
      <c r="C1992" s="521"/>
      <c r="D1992" s="1"/>
      <c r="F1992" s="119"/>
      <c r="G1992" s="135"/>
    </row>
    <row r="1993" spans="3:7" ht="18" customHeight="1" x14ac:dyDescent="0.25">
      <c r="C1993" s="521"/>
      <c r="D1993" s="1"/>
      <c r="F1993" s="119"/>
      <c r="G1993" s="135"/>
    </row>
    <row r="1994" spans="3:7" ht="18" customHeight="1" x14ac:dyDescent="0.25">
      <c r="C1994" s="521"/>
      <c r="D1994" s="1"/>
      <c r="F1994" s="119"/>
      <c r="G1994" s="135"/>
    </row>
    <row r="1995" spans="3:7" ht="18" customHeight="1" x14ac:dyDescent="0.25">
      <c r="C1995" s="521"/>
      <c r="D1995" s="1"/>
      <c r="F1995" s="119"/>
      <c r="G1995" s="135"/>
    </row>
    <row r="1996" spans="3:7" ht="18" customHeight="1" x14ac:dyDescent="0.25">
      <c r="C1996" s="521"/>
      <c r="D1996" s="1"/>
      <c r="F1996" s="119"/>
      <c r="G1996" s="135"/>
    </row>
    <row r="1997" spans="3:7" ht="18" customHeight="1" x14ac:dyDescent="0.25">
      <c r="C1997" s="521"/>
      <c r="D1997" s="1"/>
      <c r="F1997" s="119"/>
      <c r="G1997" s="135"/>
    </row>
    <row r="1998" spans="3:7" ht="18" customHeight="1" x14ac:dyDescent="0.25">
      <c r="C1998" s="521"/>
      <c r="D1998" s="1"/>
      <c r="F1998" s="119"/>
      <c r="G1998" s="135"/>
    </row>
    <row r="1999" spans="3:7" ht="18" customHeight="1" x14ac:dyDescent="0.25">
      <c r="C1999" s="521"/>
      <c r="D1999" s="1"/>
      <c r="F1999" s="119"/>
      <c r="G1999" s="135"/>
    </row>
    <row r="2000" spans="3:7" ht="18" customHeight="1" x14ac:dyDescent="0.25">
      <c r="C2000" s="521"/>
      <c r="D2000" s="1"/>
      <c r="F2000" s="119"/>
      <c r="G2000" s="135"/>
    </row>
    <row r="2001" spans="3:7" ht="18" customHeight="1" x14ac:dyDescent="0.25">
      <c r="C2001" s="521"/>
      <c r="D2001" s="1"/>
      <c r="F2001" s="119"/>
      <c r="G2001" s="135"/>
    </row>
    <row r="2002" spans="3:7" ht="18" customHeight="1" x14ac:dyDescent="0.25">
      <c r="C2002" s="521"/>
      <c r="D2002" s="1"/>
      <c r="F2002" s="119"/>
      <c r="G2002" s="135"/>
    </row>
    <row r="2003" spans="3:7" ht="18" customHeight="1" x14ac:dyDescent="0.25">
      <c r="C2003" s="521"/>
      <c r="D2003" s="1"/>
      <c r="F2003" s="119"/>
      <c r="G2003" s="135"/>
    </row>
    <row r="2004" spans="3:7" ht="18" customHeight="1" x14ac:dyDescent="0.25">
      <c r="C2004" s="521"/>
      <c r="D2004" s="1"/>
      <c r="F2004" s="119"/>
      <c r="G2004" s="135"/>
    </row>
    <row r="2005" spans="3:7" ht="18" customHeight="1" x14ac:dyDescent="0.25">
      <c r="C2005" s="521"/>
      <c r="D2005" s="1"/>
      <c r="F2005" s="119"/>
      <c r="G2005" s="135"/>
    </row>
    <row r="2006" spans="3:7" ht="18" customHeight="1" x14ac:dyDescent="0.25">
      <c r="C2006" s="521"/>
      <c r="D2006" s="1"/>
      <c r="F2006" s="119"/>
      <c r="G2006" s="135"/>
    </row>
    <row r="2007" spans="3:7" ht="18" customHeight="1" x14ac:dyDescent="0.25">
      <c r="C2007" s="521"/>
      <c r="D2007" s="1"/>
      <c r="F2007" s="119"/>
      <c r="G2007" s="135"/>
    </row>
    <row r="2008" spans="3:7" ht="18" customHeight="1" x14ac:dyDescent="0.25">
      <c r="C2008" s="521"/>
      <c r="D2008" s="1"/>
      <c r="F2008" s="119"/>
      <c r="G2008" s="135"/>
    </row>
    <row r="2009" spans="3:7" ht="18" customHeight="1" x14ac:dyDescent="0.25">
      <c r="C2009" s="521"/>
      <c r="D2009" s="1"/>
      <c r="F2009" s="119"/>
      <c r="G2009" s="135"/>
    </row>
    <row r="2010" spans="3:7" ht="18" customHeight="1" x14ac:dyDescent="0.25">
      <c r="C2010" s="521"/>
      <c r="D2010" s="1"/>
      <c r="F2010" s="119"/>
      <c r="G2010" s="135"/>
    </row>
    <row r="2011" spans="3:7" ht="18" customHeight="1" x14ac:dyDescent="0.25">
      <c r="C2011" s="521"/>
      <c r="D2011" s="1"/>
      <c r="F2011" s="119"/>
      <c r="G2011" s="135"/>
    </row>
    <row r="2012" spans="3:7" ht="18" customHeight="1" x14ac:dyDescent="0.25">
      <c r="C2012" s="521"/>
      <c r="D2012" s="1"/>
      <c r="F2012" s="119"/>
      <c r="G2012" s="135"/>
    </row>
    <row r="2013" spans="3:7" ht="18" customHeight="1" x14ac:dyDescent="0.25">
      <c r="C2013" s="521"/>
      <c r="D2013" s="1"/>
      <c r="F2013" s="119"/>
      <c r="G2013" s="135"/>
    </row>
    <row r="2014" spans="3:7" ht="18" customHeight="1" x14ac:dyDescent="0.25">
      <c r="C2014" s="521"/>
      <c r="D2014" s="1"/>
      <c r="F2014" s="119"/>
      <c r="G2014" s="135"/>
    </row>
    <row r="2015" spans="3:7" ht="18" customHeight="1" x14ac:dyDescent="0.25">
      <c r="C2015" s="521"/>
      <c r="D2015" s="1"/>
      <c r="F2015" s="119"/>
      <c r="G2015" s="135"/>
    </row>
    <row r="2016" spans="3:7" ht="18" customHeight="1" x14ac:dyDescent="0.25">
      <c r="C2016" s="521"/>
      <c r="D2016" s="1"/>
      <c r="F2016" s="119"/>
      <c r="G2016" s="135"/>
    </row>
    <row r="2017" spans="3:7" ht="18" customHeight="1" x14ac:dyDescent="0.25">
      <c r="C2017" s="521"/>
      <c r="D2017" s="1"/>
      <c r="F2017" s="119"/>
      <c r="G2017" s="135"/>
    </row>
    <row r="2018" spans="3:7" ht="18" customHeight="1" x14ac:dyDescent="0.25">
      <c r="C2018" s="521"/>
      <c r="D2018" s="1"/>
      <c r="F2018" s="119"/>
      <c r="G2018" s="135"/>
    </row>
    <row r="2019" spans="3:7" ht="18" customHeight="1" x14ac:dyDescent="0.25">
      <c r="C2019" s="521"/>
      <c r="D2019" s="1"/>
      <c r="F2019" s="119"/>
      <c r="G2019" s="135"/>
    </row>
    <row r="2020" spans="3:7" ht="18" customHeight="1" x14ac:dyDescent="0.25">
      <c r="C2020" s="521"/>
      <c r="D2020" s="1"/>
      <c r="F2020" s="119"/>
      <c r="G2020" s="135"/>
    </row>
    <row r="2021" spans="3:7" ht="18" customHeight="1" x14ac:dyDescent="0.25">
      <c r="C2021" s="521"/>
      <c r="D2021" s="1"/>
      <c r="F2021" s="119"/>
      <c r="G2021" s="135"/>
    </row>
    <row r="2022" spans="3:7" ht="18" customHeight="1" x14ac:dyDescent="0.25">
      <c r="C2022" s="521"/>
      <c r="D2022" s="1"/>
      <c r="F2022" s="119"/>
      <c r="G2022" s="135"/>
    </row>
    <row r="2023" spans="3:7" ht="18" customHeight="1" x14ac:dyDescent="0.25">
      <c r="C2023" s="521"/>
      <c r="D2023" s="1"/>
      <c r="F2023" s="119"/>
      <c r="G2023" s="135"/>
    </row>
    <row r="2024" spans="3:7" ht="18" customHeight="1" x14ac:dyDescent="0.25">
      <c r="C2024" s="521"/>
      <c r="D2024" s="1"/>
      <c r="F2024" s="119"/>
      <c r="G2024" s="135"/>
    </row>
    <row r="2025" spans="3:7" ht="18" customHeight="1" x14ac:dyDescent="0.25">
      <c r="C2025" s="521"/>
      <c r="D2025" s="1"/>
      <c r="F2025" s="119"/>
      <c r="G2025" s="135"/>
    </row>
    <row r="2026" spans="3:7" ht="18" customHeight="1" x14ac:dyDescent="0.25">
      <c r="C2026" s="521"/>
      <c r="D2026" s="1"/>
      <c r="F2026" s="119"/>
      <c r="G2026" s="135"/>
    </row>
    <row r="2027" spans="3:7" ht="18" customHeight="1" x14ac:dyDescent="0.25">
      <c r="C2027" s="521"/>
      <c r="D2027" s="1"/>
      <c r="F2027" s="119"/>
      <c r="G2027" s="135"/>
    </row>
    <row r="2028" spans="3:7" ht="18" customHeight="1" x14ac:dyDescent="0.25">
      <c r="C2028" s="521"/>
      <c r="D2028" s="1"/>
      <c r="F2028" s="119"/>
      <c r="G2028" s="135"/>
    </row>
    <row r="2029" spans="3:7" ht="18" customHeight="1" x14ac:dyDescent="0.25">
      <c r="C2029" s="521"/>
      <c r="D2029" s="1"/>
      <c r="F2029" s="119"/>
      <c r="G2029" s="135"/>
    </row>
    <row r="2030" spans="3:7" ht="18" customHeight="1" x14ac:dyDescent="0.25">
      <c r="C2030" s="521"/>
      <c r="D2030" s="1"/>
      <c r="F2030" s="119"/>
      <c r="G2030" s="135"/>
    </row>
    <row r="2031" spans="3:7" ht="18" customHeight="1" x14ac:dyDescent="0.25">
      <c r="C2031" s="521"/>
      <c r="D2031" s="1"/>
      <c r="F2031" s="119"/>
      <c r="G2031" s="135"/>
    </row>
    <row r="2032" spans="3:7" ht="18" customHeight="1" x14ac:dyDescent="0.25">
      <c r="C2032" s="521"/>
      <c r="D2032" s="1"/>
      <c r="F2032" s="119"/>
      <c r="G2032" s="135"/>
    </row>
    <row r="2033" spans="3:7" ht="18" customHeight="1" x14ac:dyDescent="0.25">
      <c r="C2033" s="521"/>
      <c r="D2033" s="1"/>
      <c r="F2033" s="119"/>
      <c r="G2033" s="135"/>
    </row>
    <row r="2034" spans="3:7" ht="18" customHeight="1" x14ac:dyDescent="0.25">
      <c r="C2034" s="521"/>
      <c r="D2034" s="1"/>
      <c r="F2034" s="119"/>
      <c r="G2034" s="135"/>
    </row>
    <row r="2035" spans="3:7" ht="18" customHeight="1" x14ac:dyDescent="0.25">
      <c r="C2035" s="521"/>
      <c r="D2035" s="1"/>
      <c r="F2035" s="119"/>
      <c r="G2035" s="135"/>
    </row>
    <row r="2036" spans="3:7" ht="18" customHeight="1" x14ac:dyDescent="0.25">
      <c r="C2036" s="521"/>
      <c r="D2036" s="1"/>
      <c r="F2036" s="119"/>
      <c r="G2036" s="135"/>
    </row>
    <row r="2037" spans="3:7" ht="18" customHeight="1" x14ac:dyDescent="0.25">
      <c r="C2037" s="521"/>
      <c r="D2037" s="1"/>
      <c r="F2037" s="119"/>
      <c r="G2037" s="135"/>
    </row>
    <row r="2038" spans="3:7" ht="18" customHeight="1" x14ac:dyDescent="0.25">
      <c r="C2038" s="521"/>
      <c r="D2038" s="1"/>
      <c r="F2038" s="119"/>
      <c r="G2038" s="135"/>
    </row>
    <row r="2039" spans="3:7" ht="18" customHeight="1" x14ac:dyDescent="0.25">
      <c r="C2039" s="521"/>
      <c r="D2039" s="1"/>
      <c r="F2039" s="119"/>
      <c r="G2039" s="135"/>
    </row>
    <row r="2040" spans="3:7" ht="18" customHeight="1" x14ac:dyDescent="0.25">
      <c r="C2040" s="521"/>
      <c r="D2040" s="1"/>
      <c r="F2040" s="119"/>
      <c r="G2040" s="135"/>
    </row>
    <row r="2041" spans="3:7" ht="18" customHeight="1" x14ac:dyDescent="0.25">
      <c r="C2041" s="521"/>
      <c r="D2041" s="1"/>
      <c r="F2041" s="119"/>
      <c r="G2041" s="135"/>
    </row>
    <row r="2042" spans="3:7" ht="18" customHeight="1" x14ac:dyDescent="0.25">
      <c r="C2042" s="521"/>
      <c r="D2042" s="1"/>
      <c r="F2042" s="119"/>
      <c r="G2042" s="135"/>
    </row>
    <row r="2043" spans="3:7" ht="18" customHeight="1" x14ac:dyDescent="0.25">
      <c r="C2043" s="521"/>
      <c r="D2043" s="1"/>
      <c r="F2043" s="119"/>
      <c r="G2043" s="135"/>
    </row>
    <row r="2044" spans="3:7" ht="18" customHeight="1" x14ac:dyDescent="0.25">
      <c r="C2044" s="521"/>
      <c r="D2044" s="1"/>
      <c r="F2044" s="119"/>
      <c r="G2044" s="135"/>
    </row>
    <row r="2045" spans="3:7" ht="18" customHeight="1" x14ac:dyDescent="0.25">
      <c r="C2045" s="521"/>
      <c r="D2045" s="1"/>
      <c r="F2045" s="119"/>
      <c r="G2045" s="135"/>
    </row>
    <row r="2046" spans="3:7" ht="18" customHeight="1" x14ac:dyDescent="0.25">
      <c r="C2046" s="521"/>
      <c r="D2046" s="1"/>
      <c r="F2046" s="119"/>
      <c r="G2046" s="135"/>
    </row>
    <row r="2047" spans="3:7" ht="18" customHeight="1" x14ac:dyDescent="0.25">
      <c r="C2047" s="521"/>
      <c r="D2047" s="1"/>
      <c r="F2047" s="119"/>
      <c r="G2047" s="135"/>
    </row>
    <row r="2048" spans="3:7" ht="18" customHeight="1" x14ac:dyDescent="0.25">
      <c r="C2048" s="521"/>
      <c r="D2048" s="1"/>
      <c r="F2048" s="119"/>
      <c r="G2048" s="135"/>
    </row>
    <row r="2049" spans="3:7" ht="18" customHeight="1" x14ac:dyDescent="0.25">
      <c r="C2049" s="521"/>
      <c r="D2049" s="1"/>
      <c r="F2049" s="119"/>
      <c r="G2049" s="135"/>
    </row>
    <row r="2050" spans="3:7" ht="18" customHeight="1" x14ac:dyDescent="0.25">
      <c r="C2050" s="521"/>
      <c r="D2050" s="1"/>
      <c r="F2050" s="119"/>
      <c r="G2050" s="135"/>
    </row>
    <row r="2051" spans="3:7" ht="18" customHeight="1" x14ac:dyDescent="0.25">
      <c r="C2051" s="521"/>
      <c r="D2051" s="1"/>
      <c r="F2051" s="119"/>
      <c r="G2051" s="135"/>
    </row>
    <row r="2052" spans="3:7" ht="18" customHeight="1" x14ac:dyDescent="0.25">
      <c r="C2052" s="521"/>
      <c r="D2052" s="1"/>
      <c r="F2052" s="119"/>
      <c r="G2052" s="135"/>
    </row>
    <row r="2053" spans="3:7" ht="18" customHeight="1" x14ac:dyDescent="0.25">
      <c r="C2053" s="521"/>
      <c r="D2053" s="1"/>
      <c r="F2053" s="119"/>
      <c r="G2053" s="135"/>
    </row>
    <row r="2054" spans="3:7" ht="18" customHeight="1" x14ac:dyDescent="0.25">
      <c r="C2054" s="521"/>
      <c r="D2054" s="1"/>
      <c r="F2054" s="119"/>
      <c r="G2054" s="135"/>
    </row>
    <row r="2055" spans="3:7" ht="18" customHeight="1" x14ac:dyDescent="0.25">
      <c r="C2055" s="521"/>
      <c r="D2055" s="1"/>
      <c r="F2055" s="119"/>
      <c r="G2055" s="135"/>
    </row>
    <row r="2056" spans="3:7" ht="18" customHeight="1" x14ac:dyDescent="0.25">
      <c r="C2056" s="521"/>
      <c r="D2056" s="1"/>
      <c r="F2056" s="119"/>
      <c r="G2056" s="135"/>
    </row>
    <row r="2057" spans="3:7" ht="18" customHeight="1" x14ac:dyDescent="0.25">
      <c r="C2057" s="521"/>
      <c r="D2057" s="1"/>
      <c r="F2057" s="119"/>
      <c r="G2057" s="135"/>
    </row>
    <row r="2058" spans="3:7" ht="18" customHeight="1" x14ac:dyDescent="0.25">
      <c r="C2058" s="521"/>
      <c r="D2058" s="1"/>
      <c r="F2058" s="119"/>
      <c r="G2058" s="135"/>
    </row>
    <row r="2059" spans="3:7" ht="18" customHeight="1" x14ac:dyDescent="0.25">
      <c r="C2059" s="521"/>
      <c r="D2059" s="1"/>
      <c r="F2059" s="119"/>
      <c r="G2059" s="135"/>
    </row>
    <row r="2060" spans="3:7" ht="18" customHeight="1" x14ac:dyDescent="0.25">
      <c r="C2060" s="521"/>
      <c r="D2060" s="1"/>
      <c r="F2060" s="119"/>
      <c r="G2060" s="135"/>
    </row>
    <row r="2061" spans="3:7" ht="18" customHeight="1" x14ac:dyDescent="0.25">
      <c r="C2061" s="521"/>
      <c r="D2061" s="1"/>
      <c r="F2061" s="119"/>
      <c r="G2061" s="135"/>
    </row>
    <row r="2062" spans="3:7" ht="18" customHeight="1" x14ac:dyDescent="0.25">
      <c r="C2062" s="521"/>
      <c r="D2062" s="1"/>
      <c r="F2062" s="119"/>
      <c r="G2062" s="135"/>
    </row>
    <row r="2063" spans="3:7" ht="18" customHeight="1" x14ac:dyDescent="0.25">
      <c r="C2063" s="521"/>
      <c r="D2063" s="1"/>
      <c r="F2063" s="119"/>
      <c r="G2063" s="135"/>
    </row>
    <row r="2064" spans="3:7" ht="18" customHeight="1" x14ac:dyDescent="0.25">
      <c r="C2064" s="521"/>
      <c r="D2064" s="1"/>
      <c r="F2064" s="119"/>
      <c r="G2064" s="135"/>
    </row>
    <row r="2065" spans="3:7" ht="18" customHeight="1" x14ac:dyDescent="0.25">
      <c r="C2065" s="521"/>
      <c r="D2065" s="1"/>
      <c r="F2065" s="119"/>
      <c r="G2065" s="135"/>
    </row>
    <row r="2066" spans="3:7" ht="18" customHeight="1" x14ac:dyDescent="0.25">
      <c r="C2066" s="521"/>
      <c r="D2066" s="1"/>
      <c r="F2066" s="119"/>
      <c r="G2066" s="135"/>
    </row>
    <row r="2067" spans="3:7" ht="18" customHeight="1" x14ac:dyDescent="0.25">
      <c r="C2067" s="521"/>
      <c r="D2067" s="1"/>
      <c r="F2067" s="119"/>
      <c r="G2067" s="135"/>
    </row>
    <row r="2068" spans="3:7" ht="18" customHeight="1" x14ac:dyDescent="0.25">
      <c r="C2068" s="521"/>
      <c r="D2068" s="1"/>
      <c r="F2068" s="119"/>
      <c r="G2068" s="135"/>
    </row>
    <row r="2069" spans="3:7" ht="18" customHeight="1" x14ac:dyDescent="0.25">
      <c r="C2069" s="521"/>
      <c r="D2069" s="1"/>
      <c r="F2069" s="119"/>
      <c r="G2069" s="135"/>
    </row>
    <row r="2070" spans="3:7" ht="18" customHeight="1" x14ac:dyDescent="0.25">
      <c r="C2070" s="521"/>
      <c r="D2070" s="1"/>
      <c r="F2070" s="119"/>
      <c r="G2070" s="135"/>
    </row>
    <row r="2071" spans="3:7" ht="18" customHeight="1" x14ac:dyDescent="0.25">
      <c r="C2071" s="521"/>
      <c r="D2071" s="1"/>
      <c r="F2071" s="119"/>
      <c r="G2071" s="135"/>
    </row>
    <row r="2072" spans="3:7" ht="18" customHeight="1" x14ac:dyDescent="0.25">
      <c r="C2072" s="521"/>
      <c r="D2072" s="1"/>
      <c r="F2072" s="119"/>
      <c r="G2072" s="135"/>
    </row>
    <row r="2073" spans="3:7" ht="18" customHeight="1" x14ac:dyDescent="0.25">
      <c r="C2073" s="521"/>
      <c r="D2073" s="1"/>
      <c r="F2073" s="119"/>
      <c r="G2073" s="135"/>
    </row>
    <row r="2074" spans="3:7" ht="18" customHeight="1" x14ac:dyDescent="0.25">
      <c r="C2074" s="521"/>
      <c r="D2074" s="1"/>
      <c r="F2074" s="119"/>
      <c r="G2074" s="135"/>
    </row>
    <row r="2075" spans="3:7" ht="18" customHeight="1" x14ac:dyDescent="0.25">
      <c r="C2075" s="521"/>
      <c r="D2075" s="1"/>
      <c r="F2075" s="119"/>
      <c r="G2075" s="135"/>
    </row>
    <row r="2076" spans="3:7" ht="18" customHeight="1" x14ac:dyDescent="0.25">
      <c r="C2076" s="521"/>
      <c r="D2076" s="1"/>
      <c r="F2076" s="119"/>
      <c r="G2076" s="135"/>
    </row>
    <row r="2077" spans="3:7" ht="18" customHeight="1" x14ac:dyDescent="0.25">
      <c r="C2077" s="521"/>
      <c r="D2077" s="1"/>
      <c r="F2077" s="119"/>
      <c r="G2077" s="135"/>
    </row>
    <row r="2078" spans="3:7" ht="18" customHeight="1" x14ac:dyDescent="0.25">
      <c r="C2078" s="521"/>
      <c r="D2078" s="1"/>
      <c r="F2078" s="119"/>
      <c r="G2078" s="135"/>
    </row>
    <row r="2079" spans="3:7" ht="18" customHeight="1" x14ac:dyDescent="0.25">
      <c r="C2079" s="521"/>
      <c r="D2079" s="1"/>
      <c r="F2079" s="119"/>
      <c r="G2079" s="135"/>
    </row>
    <row r="2080" spans="3:7" ht="18" customHeight="1" x14ac:dyDescent="0.25">
      <c r="C2080" s="521"/>
      <c r="D2080" s="1"/>
      <c r="F2080" s="119"/>
      <c r="G2080" s="135"/>
    </row>
    <row r="2081" spans="3:7" ht="18" customHeight="1" x14ac:dyDescent="0.25">
      <c r="C2081" s="521"/>
      <c r="D2081" s="1"/>
      <c r="F2081" s="119"/>
      <c r="G2081" s="135"/>
    </row>
    <row r="2082" spans="3:7" ht="18" customHeight="1" x14ac:dyDescent="0.25">
      <c r="C2082" s="521"/>
      <c r="D2082" s="1"/>
      <c r="F2082" s="119"/>
      <c r="G2082" s="135"/>
    </row>
    <row r="2083" spans="3:7" ht="18" customHeight="1" x14ac:dyDescent="0.25">
      <c r="C2083" s="521"/>
      <c r="D2083" s="1"/>
      <c r="F2083" s="119"/>
      <c r="G2083" s="135"/>
    </row>
    <row r="2084" spans="3:7" ht="18" customHeight="1" x14ac:dyDescent="0.25">
      <c r="C2084" s="521"/>
      <c r="D2084" s="1"/>
      <c r="F2084" s="119"/>
      <c r="G2084" s="135"/>
    </row>
    <row r="2085" spans="3:7" ht="18" customHeight="1" x14ac:dyDescent="0.25">
      <c r="C2085" s="521"/>
      <c r="D2085" s="1"/>
      <c r="F2085" s="119"/>
      <c r="G2085" s="135"/>
    </row>
    <row r="2086" spans="3:7" ht="18" customHeight="1" x14ac:dyDescent="0.25">
      <c r="C2086" s="521"/>
      <c r="D2086" s="1"/>
      <c r="F2086" s="119"/>
      <c r="G2086" s="135"/>
    </row>
    <row r="2087" spans="3:7" ht="18" customHeight="1" x14ac:dyDescent="0.25">
      <c r="C2087" s="521"/>
      <c r="D2087" s="1"/>
      <c r="F2087" s="119"/>
      <c r="G2087" s="135"/>
    </row>
    <row r="2088" spans="3:7" ht="18" customHeight="1" x14ac:dyDescent="0.25">
      <c r="C2088" s="521"/>
      <c r="D2088" s="1"/>
      <c r="F2088" s="119"/>
      <c r="G2088" s="135"/>
    </row>
    <row r="2089" spans="3:7" ht="18" customHeight="1" x14ac:dyDescent="0.25">
      <c r="C2089" s="521"/>
      <c r="D2089" s="1"/>
      <c r="F2089" s="119"/>
      <c r="G2089" s="135"/>
    </row>
    <row r="2090" spans="3:7" ht="18" customHeight="1" x14ac:dyDescent="0.25">
      <c r="C2090" s="521"/>
      <c r="D2090" s="1"/>
      <c r="F2090" s="119"/>
      <c r="G2090" s="135"/>
    </row>
    <row r="2091" spans="3:7" ht="18" customHeight="1" x14ac:dyDescent="0.25">
      <c r="C2091" s="521"/>
      <c r="D2091" s="1"/>
      <c r="F2091" s="119"/>
      <c r="G2091" s="135"/>
    </row>
    <row r="2092" spans="3:7" ht="18" customHeight="1" x14ac:dyDescent="0.25">
      <c r="C2092" s="521"/>
      <c r="D2092" s="1"/>
      <c r="F2092" s="119"/>
      <c r="G2092" s="135"/>
    </row>
    <row r="2093" spans="3:7" ht="18" customHeight="1" x14ac:dyDescent="0.25">
      <c r="C2093" s="521"/>
      <c r="D2093" s="1"/>
      <c r="F2093" s="119"/>
      <c r="G2093" s="135"/>
    </row>
    <row r="2094" spans="3:7" ht="18" customHeight="1" x14ac:dyDescent="0.25">
      <c r="C2094" s="521"/>
      <c r="D2094" s="1"/>
      <c r="F2094" s="119"/>
      <c r="G2094" s="135"/>
    </row>
    <row r="2095" spans="3:7" ht="18" customHeight="1" x14ac:dyDescent="0.25">
      <c r="C2095" s="521"/>
      <c r="D2095" s="1"/>
      <c r="F2095" s="119"/>
      <c r="G2095" s="135"/>
    </row>
    <row r="2096" spans="3:7" ht="18" customHeight="1" x14ac:dyDescent="0.25">
      <c r="C2096" s="521"/>
      <c r="D2096" s="1"/>
      <c r="F2096" s="119"/>
      <c r="G2096" s="135"/>
    </row>
    <row r="2097" spans="3:7" ht="18" customHeight="1" x14ac:dyDescent="0.25">
      <c r="C2097" s="521"/>
      <c r="D2097" s="1"/>
      <c r="F2097" s="119"/>
      <c r="G2097" s="135"/>
    </row>
    <row r="2098" spans="3:7" ht="18" customHeight="1" x14ac:dyDescent="0.25">
      <c r="C2098" s="521"/>
      <c r="D2098" s="1"/>
      <c r="F2098" s="119"/>
      <c r="G2098" s="135"/>
    </row>
    <row r="2099" spans="3:7" ht="18" customHeight="1" x14ac:dyDescent="0.25">
      <c r="C2099" s="521"/>
      <c r="D2099" s="1"/>
      <c r="F2099" s="119"/>
      <c r="G2099" s="135"/>
    </row>
    <row r="2100" spans="3:7" ht="18" customHeight="1" x14ac:dyDescent="0.25">
      <c r="C2100" s="521"/>
      <c r="D2100" s="1"/>
      <c r="F2100" s="119"/>
      <c r="G2100" s="135"/>
    </row>
    <row r="2101" spans="3:7" ht="18" customHeight="1" x14ac:dyDescent="0.25">
      <c r="C2101" s="521"/>
      <c r="D2101" s="1"/>
      <c r="F2101" s="119"/>
      <c r="G2101" s="135"/>
    </row>
    <row r="2102" spans="3:7" ht="18" customHeight="1" x14ac:dyDescent="0.25">
      <c r="C2102" s="521"/>
      <c r="D2102" s="1"/>
      <c r="F2102" s="119"/>
      <c r="G2102" s="135"/>
    </row>
    <row r="2103" spans="3:7" ht="18" customHeight="1" x14ac:dyDescent="0.25">
      <c r="C2103" s="521"/>
      <c r="D2103" s="1"/>
      <c r="F2103" s="119"/>
      <c r="G2103" s="135"/>
    </row>
    <row r="2104" spans="3:7" ht="18" customHeight="1" x14ac:dyDescent="0.25">
      <c r="C2104" s="521"/>
      <c r="D2104" s="1"/>
      <c r="F2104" s="119"/>
      <c r="G2104" s="135"/>
    </row>
    <row r="2105" spans="3:7" ht="18" customHeight="1" x14ac:dyDescent="0.25">
      <c r="C2105" s="521"/>
      <c r="D2105" s="1"/>
      <c r="F2105" s="119"/>
      <c r="G2105" s="135"/>
    </row>
    <row r="2106" spans="3:7" ht="18" customHeight="1" x14ac:dyDescent="0.25">
      <c r="C2106" s="521"/>
      <c r="D2106" s="1"/>
      <c r="F2106" s="119"/>
      <c r="G2106" s="135"/>
    </row>
    <row r="2107" spans="3:7" ht="18" customHeight="1" x14ac:dyDescent="0.25">
      <c r="C2107" s="521"/>
      <c r="D2107" s="1"/>
      <c r="F2107" s="119"/>
      <c r="G2107" s="135"/>
    </row>
    <row r="2108" spans="3:7" ht="18" customHeight="1" x14ac:dyDescent="0.25">
      <c r="C2108" s="521"/>
      <c r="D2108" s="1"/>
      <c r="F2108" s="119"/>
      <c r="G2108" s="135"/>
    </row>
    <row r="2109" spans="3:7" ht="18" customHeight="1" x14ac:dyDescent="0.25">
      <c r="C2109" s="521"/>
      <c r="D2109" s="1"/>
      <c r="F2109" s="119"/>
      <c r="G2109" s="135"/>
    </row>
    <row r="2110" spans="3:7" ht="18" customHeight="1" x14ac:dyDescent="0.25">
      <c r="C2110" s="521"/>
      <c r="D2110" s="1"/>
      <c r="F2110" s="119"/>
      <c r="G2110" s="135"/>
    </row>
    <row r="2111" spans="3:7" ht="18" customHeight="1" x14ac:dyDescent="0.25">
      <c r="C2111" s="521"/>
      <c r="D2111" s="1"/>
      <c r="F2111" s="119"/>
      <c r="G2111" s="135"/>
    </row>
    <row r="2112" spans="3:7" ht="18" customHeight="1" x14ac:dyDescent="0.25">
      <c r="C2112" s="521"/>
      <c r="D2112" s="1"/>
      <c r="F2112" s="119"/>
      <c r="G2112" s="135"/>
    </row>
    <row r="2113" spans="3:7" ht="18" customHeight="1" x14ac:dyDescent="0.25">
      <c r="C2113" s="521"/>
      <c r="D2113" s="1"/>
      <c r="F2113" s="119"/>
      <c r="G2113" s="135"/>
    </row>
    <row r="2114" spans="3:7" ht="18" customHeight="1" x14ac:dyDescent="0.25">
      <c r="C2114" s="521"/>
      <c r="D2114" s="1"/>
      <c r="F2114" s="119"/>
      <c r="G2114" s="135"/>
    </row>
    <row r="2115" spans="3:7" ht="18" customHeight="1" x14ac:dyDescent="0.25">
      <c r="C2115" s="521"/>
      <c r="D2115" s="1"/>
      <c r="F2115" s="119"/>
      <c r="G2115" s="135"/>
    </row>
    <row r="2116" spans="3:7" ht="18" customHeight="1" x14ac:dyDescent="0.25">
      <c r="C2116" s="521"/>
      <c r="D2116" s="1"/>
      <c r="F2116" s="119"/>
      <c r="G2116" s="135"/>
    </row>
    <row r="2117" spans="3:7" ht="18" customHeight="1" x14ac:dyDescent="0.25">
      <c r="C2117" s="521"/>
      <c r="D2117" s="1"/>
      <c r="F2117" s="119"/>
      <c r="G2117" s="135"/>
    </row>
    <row r="2118" spans="3:7" ht="18" customHeight="1" x14ac:dyDescent="0.25">
      <c r="C2118" s="521"/>
      <c r="D2118" s="1"/>
      <c r="F2118" s="119"/>
      <c r="G2118" s="135"/>
    </row>
    <row r="2119" spans="3:7" ht="18" customHeight="1" x14ac:dyDescent="0.25">
      <c r="C2119" s="521"/>
      <c r="D2119" s="1"/>
      <c r="F2119" s="119"/>
      <c r="G2119" s="135"/>
    </row>
    <row r="2120" spans="3:7" ht="18" customHeight="1" x14ac:dyDescent="0.25">
      <c r="C2120" s="521"/>
      <c r="D2120" s="1"/>
      <c r="F2120" s="119"/>
      <c r="G2120" s="135"/>
    </row>
    <row r="2121" spans="3:7" ht="18" customHeight="1" x14ac:dyDescent="0.25">
      <c r="C2121" s="521"/>
      <c r="D2121" s="1"/>
      <c r="F2121" s="119"/>
      <c r="G2121" s="135"/>
    </row>
    <row r="2122" spans="3:7" ht="18" customHeight="1" x14ac:dyDescent="0.25">
      <c r="C2122" s="521"/>
      <c r="D2122" s="1"/>
      <c r="F2122" s="119"/>
      <c r="G2122" s="135"/>
    </row>
    <row r="2123" spans="3:7" ht="18" customHeight="1" x14ac:dyDescent="0.25">
      <c r="C2123" s="521"/>
      <c r="D2123" s="1"/>
      <c r="F2123" s="119"/>
      <c r="G2123" s="135"/>
    </row>
    <row r="2124" spans="3:7" ht="18" customHeight="1" x14ac:dyDescent="0.25">
      <c r="C2124" s="521"/>
      <c r="D2124" s="1"/>
      <c r="F2124" s="119"/>
      <c r="G2124" s="135"/>
    </row>
    <row r="2125" spans="3:7" ht="18" customHeight="1" x14ac:dyDescent="0.25">
      <c r="C2125" s="521"/>
      <c r="D2125" s="1"/>
      <c r="F2125" s="119"/>
      <c r="G2125" s="135"/>
    </row>
    <row r="2126" spans="3:7" ht="18" customHeight="1" x14ac:dyDescent="0.25">
      <c r="C2126" s="521"/>
      <c r="D2126" s="1"/>
      <c r="F2126" s="119"/>
      <c r="G2126" s="135"/>
    </row>
    <row r="2127" spans="3:7" ht="18" customHeight="1" x14ac:dyDescent="0.25">
      <c r="C2127" s="521"/>
      <c r="D2127" s="1"/>
      <c r="F2127" s="119"/>
      <c r="G2127" s="135"/>
    </row>
    <row r="2128" spans="3:7" ht="18" customHeight="1" x14ac:dyDescent="0.25">
      <c r="C2128" s="521"/>
      <c r="D2128" s="1"/>
      <c r="F2128" s="119"/>
      <c r="G2128" s="135"/>
    </row>
    <row r="2129" spans="3:7" ht="18" customHeight="1" x14ac:dyDescent="0.25">
      <c r="C2129" s="521"/>
      <c r="D2129" s="1"/>
      <c r="F2129" s="119"/>
      <c r="G2129" s="135"/>
    </row>
    <row r="2130" spans="3:7" ht="18" customHeight="1" x14ac:dyDescent="0.25">
      <c r="C2130" s="521"/>
      <c r="D2130" s="1"/>
      <c r="F2130" s="119"/>
      <c r="G2130" s="135"/>
    </row>
    <row r="2131" spans="3:7" ht="18" customHeight="1" x14ac:dyDescent="0.25">
      <c r="C2131" s="521"/>
      <c r="D2131" s="1"/>
      <c r="F2131" s="119"/>
      <c r="G2131" s="135"/>
    </row>
    <row r="2132" spans="3:7" ht="18" customHeight="1" x14ac:dyDescent="0.25">
      <c r="C2132" s="521"/>
      <c r="D2132" s="1"/>
      <c r="F2132" s="119"/>
      <c r="G2132" s="135"/>
    </row>
    <row r="2133" spans="3:7" ht="18" customHeight="1" x14ac:dyDescent="0.25">
      <c r="C2133" s="521"/>
      <c r="D2133" s="1"/>
      <c r="F2133" s="119"/>
      <c r="G2133" s="135"/>
    </row>
    <row r="2134" spans="3:7" ht="18" customHeight="1" x14ac:dyDescent="0.25">
      <c r="C2134" s="521"/>
      <c r="D2134" s="1"/>
      <c r="F2134" s="119"/>
      <c r="G2134" s="135"/>
    </row>
    <row r="2135" spans="3:7" ht="18" customHeight="1" x14ac:dyDescent="0.25">
      <c r="C2135" s="521"/>
      <c r="D2135" s="1"/>
      <c r="F2135" s="119"/>
      <c r="G2135" s="135"/>
    </row>
    <row r="2136" spans="3:7" ht="18" customHeight="1" x14ac:dyDescent="0.25">
      <c r="C2136" s="521"/>
      <c r="D2136" s="1"/>
      <c r="F2136" s="119"/>
      <c r="G2136" s="135"/>
    </row>
    <row r="2137" spans="3:7" ht="18" customHeight="1" x14ac:dyDescent="0.25">
      <c r="C2137" s="521"/>
      <c r="D2137" s="1"/>
      <c r="F2137" s="119"/>
      <c r="G2137" s="135"/>
    </row>
    <row r="2138" spans="3:7" ht="18" customHeight="1" x14ac:dyDescent="0.25">
      <c r="C2138" s="521"/>
      <c r="D2138" s="1"/>
      <c r="F2138" s="119"/>
      <c r="G2138" s="135"/>
    </row>
    <row r="2139" spans="3:7" ht="18" customHeight="1" x14ac:dyDescent="0.25">
      <c r="C2139" s="521"/>
      <c r="D2139" s="1"/>
      <c r="F2139" s="119"/>
      <c r="G2139" s="135"/>
    </row>
    <row r="2140" spans="3:7" ht="18" customHeight="1" x14ac:dyDescent="0.25">
      <c r="C2140" s="521"/>
      <c r="D2140" s="1"/>
      <c r="F2140" s="119"/>
      <c r="G2140" s="135"/>
    </row>
    <row r="2141" spans="3:7" ht="18" customHeight="1" x14ac:dyDescent="0.25">
      <c r="C2141" s="521"/>
      <c r="D2141" s="1"/>
      <c r="F2141" s="119"/>
      <c r="G2141" s="135"/>
    </row>
    <row r="2142" spans="3:7" ht="18" customHeight="1" x14ac:dyDescent="0.25">
      <c r="C2142" s="521"/>
      <c r="D2142" s="1"/>
      <c r="F2142" s="119"/>
      <c r="G2142" s="135"/>
    </row>
    <row r="2143" spans="3:7" ht="18" customHeight="1" x14ac:dyDescent="0.25">
      <c r="C2143" s="521"/>
      <c r="D2143" s="1"/>
      <c r="F2143" s="119"/>
      <c r="G2143" s="135"/>
    </row>
    <row r="2144" spans="3:7" ht="18" customHeight="1" x14ac:dyDescent="0.25">
      <c r="C2144" s="521"/>
      <c r="D2144" s="1"/>
      <c r="F2144" s="119"/>
      <c r="G2144" s="135"/>
    </row>
    <row r="2145" spans="3:7" ht="18" customHeight="1" x14ac:dyDescent="0.25">
      <c r="C2145" s="521"/>
      <c r="D2145" s="1"/>
      <c r="F2145" s="119"/>
      <c r="G2145" s="135"/>
    </row>
    <row r="2146" spans="3:7" ht="18" customHeight="1" x14ac:dyDescent="0.25">
      <c r="C2146" s="521"/>
      <c r="D2146" s="1"/>
      <c r="F2146" s="119"/>
      <c r="G2146" s="135"/>
    </row>
    <row r="2147" spans="3:7" ht="18" customHeight="1" x14ac:dyDescent="0.25">
      <c r="C2147" s="521"/>
      <c r="D2147" s="1"/>
      <c r="F2147" s="119"/>
      <c r="G2147" s="135"/>
    </row>
    <row r="2148" spans="3:7" ht="18" customHeight="1" x14ac:dyDescent="0.25">
      <c r="C2148" s="521"/>
      <c r="D2148" s="1"/>
      <c r="F2148" s="119"/>
      <c r="G2148" s="135"/>
    </row>
    <row r="2149" spans="3:7" ht="18" customHeight="1" x14ac:dyDescent="0.25">
      <c r="C2149" s="521"/>
      <c r="D2149" s="1"/>
      <c r="F2149" s="119"/>
      <c r="G2149" s="135"/>
    </row>
    <row r="2150" spans="3:7" ht="18" customHeight="1" x14ac:dyDescent="0.25">
      <c r="C2150" s="521"/>
      <c r="D2150" s="1"/>
      <c r="F2150" s="119"/>
      <c r="G2150" s="135"/>
    </row>
    <row r="2151" spans="3:7" ht="18" customHeight="1" x14ac:dyDescent="0.25">
      <c r="C2151" s="521"/>
      <c r="D2151" s="1"/>
      <c r="F2151" s="119"/>
      <c r="G2151" s="135"/>
    </row>
    <row r="2152" spans="3:7" ht="18" customHeight="1" x14ac:dyDescent="0.25">
      <c r="C2152" s="521"/>
      <c r="D2152" s="1"/>
      <c r="F2152" s="119"/>
      <c r="G2152" s="135"/>
    </row>
    <row r="2153" spans="3:7" ht="18" customHeight="1" x14ac:dyDescent="0.25">
      <c r="C2153" s="521"/>
      <c r="D2153" s="1"/>
      <c r="F2153" s="119"/>
      <c r="G2153" s="135"/>
    </row>
    <row r="2154" spans="3:7" ht="18" customHeight="1" x14ac:dyDescent="0.25">
      <c r="C2154" s="521"/>
      <c r="D2154" s="1"/>
      <c r="F2154" s="119"/>
      <c r="G2154" s="135"/>
    </row>
    <row r="2155" spans="3:7" ht="18" customHeight="1" x14ac:dyDescent="0.25">
      <c r="C2155" s="521"/>
      <c r="D2155" s="1"/>
      <c r="F2155" s="119"/>
      <c r="G2155" s="135"/>
    </row>
    <row r="2156" spans="3:7" ht="18" customHeight="1" x14ac:dyDescent="0.25">
      <c r="C2156" s="521"/>
      <c r="D2156" s="1"/>
      <c r="F2156" s="119"/>
      <c r="G2156" s="135"/>
    </row>
    <row r="2157" spans="3:7" ht="18" customHeight="1" x14ac:dyDescent="0.25">
      <c r="C2157" s="521"/>
      <c r="D2157" s="1"/>
      <c r="F2157" s="119"/>
      <c r="G2157" s="135"/>
    </row>
    <row r="2158" spans="3:7" ht="18" customHeight="1" x14ac:dyDescent="0.25">
      <c r="C2158" s="521"/>
      <c r="D2158" s="1"/>
      <c r="F2158" s="119"/>
      <c r="G2158" s="135"/>
    </row>
    <row r="2159" spans="3:7" ht="18" customHeight="1" x14ac:dyDescent="0.25">
      <c r="C2159" s="521"/>
      <c r="D2159" s="1"/>
      <c r="F2159" s="119"/>
      <c r="G2159" s="135"/>
    </row>
    <row r="2160" spans="3:7" ht="18" customHeight="1" x14ac:dyDescent="0.25">
      <c r="C2160" s="521"/>
      <c r="D2160" s="1"/>
      <c r="F2160" s="119"/>
      <c r="G2160" s="135"/>
    </row>
    <row r="2161" spans="3:7" ht="18" customHeight="1" x14ac:dyDescent="0.25">
      <c r="C2161" s="521"/>
      <c r="D2161" s="1"/>
      <c r="F2161" s="119"/>
      <c r="G2161" s="135"/>
    </row>
    <row r="2162" spans="3:7" ht="18" customHeight="1" x14ac:dyDescent="0.25">
      <c r="C2162" s="521"/>
      <c r="D2162" s="1"/>
      <c r="F2162" s="119"/>
      <c r="G2162" s="135"/>
    </row>
    <row r="2163" spans="3:7" ht="18" customHeight="1" x14ac:dyDescent="0.25">
      <c r="C2163" s="521"/>
      <c r="D2163" s="1"/>
      <c r="F2163" s="119"/>
      <c r="G2163" s="135"/>
    </row>
    <row r="2164" spans="3:7" ht="18" customHeight="1" x14ac:dyDescent="0.25">
      <c r="C2164" s="521"/>
      <c r="D2164" s="1"/>
      <c r="F2164" s="119"/>
      <c r="G2164" s="135"/>
    </row>
    <row r="2165" spans="3:7" ht="18" customHeight="1" x14ac:dyDescent="0.25">
      <c r="C2165" s="521"/>
      <c r="D2165" s="1"/>
      <c r="F2165" s="119"/>
      <c r="G2165" s="135"/>
    </row>
    <row r="2166" spans="3:7" ht="18" customHeight="1" x14ac:dyDescent="0.25">
      <c r="C2166" s="521"/>
      <c r="D2166" s="1"/>
      <c r="F2166" s="119"/>
      <c r="G2166" s="135"/>
    </row>
    <row r="2167" spans="3:7" ht="18" customHeight="1" x14ac:dyDescent="0.25">
      <c r="C2167" s="521"/>
      <c r="D2167" s="1"/>
      <c r="F2167" s="119"/>
      <c r="G2167" s="135"/>
    </row>
    <row r="2168" spans="3:7" ht="18" customHeight="1" x14ac:dyDescent="0.25">
      <c r="C2168" s="521"/>
      <c r="D2168" s="1"/>
      <c r="F2168" s="119"/>
      <c r="G2168" s="135"/>
    </row>
    <row r="2169" spans="3:7" ht="18" customHeight="1" x14ac:dyDescent="0.25">
      <c r="C2169" s="521"/>
      <c r="D2169" s="1"/>
      <c r="F2169" s="119"/>
      <c r="G2169" s="135"/>
    </row>
    <row r="2170" spans="3:7" ht="18" customHeight="1" x14ac:dyDescent="0.25">
      <c r="C2170" s="521"/>
      <c r="D2170" s="1"/>
      <c r="F2170" s="119"/>
      <c r="G2170" s="135"/>
    </row>
    <row r="2171" spans="3:7" ht="18" customHeight="1" x14ac:dyDescent="0.25">
      <c r="C2171" s="521"/>
      <c r="D2171" s="1"/>
      <c r="F2171" s="119"/>
      <c r="G2171" s="135"/>
    </row>
    <row r="2172" spans="3:7" ht="18" customHeight="1" x14ac:dyDescent="0.25">
      <c r="C2172" s="521"/>
      <c r="D2172" s="1"/>
      <c r="F2172" s="119"/>
      <c r="G2172" s="135"/>
    </row>
    <row r="2173" spans="3:7" ht="18" customHeight="1" x14ac:dyDescent="0.25">
      <c r="C2173" s="521"/>
      <c r="D2173" s="1"/>
      <c r="F2173" s="119"/>
      <c r="G2173" s="135"/>
    </row>
    <row r="2174" spans="3:7" ht="18" customHeight="1" x14ac:dyDescent="0.25">
      <c r="C2174" s="521"/>
      <c r="D2174" s="1"/>
      <c r="F2174" s="119"/>
      <c r="G2174" s="135"/>
    </row>
    <row r="2175" spans="3:7" ht="18" customHeight="1" x14ac:dyDescent="0.25">
      <c r="C2175" s="521"/>
      <c r="D2175" s="1"/>
      <c r="F2175" s="119"/>
      <c r="G2175" s="135"/>
    </row>
    <row r="2176" spans="3:7" ht="18" customHeight="1" x14ac:dyDescent="0.25">
      <c r="C2176" s="521"/>
      <c r="D2176" s="1"/>
      <c r="F2176" s="119"/>
      <c r="G2176" s="135"/>
    </row>
    <row r="2177" spans="3:7" ht="18" customHeight="1" x14ac:dyDescent="0.25">
      <c r="C2177" s="521"/>
      <c r="D2177" s="1"/>
      <c r="F2177" s="119"/>
      <c r="G2177" s="135"/>
    </row>
    <row r="2178" spans="3:7" ht="18" customHeight="1" x14ac:dyDescent="0.25">
      <c r="C2178" s="521"/>
      <c r="D2178" s="1"/>
      <c r="F2178" s="119"/>
      <c r="G2178" s="135"/>
    </row>
    <row r="2179" spans="3:7" ht="18" customHeight="1" x14ac:dyDescent="0.25">
      <c r="C2179" s="521"/>
      <c r="D2179" s="1"/>
      <c r="F2179" s="119"/>
      <c r="G2179" s="135"/>
    </row>
    <row r="2180" spans="3:7" ht="18" customHeight="1" x14ac:dyDescent="0.25">
      <c r="C2180" s="521"/>
      <c r="D2180" s="1"/>
      <c r="F2180" s="119"/>
      <c r="G2180" s="135"/>
    </row>
    <row r="2181" spans="3:7" ht="18" customHeight="1" x14ac:dyDescent="0.25">
      <c r="C2181" s="521"/>
      <c r="D2181" s="1"/>
      <c r="F2181" s="119"/>
      <c r="G2181" s="135"/>
    </row>
    <row r="2182" spans="3:7" ht="18" customHeight="1" x14ac:dyDescent="0.25">
      <c r="C2182" s="521"/>
      <c r="D2182" s="1"/>
      <c r="F2182" s="119"/>
      <c r="G2182" s="135"/>
    </row>
    <row r="2183" spans="3:7" ht="18" customHeight="1" x14ac:dyDescent="0.25">
      <c r="C2183" s="521"/>
      <c r="D2183" s="1"/>
      <c r="F2183" s="119"/>
      <c r="G2183" s="135"/>
    </row>
    <row r="2184" spans="3:7" ht="18" customHeight="1" x14ac:dyDescent="0.25">
      <c r="C2184" s="521"/>
      <c r="D2184" s="1"/>
      <c r="F2184" s="119"/>
      <c r="G2184" s="135"/>
    </row>
    <row r="2185" spans="3:7" ht="18" customHeight="1" x14ac:dyDescent="0.25">
      <c r="C2185" s="521"/>
      <c r="D2185" s="1"/>
      <c r="F2185" s="119"/>
      <c r="G2185" s="135"/>
    </row>
    <row r="2186" spans="3:7" ht="18" customHeight="1" x14ac:dyDescent="0.25">
      <c r="C2186" s="521"/>
      <c r="D2186" s="1"/>
      <c r="F2186" s="119"/>
      <c r="G2186" s="135"/>
    </row>
    <row r="2187" spans="3:7" ht="18" customHeight="1" x14ac:dyDescent="0.25">
      <c r="C2187" s="521"/>
      <c r="D2187" s="1"/>
      <c r="F2187" s="119"/>
      <c r="G2187" s="135"/>
    </row>
    <row r="2188" spans="3:7" ht="18" customHeight="1" x14ac:dyDescent="0.25">
      <c r="C2188" s="521"/>
      <c r="D2188" s="1"/>
      <c r="F2188" s="119"/>
      <c r="G2188" s="135"/>
    </row>
    <row r="2189" spans="3:7" ht="18" customHeight="1" x14ac:dyDescent="0.25">
      <c r="C2189" s="521"/>
      <c r="D2189" s="1"/>
      <c r="F2189" s="119"/>
      <c r="G2189" s="135"/>
    </row>
    <row r="2190" spans="3:7" ht="18" customHeight="1" x14ac:dyDescent="0.25">
      <c r="C2190" s="521"/>
      <c r="D2190" s="1"/>
      <c r="F2190" s="119"/>
      <c r="G2190" s="135"/>
    </row>
    <row r="2191" spans="3:7" ht="18" customHeight="1" x14ac:dyDescent="0.25">
      <c r="C2191" s="521"/>
      <c r="D2191" s="1"/>
      <c r="F2191" s="119"/>
      <c r="G2191" s="135"/>
    </row>
    <row r="2192" spans="3:7" ht="18" customHeight="1" x14ac:dyDescent="0.25">
      <c r="C2192" s="521"/>
      <c r="D2192" s="1"/>
      <c r="F2192" s="119"/>
      <c r="G2192" s="135"/>
    </row>
    <row r="2193" spans="3:7" ht="18" customHeight="1" x14ac:dyDescent="0.25">
      <c r="C2193" s="521"/>
      <c r="D2193" s="1"/>
      <c r="F2193" s="119"/>
      <c r="G2193" s="135"/>
    </row>
    <row r="2194" spans="3:7" ht="18" customHeight="1" x14ac:dyDescent="0.25">
      <c r="C2194" s="521"/>
      <c r="D2194" s="1"/>
      <c r="F2194" s="119"/>
      <c r="G2194" s="135"/>
    </row>
    <row r="2195" spans="3:7" ht="18" customHeight="1" x14ac:dyDescent="0.25">
      <c r="C2195" s="521"/>
      <c r="D2195" s="1"/>
      <c r="F2195" s="119"/>
      <c r="G2195" s="135"/>
    </row>
    <row r="2196" spans="3:7" ht="18" customHeight="1" x14ac:dyDescent="0.25">
      <c r="C2196" s="521"/>
      <c r="D2196" s="1"/>
      <c r="F2196" s="119"/>
      <c r="G2196" s="135"/>
    </row>
    <row r="2197" spans="3:7" ht="18" customHeight="1" x14ac:dyDescent="0.25">
      <c r="C2197" s="521"/>
      <c r="D2197" s="1"/>
      <c r="F2197" s="119"/>
      <c r="G2197" s="135"/>
    </row>
    <row r="2198" spans="3:7" ht="18" customHeight="1" x14ac:dyDescent="0.25">
      <c r="C2198" s="521"/>
      <c r="D2198" s="1"/>
      <c r="F2198" s="119"/>
      <c r="G2198" s="135"/>
    </row>
    <row r="2199" spans="3:7" ht="18" customHeight="1" x14ac:dyDescent="0.25">
      <c r="C2199" s="521"/>
      <c r="D2199" s="1"/>
      <c r="F2199" s="119"/>
      <c r="G2199" s="135"/>
    </row>
    <row r="2200" spans="3:7" ht="18" customHeight="1" x14ac:dyDescent="0.25">
      <c r="C2200" s="521"/>
      <c r="D2200" s="1"/>
      <c r="F2200" s="119"/>
      <c r="G2200" s="135"/>
    </row>
    <row r="2201" spans="3:7" ht="18" customHeight="1" x14ac:dyDescent="0.25">
      <c r="C2201" s="521"/>
      <c r="D2201" s="1"/>
      <c r="F2201" s="119"/>
      <c r="G2201" s="135"/>
    </row>
    <row r="2202" spans="3:7" ht="18" customHeight="1" x14ac:dyDescent="0.25">
      <c r="C2202" s="521"/>
      <c r="D2202" s="1"/>
      <c r="F2202" s="119"/>
      <c r="G2202" s="135"/>
    </row>
    <row r="2203" spans="3:7" ht="18" customHeight="1" x14ac:dyDescent="0.25">
      <c r="C2203" s="521"/>
      <c r="D2203" s="1"/>
      <c r="F2203" s="119"/>
      <c r="G2203" s="135"/>
    </row>
    <row r="2204" spans="3:7" ht="18" customHeight="1" x14ac:dyDescent="0.25">
      <c r="C2204" s="521"/>
      <c r="D2204" s="1"/>
      <c r="F2204" s="119"/>
      <c r="G2204" s="135"/>
    </row>
    <row r="2205" spans="3:7" ht="18" customHeight="1" x14ac:dyDescent="0.25">
      <c r="C2205" s="521"/>
      <c r="D2205" s="1"/>
      <c r="F2205" s="119"/>
      <c r="G2205" s="135"/>
    </row>
    <row r="2206" spans="3:7" ht="18" customHeight="1" x14ac:dyDescent="0.25">
      <c r="C2206" s="521"/>
      <c r="D2206" s="1"/>
      <c r="F2206" s="119"/>
      <c r="G2206" s="135"/>
    </row>
    <row r="2207" spans="3:7" ht="18" customHeight="1" x14ac:dyDescent="0.25">
      <c r="C2207" s="521"/>
      <c r="D2207" s="1"/>
      <c r="F2207" s="119"/>
      <c r="G2207" s="135"/>
    </row>
    <row r="2208" spans="3:7" ht="18" customHeight="1" x14ac:dyDescent="0.25">
      <c r="C2208" s="521"/>
      <c r="D2208" s="1"/>
      <c r="F2208" s="119"/>
      <c r="G2208" s="135"/>
    </row>
    <row r="2209" spans="3:7" ht="18" customHeight="1" x14ac:dyDescent="0.25">
      <c r="C2209" s="521"/>
      <c r="D2209" s="1"/>
      <c r="F2209" s="119"/>
      <c r="G2209" s="135"/>
    </row>
    <row r="2210" spans="3:7" ht="18" customHeight="1" x14ac:dyDescent="0.25">
      <c r="C2210" s="521"/>
      <c r="D2210" s="1"/>
      <c r="F2210" s="119"/>
      <c r="G2210" s="135"/>
    </row>
    <row r="2211" spans="3:7" ht="18" customHeight="1" x14ac:dyDescent="0.25">
      <c r="C2211" s="521"/>
      <c r="D2211" s="1"/>
      <c r="F2211" s="119"/>
      <c r="G2211" s="135"/>
    </row>
    <row r="2212" spans="3:7" ht="18" customHeight="1" x14ac:dyDescent="0.25">
      <c r="C2212" s="521"/>
      <c r="D2212" s="1"/>
      <c r="F2212" s="119"/>
      <c r="G2212" s="135"/>
    </row>
    <row r="2213" spans="3:7" ht="18" customHeight="1" x14ac:dyDescent="0.25">
      <c r="C2213" s="521"/>
      <c r="D2213" s="1"/>
      <c r="F2213" s="119"/>
      <c r="G2213" s="135"/>
    </row>
    <row r="2214" spans="3:7" ht="18" customHeight="1" x14ac:dyDescent="0.25">
      <c r="C2214" s="521"/>
      <c r="D2214" s="1"/>
      <c r="F2214" s="119"/>
      <c r="G2214" s="135"/>
    </row>
    <row r="2215" spans="3:7" ht="18" customHeight="1" x14ac:dyDescent="0.25">
      <c r="C2215" s="521"/>
      <c r="D2215" s="1"/>
      <c r="F2215" s="119"/>
      <c r="G2215" s="135"/>
    </row>
    <row r="2216" spans="3:7" ht="18" customHeight="1" x14ac:dyDescent="0.25">
      <c r="C2216" s="521"/>
      <c r="D2216" s="1"/>
      <c r="F2216" s="119"/>
      <c r="G2216" s="135"/>
    </row>
    <row r="2217" spans="3:7" ht="18" customHeight="1" x14ac:dyDescent="0.25">
      <c r="C2217" s="521"/>
      <c r="D2217" s="1"/>
      <c r="F2217" s="119"/>
      <c r="G2217" s="135"/>
    </row>
    <row r="2218" spans="3:7" ht="18" customHeight="1" x14ac:dyDescent="0.25">
      <c r="C2218" s="521"/>
      <c r="D2218" s="1"/>
      <c r="F2218" s="119"/>
      <c r="G2218" s="135"/>
    </row>
    <row r="2219" spans="3:7" ht="18" customHeight="1" x14ac:dyDescent="0.25">
      <c r="C2219" s="521"/>
      <c r="D2219" s="1"/>
      <c r="F2219" s="119"/>
      <c r="G2219" s="135"/>
    </row>
    <row r="2220" spans="3:7" ht="18" customHeight="1" x14ac:dyDescent="0.25">
      <c r="C2220" s="521"/>
      <c r="D2220" s="1"/>
      <c r="F2220" s="119"/>
      <c r="G2220" s="135"/>
    </row>
    <row r="2221" spans="3:7" ht="18" customHeight="1" x14ac:dyDescent="0.25">
      <c r="C2221" s="521"/>
      <c r="D2221" s="1"/>
      <c r="F2221" s="119"/>
      <c r="G2221" s="135"/>
    </row>
    <row r="2222" spans="3:7" ht="18" customHeight="1" x14ac:dyDescent="0.25">
      <c r="C2222" s="521"/>
      <c r="D2222" s="1"/>
      <c r="F2222" s="119"/>
      <c r="G2222" s="135"/>
    </row>
    <row r="2223" spans="3:7" ht="18" customHeight="1" x14ac:dyDescent="0.25">
      <c r="C2223" s="521"/>
      <c r="D2223" s="1"/>
      <c r="F2223" s="119"/>
      <c r="G2223" s="135"/>
    </row>
    <row r="2224" spans="3:7" ht="18" customHeight="1" x14ac:dyDescent="0.25">
      <c r="C2224" s="521"/>
      <c r="D2224" s="1"/>
      <c r="F2224" s="119"/>
      <c r="G2224" s="135"/>
    </row>
    <row r="2225" spans="3:7" ht="18" customHeight="1" x14ac:dyDescent="0.25">
      <c r="C2225" s="521"/>
      <c r="D2225" s="1"/>
      <c r="F2225" s="119"/>
      <c r="G2225" s="135"/>
    </row>
    <row r="2226" spans="3:7" ht="18" customHeight="1" x14ac:dyDescent="0.25">
      <c r="C2226" s="521"/>
      <c r="D2226" s="1"/>
      <c r="F2226" s="119"/>
      <c r="G2226" s="135"/>
    </row>
    <row r="2227" spans="3:7" ht="18" customHeight="1" x14ac:dyDescent="0.25">
      <c r="C2227" s="521"/>
      <c r="D2227" s="1"/>
      <c r="F2227" s="119"/>
      <c r="G2227" s="135"/>
    </row>
    <row r="2228" spans="3:7" ht="18" customHeight="1" x14ac:dyDescent="0.25">
      <c r="C2228" s="521"/>
      <c r="D2228" s="1"/>
      <c r="F2228" s="119"/>
      <c r="G2228" s="135"/>
    </row>
    <row r="2229" spans="3:7" ht="18" customHeight="1" x14ac:dyDescent="0.25">
      <c r="C2229" s="521"/>
      <c r="D2229" s="1"/>
      <c r="F2229" s="119"/>
      <c r="G2229" s="135"/>
    </row>
    <row r="2230" spans="3:7" ht="18" customHeight="1" x14ac:dyDescent="0.25">
      <c r="C2230" s="521"/>
      <c r="D2230" s="1"/>
      <c r="F2230" s="119"/>
      <c r="G2230" s="135"/>
    </row>
    <row r="2231" spans="3:7" ht="18" customHeight="1" x14ac:dyDescent="0.25">
      <c r="C2231" s="521"/>
      <c r="D2231" s="1"/>
      <c r="F2231" s="119"/>
      <c r="G2231" s="135"/>
    </row>
    <row r="2232" spans="3:7" ht="18" customHeight="1" x14ac:dyDescent="0.25">
      <c r="C2232" s="521"/>
      <c r="D2232" s="1"/>
      <c r="F2232" s="119"/>
      <c r="G2232" s="135"/>
    </row>
    <row r="2233" spans="3:7" ht="18" customHeight="1" x14ac:dyDescent="0.25">
      <c r="C2233" s="521"/>
      <c r="D2233" s="1"/>
      <c r="F2233" s="119"/>
      <c r="G2233" s="135"/>
    </row>
    <row r="2234" spans="3:7" ht="18" customHeight="1" x14ac:dyDescent="0.25">
      <c r="C2234" s="521"/>
      <c r="D2234" s="1"/>
      <c r="F2234" s="119"/>
      <c r="G2234" s="135"/>
    </row>
    <row r="2235" spans="3:7" ht="18" customHeight="1" x14ac:dyDescent="0.25">
      <c r="C2235" s="521"/>
      <c r="D2235" s="1"/>
      <c r="F2235" s="119"/>
      <c r="G2235" s="135"/>
    </row>
    <row r="2236" spans="3:7" ht="18" customHeight="1" x14ac:dyDescent="0.25">
      <c r="C2236" s="521"/>
      <c r="D2236" s="1"/>
      <c r="F2236" s="119"/>
      <c r="G2236" s="135"/>
    </row>
    <row r="2237" spans="3:7" ht="18" customHeight="1" x14ac:dyDescent="0.25">
      <c r="C2237" s="521"/>
      <c r="D2237" s="1"/>
      <c r="F2237" s="119"/>
      <c r="G2237" s="135"/>
    </row>
    <row r="2238" spans="3:7" ht="18" customHeight="1" x14ac:dyDescent="0.25">
      <c r="C2238" s="521"/>
      <c r="D2238" s="1"/>
      <c r="F2238" s="119"/>
      <c r="G2238" s="135"/>
    </row>
    <row r="2239" spans="3:7" ht="18" customHeight="1" x14ac:dyDescent="0.25">
      <c r="C2239" s="521"/>
      <c r="D2239" s="1"/>
      <c r="F2239" s="119"/>
      <c r="G2239" s="135"/>
    </row>
    <row r="2240" spans="3:7" ht="18" customHeight="1" x14ac:dyDescent="0.25">
      <c r="C2240" s="521"/>
      <c r="D2240" s="1"/>
      <c r="F2240" s="119"/>
      <c r="G2240" s="135"/>
    </row>
    <row r="2241" spans="3:7" ht="18" customHeight="1" x14ac:dyDescent="0.25">
      <c r="C2241" s="521"/>
      <c r="D2241" s="1"/>
      <c r="F2241" s="119"/>
      <c r="G2241" s="135"/>
    </row>
    <row r="2242" spans="3:7" ht="18" customHeight="1" x14ac:dyDescent="0.25">
      <c r="C2242" s="521"/>
      <c r="D2242" s="1"/>
      <c r="F2242" s="119"/>
      <c r="G2242" s="135"/>
    </row>
    <row r="2243" spans="3:7" ht="18" customHeight="1" x14ac:dyDescent="0.25">
      <c r="C2243" s="521"/>
      <c r="D2243" s="1"/>
      <c r="F2243" s="119"/>
      <c r="G2243" s="135"/>
    </row>
    <row r="2244" spans="3:7" ht="18" customHeight="1" x14ac:dyDescent="0.25">
      <c r="C2244" s="521"/>
      <c r="D2244" s="1"/>
      <c r="F2244" s="119"/>
      <c r="G2244" s="135"/>
    </row>
    <row r="2245" spans="3:7" ht="18" customHeight="1" x14ac:dyDescent="0.25">
      <c r="C2245" s="521"/>
      <c r="D2245" s="1"/>
      <c r="F2245" s="119"/>
      <c r="G2245" s="135"/>
    </row>
    <row r="2246" spans="3:7" ht="18" customHeight="1" x14ac:dyDescent="0.25">
      <c r="C2246" s="521"/>
      <c r="D2246" s="1"/>
      <c r="F2246" s="119"/>
      <c r="G2246" s="135"/>
    </row>
    <row r="2247" spans="3:7" ht="18" customHeight="1" x14ac:dyDescent="0.25">
      <c r="C2247" s="521"/>
      <c r="D2247" s="1"/>
      <c r="F2247" s="119"/>
      <c r="G2247" s="135"/>
    </row>
    <row r="2248" spans="3:7" ht="18" customHeight="1" x14ac:dyDescent="0.25">
      <c r="C2248" s="521"/>
      <c r="D2248" s="1"/>
      <c r="F2248" s="119"/>
      <c r="G2248" s="135"/>
    </row>
    <row r="2249" spans="3:7" ht="18" customHeight="1" x14ac:dyDescent="0.25">
      <c r="C2249" s="521"/>
      <c r="D2249" s="1"/>
      <c r="F2249" s="119"/>
      <c r="G2249" s="135"/>
    </row>
    <row r="2250" spans="3:7" ht="18" customHeight="1" x14ac:dyDescent="0.25">
      <c r="C2250" s="521"/>
      <c r="D2250" s="1"/>
      <c r="F2250" s="119"/>
      <c r="G2250" s="135"/>
    </row>
    <row r="2251" spans="3:7" ht="18" customHeight="1" x14ac:dyDescent="0.25">
      <c r="C2251" s="521"/>
      <c r="D2251" s="1"/>
      <c r="F2251" s="119"/>
      <c r="G2251" s="135"/>
    </row>
    <row r="2252" spans="3:7" ht="18" customHeight="1" x14ac:dyDescent="0.25">
      <c r="C2252" s="521"/>
      <c r="D2252" s="1"/>
      <c r="F2252" s="119"/>
      <c r="G2252" s="135"/>
    </row>
    <row r="2253" spans="3:7" ht="18" customHeight="1" x14ac:dyDescent="0.25">
      <c r="C2253" s="521"/>
      <c r="D2253" s="1"/>
      <c r="F2253" s="119"/>
      <c r="G2253" s="135"/>
    </row>
    <row r="2254" spans="3:7" ht="18" customHeight="1" x14ac:dyDescent="0.25">
      <c r="C2254" s="521"/>
      <c r="D2254" s="1"/>
      <c r="F2254" s="119"/>
      <c r="G2254" s="135"/>
    </row>
    <row r="2255" spans="3:7" ht="18" customHeight="1" x14ac:dyDescent="0.25">
      <c r="C2255" s="521"/>
      <c r="D2255" s="1"/>
      <c r="F2255" s="119"/>
      <c r="G2255" s="135"/>
    </row>
    <row r="2256" spans="3:7" ht="18" customHeight="1" x14ac:dyDescent="0.25">
      <c r="C2256" s="521"/>
      <c r="D2256" s="1"/>
      <c r="F2256" s="119"/>
      <c r="G2256" s="135"/>
    </row>
    <row r="2257" spans="3:7" ht="18" customHeight="1" x14ac:dyDescent="0.25">
      <c r="C2257" s="521"/>
      <c r="D2257" s="1"/>
      <c r="F2257" s="119"/>
      <c r="G2257" s="135"/>
    </row>
    <row r="2258" spans="3:7" ht="18" customHeight="1" x14ac:dyDescent="0.25">
      <c r="C2258" s="521"/>
      <c r="D2258" s="1"/>
      <c r="F2258" s="119"/>
      <c r="G2258" s="135"/>
    </row>
    <row r="2259" spans="3:7" ht="18" customHeight="1" x14ac:dyDescent="0.25">
      <c r="C2259" s="521"/>
      <c r="D2259" s="1"/>
      <c r="F2259" s="119"/>
      <c r="G2259" s="135"/>
    </row>
    <row r="2260" spans="3:7" ht="18" customHeight="1" x14ac:dyDescent="0.25">
      <c r="C2260" s="521"/>
      <c r="D2260" s="1"/>
      <c r="F2260" s="119"/>
      <c r="G2260" s="135"/>
    </row>
    <row r="2261" spans="3:7" ht="18" customHeight="1" x14ac:dyDescent="0.25">
      <c r="C2261" s="521"/>
      <c r="D2261" s="1"/>
      <c r="F2261" s="119"/>
      <c r="G2261" s="135"/>
    </row>
    <row r="2262" spans="3:7" ht="18" customHeight="1" x14ac:dyDescent="0.25">
      <c r="C2262" s="521"/>
      <c r="D2262" s="1"/>
      <c r="F2262" s="119"/>
      <c r="G2262" s="135"/>
    </row>
    <row r="2263" spans="3:7" ht="18" customHeight="1" x14ac:dyDescent="0.25">
      <c r="C2263" s="521"/>
      <c r="D2263" s="1"/>
      <c r="F2263" s="119"/>
      <c r="G2263" s="135"/>
    </row>
    <row r="2264" spans="3:7" ht="18" customHeight="1" x14ac:dyDescent="0.25">
      <c r="C2264" s="521"/>
      <c r="D2264" s="1"/>
      <c r="F2264" s="119"/>
      <c r="G2264" s="135"/>
    </row>
    <row r="2265" spans="3:7" ht="18" customHeight="1" x14ac:dyDescent="0.25">
      <c r="C2265" s="521"/>
      <c r="D2265" s="1"/>
      <c r="F2265" s="119"/>
      <c r="G2265" s="135"/>
    </row>
    <row r="2266" spans="3:7" ht="18" customHeight="1" x14ac:dyDescent="0.25">
      <c r="C2266" s="521"/>
      <c r="D2266" s="1"/>
      <c r="F2266" s="119"/>
      <c r="G2266" s="135"/>
    </row>
    <row r="2267" spans="3:7" ht="18" customHeight="1" x14ac:dyDescent="0.25">
      <c r="C2267" s="521"/>
      <c r="D2267" s="1"/>
      <c r="F2267" s="119"/>
      <c r="G2267" s="135"/>
    </row>
    <row r="2268" spans="3:7" ht="18" customHeight="1" x14ac:dyDescent="0.25">
      <c r="C2268" s="521"/>
      <c r="D2268" s="1"/>
      <c r="F2268" s="119"/>
      <c r="G2268" s="135"/>
    </row>
    <row r="2269" spans="3:7" ht="18" customHeight="1" x14ac:dyDescent="0.25">
      <c r="C2269" s="521"/>
      <c r="D2269" s="1"/>
      <c r="F2269" s="119"/>
      <c r="G2269" s="135"/>
    </row>
    <row r="2270" spans="3:7" ht="18" customHeight="1" x14ac:dyDescent="0.25">
      <c r="C2270" s="521"/>
      <c r="D2270" s="1"/>
      <c r="F2270" s="119"/>
      <c r="G2270" s="135"/>
    </row>
    <row r="2271" spans="3:7" ht="18" customHeight="1" x14ac:dyDescent="0.25">
      <c r="C2271" s="521"/>
      <c r="D2271" s="1"/>
      <c r="F2271" s="119"/>
      <c r="G2271" s="135"/>
    </row>
    <row r="2272" spans="3:7" ht="18" customHeight="1" x14ac:dyDescent="0.25">
      <c r="C2272" s="521"/>
      <c r="D2272" s="1"/>
      <c r="F2272" s="119"/>
      <c r="G2272" s="135"/>
    </row>
    <row r="2273" spans="3:7" ht="18" customHeight="1" x14ac:dyDescent="0.25">
      <c r="C2273" s="521"/>
      <c r="D2273" s="1"/>
      <c r="F2273" s="119"/>
      <c r="G2273" s="135"/>
    </row>
    <row r="2274" spans="3:7" ht="18" customHeight="1" x14ac:dyDescent="0.25">
      <c r="C2274" s="521"/>
      <c r="D2274" s="1"/>
      <c r="F2274" s="119"/>
      <c r="G2274" s="135"/>
    </row>
    <row r="2275" spans="3:7" ht="18" customHeight="1" x14ac:dyDescent="0.25">
      <c r="C2275" s="521"/>
      <c r="D2275" s="1"/>
      <c r="F2275" s="119"/>
      <c r="G2275" s="135"/>
    </row>
    <row r="2276" spans="3:7" ht="18" customHeight="1" x14ac:dyDescent="0.25">
      <c r="C2276" s="521"/>
      <c r="D2276" s="1"/>
      <c r="F2276" s="119"/>
      <c r="G2276" s="135"/>
    </row>
    <row r="2277" spans="3:7" ht="18" customHeight="1" x14ac:dyDescent="0.25">
      <c r="C2277" s="521"/>
      <c r="D2277" s="1"/>
      <c r="F2277" s="119"/>
      <c r="G2277" s="135"/>
    </row>
    <row r="2278" spans="3:7" ht="18" customHeight="1" x14ac:dyDescent="0.25">
      <c r="C2278" s="521"/>
      <c r="D2278" s="1"/>
      <c r="F2278" s="119"/>
      <c r="G2278" s="135"/>
    </row>
    <row r="2279" spans="3:7" ht="18" customHeight="1" x14ac:dyDescent="0.25">
      <c r="C2279" s="521"/>
      <c r="D2279" s="1"/>
      <c r="F2279" s="119"/>
      <c r="G2279" s="135"/>
    </row>
    <row r="2280" spans="3:7" ht="18" customHeight="1" x14ac:dyDescent="0.25">
      <c r="C2280" s="521"/>
      <c r="D2280" s="1"/>
      <c r="F2280" s="119"/>
      <c r="G2280" s="135"/>
    </row>
    <row r="2281" spans="3:7" ht="18" customHeight="1" x14ac:dyDescent="0.25">
      <c r="C2281" s="521"/>
      <c r="D2281" s="1"/>
      <c r="F2281" s="119"/>
      <c r="G2281" s="135"/>
    </row>
    <row r="2282" spans="3:7" ht="18" customHeight="1" x14ac:dyDescent="0.25">
      <c r="C2282" s="521"/>
      <c r="D2282" s="1"/>
      <c r="F2282" s="119"/>
      <c r="G2282" s="135"/>
    </row>
    <row r="2283" spans="3:7" ht="18" customHeight="1" x14ac:dyDescent="0.25">
      <c r="C2283" s="521"/>
      <c r="D2283" s="1"/>
      <c r="F2283" s="119"/>
      <c r="G2283" s="135"/>
    </row>
    <row r="2284" spans="3:7" ht="18" customHeight="1" x14ac:dyDescent="0.25">
      <c r="C2284" s="521"/>
      <c r="D2284" s="1"/>
      <c r="F2284" s="119"/>
      <c r="G2284" s="135"/>
    </row>
    <row r="2285" spans="3:7" ht="18" customHeight="1" x14ac:dyDescent="0.25">
      <c r="C2285" s="521"/>
      <c r="D2285" s="1"/>
      <c r="F2285" s="119"/>
      <c r="G2285" s="135"/>
    </row>
    <row r="2286" spans="3:7" ht="18" customHeight="1" x14ac:dyDescent="0.25">
      <c r="C2286" s="521"/>
      <c r="D2286" s="1"/>
      <c r="F2286" s="119"/>
      <c r="G2286" s="135"/>
    </row>
    <row r="2287" spans="3:7" ht="18" customHeight="1" x14ac:dyDescent="0.25">
      <c r="C2287" s="521"/>
      <c r="D2287" s="1"/>
      <c r="F2287" s="119"/>
      <c r="G2287" s="135"/>
    </row>
    <row r="2288" spans="3:7" ht="18" customHeight="1" x14ac:dyDescent="0.25">
      <c r="C2288" s="521"/>
      <c r="D2288" s="1"/>
      <c r="F2288" s="119"/>
      <c r="G2288" s="135"/>
    </row>
    <row r="2289" spans="3:7" ht="18" customHeight="1" x14ac:dyDescent="0.25">
      <c r="C2289" s="521"/>
      <c r="D2289" s="1"/>
      <c r="F2289" s="119"/>
      <c r="G2289" s="135"/>
    </row>
    <row r="2290" spans="3:7" ht="18" customHeight="1" x14ac:dyDescent="0.25">
      <c r="C2290" s="521"/>
      <c r="D2290" s="1"/>
      <c r="F2290" s="119"/>
      <c r="G2290" s="135"/>
    </row>
    <row r="2291" spans="3:7" ht="18" customHeight="1" x14ac:dyDescent="0.25">
      <c r="C2291" s="521"/>
      <c r="D2291" s="1"/>
      <c r="F2291" s="119"/>
      <c r="G2291" s="135"/>
    </row>
    <row r="2292" spans="3:7" ht="18" customHeight="1" x14ac:dyDescent="0.25">
      <c r="C2292" s="521"/>
      <c r="D2292" s="1"/>
      <c r="F2292" s="119"/>
      <c r="G2292" s="135"/>
    </row>
    <row r="2293" spans="3:7" ht="18" customHeight="1" x14ac:dyDescent="0.25">
      <c r="C2293" s="521"/>
      <c r="D2293" s="1"/>
      <c r="F2293" s="119"/>
      <c r="G2293" s="135"/>
    </row>
    <row r="2294" spans="3:7" ht="18" customHeight="1" x14ac:dyDescent="0.25">
      <c r="C2294" s="521"/>
      <c r="D2294" s="1"/>
      <c r="F2294" s="119"/>
      <c r="G2294" s="135"/>
    </row>
    <row r="2295" spans="3:7" ht="18" customHeight="1" x14ac:dyDescent="0.25">
      <c r="C2295" s="521"/>
      <c r="D2295" s="1"/>
      <c r="F2295" s="119"/>
      <c r="G2295" s="135"/>
    </row>
    <row r="2296" spans="3:7" ht="18" customHeight="1" x14ac:dyDescent="0.25">
      <c r="C2296" s="521"/>
      <c r="D2296" s="1"/>
      <c r="F2296" s="119"/>
      <c r="G2296" s="135"/>
    </row>
    <row r="2297" spans="3:7" ht="18" customHeight="1" x14ac:dyDescent="0.25">
      <c r="C2297" s="521"/>
      <c r="D2297" s="1"/>
      <c r="F2297" s="119"/>
      <c r="G2297" s="135"/>
    </row>
    <row r="2298" spans="3:7" ht="18" customHeight="1" x14ac:dyDescent="0.25">
      <c r="C2298" s="521"/>
      <c r="D2298" s="1"/>
      <c r="F2298" s="119"/>
      <c r="G2298" s="135"/>
    </row>
    <row r="2299" spans="3:7" ht="18" customHeight="1" x14ac:dyDescent="0.25">
      <c r="C2299" s="521"/>
      <c r="D2299" s="1"/>
      <c r="F2299" s="119"/>
      <c r="G2299" s="135"/>
    </row>
    <row r="2300" spans="3:7" ht="18" customHeight="1" x14ac:dyDescent="0.25">
      <c r="C2300" s="521"/>
      <c r="D2300" s="1"/>
      <c r="F2300" s="119"/>
      <c r="G2300" s="135"/>
    </row>
    <row r="2301" spans="3:7" ht="18" customHeight="1" x14ac:dyDescent="0.25">
      <c r="C2301" s="521"/>
      <c r="D2301" s="1"/>
      <c r="F2301" s="119"/>
      <c r="G2301" s="135"/>
    </row>
    <row r="2302" spans="3:7" ht="18" customHeight="1" x14ac:dyDescent="0.25">
      <c r="C2302" s="521"/>
      <c r="D2302" s="1"/>
      <c r="F2302" s="119"/>
      <c r="G2302" s="135"/>
    </row>
    <row r="2303" spans="3:7" ht="18" customHeight="1" x14ac:dyDescent="0.25">
      <c r="C2303" s="521"/>
      <c r="D2303" s="1"/>
      <c r="F2303" s="119"/>
      <c r="G2303" s="135"/>
    </row>
    <row r="2304" spans="3:7" ht="18" customHeight="1" x14ac:dyDescent="0.25">
      <c r="C2304" s="521"/>
      <c r="D2304" s="1"/>
      <c r="F2304" s="119"/>
      <c r="G2304" s="135"/>
    </row>
    <row r="2305" spans="3:7" ht="18" customHeight="1" x14ac:dyDescent="0.25">
      <c r="C2305" s="521"/>
      <c r="D2305" s="1"/>
      <c r="F2305" s="119"/>
      <c r="G2305" s="135"/>
    </row>
    <row r="2306" spans="3:7" ht="18" customHeight="1" x14ac:dyDescent="0.25">
      <c r="C2306" s="521"/>
      <c r="D2306" s="1"/>
      <c r="F2306" s="119"/>
      <c r="G2306" s="135"/>
    </row>
    <row r="2307" spans="3:7" ht="18" customHeight="1" x14ac:dyDescent="0.25">
      <c r="C2307" s="521"/>
      <c r="D2307" s="1"/>
      <c r="F2307" s="119"/>
      <c r="G2307" s="135"/>
    </row>
    <row r="2308" spans="3:7" ht="18" customHeight="1" x14ac:dyDescent="0.25">
      <c r="C2308" s="521"/>
      <c r="D2308" s="1"/>
      <c r="F2308" s="119"/>
      <c r="G2308" s="135"/>
    </row>
    <row r="2309" spans="3:7" ht="18" customHeight="1" x14ac:dyDescent="0.25">
      <c r="C2309" s="521"/>
      <c r="D2309" s="1"/>
      <c r="F2309" s="119"/>
      <c r="G2309" s="135"/>
    </row>
    <row r="2310" spans="3:7" ht="18" customHeight="1" x14ac:dyDescent="0.25">
      <c r="C2310" s="521"/>
      <c r="D2310" s="1"/>
      <c r="F2310" s="119"/>
      <c r="G2310" s="135"/>
    </row>
    <row r="2311" spans="3:7" ht="18" customHeight="1" x14ac:dyDescent="0.25">
      <c r="C2311" s="521"/>
      <c r="D2311" s="1"/>
      <c r="F2311" s="119"/>
      <c r="G2311" s="135"/>
    </row>
    <row r="2312" spans="3:7" ht="18" customHeight="1" x14ac:dyDescent="0.25">
      <c r="C2312" s="521"/>
      <c r="D2312" s="1"/>
      <c r="F2312" s="119"/>
      <c r="G2312" s="135"/>
    </row>
    <row r="2313" spans="3:7" ht="18" customHeight="1" x14ac:dyDescent="0.25">
      <c r="C2313" s="521"/>
      <c r="D2313" s="1"/>
      <c r="F2313" s="119"/>
      <c r="G2313" s="135"/>
    </row>
    <row r="2314" spans="3:7" ht="18" customHeight="1" x14ac:dyDescent="0.25">
      <c r="C2314" s="521"/>
      <c r="D2314" s="1"/>
      <c r="F2314" s="119"/>
      <c r="G2314" s="135"/>
    </row>
    <row r="2315" spans="3:7" ht="18" customHeight="1" x14ac:dyDescent="0.25">
      <c r="C2315" s="521"/>
      <c r="D2315" s="1"/>
      <c r="F2315" s="119"/>
      <c r="G2315" s="135"/>
    </row>
    <row r="2316" spans="3:7" ht="18" customHeight="1" x14ac:dyDescent="0.25">
      <c r="C2316" s="521"/>
      <c r="D2316" s="1"/>
      <c r="F2316" s="119"/>
      <c r="G2316" s="135"/>
    </row>
    <row r="2317" spans="3:7" ht="18" customHeight="1" x14ac:dyDescent="0.25">
      <c r="C2317" s="521"/>
      <c r="D2317" s="1"/>
      <c r="F2317" s="119"/>
      <c r="G2317" s="135"/>
    </row>
    <row r="2318" spans="3:7" ht="18" customHeight="1" x14ac:dyDescent="0.25">
      <c r="C2318" s="521"/>
      <c r="D2318" s="1"/>
      <c r="F2318" s="119"/>
      <c r="G2318" s="135"/>
    </row>
    <row r="2319" spans="3:7" ht="18" customHeight="1" x14ac:dyDescent="0.25">
      <c r="C2319" s="521"/>
      <c r="D2319" s="1"/>
      <c r="F2319" s="119"/>
      <c r="G2319" s="135"/>
    </row>
    <row r="2320" spans="3:7" ht="18" customHeight="1" x14ac:dyDescent="0.25">
      <c r="C2320" s="521"/>
      <c r="D2320" s="1"/>
      <c r="F2320" s="119"/>
      <c r="G2320" s="135"/>
    </row>
    <row r="2321" spans="3:7" ht="18" customHeight="1" x14ac:dyDescent="0.25">
      <c r="C2321" s="521"/>
      <c r="D2321" s="1"/>
      <c r="F2321" s="119"/>
      <c r="G2321" s="135"/>
    </row>
    <row r="2322" spans="3:7" ht="18" customHeight="1" x14ac:dyDescent="0.25">
      <c r="C2322" s="521"/>
      <c r="D2322" s="1"/>
      <c r="F2322" s="119"/>
      <c r="G2322" s="135"/>
    </row>
    <row r="2323" spans="3:7" ht="18" customHeight="1" x14ac:dyDescent="0.25">
      <c r="C2323" s="521"/>
      <c r="D2323" s="1"/>
      <c r="F2323" s="119"/>
      <c r="G2323" s="135"/>
    </row>
    <row r="2324" spans="3:7" ht="18" customHeight="1" x14ac:dyDescent="0.25">
      <c r="C2324" s="521"/>
      <c r="D2324" s="1"/>
      <c r="F2324" s="119"/>
      <c r="G2324" s="135"/>
    </row>
    <row r="2325" spans="3:7" ht="18" customHeight="1" x14ac:dyDescent="0.25">
      <c r="C2325" s="521"/>
      <c r="D2325" s="1"/>
      <c r="F2325" s="119"/>
      <c r="G2325" s="135"/>
    </row>
    <row r="2326" spans="3:7" ht="18" customHeight="1" x14ac:dyDescent="0.25">
      <c r="C2326" s="521"/>
      <c r="D2326" s="1"/>
      <c r="F2326" s="119"/>
      <c r="G2326" s="135"/>
    </row>
    <row r="2327" spans="3:7" ht="18" customHeight="1" x14ac:dyDescent="0.25">
      <c r="C2327" s="521"/>
      <c r="D2327" s="1"/>
      <c r="F2327" s="119"/>
      <c r="G2327" s="135"/>
    </row>
    <row r="2328" spans="3:7" ht="18" customHeight="1" x14ac:dyDescent="0.25">
      <c r="C2328" s="521"/>
      <c r="D2328" s="1"/>
      <c r="F2328" s="119"/>
      <c r="G2328" s="135"/>
    </row>
    <row r="2329" spans="3:7" ht="18" customHeight="1" x14ac:dyDescent="0.25">
      <c r="C2329" s="521"/>
      <c r="D2329" s="1"/>
      <c r="F2329" s="119"/>
      <c r="G2329" s="135"/>
    </row>
    <row r="2330" spans="3:7" ht="18" customHeight="1" x14ac:dyDescent="0.25">
      <c r="C2330" s="521"/>
      <c r="D2330" s="1"/>
      <c r="F2330" s="119"/>
      <c r="G2330" s="135"/>
    </row>
    <row r="2331" spans="3:7" ht="18" customHeight="1" x14ac:dyDescent="0.25">
      <c r="C2331" s="521"/>
      <c r="D2331" s="1"/>
      <c r="F2331" s="119"/>
      <c r="G2331" s="135"/>
    </row>
    <row r="2332" spans="3:7" ht="18" customHeight="1" x14ac:dyDescent="0.25">
      <c r="C2332" s="521"/>
      <c r="D2332" s="1"/>
      <c r="F2332" s="119"/>
      <c r="G2332" s="135"/>
    </row>
    <row r="2333" spans="3:7" ht="18" customHeight="1" x14ac:dyDescent="0.25">
      <c r="C2333" s="521"/>
      <c r="D2333" s="1"/>
      <c r="F2333" s="119"/>
      <c r="G2333" s="135"/>
    </row>
    <row r="2334" spans="3:7" ht="18" customHeight="1" x14ac:dyDescent="0.25">
      <c r="C2334" s="521"/>
      <c r="D2334" s="1"/>
      <c r="F2334" s="119"/>
      <c r="G2334" s="135"/>
    </row>
    <row r="2335" spans="3:7" ht="18" customHeight="1" x14ac:dyDescent="0.25">
      <c r="C2335" s="521"/>
      <c r="D2335" s="1"/>
      <c r="F2335" s="119"/>
      <c r="G2335" s="135"/>
    </row>
    <row r="2336" spans="3:7" ht="18" customHeight="1" x14ac:dyDescent="0.25">
      <c r="C2336" s="521"/>
      <c r="D2336" s="1"/>
      <c r="F2336" s="119"/>
      <c r="G2336" s="135"/>
    </row>
    <row r="2337" spans="3:7" ht="18" customHeight="1" x14ac:dyDescent="0.25">
      <c r="C2337" s="521"/>
      <c r="D2337" s="1"/>
      <c r="F2337" s="119"/>
      <c r="G2337" s="135"/>
    </row>
    <row r="2338" spans="3:7" ht="18" customHeight="1" x14ac:dyDescent="0.25">
      <c r="C2338" s="521"/>
      <c r="D2338" s="1"/>
      <c r="F2338" s="119"/>
      <c r="G2338" s="135"/>
    </row>
    <row r="2339" spans="3:7" ht="18" customHeight="1" x14ac:dyDescent="0.25">
      <c r="C2339" s="521"/>
      <c r="D2339" s="1"/>
      <c r="F2339" s="119"/>
      <c r="G2339" s="135"/>
    </row>
    <row r="2340" spans="3:7" ht="18" customHeight="1" x14ac:dyDescent="0.25">
      <c r="C2340" s="521"/>
      <c r="D2340" s="1"/>
      <c r="F2340" s="119"/>
      <c r="G2340" s="135"/>
    </row>
    <row r="2341" spans="3:7" ht="18" customHeight="1" x14ac:dyDescent="0.25">
      <c r="C2341" s="521"/>
      <c r="D2341" s="1"/>
      <c r="F2341" s="119"/>
      <c r="G2341" s="135"/>
    </row>
    <row r="2342" spans="3:7" ht="18" customHeight="1" x14ac:dyDescent="0.25">
      <c r="C2342" s="521"/>
      <c r="D2342" s="1"/>
      <c r="F2342" s="119"/>
      <c r="G2342" s="135"/>
    </row>
    <row r="2343" spans="3:7" ht="18" customHeight="1" x14ac:dyDescent="0.25">
      <c r="C2343" s="521"/>
      <c r="D2343" s="1"/>
      <c r="F2343" s="119"/>
      <c r="G2343" s="135"/>
    </row>
    <row r="2344" spans="3:7" ht="18" customHeight="1" x14ac:dyDescent="0.25">
      <c r="C2344" s="521"/>
      <c r="D2344" s="1"/>
      <c r="F2344" s="119"/>
      <c r="G2344" s="135"/>
    </row>
    <row r="2345" spans="3:7" ht="18" customHeight="1" x14ac:dyDescent="0.25">
      <c r="C2345" s="521"/>
      <c r="D2345" s="1"/>
      <c r="F2345" s="119"/>
      <c r="G2345" s="135"/>
    </row>
    <row r="2346" spans="3:7" ht="18" customHeight="1" x14ac:dyDescent="0.25">
      <c r="C2346" s="521"/>
      <c r="D2346" s="1"/>
      <c r="F2346" s="119"/>
      <c r="G2346" s="135"/>
    </row>
    <row r="2347" spans="3:7" ht="18" customHeight="1" x14ac:dyDescent="0.25">
      <c r="C2347" s="521"/>
      <c r="D2347" s="1"/>
      <c r="F2347" s="119"/>
      <c r="G2347" s="135"/>
    </row>
    <row r="2348" spans="3:7" ht="18" customHeight="1" x14ac:dyDescent="0.25">
      <c r="C2348" s="521"/>
      <c r="D2348" s="1"/>
      <c r="F2348" s="119"/>
      <c r="G2348" s="135"/>
    </row>
    <row r="2349" spans="3:7" ht="18" customHeight="1" x14ac:dyDescent="0.25">
      <c r="C2349" s="521"/>
      <c r="D2349" s="1"/>
      <c r="F2349" s="119"/>
      <c r="G2349" s="135"/>
    </row>
    <row r="2350" spans="3:7" ht="18" customHeight="1" x14ac:dyDescent="0.25">
      <c r="C2350" s="521"/>
      <c r="D2350" s="1"/>
      <c r="F2350" s="119"/>
      <c r="G2350" s="135"/>
    </row>
    <row r="2351" spans="3:7" ht="18" customHeight="1" x14ac:dyDescent="0.25">
      <c r="C2351" s="521"/>
      <c r="D2351" s="1"/>
      <c r="F2351" s="119"/>
      <c r="G2351" s="135"/>
    </row>
    <row r="2352" spans="3:7" ht="18" customHeight="1" x14ac:dyDescent="0.25">
      <c r="C2352" s="521"/>
      <c r="D2352" s="1"/>
      <c r="F2352" s="119"/>
      <c r="G2352" s="135"/>
    </row>
    <row r="2353" spans="3:7" ht="18" customHeight="1" x14ac:dyDescent="0.25">
      <c r="C2353" s="521"/>
      <c r="D2353" s="1"/>
      <c r="F2353" s="119"/>
      <c r="G2353" s="135"/>
    </row>
    <row r="2354" spans="3:7" ht="18" customHeight="1" x14ac:dyDescent="0.25">
      <c r="C2354" s="521"/>
      <c r="D2354" s="1"/>
      <c r="F2354" s="119"/>
      <c r="G2354" s="135"/>
    </row>
    <row r="2355" spans="3:7" ht="18" customHeight="1" x14ac:dyDescent="0.25">
      <c r="C2355" s="521"/>
      <c r="D2355" s="1"/>
      <c r="F2355" s="119"/>
      <c r="G2355" s="135"/>
    </row>
    <row r="2356" spans="3:7" ht="18" customHeight="1" x14ac:dyDescent="0.25">
      <c r="C2356" s="521"/>
      <c r="D2356" s="1"/>
      <c r="F2356" s="119"/>
      <c r="G2356" s="135"/>
    </row>
    <row r="2357" spans="3:7" ht="18" customHeight="1" x14ac:dyDescent="0.25">
      <c r="C2357" s="521"/>
      <c r="D2357" s="1"/>
      <c r="F2357" s="119"/>
      <c r="G2357" s="135"/>
    </row>
    <row r="2358" spans="3:7" ht="18" customHeight="1" x14ac:dyDescent="0.25">
      <c r="C2358" s="521"/>
      <c r="D2358" s="1"/>
      <c r="F2358" s="119"/>
      <c r="G2358" s="135"/>
    </row>
    <row r="2359" spans="3:7" ht="18" customHeight="1" x14ac:dyDescent="0.25">
      <c r="C2359" s="521"/>
      <c r="D2359" s="1"/>
      <c r="F2359" s="119"/>
      <c r="G2359" s="135"/>
    </row>
    <row r="2360" spans="3:7" ht="18" customHeight="1" x14ac:dyDescent="0.25">
      <c r="C2360" s="521"/>
      <c r="D2360" s="1"/>
      <c r="F2360" s="119"/>
      <c r="G2360" s="135"/>
    </row>
    <row r="2361" spans="3:7" ht="18" customHeight="1" x14ac:dyDescent="0.25">
      <c r="C2361" s="521"/>
      <c r="D2361" s="1"/>
      <c r="F2361" s="119"/>
      <c r="G2361" s="135"/>
    </row>
    <row r="2362" spans="3:7" ht="18" customHeight="1" x14ac:dyDescent="0.25">
      <c r="C2362" s="521"/>
      <c r="D2362" s="1"/>
      <c r="F2362" s="119"/>
      <c r="G2362" s="135"/>
    </row>
    <row r="2363" spans="3:7" ht="18" customHeight="1" x14ac:dyDescent="0.25">
      <c r="C2363" s="521"/>
      <c r="D2363" s="1"/>
      <c r="F2363" s="119"/>
      <c r="G2363" s="135"/>
    </row>
    <row r="2364" spans="3:7" ht="18" customHeight="1" x14ac:dyDescent="0.25">
      <c r="C2364" s="521"/>
      <c r="D2364" s="1"/>
      <c r="F2364" s="119"/>
      <c r="G2364" s="135"/>
    </row>
    <row r="2365" spans="3:7" ht="18" customHeight="1" x14ac:dyDescent="0.25">
      <c r="C2365" s="521"/>
      <c r="D2365" s="1"/>
      <c r="F2365" s="119"/>
      <c r="G2365" s="135"/>
    </row>
    <row r="2366" spans="3:7" ht="18" customHeight="1" x14ac:dyDescent="0.25">
      <c r="C2366" s="521"/>
      <c r="D2366" s="1"/>
      <c r="F2366" s="119"/>
      <c r="G2366" s="135"/>
    </row>
    <row r="2367" spans="3:7" ht="18" customHeight="1" x14ac:dyDescent="0.25">
      <c r="C2367" s="521"/>
      <c r="D2367" s="1"/>
      <c r="F2367" s="119"/>
      <c r="G2367" s="135"/>
    </row>
    <row r="2368" spans="3:7" ht="18" customHeight="1" x14ac:dyDescent="0.25">
      <c r="C2368" s="521"/>
      <c r="D2368" s="1"/>
      <c r="F2368" s="119"/>
      <c r="G2368" s="135"/>
    </row>
    <row r="2369" spans="3:7" ht="18" customHeight="1" x14ac:dyDescent="0.25">
      <c r="C2369" s="521"/>
      <c r="D2369" s="1"/>
      <c r="F2369" s="119"/>
      <c r="G2369" s="135"/>
    </row>
    <row r="2370" spans="3:7" ht="18" customHeight="1" x14ac:dyDescent="0.25">
      <c r="C2370" s="521"/>
      <c r="D2370" s="1"/>
      <c r="F2370" s="119"/>
      <c r="G2370" s="135"/>
    </row>
    <row r="2371" spans="3:7" ht="18" customHeight="1" x14ac:dyDescent="0.25">
      <c r="C2371" s="521"/>
      <c r="D2371" s="1"/>
      <c r="F2371" s="119"/>
      <c r="G2371" s="135"/>
    </row>
    <row r="2372" spans="3:7" ht="18" customHeight="1" x14ac:dyDescent="0.25">
      <c r="C2372" s="521"/>
      <c r="D2372" s="1"/>
      <c r="F2372" s="119"/>
      <c r="G2372" s="135"/>
    </row>
    <row r="2373" spans="3:7" ht="18" customHeight="1" x14ac:dyDescent="0.25">
      <c r="C2373" s="521"/>
      <c r="D2373" s="1"/>
      <c r="F2373" s="119"/>
      <c r="G2373" s="135"/>
    </row>
    <row r="2374" spans="3:7" ht="18" customHeight="1" x14ac:dyDescent="0.25">
      <c r="C2374" s="521"/>
      <c r="D2374" s="1"/>
      <c r="F2374" s="119"/>
      <c r="G2374" s="135"/>
    </row>
    <row r="2375" spans="3:7" ht="18" customHeight="1" x14ac:dyDescent="0.25">
      <c r="C2375" s="521"/>
      <c r="D2375" s="1"/>
      <c r="F2375" s="119"/>
      <c r="G2375" s="135"/>
    </row>
    <row r="2376" spans="3:7" ht="18" customHeight="1" x14ac:dyDescent="0.25">
      <c r="C2376" s="521"/>
      <c r="D2376" s="1"/>
      <c r="F2376" s="119"/>
      <c r="G2376" s="135"/>
    </row>
    <row r="2377" spans="3:7" ht="18" customHeight="1" x14ac:dyDescent="0.25">
      <c r="C2377" s="521"/>
      <c r="D2377" s="1"/>
      <c r="F2377" s="119"/>
      <c r="G2377" s="135"/>
    </row>
    <row r="2378" spans="3:7" ht="18" customHeight="1" x14ac:dyDescent="0.25">
      <c r="C2378" s="521"/>
      <c r="D2378" s="1"/>
      <c r="F2378" s="119"/>
      <c r="G2378" s="135"/>
    </row>
    <row r="2379" spans="3:7" ht="18" customHeight="1" x14ac:dyDescent="0.25">
      <c r="C2379" s="521"/>
      <c r="D2379" s="1"/>
      <c r="F2379" s="119"/>
      <c r="G2379" s="135"/>
    </row>
    <row r="2380" spans="3:7" ht="18" customHeight="1" x14ac:dyDescent="0.25">
      <c r="C2380" s="521"/>
      <c r="D2380" s="1"/>
      <c r="F2380" s="119"/>
      <c r="G2380" s="135"/>
    </row>
    <row r="2381" spans="3:7" ht="18" customHeight="1" x14ac:dyDescent="0.25">
      <c r="C2381" s="521"/>
      <c r="D2381" s="1"/>
      <c r="F2381" s="119"/>
      <c r="G2381" s="135"/>
    </row>
    <row r="2382" spans="3:7" ht="18" customHeight="1" x14ac:dyDescent="0.25">
      <c r="C2382" s="521"/>
      <c r="D2382" s="1"/>
      <c r="F2382" s="119"/>
      <c r="G2382" s="135"/>
    </row>
    <row r="2383" spans="3:7" ht="18" customHeight="1" x14ac:dyDescent="0.25">
      <c r="C2383" s="521"/>
      <c r="D2383" s="1"/>
      <c r="F2383" s="119"/>
      <c r="G2383" s="135"/>
    </row>
    <row r="2384" spans="3:7" ht="18" customHeight="1" x14ac:dyDescent="0.25">
      <c r="C2384" s="521"/>
      <c r="D2384" s="1"/>
      <c r="F2384" s="119"/>
      <c r="G2384" s="135"/>
    </row>
    <row r="2385" spans="3:7" ht="18" customHeight="1" x14ac:dyDescent="0.25">
      <c r="C2385" s="521"/>
      <c r="D2385" s="1"/>
      <c r="F2385" s="119"/>
      <c r="G2385" s="135"/>
    </row>
    <row r="2386" spans="3:7" ht="18" customHeight="1" x14ac:dyDescent="0.25">
      <c r="C2386" s="521"/>
      <c r="D2386" s="1"/>
      <c r="F2386" s="119"/>
      <c r="G2386" s="135"/>
    </row>
    <row r="2387" spans="3:7" ht="18" customHeight="1" x14ac:dyDescent="0.25">
      <c r="C2387" s="521"/>
      <c r="D2387" s="1"/>
      <c r="F2387" s="119"/>
      <c r="G2387" s="135"/>
    </row>
    <row r="2388" spans="3:7" ht="18" customHeight="1" x14ac:dyDescent="0.25">
      <c r="C2388" s="521"/>
      <c r="D2388" s="1"/>
      <c r="F2388" s="119"/>
      <c r="G2388" s="135"/>
    </row>
    <row r="2389" spans="3:7" ht="18" customHeight="1" x14ac:dyDescent="0.25">
      <c r="C2389" s="521"/>
      <c r="D2389" s="1"/>
      <c r="F2389" s="119"/>
      <c r="G2389" s="135"/>
    </row>
    <row r="2390" spans="3:7" ht="18" customHeight="1" x14ac:dyDescent="0.25">
      <c r="C2390" s="521"/>
      <c r="D2390" s="1"/>
      <c r="F2390" s="119"/>
      <c r="G2390" s="135"/>
    </row>
    <row r="2391" spans="3:7" ht="18" customHeight="1" x14ac:dyDescent="0.25">
      <c r="C2391" s="521"/>
      <c r="D2391" s="1"/>
      <c r="F2391" s="119"/>
      <c r="G2391" s="135"/>
    </row>
    <row r="2392" spans="3:7" ht="18" customHeight="1" x14ac:dyDescent="0.25">
      <c r="C2392" s="521"/>
      <c r="D2392" s="1"/>
      <c r="F2392" s="119"/>
      <c r="G2392" s="135"/>
    </row>
    <row r="2393" spans="3:7" ht="18" customHeight="1" x14ac:dyDescent="0.25">
      <c r="C2393" s="521"/>
      <c r="D2393" s="1"/>
      <c r="F2393" s="119"/>
      <c r="G2393" s="135"/>
    </row>
    <row r="2394" spans="3:7" ht="18" customHeight="1" x14ac:dyDescent="0.25">
      <c r="C2394" s="521"/>
      <c r="D2394" s="1"/>
      <c r="F2394" s="119"/>
      <c r="G2394" s="135"/>
    </row>
    <row r="2395" spans="3:7" ht="18" customHeight="1" x14ac:dyDescent="0.25">
      <c r="C2395" s="521"/>
      <c r="D2395" s="1"/>
      <c r="F2395" s="119"/>
      <c r="G2395" s="135"/>
    </row>
    <row r="2396" spans="3:7" ht="18" customHeight="1" x14ac:dyDescent="0.25">
      <c r="C2396" s="521"/>
      <c r="D2396" s="1"/>
      <c r="F2396" s="119"/>
      <c r="G2396" s="135"/>
    </row>
    <row r="2397" spans="3:7" ht="18" customHeight="1" x14ac:dyDescent="0.25">
      <c r="C2397" s="521"/>
      <c r="D2397" s="1"/>
      <c r="F2397" s="119"/>
      <c r="G2397" s="135"/>
    </row>
    <row r="2398" spans="3:7" ht="18" customHeight="1" x14ac:dyDescent="0.25">
      <c r="C2398" s="521"/>
      <c r="D2398" s="1"/>
      <c r="F2398" s="119"/>
      <c r="G2398" s="135"/>
    </row>
    <row r="2399" spans="3:7" ht="18" customHeight="1" x14ac:dyDescent="0.25">
      <c r="C2399" s="521"/>
      <c r="D2399" s="1"/>
      <c r="F2399" s="119"/>
      <c r="G2399" s="135"/>
    </row>
    <row r="2400" spans="3:7" ht="18" customHeight="1" x14ac:dyDescent="0.25">
      <c r="C2400" s="521"/>
      <c r="D2400" s="1"/>
      <c r="F2400" s="119"/>
      <c r="G2400" s="135"/>
    </row>
    <row r="2401" spans="3:7" ht="18" customHeight="1" x14ac:dyDescent="0.25">
      <c r="C2401" s="521"/>
      <c r="D2401" s="1"/>
      <c r="F2401" s="119"/>
      <c r="G2401" s="135"/>
    </row>
    <row r="2402" spans="3:7" ht="18" customHeight="1" x14ac:dyDescent="0.25">
      <c r="C2402" s="521"/>
      <c r="D2402" s="1"/>
      <c r="F2402" s="119"/>
      <c r="G2402" s="135"/>
    </row>
    <row r="2403" spans="3:7" ht="18" customHeight="1" x14ac:dyDescent="0.25">
      <c r="C2403" s="521"/>
      <c r="D2403" s="1"/>
      <c r="F2403" s="119"/>
      <c r="G2403" s="135"/>
    </row>
    <row r="2404" spans="3:7" ht="18" customHeight="1" x14ac:dyDescent="0.25">
      <c r="C2404" s="521"/>
      <c r="D2404" s="1"/>
      <c r="F2404" s="119"/>
      <c r="G2404" s="135"/>
    </row>
    <row r="2405" spans="3:7" ht="18" customHeight="1" x14ac:dyDescent="0.25">
      <c r="C2405" s="521"/>
      <c r="D2405" s="1"/>
      <c r="F2405" s="119"/>
      <c r="G2405" s="135"/>
    </row>
    <row r="2406" spans="3:7" ht="18" customHeight="1" x14ac:dyDescent="0.25">
      <c r="C2406" s="521"/>
      <c r="D2406" s="1"/>
      <c r="F2406" s="119"/>
      <c r="G2406" s="135"/>
    </row>
    <row r="2407" spans="3:7" ht="18" customHeight="1" x14ac:dyDescent="0.25">
      <c r="C2407" s="521"/>
      <c r="D2407" s="1"/>
      <c r="F2407" s="119"/>
      <c r="G2407" s="135"/>
    </row>
    <row r="2408" spans="3:7" ht="18" customHeight="1" x14ac:dyDescent="0.25">
      <c r="C2408" s="521"/>
      <c r="D2408" s="1"/>
      <c r="F2408" s="119"/>
      <c r="G2408" s="135"/>
    </row>
    <row r="2409" spans="3:7" ht="18" customHeight="1" x14ac:dyDescent="0.25">
      <c r="C2409" s="521"/>
      <c r="D2409" s="1"/>
      <c r="F2409" s="119"/>
      <c r="G2409" s="135"/>
    </row>
    <row r="2410" spans="3:7" ht="18" customHeight="1" x14ac:dyDescent="0.25">
      <c r="C2410" s="521"/>
      <c r="D2410" s="1"/>
      <c r="F2410" s="119"/>
      <c r="G2410" s="135"/>
    </row>
    <row r="2411" spans="3:7" ht="18" customHeight="1" x14ac:dyDescent="0.25">
      <c r="C2411" s="521"/>
      <c r="D2411" s="1"/>
      <c r="F2411" s="119"/>
      <c r="G2411" s="135"/>
    </row>
    <row r="2412" spans="3:7" ht="18" customHeight="1" x14ac:dyDescent="0.25">
      <c r="C2412" s="521"/>
      <c r="D2412" s="1"/>
      <c r="F2412" s="119"/>
      <c r="G2412" s="135"/>
    </row>
    <row r="2413" spans="3:7" ht="18" customHeight="1" x14ac:dyDescent="0.25">
      <c r="C2413" s="521"/>
      <c r="D2413" s="1"/>
      <c r="F2413" s="119"/>
      <c r="G2413" s="135"/>
    </row>
    <row r="2414" spans="3:7" ht="18" customHeight="1" x14ac:dyDescent="0.25">
      <c r="C2414" s="521"/>
      <c r="D2414" s="1"/>
      <c r="F2414" s="119"/>
      <c r="G2414" s="135"/>
    </row>
    <row r="2415" spans="3:7" ht="18" customHeight="1" x14ac:dyDescent="0.25">
      <c r="C2415" s="521"/>
      <c r="D2415" s="1"/>
      <c r="F2415" s="119"/>
      <c r="G2415" s="135"/>
    </row>
    <row r="2416" spans="3:7" ht="18" customHeight="1" x14ac:dyDescent="0.25">
      <c r="C2416" s="521"/>
      <c r="D2416" s="1"/>
      <c r="F2416" s="119"/>
      <c r="G2416" s="135"/>
    </row>
    <row r="2417" spans="3:7" ht="18" customHeight="1" x14ac:dyDescent="0.25">
      <c r="C2417" s="521"/>
      <c r="D2417" s="1"/>
      <c r="F2417" s="119"/>
      <c r="G2417" s="135"/>
    </row>
    <row r="2418" spans="3:7" ht="18" customHeight="1" x14ac:dyDescent="0.25">
      <c r="C2418" s="521"/>
      <c r="D2418" s="1"/>
      <c r="F2418" s="119"/>
      <c r="G2418" s="135"/>
    </row>
    <row r="2419" spans="3:7" ht="18" customHeight="1" x14ac:dyDescent="0.25">
      <c r="C2419" s="521"/>
      <c r="D2419" s="1"/>
      <c r="F2419" s="119"/>
      <c r="G2419" s="135"/>
    </row>
    <row r="2420" spans="3:7" ht="18" customHeight="1" x14ac:dyDescent="0.25">
      <c r="C2420" s="521"/>
      <c r="D2420" s="1"/>
      <c r="F2420" s="119"/>
      <c r="G2420" s="135"/>
    </row>
    <row r="2421" spans="3:7" ht="18" customHeight="1" x14ac:dyDescent="0.25">
      <c r="C2421" s="521"/>
      <c r="D2421" s="1"/>
      <c r="F2421" s="119"/>
      <c r="G2421" s="135"/>
    </row>
    <row r="2422" spans="3:7" ht="18" customHeight="1" x14ac:dyDescent="0.25">
      <c r="C2422" s="521"/>
      <c r="D2422" s="1"/>
      <c r="F2422" s="119"/>
      <c r="G2422" s="135"/>
    </row>
    <row r="2423" spans="3:7" ht="18" customHeight="1" x14ac:dyDescent="0.25">
      <c r="C2423" s="521"/>
      <c r="D2423" s="1"/>
      <c r="F2423" s="119"/>
      <c r="G2423" s="135"/>
    </row>
    <row r="2424" spans="3:7" ht="18" customHeight="1" x14ac:dyDescent="0.25">
      <c r="C2424" s="521"/>
      <c r="D2424" s="1"/>
      <c r="F2424" s="119"/>
      <c r="G2424" s="135"/>
    </row>
    <row r="2425" spans="3:7" ht="18" customHeight="1" x14ac:dyDescent="0.25">
      <c r="C2425" s="521"/>
      <c r="D2425" s="1"/>
      <c r="F2425" s="119"/>
      <c r="G2425" s="135"/>
    </row>
    <row r="2426" spans="3:7" ht="18" customHeight="1" x14ac:dyDescent="0.25">
      <c r="C2426" s="521"/>
      <c r="D2426" s="1"/>
      <c r="F2426" s="119"/>
      <c r="G2426" s="135"/>
    </row>
    <row r="2427" spans="3:7" ht="18" customHeight="1" x14ac:dyDescent="0.25">
      <c r="C2427" s="521"/>
      <c r="D2427" s="1"/>
      <c r="F2427" s="119"/>
      <c r="G2427" s="135"/>
    </row>
    <row r="2428" spans="3:7" ht="18" customHeight="1" x14ac:dyDescent="0.25">
      <c r="C2428" s="521"/>
      <c r="D2428" s="1"/>
      <c r="F2428" s="119"/>
      <c r="G2428" s="135"/>
    </row>
    <row r="2429" spans="3:7" ht="18" customHeight="1" x14ac:dyDescent="0.25">
      <c r="C2429" s="521"/>
      <c r="D2429" s="1"/>
      <c r="F2429" s="119"/>
      <c r="G2429" s="135"/>
    </row>
    <row r="2430" spans="3:7" ht="18" customHeight="1" x14ac:dyDescent="0.25">
      <c r="C2430" s="521"/>
      <c r="D2430" s="1"/>
      <c r="F2430" s="119"/>
      <c r="G2430" s="135"/>
    </row>
    <row r="2431" spans="3:7" ht="18" customHeight="1" x14ac:dyDescent="0.25">
      <c r="C2431" s="521"/>
      <c r="D2431" s="1"/>
      <c r="F2431" s="119"/>
      <c r="G2431" s="135"/>
    </row>
    <row r="2432" spans="3:7" ht="18" customHeight="1" x14ac:dyDescent="0.25">
      <c r="C2432" s="521"/>
      <c r="D2432" s="1"/>
      <c r="F2432" s="119"/>
      <c r="G2432" s="135"/>
    </row>
    <row r="2433" spans="3:7" ht="18" customHeight="1" x14ac:dyDescent="0.25">
      <c r="C2433" s="521"/>
      <c r="D2433" s="1"/>
      <c r="F2433" s="119"/>
      <c r="G2433" s="135"/>
    </row>
    <row r="2434" spans="3:7" ht="18" customHeight="1" x14ac:dyDescent="0.25">
      <c r="C2434" s="521"/>
      <c r="D2434" s="1"/>
      <c r="F2434" s="119"/>
      <c r="G2434" s="135"/>
    </row>
    <row r="2435" spans="3:7" ht="18" customHeight="1" x14ac:dyDescent="0.25">
      <c r="C2435" s="521"/>
      <c r="D2435" s="1"/>
      <c r="F2435" s="119"/>
      <c r="G2435" s="135"/>
    </row>
    <row r="2436" spans="3:7" ht="18" customHeight="1" x14ac:dyDescent="0.25">
      <c r="C2436" s="521"/>
      <c r="D2436" s="1"/>
      <c r="F2436" s="119"/>
      <c r="G2436" s="135"/>
    </row>
    <row r="2437" spans="3:7" ht="18" customHeight="1" x14ac:dyDescent="0.25">
      <c r="C2437" s="521"/>
      <c r="D2437" s="1"/>
      <c r="F2437" s="119"/>
      <c r="G2437" s="135"/>
    </row>
    <row r="2438" spans="3:7" ht="18" customHeight="1" x14ac:dyDescent="0.25">
      <c r="C2438" s="521"/>
      <c r="D2438" s="1"/>
      <c r="F2438" s="119"/>
      <c r="G2438" s="135"/>
    </row>
    <row r="2439" spans="3:7" ht="18" customHeight="1" x14ac:dyDescent="0.25">
      <c r="C2439" s="521"/>
      <c r="D2439" s="1"/>
      <c r="F2439" s="119"/>
      <c r="G2439" s="135"/>
    </row>
    <row r="2440" spans="3:7" ht="18" customHeight="1" x14ac:dyDescent="0.25">
      <c r="C2440" s="521"/>
      <c r="D2440" s="1"/>
      <c r="F2440" s="119"/>
      <c r="G2440" s="135"/>
    </row>
    <row r="2441" spans="3:7" ht="18" customHeight="1" x14ac:dyDescent="0.25">
      <c r="C2441" s="521"/>
      <c r="D2441" s="1"/>
      <c r="F2441" s="119"/>
      <c r="G2441" s="135"/>
    </row>
    <row r="2442" spans="3:7" ht="18" customHeight="1" x14ac:dyDescent="0.25">
      <c r="C2442" s="521"/>
      <c r="D2442" s="1"/>
      <c r="F2442" s="119"/>
      <c r="G2442" s="135"/>
    </row>
    <row r="2443" spans="3:7" ht="18" customHeight="1" x14ac:dyDescent="0.25">
      <c r="C2443" s="521"/>
      <c r="D2443" s="1"/>
      <c r="F2443" s="119"/>
      <c r="G2443" s="135"/>
    </row>
    <row r="2444" spans="3:7" ht="18" customHeight="1" x14ac:dyDescent="0.25">
      <c r="C2444" s="521"/>
      <c r="D2444" s="1"/>
      <c r="F2444" s="119"/>
      <c r="G2444" s="135"/>
    </row>
    <row r="2445" spans="3:7" ht="18" customHeight="1" x14ac:dyDescent="0.25">
      <c r="C2445" s="521"/>
      <c r="D2445" s="1"/>
      <c r="F2445" s="119"/>
      <c r="G2445" s="135"/>
    </row>
    <row r="2446" spans="3:7" ht="18" customHeight="1" x14ac:dyDescent="0.25">
      <c r="C2446" s="521"/>
      <c r="D2446" s="1"/>
      <c r="F2446" s="119"/>
      <c r="G2446" s="135"/>
    </row>
    <row r="2447" spans="3:7" ht="18" customHeight="1" x14ac:dyDescent="0.25">
      <c r="C2447" s="521"/>
      <c r="D2447" s="1"/>
      <c r="F2447" s="119"/>
      <c r="G2447" s="135"/>
    </row>
    <row r="2448" spans="3:7" ht="18" customHeight="1" x14ac:dyDescent="0.25">
      <c r="C2448" s="521"/>
      <c r="D2448" s="1"/>
      <c r="F2448" s="119"/>
      <c r="G2448" s="135"/>
    </row>
    <row r="2449" spans="3:7" ht="18" customHeight="1" x14ac:dyDescent="0.25">
      <c r="C2449" s="521"/>
      <c r="D2449" s="1"/>
      <c r="F2449" s="119"/>
      <c r="G2449" s="135"/>
    </row>
    <row r="2450" spans="3:7" ht="18" customHeight="1" x14ac:dyDescent="0.25">
      <c r="C2450" s="521"/>
      <c r="D2450" s="1"/>
      <c r="F2450" s="119"/>
      <c r="G2450" s="135"/>
    </row>
    <row r="2451" spans="3:7" ht="18" customHeight="1" x14ac:dyDescent="0.25">
      <c r="C2451" s="521"/>
      <c r="D2451" s="1"/>
      <c r="F2451" s="119"/>
      <c r="G2451" s="135"/>
    </row>
    <row r="2452" spans="3:7" ht="18" customHeight="1" x14ac:dyDescent="0.25">
      <c r="C2452" s="521"/>
      <c r="D2452" s="1"/>
      <c r="F2452" s="119"/>
      <c r="G2452" s="135"/>
    </row>
    <row r="2453" spans="3:7" ht="18" customHeight="1" x14ac:dyDescent="0.25">
      <c r="C2453" s="521"/>
      <c r="D2453" s="1"/>
      <c r="F2453" s="119"/>
      <c r="G2453" s="135"/>
    </row>
    <row r="2454" spans="3:7" ht="18" customHeight="1" x14ac:dyDescent="0.25">
      <c r="C2454" s="521"/>
      <c r="D2454" s="1"/>
      <c r="F2454" s="119"/>
      <c r="G2454" s="135"/>
    </row>
    <row r="2455" spans="3:7" ht="18" customHeight="1" x14ac:dyDescent="0.25">
      <c r="C2455" s="521"/>
      <c r="D2455" s="1"/>
      <c r="F2455" s="119"/>
      <c r="G2455" s="135"/>
    </row>
    <row r="2456" spans="3:7" ht="18" customHeight="1" x14ac:dyDescent="0.25">
      <c r="C2456" s="521"/>
      <c r="D2456" s="1"/>
      <c r="F2456" s="119"/>
      <c r="G2456" s="135"/>
    </row>
    <row r="2457" spans="3:7" ht="18" customHeight="1" x14ac:dyDescent="0.25">
      <c r="C2457" s="521"/>
      <c r="D2457" s="1"/>
      <c r="F2457" s="119"/>
      <c r="G2457" s="135"/>
    </row>
    <row r="2458" spans="3:7" ht="18" customHeight="1" x14ac:dyDescent="0.25">
      <c r="C2458" s="521"/>
      <c r="D2458" s="1"/>
      <c r="F2458" s="119"/>
      <c r="G2458" s="135"/>
    </row>
    <row r="2459" spans="3:7" ht="18" customHeight="1" x14ac:dyDescent="0.25">
      <c r="C2459" s="521"/>
      <c r="D2459" s="1"/>
      <c r="F2459" s="119"/>
      <c r="G2459" s="135"/>
    </row>
    <row r="2460" spans="3:7" ht="18" customHeight="1" x14ac:dyDescent="0.25">
      <c r="C2460" s="521"/>
      <c r="D2460" s="1"/>
      <c r="F2460" s="119"/>
      <c r="G2460" s="135"/>
    </row>
    <row r="2461" spans="3:7" ht="18" customHeight="1" x14ac:dyDescent="0.25">
      <c r="C2461" s="521"/>
      <c r="D2461" s="1"/>
      <c r="F2461" s="119"/>
      <c r="G2461" s="135"/>
    </row>
    <row r="2462" spans="3:7" ht="18" customHeight="1" x14ac:dyDescent="0.25">
      <c r="C2462" s="521"/>
      <c r="D2462" s="1"/>
      <c r="F2462" s="119"/>
      <c r="G2462" s="135"/>
    </row>
    <row r="2463" spans="3:7" ht="18" customHeight="1" x14ac:dyDescent="0.25">
      <c r="C2463" s="521"/>
      <c r="D2463" s="1"/>
      <c r="F2463" s="119"/>
      <c r="G2463" s="135"/>
    </row>
    <row r="2464" spans="3:7" ht="18" customHeight="1" x14ac:dyDescent="0.25">
      <c r="C2464" s="521"/>
      <c r="D2464" s="1"/>
      <c r="F2464" s="119"/>
      <c r="G2464" s="135"/>
    </row>
    <row r="2465" spans="3:7" ht="18" customHeight="1" x14ac:dyDescent="0.25">
      <c r="C2465" s="521"/>
      <c r="D2465" s="1"/>
      <c r="F2465" s="119"/>
      <c r="G2465" s="135"/>
    </row>
    <row r="2466" spans="3:7" ht="18" customHeight="1" x14ac:dyDescent="0.25">
      <c r="C2466" s="521"/>
      <c r="D2466" s="1"/>
      <c r="F2466" s="119"/>
      <c r="G2466" s="135"/>
    </row>
    <row r="2467" spans="3:7" ht="18" customHeight="1" x14ac:dyDescent="0.25">
      <c r="C2467" s="521"/>
      <c r="D2467" s="1"/>
      <c r="F2467" s="119"/>
      <c r="G2467" s="135"/>
    </row>
    <row r="2468" spans="3:7" ht="18" customHeight="1" x14ac:dyDescent="0.25">
      <c r="C2468" s="521"/>
      <c r="D2468" s="1"/>
      <c r="F2468" s="119"/>
      <c r="G2468" s="135"/>
    </row>
    <row r="2469" spans="3:7" ht="18" customHeight="1" x14ac:dyDescent="0.25">
      <c r="C2469" s="521"/>
      <c r="D2469" s="1"/>
      <c r="F2469" s="119"/>
      <c r="G2469" s="135"/>
    </row>
    <row r="2470" spans="3:7" ht="18" customHeight="1" x14ac:dyDescent="0.25">
      <c r="C2470" s="521"/>
      <c r="D2470" s="1"/>
      <c r="F2470" s="119"/>
      <c r="G2470" s="135"/>
    </row>
    <row r="2471" spans="3:7" ht="18" customHeight="1" x14ac:dyDescent="0.25">
      <c r="C2471" s="521"/>
      <c r="D2471" s="1"/>
      <c r="F2471" s="119"/>
      <c r="G2471" s="135"/>
    </row>
    <row r="2472" spans="3:7" ht="18" customHeight="1" x14ac:dyDescent="0.25">
      <c r="C2472" s="521"/>
      <c r="D2472" s="1"/>
      <c r="F2472" s="119"/>
      <c r="G2472" s="135"/>
    </row>
    <row r="2473" spans="3:7" ht="18" customHeight="1" x14ac:dyDescent="0.25">
      <c r="C2473" s="521"/>
      <c r="D2473" s="1"/>
      <c r="F2473" s="119"/>
      <c r="G2473" s="135"/>
    </row>
    <row r="2474" spans="3:7" ht="18" customHeight="1" x14ac:dyDescent="0.25">
      <c r="C2474" s="521"/>
      <c r="D2474" s="1"/>
      <c r="F2474" s="119"/>
      <c r="G2474" s="135"/>
    </row>
    <row r="2475" spans="3:7" ht="18" customHeight="1" x14ac:dyDescent="0.25">
      <c r="C2475" s="521"/>
      <c r="D2475" s="1"/>
      <c r="F2475" s="119"/>
      <c r="G2475" s="135"/>
    </row>
    <row r="2476" spans="3:7" ht="18" customHeight="1" x14ac:dyDescent="0.25">
      <c r="C2476" s="521"/>
      <c r="D2476" s="1"/>
      <c r="F2476" s="119"/>
      <c r="G2476" s="135"/>
    </row>
    <row r="2477" spans="3:7" ht="18" customHeight="1" x14ac:dyDescent="0.25">
      <c r="C2477" s="521"/>
      <c r="D2477" s="1"/>
      <c r="F2477" s="119"/>
      <c r="G2477" s="135"/>
    </row>
    <row r="2478" spans="3:7" ht="18" customHeight="1" x14ac:dyDescent="0.25">
      <c r="C2478" s="521"/>
      <c r="D2478" s="1"/>
      <c r="F2478" s="119"/>
      <c r="G2478" s="135"/>
    </row>
    <row r="2479" spans="3:7" ht="18" customHeight="1" x14ac:dyDescent="0.25">
      <c r="C2479" s="521"/>
      <c r="D2479" s="1"/>
      <c r="F2479" s="119"/>
      <c r="G2479" s="135"/>
    </row>
    <row r="2480" spans="3:7" ht="18" customHeight="1" x14ac:dyDescent="0.25">
      <c r="C2480" s="521"/>
      <c r="D2480" s="1"/>
      <c r="F2480" s="119"/>
      <c r="G2480" s="135"/>
    </row>
    <row r="2481" spans="3:7" ht="18" customHeight="1" x14ac:dyDescent="0.25">
      <c r="C2481" s="521"/>
      <c r="D2481" s="1"/>
      <c r="F2481" s="119"/>
      <c r="G2481" s="135"/>
    </row>
    <row r="2482" spans="3:7" ht="18" customHeight="1" x14ac:dyDescent="0.25">
      <c r="C2482" s="521"/>
      <c r="D2482" s="1"/>
      <c r="F2482" s="119"/>
      <c r="G2482" s="135"/>
    </row>
    <row r="2483" spans="3:7" ht="18" customHeight="1" x14ac:dyDescent="0.25">
      <c r="C2483" s="521"/>
      <c r="D2483" s="1"/>
      <c r="F2483" s="119"/>
      <c r="G2483" s="135"/>
    </row>
    <row r="2484" spans="3:7" ht="18" customHeight="1" x14ac:dyDescent="0.25">
      <c r="C2484" s="521"/>
      <c r="D2484" s="1"/>
      <c r="F2484" s="119"/>
      <c r="G2484" s="135"/>
    </row>
    <row r="2485" spans="3:7" ht="18" customHeight="1" x14ac:dyDescent="0.25">
      <c r="C2485" s="521"/>
      <c r="D2485" s="1"/>
      <c r="F2485" s="119"/>
      <c r="G2485" s="135"/>
    </row>
    <row r="2486" spans="3:7" ht="18" customHeight="1" x14ac:dyDescent="0.25">
      <c r="C2486" s="521"/>
      <c r="D2486" s="1"/>
      <c r="F2486" s="119"/>
      <c r="G2486" s="135"/>
    </row>
    <row r="2487" spans="3:7" ht="18" customHeight="1" x14ac:dyDescent="0.25">
      <c r="C2487" s="521"/>
      <c r="D2487" s="1"/>
      <c r="F2487" s="119"/>
      <c r="G2487" s="135"/>
    </row>
    <row r="2488" spans="3:7" ht="18" customHeight="1" x14ac:dyDescent="0.25">
      <c r="C2488" s="521"/>
      <c r="D2488" s="1"/>
      <c r="F2488" s="119"/>
      <c r="G2488" s="135"/>
    </row>
    <row r="2489" spans="3:7" ht="18" customHeight="1" x14ac:dyDescent="0.25">
      <c r="C2489" s="521"/>
      <c r="D2489" s="1"/>
      <c r="F2489" s="119"/>
      <c r="G2489" s="135"/>
    </row>
    <row r="2490" spans="3:7" ht="18" customHeight="1" x14ac:dyDescent="0.25">
      <c r="C2490" s="521"/>
      <c r="D2490" s="1"/>
      <c r="F2490" s="119"/>
      <c r="G2490" s="135"/>
    </row>
    <row r="2491" spans="3:7" ht="18" customHeight="1" x14ac:dyDescent="0.25">
      <c r="C2491" s="521"/>
      <c r="D2491" s="1"/>
      <c r="F2491" s="119"/>
      <c r="G2491" s="135"/>
    </row>
    <row r="2492" spans="3:7" ht="18" customHeight="1" x14ac:dyDescent="0.25">
      <c r="C2492" s="521"/>
      <c r="D2492" s="1"/>
      <c r="F2492" s="119"/>
      <c r="G2492" s="135"/>
    </row>
    <row r="2493" spans="3:7" ht="18" customHeight="1" x14ac:dyDescent="0.25">
      <c r="C2493" s="521"/>
      <c r="D2493" s="1"/>
      <c r="F2493" s="119"/>
      <c r="G2493" s="135"/>
    </row>
    <row r="2494" spans="3:7" ht="18" customHeight="1" x14ac:dyDescent="0.25">
      <c r="C2494" s="521"/>
      <c r="D2494" s="1"/>
      <c r="F2494" s="119"/>
      <c r="G2494" s="135"/>
    </row>
    <row r="2495" spans="3:7" ht="18" customHeight="1" x14ac:dyDescent="0.25">
      <c r="C2495" s="521"/>
      <c r="D2495" s="1"/>
      <c r="F2495" s="119"/>
      <c r="G2495" s="135"/>
    </row>
    <row r="2496" spans="3:7" ht="18" customHeight="1" x14ac:dyDescent="0.25">
      <c r="C2496" s="521"/>
      <c r="D2496" s="1"/>
      <c r="F2496" s="119"/>
      <c r="G2496" s="135"/>
    </row>
    <row r="2497" spans="3:7" ht="18" customHeight="1" x14ac:dyDescent="0.25">
      <c r="C2497" s="521"/>
      <c r="D2497" s="1"/>
      <c r="F2497" s="119"/>
      <c r="G2497" s="135"/>
    </row>
    <row r="2498" spans="3:7" ht="18" customHeight="1" x14ac:dyDescent="0.25">
      <c r="C2498" s="521"/>
      <c r="D2498" s="1"/>
      <c r="F2498" s="119"/>
      <c r="G2498" s="135"/>
    </row>
    <row r="2499" spans="3:7" ht="18" customHeight="1" x14ac:dyDescent="0.25">
      <c r="C2499" s="521"/>
      <c r="D2499" s="1"/>
      <c r="F2499" s="119"/>
      <c r="G2499" s="135"/>
    </row>
    <row r="2500" spans="3:7" ht="18" customHeight="1" x14ac:dyDescent="0.25">
      <c r="C2500" s="521"/>
      <c r="D2500" s="1"/>
      <c r="F2500" s="119"/>
      <c r="G2500" s="135"/>
    </row>
    <row r="2501" spans="3:7" ht="18" customHeight="1" x14ac:dyDescent="0.25">
      <c r="C2501" s="521"/>
      <c r="D2501" s="1"/>
      <c r="F2501" s="119"/>
      <c r="G2501" s="135"/>
    </row>
    <row r="2502" spans="3:7" ht="18" customHeight="1" x14ac:dyDescent="0.25">
      <c r="C2502" s="521"/>
      <c r="D2502" s="1"/>
      <c r="F2502" s="119"/>
      <c r="G2502" s="135"/>
    </row>
    <row r="2503" spans="3:7" ht="18" customHeight="1" x14ac:dyDescent="0.25">
      <c r="C2503" s="521"/>
      <c r="D2503" s="1"/>
      <c r="F2503" s="119"/>
      <c r="G2503" s="135"/>
    </row>
    <row r="2504" spans="3:7" ht="18" customHeight="1" x14ac:dyDescent="0.25">
      <c r="C2504" s="521"/>
      <c r="D2504" s="1"/>
      <c r="F2504" s="119"/>
      <c r="G2504" s="135"/>
    </row>
    <row r="2505" spans="3:7" ht="18" customHeight="1" x14ac:dyDescent="0.25">
      <c r="C2505" s="521"/>
      <c r="D2505" s="1"/>
      <c r="F2505" s="119"/>
      <c r="G2505" s="135"/>
    </row>
    <row r="2506" spans="3:7" ht="18" customHeight="1" x14ac:dyDescent="0.25">
      <c r="C2506" s="521"/>
      <c r="D2506" s="1"/>
      <c r="F2506" s="119"/>
      <c r="G2506" s="135"/>
    </row>
    <row r="2507" spans="3:7" ht="18" customHeight="1" x14ac:dyDescent="0.25">
      <c r="C2507" s="521"/>
      <c r="D2507" s="1"/>
      <c r="F2507" s="119"/>
      <c r="G2507" s="135"/>
    </row>
    <row r="2508" spans="3:7" ht="18" customHeight="1" x14ac:dyDescent="0.25">
      <c r="C2508" s="521"/>
      <c r="D2508" s="1"/>
      <c r="F2508" s="119"/>
      <c r="G2508" s="135"/>
    </row>
    <row r="2509" spans="3:7" ht="18" customHeight="1" x14ac:dyDescent="0.25">
      <c r="C2509" s="521"/>
      <c r="D2509" s="1"/>
      <c r="F2509" s="119"/>
      <c r="G2509" s="135"/>
    </row>
    <row r="2510" spans="3:7" ht="18" customHeight="1" x14ac:dyDescent="0.25">
      <c r="C2510" s="521"/>
      <c r="D2510" s="1"/>
      <c r="F2510" s="119"/>
      <c r="G2510" s="135"/>
    </row>
    <row r="2511" spans="3:7" ht="18" customHeight="1" x14ac:dyDescent="0.25">
      <c r="C2511" s="521"/>
      <c r="D2511" s="1"/>
      <c r="F2511" s="119"/>
      <c r="G2511" s="135"/>
    </row>
    <row r="2512" spans="3:7" ht="18" customHeight="1" x14ac:dyDescent="0.25">
      <c r="C2512" s="521"/>
      <c r="D2512" s="1"/>
      <c r="F2512" s="119"/>
      <c r="G2512" s="135"/>
    </row>
    <row r="2513" spans="3:7" ht="18" customHeight="1" x14ac:dyDescent="0.25">
      <c r="C2513" s="521"/>
      <c r="D2513" s="1"/>
      <c r="F2513" s="119"/>
      <c r="G2513" s="135"/>
    </row>
    <row r="2514" spans="3:7" ht="18" customHeight="1" x14ac:dyDescent="0.25">
      <c r="C2514" s="521"/>
      <c r="D2514" s="1"/>
      <c r="F2514" s="119"/>
      <c r="G2514" s="135"/>
    </row>
    <row r="2515" spans="3:7" ht="18" customHeight="1" x14ac:dyDescent="0.25">
      <c r="C2515" s="521"/>
      <c r="D2515" s="1"/>
      <c r="F2515" s="119"/>
      <c r="G2515" s="135"/>
    </row>
    <row r="2516" spans="3:7" ht="18" customHeight="1" x14ac:dyDescent="0.25">
      <c r="C2516" s="521"/>
      <c r="D2516" s="1"/>
      <c r="F2516" s="119"/>
      <c r="G2516" s="135"/>
    </row>
    <row r="2517" spans="3:7" ht="18" customHeight="1" x14ac:dyDescent="0.25">
      <c r="C2517" s="521"/>
      <c r="D2517" s="1"/>
      <c r="F2517" s="119"/>
      <c r="G2517" s="135"/>
    </row>
    <row r="2518" spans="3:7" ht="18" customHeight="1" x14ac:dyDescent="0.25">
      <c r="C2518" s="521"/>
      <c r="D2518" s="1"/>
      <c r="F2518" s="119"/>
      <c r="G2518" s="135"/>
    </row>
    <row r="2519" spans="3:7" ht="18" customHeight="1" x14ac:dyDescent="0.25">
      <c r="C2519" s="521"/>
      <c r="D2519" s="1"/>
      <c r="F2519" s="119"/>
      <c r="G2519" s="135"/>
    </row>
    <row r="2520" spans="3:7" ht="18" customHeight="1" x14ac:dyDescent="0.25">
      <c r="C2520" s="521"/>
      <c r="D2520" s="1"/>
      <c r="F2520" s="119"/>
      <c r="G2520" s="135"/>
    </row>
    <row r="2521" spans="3:7" ht="18" customHeight="1" x14ac:dyDescent="0.25">
      <c r="C2521" s="521"/>
      <c r="D2521" s="1"/>
      <c r="F2521" s="119"/>
      <c r="G2521" s="135"/>
    </row>
    <row r="2522" spans="3:7" ht="18" customHeight="1" x14ac:dyDescent="0.25">
      <c r="C2522" s="521"/>
      <c r="D2522" s="1"/>
      <c r="F2522" s="119"/>
      <c r="G2522" s="135"/>
    </row>
    <row r="2523" spans="3:7" ht="18" customHeight="1" x14ac:dyDescent="0.25">
      <c r="C2523" s="521"/>
      <c r="D2523" s="1"/>
      <c r="F2523" s="119"/>
      <c r="G2523" s="135"/>
    </row>
    <row r="2524" spans="3:7" ht="18" customHeight="1" x14ac:dyDescent="0.25">
      <c r="C2524" s="521"/>
      <c r="D2524" s="1"/>
      <c r="F2524" s="119"/>
      <c r="G2524" s="135"/>
    </row>
    <row r="2525" spans="3:7" ht="18" customHeight="1" x14ac:dyDescent="0.25">
      <c r="C2525" s="521"/>
      <c r="D2525" s="1"/>
      <c r="F2525" s="119"/>
      <c r="G2525" s="135"/>
    </row>
    <row r="2526" spans="3:7" ht="18" customHeight="1" x14ac:dyDescent="0.25">
      <c r="C2526" s="521"/>
      <c r="D2526" s="1"/>
      <c r="F2526" s="119"/>
      <c r="G2526" s="135"/>
    </row>
    <row r="2527" spans="3:7" ht="18" customHeight="1" x14ac:dyDescent="0.25">
      <c r="C2527" s="521"/>
      <c r="D2527" s="1"/>
      <c r="F2527" s="119"/>
      <c r="G2527" s="135"/>
    </row>
    <row r="2528" spans="3:7" ht="18" customHeight="1" x14ac:dyDescent="0.25">
      <c r="C2528" s="521"/>
      <c r="D2528" s="1"/>
      <c r="F2528" s="119"/>
      <c r="G2528" s="135"/>
    </row>
    <row r="2529" spans="3:7" ht="18" customHeight="1" x14ac:dyDescent="0.25">
      <c r="C2529" s="521"/>
      <c r="D2529" s="1"/>
      <c r="F2529" s="119"/>
      <c r="G2529" s="135"/>
    </row>
    <row r="2530" spans="3:7" ht="18" customHeight="1" x14ac:dyDescent="0.25">
      <c r="C2530" s="521"/>
      <c r="D2530" s="1"/>
      <c r="F2530" s="119"/>
      <c r="G2530" s="135"/>
    </row>
    <row r="2531" spans="3:7" ht="18" customHeight="1" x14ac:dyDescent="0.25">
      <c r="C2531" s="521"/>
      <c r="D2531" s="1"/>
      <c r="F2531" s="119"/>
      <c r="G2531" s="135"/>
    </row>
    <row r="2532" spans="3:7" ht="18" customHeight="1" x14ac:dyDescent="0.25">
      <c r="C2532" s="521"/>
      <c r="D2532" s="1"/>
      <c r="F2532" s="119"/>
      <c r="G2532" s="135"/>
    </row>
    <row r="2533" spans="3:7" ht="18" customHeight="1" x14ac:dyDescent="0.25">
      <c r="C2533" s="521"/>
      <c r="D2533" s="1"/>
      <c r="F2533" s="119"/>
      <c r="G2533" s="135"/>
    </row>
    <row r="2534" spans="3:7" ht="18" customHeight="1" x14ac:dyDescent="0.25">
      <c r="C2534" s="521"/>
      <c r="D2534" s="1"/>
      <c r="F2534" s="119"/>
      <c r="G2534" s="135"/>
    </row>
    <row r="2535" spans="3:7" ht="18" customHeight="1" x14ac:dyDescent="0.25">
      <c r="C2535" s="521"/>
      <c r="D2535" s="1"/>
      <c r="F2535" s="119"/>
      <c r="G2535" s="135"/>
    </row>
    <row r="2536" spans="3:7" ht="18" customHeight="1" x14ac:dyDescent="0.25">
      <c r="C2536" s="521"/>
      <c r="D2536" s="1"/>
      <c r="F2536" s="119"/>
      <c r="G2536" s="135"/>
    </row>
    <row r="2537" spans="3:7" ht="18" customHeight="1" x14ac:dyDescent="0.25">
      <c r="C2537" s="521"/>
      <c r="D2537" s="1"/>
      <c r="F2537" s="119"/>
      <c r="G2537" s="135"/>
    </row>
    <row r="2538" spans="3:7" ht="18" customHeight="1" x14ac:dyDescent="0.25">
      <c r="C2538" s="521"/>
      <c r="D2538" s="1"/>
      <c r="F2538" s="119"/>
      <c r="G2538" s="135"/>
    </row>
    <row r="2539" spans="3:7" ht="18" customHeight="1" x14ac:dyDescent="0.25">
      <c r="C2539" s="521"/>
      <c r="D2539" s="1"/>
      <c r="F2539" s="119"/>
      <c r="G2539" s="135"/>
    </row>
    <row r="2540" spans="3:7" ht="18" customHeight="1" x14ac:dyDescent="0.25">
      <c r="C2540" s="521"/>
      <c r="D2540" s="1"/>
      <c r="F2540" s="119"/>
      <c r="G2540" s="135"/>
    </row>
    <row r="2541" spans="3:7" ht="18" customHeight="1" x14ac:dyDescent="0.25">
      <c r="C2541" s="521"/>
      <c r="D2541" s="1"/>
      <c r="F2541" s="119"/>
      <c r="G2541" s="135"/>
    </row>
    <row r="2542" spans="3:7" ht="18" customHeight="1" x14ac:dyDescent="0.25">
      <c r="C2542" s="521"/>
      <c r="D2542" s="1"/>
      <c r="F2542" s="119"/>
      <c r="G2542" s="135"/>
    </row>
    <row r="2543" spans="3:7" ht="18" customHeight="1" x14ac:dyDescent="0.25">
      <c r="C2543" s="521"/>
      <c r="D2543" s="1"/>
      <c r="F2543" s="119"/>
      <c r="G2543" s="135"/>
    </row>
    <row r="2544" spans="3:7" ht="18" customHeight="1" x14ac:dyDescent="0.25">
      <c r="C2544" s="521"/>
      <c r="D2544" s="1"/>
      <c r="F2544" s="119"/>
      <c r="G2544" s="135"/>
    </row>
    <row r="2545" spans="3:7" ht="18" customHeight="1" x14ac:dyDescent="0.25">
      <c r="C2545" s="521"/>
      <c r="D2545" s="1"/>
      <c r="F2545" s="119"/>
      <c r="G2545" s="135"/>
    </row>
    <row r="2546" spans="3:7" ht="18" customHeight="1" x14ac:dyDescent="0.25">
      <c r="C2546" s="521"/>
      <c r="D2546" s="1"/>
      <c r="F2546" s="119"/>
      <c r="G2546" s="135"/>
    </row>
    <row r="2547" spans="3:7" ht="18" customHeight="1" x14ac:dyDescent="0.25">
      <c r="C2547" s="521"/>
      <c r="D2547" s="1"/>
      <c r="F2547" s="119"/>
      <c r="G2547" s="135"/>
    </row>
    <row r="2548" spans="3:7" ht="18" customHeight="1" x14ac:dyDescent="0.25">
      <c r="C2548" s="521"/>
      <c r="D2548" s="1"/>
      <c r="F2548" s="119"/>
      <c r="G2548" s="135"/>
    </row>
    <row r="2549" spans="3:7" ht="18" customHeight="1" x14ac:dyDescent="0.25">
      <c r="C2549" s="521"/>
      <c r="D2549" s="1"/>
      <c r="F2549" s="119"/>
      <c r="G2549" s="135"/>
    </row>
    <row r="2550" spans="3:7" ht="18" customHeight="1" x14ac:dyDescent="0.25">
      <c r="C2550" s="521"/>
      <c r="D2550" s="1"/>
      <c r="F2550" s="119"/>
      <c r="G2550" s="135"/>
    </row>
    <row r="2551" spans="3:7" ht="18" customHeight="1" x14ac:dyDescent="0.25">
      <c r="C2551" s="521"/>
      <c r="D2551" s="1"/>
      <c r="F2551" s="119"/>
      <c r="G2551" s="135"/>
    </row>
    <row r="2552" spans="3:7" ht="18" customHeight="1" x14ac:dyDescent="0.25">
      <c r="C2552" s="521"/>
      <c r="D2552" s="1"/>
      <c r="F2552" s="119"/>
      <c r="G2552" s="135"/>
    </row>
    <row r="2553" spans="3:7" ht="18" customHeight="1" x14ac:dyDescent="0.25">
      <c r="C2553" s="521"/>
      <c r="D2553" s="1"/>
      <c r="F2553" s="119"/>
      <c r="G2553" s="135"/>
    </row>
    <row r="2554" spans="3:7" ht="18" customHeight="1" x14ac:dyDescent="0.25">
      <c r="C2554" s="521"/>
      <c r="D2554" s="1"/>
      <c r="F2554" s="119"/>
      <c r="G2554" s="135"/>
    </row>
    <row r="2555" spans="3:7" ht="18" customHeight="1" x14ac:dyDescent="0.25">
      <c r="C2555" s="521"/>
      <c r="D2555" s="1"/>
      <c r="F2555" s="119"/>
      <c r="G2555" s="135"/>
    </row>
    <row r="2556" spans="3:7" ht="18" customHeight="1" x14ac:dyDescent="0.25">
      <c r="C2556" s="521"/>
      <c r="D2556" s="1"/>
      <c r="F2556" s="119"/>
      <c r="G2556" s="135"/>
    </row>
    <row r="2557" spans="3:7" ht="18" customHeight="1" x14ac:dyDescent="0.25">
      <c r="C2557" s="521"/>
      <c r="D2557" s="1"/>
      <c r="F2557" s="119"/>
      <c r="G2557" s="135"/>
    </row>
    <row r="2558" spans="3:7" ht="18" customHeight="1" x14ac:dyDescent="0.25">
      <c r="C2558" s="521"/>
      <c r="D2558" s="1"/>
      <c r="F2558" s="119"/>
      <c r="G2558" s="135"/>
    </row>
    <row r="2559" spans="3:7" ht="18" customHeight="1" x14ac:dyDescent="0.25">
      <c r="C2559" s="521"/>
      <c r="D2559" s="1"/>
      <c r="F2559" s="119"/>
      <c r="G2559" s="135"/>
    </row>
    <row r="2560" spans="3:7" ht="18" customHeight="1" x14ac:dyDescent="0.25">
      <c r="C2560" s="521"/>
      <c r="D2560" s="1"/>
      <c r="F2560" s="119"/>
      <c r="G2560" s="135"/>
    </row>
    <row r="2561" spans="3:7" ht="18" customHeight="1" x14ac:dyDescent="0.25">
      <c r="C2561" s="521"/>
      <c r="D2561" s="1"/>
      <c r="F2561" s="119"/>
      <c r="G2561" s="135"/>
    </row>
    <row r="2562" spans="3:7" ht="18" customHeight="1" x14ac:dyDescent="0.25">
      <c r="C2562" s="521"/>
      <c r="D2562" s="1"/>
      <c r="F2562" s="119"/>
      <c r="G2562" s="135"/>
    </row>
    <row r="2563" spans="3:7" ht="18" customHeight="1" x14ac:dyDescent="0.25">
      <c r="C2563" s="521"/>
      <c r="D2563" s="1"/>
      <c r="F2563" s="119"/>
      <c r="G2563" s="135"/>
    </row>
    <row r="2564" spans="3:7" ht="18" customHeight="1" x14ac:dyDescent="0.25">
      <c r="C2564" s="521"/>
      <c r="D2564" s="1"/>
      <c r="F2564" s="119"/>
      <c r="G2564" s="135"/>
    </row>
    <row r="2565" spans="3:7" ht="18" customHeight="1" x14ac:dyDescent="0.25">
      <c r="C2565" s="521"/>
      <c r="D2565" s="1"/>
      <c r="F2565" s="119"/>
      <c r="G2565" s="135"/>
    </row>
    <row r="2566" spans="3:7" ht="18" customHeight="1" x14ac:dyDescent="0.25">
      <c r="C2566" s="521"/>
      <c r="D2566" s="1"/>
      <c r="F2566" s="119"/>
      <c r="G2566" s="135"/>
    </row>
    <row r="2567" spans="3:7" ht="18" customHeight="1" x14ac:dyDescent="0.25">
      <c r="C2567" s="521"/>
      <c r="D2567" s="1"/>
      <c r="F2567" s="119"/>
      <c r="G2567" s="135"/>
    </row>
    <row r="2568" spans="3:7" ht="18" customHeight="1" x14ac:dyDescent="0.25">
      <c r="C2568" s="521"/>
      <c r="D2568" s="1"/>
      <c r="F2568" s="119"/>
      <c r="G2568" s="135"/>
    </row>
    <row r="2569" spans="3:7" ht="18" customHeight="1" x14ac:dyDescent="0.25">
      <c r="C2569" s="521"/>
      <c r="D2569" s="1"/>
      <c r="F2569" s="119"/>
      <c r="G2569" s="135"/>
    </row>
    <row r="2570" spans="3:7" ht="18" customHeight="1" x14ac:dyDescent="0.25">
      <c r="C2570" s="521"/>
      <c r="D2570" s="1"/>
      <c r="F2570" s="119"/>
      <c r="G2570" s="135"/>
    </row>
    <row r="2571" spans="3:7" ht="18" customHeight="1" x14ac:dyDescent="0.25">
      <c r="C2571" s="521"/>
      <c r="D2571" s="1"/>
      <c r="F2571" s="119"/>
      <c r="G2571" s="135"/>
    </row>
    <row r="2572" spans="3:7" ht="18" customHeight="1" x14ac:dyDescent="0.25">
      <c r="C2572" s="521"/>
      <c r="D2572" s="1"/>
      <c r="F2572" s="119"/>
      <c r="G2572" s="135"/>
    </row>
    <row r="2573" spans="3:7" ht="18" customHeight="1" x14ac:dyDescent="0.25">
      <c r="C2573" s="521"/>
      <c r="D2573" s="1"/>
      <c r="F2573" s="119"/>
      <c r="G2573" s="135"/>
    </row>
    <row r="2574" spans="3:7" ht="18" customHeight="1" x14ac:dyDescent="0.25">
      <c r="C2574" s="521"/>
      <c r="D2574" s="1"/>
      <c r="F2574" s="119"/>
      <c r="G2574" s="135"/>
    </row>
    <row r="2575" spans="3:7" ht="18" customHeight="1" x14ac:dyDescent="0.25">
      <c r="C2575" s="521"/>
      <c r="D2575" s="1"/>
      <c r="F2575" s="119"/>
      <c r="G2575" s="135"/>
    </row>
    <row r="2576" spans="3:7" ht="18" customHeight="1" x14ac:dyDescent="0.25">
      <c r="C2576" s="521"/>
      <c r="D2576" s="1"/>
      <c r="F2576" s="119"/>
      <c r="G2576" s="135"/>
    </row>
    <row r="2577" spans="3:7" ht="18" customHeight="1" x14ac:dyDescent="0.25">
      <c r="C2577" s="521"/>
      <c r="D2577" s="1"/>
      <c r="F2577" s="119"/>
      <c r="G2577" s="135"/>
    </row>
    <row r="2578" spans="3:7" ht="18" customHeight="1" x14ac:dyDescent="0.25">
      <c r="C2578" s="521"/>
      <c r="D2578" s="1"/>
      <c r="F2578" s="119"/>
      <c r="G2578" s="135"/>
    </row>
    <row r="2579" spans="3:7" ht="18" customHeight="1" x14ac:dyDescent="0.25">
      <c r="C2579" s="521"/>
      <c r="D2579" s="1"/>
      <c r="F2579" s="119"/>
      <c r="G2579" s="135"/>
    </row>
    <row r="2580" spans="3:7" ht="18" customHeight="1" x14ac:dyDescent="0.25">
      <c r="C2580" s="521"/>
      <c r="D2580" s="1"/>
      <c r="F2580" s="119"/>
      <c r="G2580" s="135"/>
    </row>
    <row r="2581" spans="3:7" ht="18" customHeight="1" x14ac:dyDescent="0.25">
      <c r="C2581" s="521"/>
      <c r="D2581" s="1"/>
      <c r="F2581" s="119"/>
      <c r="G2581" s="135"/>
    </row>
    <row r="2582" spans="3:7" ht="18" customHeight="1" x14ac:dyDescent="0.25">
      <c r="C2582" s="521"/>
      <c r="D2582" s="1"/>
      <c r="F2582" s="119"/>
      <c r="G2582" s="135"/>
    </row>
    <row r="2583" spans="3:7" ht="18" customHeight="1" x14ac:dyDescent="0.25">
      <c r="C2583" s="521"/>
      <c r="D2583" s="1"/>
      <c r="F2583" s="119"/>
      <c r="G2583" s="135"/>
    </row>
    <row r="2584" spans="3:7" ht="18" customHeight="1" x14ac:dyDescent="0.25">
      <c r="C2584" s="521"/>
      <c r="D2584" s="1"/>
      <c r="F2584" s="119"/>
      <c r="G2584" s="135"/>
    </row>
    <row r="2585" spans="3:7" ht="18" customHeight="1" x14ac:dyDescent="0.25">
      <c r="C2585" s="521"/>
      <c r="D2585" s="1"/>
      <c r="F2585" s="119"/>
      <c r="G2585" s="135"/>
    </row>
    <row r="2586" spans="3:7" ht="18" customHeight="1" x14ac:dyDescent="0.25">
      <c r="C2586" s="521"/>
      <c r="D2586" s="1"/>
      <c r="F2586" s="119"/>
      <c r="G2586" s="135"/>
    </row>
    <row r="2587" spans="3:7" ht="18" customHeight="1" x14ac:dyDescent="0.25">
      <c r="C2587" s="521"/>
      <c r="D2587" s="1"/>
      <c r="F2587" s="119"/>
      <c r="G2587" s="135"/>
    </row>
    <row r="2588" spans="3:7" ht="18" customHeight="1" x14ac:dyDescent="0.25">
      <c r="C2588" s="521"/>
      <c r="D2588" s="1"/>
      <c r="F2588" s="119"/>
      <c r="G2588" s="135"/>
    </row>
    <row r="2589" spans="3:7" ht="18" customHeight="1" x14ac:dyDescent="0.25">
      <c r="C2589" s="521"/>
      <c r="D2589" s="1"/>
      <c r="F2589" s="119"/>
      <c r="G2589" s="135"/>
    </row>
    <row r="2590" spans="3:7" ht="18" customHeight="1" x14ac:dyDescent="0.25">
      <c r="C2590" s="521"/>
      <c r="D2590" s="1"/>
      <c r="F2590" s="119"/>
      <c r="G2590" s="135"/>
    </row>
    <row r="2591" spans="3:7" ht="18" customHeight="1" x14ac:dyDescent="0.25">
      <c r="C2591" s="521"/>
      <c r="D2591" s="1"/>
      <c r="F2591" s="119"/>
      <c r="G2591" s="135"/>
    </row>
    <row r="2592" spans="3:7" ht="18" customHeight="1" x14ac:dyDescent="0.25">
      <c r="C2592" s="521"/>
      <c r="D2592" s="1"/>
      <c r="F2592" s="119"/>
      <c r="G2592" s="135"/>
    </row>
    <row r="2593" spans="3:7" ht="18" customHeight="1" x14ac:dyDescent="0.25">
      <c r="C2593" s="521"/>
      <c r="D2593" s="1"/>
      <c r="F2593" s="119"/>
      <c r="G2593" s="135"/>
    </row>
    <row r="2594" spans="3:7" ht="18" customHeight="1" x14ac:dyDescent="0.25">
      <c r="C2594" s="521"/>
      <c r="D2594" s="1"/>
      <c r="F2594" s="119"/>
      <c r="G2594" s="135"/>
    </row>
    <row r="2595" spans="3:7" ht="18" customHeight="1" x14ac:dyDescent="0.25">
      <c r="C2595" s="521"/>
      <c r="D2595" s="1"/>
      <c r="F2595" s="119"/>
      <c r="G2595" s="135"/>
    </row>
    <row r="2596" spans="3:7" ht="18" customHeight="1" x14ac:dyDescent="0.25">
      <c r="C2596" s="521"/>
      <c r="D2596" s="1"/>
      <c r="F2596" s="119"/>
      <c r="G2596" s="135"/>
    </row>
    <row r="2597" spans="3:7" ht="18" customHeight="1" x14ac:dyDescent="0.25">
      <c r="C2597" s="521"/>
      <c r="D2597" s="1"/>
      <c r="F2597" s="119"/>
      <c r="G2597" s="135"/>
    </row>
    <row r="2598" spans="3:7" ht="18" customHeight="1" x14ac:dyDescent="0.25">
      <c r="C2598" s="521"/>
      <c r="D2598" s="1"/>
      <c r="F2598" s="119"/>
      <c r="G2598" s="135"/>
    </row>
    <row r="2599" spans="3:7" ht="18" customHeight="1" x14ac:dyDescent="0.25">
      <c r="C2599" s="521"/>
      <c r="D2599" s="1"/>
      <c r="F2599" s="119"/>
      <c r="G2599" s="135"/>
    </row>
    <row r="2600" spans="3:7" ht="18" customHeight="1" x14ac:dyDescent="0.25">
      <c r="C2600" s="521"/>
      <c r="D2600" s="1"/>
      <c r="F2600" s="119"/>
      <c r="G2600" s="135"/>
    </row>
    <row r="2601" spans="3:7" ht="18" customHeight="1" x14ac:dyDescent="0.25">
      <c r="C2601" s="521"/>
      <c r="D2601" s="1"/>
      <c r="F2601" s="119"/>
      <c r="G2601" s="135"/>
    </row>
    <row r="2602" spans="3:7" ht="18" customHeight="1" x14ac:dyDescent="0.25">
      <c r="C2602" s="521"/>
      <c r="D2602" s="1"/>
      <c r="F2602" s="119"/>
      <c r="G2602" s="135"/>
    </row>
    <row r="2603" spans="3:7" ht="18" customHeight="1" x14ac:dyDescent="0.25">
      <c r="C2603" s="521"/>
      <c r="D2603" s="1"/>
      <c r="F2603" s="119"/>
      <c r="G2603" s="135"/>
    </row>
    <row r="2604" spans="3:7" ht="18" customHeight="1" x14ac:dyDescent="0.25">
      <c r="C2604" s="521"/>
      <c r="D2604" s="1"/>
      <c r="F2604" s="119"/>
      <c r="G2604" s="135"/>
    </row>
    <row r="2605" spans="3:7" ht="18" customHeight="1" x14ac:dyDescent="0.25">
      <c r="C2605" s="521"/>
      <c r="D2605" s="1"/>
      <c r="F2605" s="119"/>
      <c r="G2605" s="135"/>
    </row>
    <row r="2606" spans="3:7" ht="18" customHeight="1" x14ac:dyDescent="0.25">
      <c r="C2606" s="521"/>
      <c r="D2606" s="1"/>
      <c r="F2606" s="119"/>
      <c r="G2606" s="135"/>
    </row>
    <row r="2607" spans="3:7" ht="18" customHeight="1" x14ac:dyDescent="0.25">
      <c r="C2607" s="521"/>
      <c r="D2607" s="1"/>
      <c r="F2607" s="119"/>
      <c r="G2607" s="135"/>
    </row>
    <row r="2608" spans="3:7" ht="18" customHeight="1" x14ac:dyDescent="0.25">
      <c r="C2608" s="521"/>
      <c r="D2608" s="1"/>
      <c r="F2608" s="119"/>
      <c r="G2608" s="135"/>
    </row>
    <row r="2609" spans="3:7" ht="18" customHeight="1" x14ac:dyDescent="0.25">
      <c r="C2609" s="521"/>
      <c r="D2609" s="1"/>
      <c r="F2609" s="119"/>
      <c r="G2609" s="135"/>
    </row>
    <row r="2610" spans="3:7" ht="18" customHeight="1" x14ac:dyDescent="0.25">
      <c r="C2610" s="521"/>
      <c r="D2610" s="1"/>
      <c r="F2610" s="119"/>
      <c r="G2610" s="135"/>
    </row>
    <row r="2611" spans="3:7" ht="18" customHeight="1" x14ac:dyDescent="0.25">
      <c r="C2611" s="521"/>
      <c r="D2611" s="1"/>
      <c r="F2611" s="119"/>
      <c r="G2611" s="135"/>
    </row>
    <row r="2612" spans="3:7" ht="18" customHeight="1" x14ac:dyDescent="0.25">
      <c r="C2612" s="521"/>
      <c r="D2612" s="1"/>
      <c r="F2612" s="119"/>
      <c r="G2612" s="135"/>
    </row>
    <row r="2613" spans="3:7" ht="18" customHeight="1" x14ac:dyDescent="0.25">
      <c r="C2613" s="521"/>
      <c r="D2613" s="1"/>
      <c r="F2613" s="119"/>
      <c r="G2613" s="135"/>
    </row>
    <row r="2614" spans="3:7" ht="18" customHeight="1" x14ac:dyDescent="0.25">
      <c r="C2614" s="521"/>
      <c r="D2614" s="1"/>
      <c r="F2614" s="119"/>
      <c r="G2614" s="135"/>
    </row>
    <row r="2615" spans="3:7" ht="18" customHeight="1" x14ac:dyDescent="0.25">
      <c r="C2615" s="521"/>
      <c r="D2615" s="1"/>
      <c r="F2615" s="119"/>
      <c r="G2615" s="135"/>
    </row>
    <row r="2616" spans="3:7" ht="18" customHeight="1" x14ac:dyDescent="0.25">
      <c r="C2616" s="521"/>
      <c r="D2616" s="1"/>
      <c r="F2616" s="119"/>
      <c r="G2616" s="135"/>
    </row>
    <row r="2617" spans="3:7" ht="18" customHeight="1" x14ac:dyDescent="0.25">
      <c r="C2617" s="521"/>
      <c r="D2617" s="1"/>
      <c r="F2617" s="119"/>
      <c r="G2617" s="135"/>
    </row>
    <row r="2618" spans="3:7" ht="18" customHeight="1" x14ac:dyDescent="0.25">
      <c r="C2618" s="521"/>
      <c r="D2618" s="1"/>
      <c r="F2618" s="119"/>
      <c r="G2618" s="135"/>
    </row>
    <row r="2619" spans="3:7" ht="18" customHeight="1" x14ac:dyDescent="0.25">
      <c r="C2619" s="521"/>
      <c r="D2619" s="1"/>
      <c r="F2619" s="119"/>
      <c r="G2619" s="135"/>
    </row>
    <row r="2620" spans="3:7" ht="18" customHeight="1" x14ac:dyDescent="0.25">
      <c r="C2620" s="521"/>
      <c r="D2620" s="1"/>
      <c r="F2620" s="119"/>
      <c r="G2620" s="135"/>
    </row>
    <row r="2621" spans="3:7" ht="18" customHeight="1" x14ac:dyDescent="0.25">
      <c r="C2621" s="521"/>
      <c r="D2621" s="1"/>
      <c r="F2621" s="119"/>
      <c r="G2621" s="135"/>
    </row>
    <row r="2622" spans="3:7" ht="18" customHeight="1" x14ac:dyDescent="0.25">
      <c r="C2622" s="521"/>
      <c r="D2622" s="1"/>
      <c r="F2622" s="119"/>
      <c r="G2622" s="135"/>
    </row>
    <row r="2623" spans="3:7" ht="18" customHeight="1" x14ac:dyDescent="0.25">
      <c r="C2623" s="521"/>
      <c r="D2623" s="1"/>
      <c r="F2623" s="119"/>
      <c r="G2623" s="135"/>
    </row>
    <row r="2624" spans="3:7" ht="18" customHeight="1" x14ac:dyDescent="0.25">
      <c r="C2624" s="521"/>
      <c r="D2624" s="1"/>
      <c r="F2624" s="119"/>
      <c r="G2624" s="135"/>
    </row>
    <row r="2625" spans="3:7" ht="18" customHeight="1" x14ac:dyDescent="0.25">
      <c r="C2625" s="521"/>
      <c r="D2625" s="1"/>
      <c r="F2625" s="119"/>
      <c r="G2625" s="135"/>
    </row>
    <row r="2626" spans="3:7" ht="18" customHeight="1" x14ac:dyDescent="0.25">
      <c r="C2626" s="521"/>
      <c r="D2626" s="1"/>
      <c r="F2626" s="119"/>
      <c r="G2626" s="135"/>
    </row>
    <row r="2627" spans="3:7" ht="18" customHeight="1" x14ac:dyDescent="0.25">
      <c r="C2627" s="521"/>
      <c r="D2627" s="1"/>
      <c r="F2627" s="119"/>
      <c r="G2627" s="135"/>
    </row>
    <row r="2628" spans="3:7" ht="18" customHeight="1" x14ac:dyDescent="0.25">
      <c r="C2628" s="521"/>
      <c r="D2628" s="1"/>
      <c r="F2628" s="119"/>
      <c r="G2628" s="135"/>
    </row>
    <row r="2629" spans="3:7" ht="18" customHeight="1" x14ac:dyDescent="0.25">
      <c r="C2629" s="521"/>
      <c r="D2629" s="1"/>
      <c r="F2629" s="119"/>
      <c r="G2629" s="135"/>
    </row>
    <row r="2630" spans="3:7" ht="18" customHeight="1" x14ac:dyDescent="0.25">
      <c r="C2630" s="521"/>
      <c r="D2630" s="1"/>
      <c r="F2630" s="119"/>
      <c r="G2630" s="135"/>
    </row>
    <row r="2631" spans="3:7" ht="18" customHeight="1" x14ac:dyDescent="0.25">
      <c r="C2631" s="521"/>
      <c r="D2631" s="1"/>
      <c r="F2631" s="119"/>
      <c r="G2631" s="135"/>
    </row>
    <row r="2632" spans="3:7" ht="18" customHeight="1" x14ac:dyDescent="0.25">
      <c r="C2632" s="521"/>
      <c r="D2632" s="1"/>
      <c r="F2632" s="119"/>
      <c r="G2632" s="135"/>
    </row>
    <row r="2633" spans="3:7" ht="18" customHeight="1" x14ac:dyDescent="0.25">
      <c r="C2633" s="521"/>
      <c r="D2633" s="1"/>
      <c r="F2633" s="119"/>
      <c r="G2633" s="135"/>
    </row>
    <row r="2634" spans="3:7" ht="18" customHeight="1" x14ac:dyDescent="0.25">
      <c r="C2634" s="521"/>
      <c r="D2634" s="1"/>
      <c r="F2634" s="119"/>
      <c r="G2634" s="135"/>
    </row>
    <row r="2635" spans="3:7" ht="18" customHeight="1" x14ac:dyDescent="0.25">
      <c r="C2635" s="521"/>
      <c r="D2635" s="1"/>
      <c r="F2635" s="119"/>
      <c r="G2635" s="135"/>
    </row>
    <row r="2636" spans="3:7" ht="18" customHeight="1" x14ac:dyDescent="0.25">
      <c r="C2636" s="521"/>
      <c r="D2636" s="1"/>
      <c r="F2636" s="119"/>
      <c r="G2636" s="135"/>
    </row>
    <row r="2637" spans="3:7" ht="18" customHeight="1" x14ac:dyDescent="0.25">
      <c r="C2637" s="521"/>
      <c r="D2637" s="1"/>
      <c r="F2637" s="119"/>
      <c r="G2637" s="135"/>
    </row>
    <row r="2638" spans="3:7" ht="18" customHeight="1" x14ac:dyDescent="0.25">
      <c r="C2638" s="521"/>
      <c r="D2638" s="1"/>
      <c r="F2638" s="119"/>
      <c r="G2638" s="135"/>
    </row>
    <row r="2639" spans="3:7" ht="18" customHeight="1" x14ac:dyDescent="0.25">
      <c r="C2639" s="521"/>
      <c r="D2639" s="1"/>
      <c r="F2639" s="119"/>
      <c r="G2639" s="135"/>
    </row>
    <row r="2640" spans="3:7" ht="18" customHeight="1" x14ac:dyDescent="0.25">
      <c r="C2640" s="521"/>
      <c r="D2640" s="1"/>
      <c r="F2640" s="119"/>
      <c r="G2640" s="135"/>
    </row>
    <row r="2641" spans="3:7" ht="18" customHeight="1" x14ac:dyDescent="0.25">
      <c r="C2641" s="521"/>
      <c r="D2641" s="1"/>
      <c r="F2641" s="119"/>
      <c r="G2641" s="135"/>
    </row>
    <row r="2642" spans="3:7" ht="18" customHeight="1" x14ac:dyDescent="0.25">
      <c r="C2642" s="521"/>
      <c r="D2642" s="1"/>
      <c r="F2642" s="119"/>
      <c r="G2642" s="135"/>
    </row>
    <row r="2643" spans="3:7" ht="18" customHeight="1" x14ac:dyDescent="0.25">
      <c r="C2643" s="521"/>
      <c r="D2643" s="1"/>
      <c r="F2643" s="119"/>
      <c r="G2643" s="135"/>
    </row>
    <row r="2644" spans="3:7" ht="18" customHeight="1" x14ac:dyDescent="0.25">
      <c r="C2644" s="521"/>
      <c r="D2644" s="1"/>
      <c r="F2644" s="119"/>
      <c r="G2644" s="135"/>
    </row>
    <row r="2645" spans="3:7" ht="18" customHeight="1" x14ac:dyDescent="0.25">
      <c r="C2645" s="521"/>
      <c r="D2645" s="1"/>
      <c r="F2645" s="119"/>
      <c r="G2645" s="135"/>
    </row>
    <row r="2646" spans="3:7" ht="18" customHeight="1" x14ac:dyDescent="0.25">
      <c r="C2646" s="521"/>
      <c r="D2646" s="1"/>
      <c r="F2646" s="119"/>
      <c r="G2646" s="135"/>
    </row>
    <row r="2647" spans="3:7" ht="18" customHeight="1" x14ac:dyDescent="0.25">
      <c r="C2647" s="521"/>
      <c r="D2647" s="1"/>
      <c r="F2647" s="119"/>
      <c r="G2647" s="135"/>
    </row>
    <row r="2648" spans="3:7" ht="18" customHeight="1" x14ac:dyDescent="0.25">
      <c r="C2648" s="521"/>
      <c r="D2648" s="1"/>
      <c r="F2648" s="119"/>
      <c r="G2648" s="135"/>
    </row>
    <row r="2649" spans="3:7" ht="18" customHeight="1" x14ac:dyDescent="0.25">
      <c r="C2649" s="521"/>
      <c r="D2649" s="1"/>
      <c r="F2649" s="119"/>
      <c r="G2649" s="135"/>
    </row>
    <row r="2650" spans="3:7" ht="18" customHeight="1" x14ac:dyDescent="0.25">
      <c r="C2650" s="521"/>
      <c r="D2650" s="1"/>
      <c r="F2650" s="119"/>
      <c r="G2650" s="135"/>
    </row>
    <row r="2651" spans="3:7" ht="18" customHeight="1" x14ac:dyDescent="0.25">
      <c r="C2651" s="521"/>
      <c r="D2651" s="1"/>
      <c r="F2651" s="119"/>
      <c r="G2651" s="135"/>
    </row>
    <row r="2652" spans="3:7" ht="18" customHeight="1" x14ac:dyDescent="0.25">
      <c r="C2652" s="521"/>
      <c r="D2652" s="1"/>
      <c r="F2652" s="119"/>
      <c r="G2652" s="135"/>
    </row>
    <row r="2653" spans="3:7" ht="18" customHeight="1" x14ac:dyDescent="0.25">
      <c r="C2653" s="521"/>
      <c r="D2653" s="1"/>
      <c r="F2653" s="119"/>
      <c r="G2653" s="135"/>
    </row>
    <row r="2654" spans="3:7" ht="18" customHeight="1" x14ac:dyDescent="0.25">
      <c r="C2654" s="521"/>
      <c r="D2654" s="1"/>
      <c r="F2654" s="119"/>
      <c r="G2654" s="135"/>
    </row>
    <row r="2655" spans="3:7" ht="18" customHeight="1" x14ac:dyDescent="0.25">
      <c r="C2655" s="521"/>
      <c r="D2655" s="1"/>
      <c r="F2655" s="119"/>
      <c r="G2655" s="135"/>
    </row>
    <row r="2656" spans="3:7" ht="18" customHeight="1" x14ac:dyDescent="0.25">
      <c r="C2656" s="521"/>
      <c r="D2656" s="1"/>
      <c r="F2656" s="119"/>
      <c r="G2656" s="135"/>
    </row>
    <row r="2657" spans="3:7" ht="18" customHeight="1" x14ac:dyDescent="0.25">
      <c r="C2657" s="521"/>
      <c r="D2657" s="1"/>
      <c r="F2657" s="119"/>
      <c r="G2657" s="135"/>
    </row>
    <row r="2658" spans="3:7" ht="18" customHeight="1" x14ac:dyDescent="0.25">
      <c r="C2658" s="521"/>
      <c r="D2658" s="1"/>
      <c r="F2658" s="119"/>
      <c r="G2658" s="135"/>
    </row>
    <row r="2659" spans="3:7" ht="18" customHeight="1" x14ac:dyDescent="0.25">
      <c r="C2659" s="521"/>
      <c r="D2659" s="1"/>
      <c r="F2659" s="119"/>
      <c r="G2659" s="135"/>
    </row>
    <row r="2660" spans="3:7" ht="18" customHeight="1" x14ac:dyDescent="0.25">
      <c r="C2660" s="521"/>
      <c r="D2660" s="1"/>
      <c r="F2660" s="119"/>
      <c r="G2660" s="135"/>
    </row>
    <row r="2661" spans="3:7" ht="18" customHeight="1" x14ac:dyDescent="0.25">
      <c r="C2661" s="521"/>
      <c r="D2661" s="1"/>
      <c r="F2661" s="119"/>
      <c r="G2661" s="135"/>
    </row>
    <row r="2662" spans="3:7" ht="18" customHeight="1" x14ac:dyDescent="0.25">
      <c r="C2662" s="521"/>
      <c r="D2662" s="1"/>
      <c r="F2662" s="119"/>
      <c r="G2662" s="135"/>
    </row>
    <row r="2663" spans="3:7" ht="18" customHeight="1" x14ac:dyDescent="0.25">
      <c r="C2663" s="521"/>
      <c r="D2663" s="1"/>
      <c r="F2663" s="119"/>
      <c r="G2663" s="135"/>
    </row>
    <row r="2664" spans="3:7" ht="18" customHeight="1" x14ac:dyDescent="0.25">
      <c r="C2664" s="521"/>
      <c r="D2664" s="1"/>
      <c r="F2664" s="119"/>
      <c r="G2664" s="135"/>
    </row>
    <row r="2665" spans="3:7" ht="18" customHeight="1" x14ac:dyDescent="0.25">
      <c r="C2665" s="521"/>
      <c r="D2665" s="1"/>
      <c r="F2665" s="119"/>
      <c r="G2665" s="135"/>
    </row>
    <row r="2666" spans="3:7" ht="18" customHeight="1" x14ac:dyDescent="0.25">
      <c r="C2666" s="521"/>
      <c r="D2666" s="1"/>
      <c r="F2666" s="119"/>
      <c r="G2666" s="135"/>
    </row>
    <row r="2667" spans="3:7" ht="18" customHeight="1" x14ac:dyDescent="0.25">
      <c r="C2667" s="521"/>
      <c r="D2667" s="1"/>
      <c r="F2667" s="119"/>
      <c r="G2667" s="135"/>
    </row>
    <row r="2668" spans="3:7" ht="18" customHeight="1" x14ac:dyDescent="0.25">
      <c r="C2668" s="521"/>
      <c r="D2668" s="1"/>
      <c r="F2668" s="119"/>
      <c r="G2668" s="135"/>
    </row>
    <row r="2669" spans="3:7" ht="18" customHeight="1" x14ac:dyDescent="0.25">
      <c r="C2669" s="521"/>
      <c r="D2669" s="1"/>
      <c r="F2669" s="119"/>
      <c r="G2669" s="135"/>
    </row>
    <row r="2670" spans="3:7" ht="18" customHeight="1" x14ac:dyDescent="0.25">
      <c r="C2670" s="521"/>
      <c r="D2670" s="1"/>
      <c r="F2670" s="119"/>
      <c r="G2670" s="135"/>
    </row>
    <row r="2671" spans="3:7" ht="18" customHeight="1" x14ac:dyDescent="0.25">
      <c r="C2671" s="521"/>
      <c r="D2671" s="1"/>
      <c r="F2671" s="119"/>
      <c r="G2671" s="135"/>
    </row>
    <row r="2672" spans="3:7" ht="18" customHeight="1" x14ac:dyDescent="0.25">
      <c r="C2672" s="521"/>
      <c r="D2672" s="1"/>
      <c r="F2672" s="119"/>
      <c r="G2672" s="135"/>
    </row>
    <row r="2673" spans="3:7" ht="18" customHeight="1" x14ac:dyDescent="0.25">
      <c r="C2673" s="521"/>
      <c r="D2673" s="1"/>
      <c r="F2673" s="119"/>
      <c r="G2673" s="135"/>
    </row>
    <row r="2674" spans="3:7" ht="18" customHeight="1" x14ac:dyDescent="0.25">
      <c r="C2674" s="521"/>
      <c r="D2674" s="1"/>
      <c r="F2674" s="119"/>
      <c r="G2674" s="135"/>
    </row>
    <row r="2675" spans="3:7" ht="18" customHeight="1" x14ac:dyDescent="0.25">
      <c r="C2675" s="521"/>
      <c r="D2675" s="1"/>
      <c r="F2675" s="119"/>
      <c r="G2675" s="135"/>
    </row>
    <row r="2676" spans="3:7" ht="18" customHeight="1" x14ac:dyDescent="0.25">
      <c r="C2676" s="521"/>
      <c r="D2676" s="1"/>
      <c r="F2676" s="119"/>
      <c r="G2676" s="135"/>
    </row>
    <row r="2677" spans="3:7" ht="18" customHeight="1" x14ac:dyDescent="0.25">
      <c r="C2677" s="521"/>
      <c r="D2677" s="1"/>
      <c r="F2677" s="119"/>
      <c r="G2677" s="135"/>
    </row>
    <row r="2678" spans="3:7" ht="18" customHeight="1" x14ac:dyDescent="0.25">
      <c r="C2678" s="521"/>
      <c r="D2678" s="1"/>
      <c r="F2678" s="119"/>
      <c r="G2678" s="135"/>
    </row>
    <row r="2679" spans="3:7" ht="18" customHeight="1" x14ac:dyDescent="0.25">
      <c r="C2679" s="521"/>
      <c r="D2679" s="1"/>
      <c r="F2679" s="119"/>
      <c r="G2679" s="135"/>
    </row>
    <row r="2680" spans="3:7" ht="18" customHeight="1" x14ac:dyDescent="0.25">
      <c r="C2680" s="521"/>
      <c r="D2680" s="1"/>
      <c r="F2680" s="119"/>
      <c r="G2680" s="135"/>
    </row>
    <row r="2681" spans="3:7" ht="18" customHeight="1" x14ac:dyDescent="0.25">
      <c r="C2681" s="521"/>
      <c r="D2681" s="1"/>
      <c r="F2681" s="119"/>
      <c r="G2681" s="135"/>
    </row>
    <row r="2682" spans="3:7" ht="18" customHeight="1" x14ac:dyDescent="0.25">
      <c r="C2682" s="521"/>
      <c r="D2682" s="1"/>
      <c r="F2682" s="119"/>
      <c r="G2682" s="135"/>
    </row>
    <row r="2683" spans="3:7" ht="18" customHeight="1" x14ac:dyDescent="0.25">
      <c r="C2683" s="521"/>
      <c r="D2683" s="1"/>
      <c r="F2683" s="119"/>
      <c r="G2683" s="135"/>
    </row>
    <row r="2684" spans="3:7" ht="18" customHeight="1" x14ac:dyDescent="0.25">
      <c r="C2684" s="521"/>
      <c r="D2684" s="1"/>
      <c r="F2684" s="119"/>
      <c r="G2684" s="135"/>
    </row>
    <row r="2685" spans="3:7" ht="18" customHeight="1" x14ac:dyDescent="0.25">
      <c r="C2685" s="521"/>
      <c r="D2685" s="1"/>
      <c r="F2685" s="119"/>
      <c r="G2685" s="135"/>
    </row>
    <row r="2686" spans="3:7" ht="18" customHeight="1" x14ac:dyDescent="0.25">
      <c r="C2686" s="521"/>
      <c r="D2686" s="1"/>
      <c r="F2686" s="119"/>
      <c r="G2686" s="135"/>
    </row>
    <row r="2687" spans="3:7" ht="18" customHeight="1" x14ac:dyDescent="0.25">
      <c r="C2687" s="521"/>
      <c r="D2687" s="1"/>
      <c r="F2687" s="119"/>
      <c r="G2687" s="135"/>
    </row>
    <row r="2688" spans="3:7" ht="18" customHeight="1" x14ac:dyDescent="0.25">
      <c r="C2688" s="521"/>
      <c r="D2688" s="1"/>
      <c r="F2688" s="119"/>
      <c r="G2688" s="135"/>
    </row>
    <row r="2689" spans="3:7" ht="18" customHeight="1" x14ac:dyDescent="0.25">
      <c r="C2689" s="521"/>
      <c r="D2689" s="1"/>
      <c r="F2689" s="119"/>
      <c r="G2689" s="135"/>
    </row>
    <row r="2690" spans="3:7" ht="18" customHeight="1" x14ac:dyDescent="0.25">
      <c r="C2690" s="521"/>
      <c r="D2690" s="1"/>
      <c r="F2690" s="119"/>
      <c r="G2690" s="135"/>
    </row>
    <row r="2691" spans="3:7" ht="18" customHeight="1" x14ac:dyDescent="0.25">
      <c r="C2691" s="521"/>
      <c r="D2691" s="1"/>
      <c r="F2691" s="119"/>
      <c r="G2691" s="135"/>
    </row>
    <row r="2692" spans="3:7" ht="18" customHeight="1" x14ac:dyDescent="0.25">
      <c r="C2692" s="521"/>
      <c r="D2692" s="1"/>
      <c r="F2692" s="119"/>
      <c r="G2692" s="135"/>
    </row>
    <row r="2693" spans="3:7" ht="18" customHeight="1" x14ac:dyDescent="0.25">
      <c r="C2693" s="521"/>
      <c r="D2693" s="1"/>
      <c r="F2693" s="119"/>
      <c r="G2693" s="135"/>
    </row>
    <row r="2694" spans="3:7" ht="18" customHeight="1" x14ac:dyDescent="0.25">
      <c r="C2694" s="521"/>
      <c r="D2694" s="1"/>
      <c r="F2694" s="119"/>
      <c r="G2694" s="135"/>
    </row>
    <row r="2695" spans="3:7" ht="18" customHeight="1" x14ac:dyDescent="0.25">
      <c r="C2695" s="521"/>
      <c r="D2695" s="1"/>
      <c r="F2695" s="119"/>
      <c r="G2695" s="135"/>
    </row>
    <row r="2696" spans="3:7" ht="18" customHeight="1" x14ac:dyDescent="0.25">
      <c r="C2696" s="521"/>
      <c r="D2696" s="1"/>
      <c r="F2696" s="119"/>
      <c r="G2696" s="135"/>
    </row>
    <row r="2697" spans="3:7" ht="18" customHeight="1" x14ac:dyDescent="0.25">
      <c r="C2697" s="521"/>
      <c r="D2697" s="1"/>
      <c r="F2697" s="119"/>
      <c r="G2697" s="135"/>
    </row>
    <row r="2698" spans="3:7" ht="18" customHeight="1" x14ac:dyDescent="0.25">
      <c r="C2698" s="521"/>
      <c r="D2698" s="1"/>
      <c r="F2698" s="119"/>
      <c r="G2698" s="135"/>
    </row>
    <row r="2699" spans="3:7" ht="18" customHeight="1" x14ac:dyDescent="0.25">
      <c r="C2699" s="521"/>
      <c r="D2699" s="1"/>
      <c r="F2699" s="119"/>
      <c r="G2699" s="135"/>
    </row>
    <row r="2700" spans="3:7" ht="18" customHeight="1" x14ac:dyDescent="0.25">
      <c r="C2700" s="521"/>
      <c r="D2700" s="1"/>
      <c r="F2700" s="119"/>
      <c r="G2700" s="135"/>
    </row>
    <row r="2701" spans="3:7" ht="18" customHeight="1" x14ac:dyDescent="0.25">
      <c r="C2701" s="521"/>
      <c r="D2701" s="1"/>
      <c r="F2701" s="119"/>
      <c r="G2701" s="135"/>
    </row>
    <row r="2702" spans="3:7" ht="18" customHeight="1" x14ac:dyDescent="0.25">
      <c r="C2702" s="521"/>
      <c r="D2702" s="1"/>
      <c r="F2702" s="119"/>
      <c r="G2702" s="135"/>
    </row>
    <row r="2703" spans="3:7" ht="18" customHeight="1" x14ac:dyDescent="0.25">
      <c r="C2703" s="521"/>
      <c r="D2703" s="1"/>
      <c r="F2703" s="119"/>
      <c r="G2703" s="135"/>
    </row>
    <row r="2704" spans="3:7" ht="18" customHeight="1" x14ac:dyDescent="0.25">
      <c r="C2704" s="521"/>
      <c r="D2704" s="1"/>
      <c r="F2704" s="119"/>
      <c r="G2704" s="135"/>
    </row>
    <row r="2705" spans="3:7" ht="18" customHeight="1" x14ac:dyDescent="0.25">
      <c r="C2705" s="521"/>
      <c r="D2705" s="1"/>
      <c r="F2705" s="119"/>
      <c r="G2705" s="135"/>
    </row>
    <row r="2706" spans="3:7" ht="18" customHeight="1" x14ac:dyDescent="0.25">
      <c r="C2706" s="521"/>
      <c r="D2706" s="1"/>
      <c r="F2706" s="119"/>
      <c r="G2706" s="135"/>
    </row>
    <row r="2707" spans="3:7" ht="18" customHeight="1" x14ac:dyDescent="0.25">
      <c r="C2707" s="521"/>
      <c r="D2707" s="1"/>
      <c r="F2707" s="119"/>
      <c r="G2707" s="135"/>
    </row>
    <row r="2708" spans="3:7" ht="18" customHeight="1" x14ac:dyDescent="0.25">
      <c r="C2708" s="521"/>
      <c r="D2708" s="1"/>
      <c r="F2708" s="119"/>
      <c r="G2708" s="135"/>
    </row>
    <row r="2709" spans="3:7" ht="18" customHeight="1" x14ac:dyDescent="0.25">
      <c r="C2709" s="521"/>
      <c r="D2709" s="1"/>
      <c r="F2709" s="119"/>
      <c r="G2709" s="135"/>
    </row>
    <row r="2710" spans="3:7" ht="18" customHeight="1" x14ac:dyDescent="0.25">
      <c r="C2710" s="521"/>
      <c r="D2710" s="1"/>
      <c r="F2710" s="119"/>
      <c r="G2710" s="135"/>
    </row>
    <row r="2711" spans="3:7" ht="18" customHeight="1" x14ac:dyDescent="0.25">
      <c r="C2711" s="521"/>
      <c r="D2711" s="1"/>
      <c r="F2711" s="119"/>
      <c r="G2711" s="135"/>
    </row>
    <row r="2712" spans="3:7" ht="18" customHeight="1" x14ac:dyDescent="0.25">
      <c r="C2712" s="521"/>
      <c r="D2712" s="1"/>
      <c r="F2712" s="119"/>
      <c r="G2712" s="135"/>
    </row>
    <row r="2713" spans="3:7" ht="18" customHeight="1" x14ac:dyDescent="0.25">
      <c r="C2713" s="521"/>
      <c r="D2713" s="1"/>
      <c r="F2713" s="119"/>
      <c r="G2713" s="135"/>
    </row>
    <row r="2714" spans="3:7" ht="18" customHeight="1" x14ac:dyDescent="0.25">
      <c r="C2714" s="521"/>
      <c r="D2714" s="1"/>
      <c r="F2714" s="119"/>
      <c r="G2714" s="135"/>
    </row>
    <row r="2715" spans="3:7" ht="18" customHeight="1" x14ac:dyDescent="0.25">
      <c r="C2715" s="521"/>
      <c r="D2715" s="1"/>
      <c r="F2715" s="119"/>
      <c r="G2715" s="135"/>
    </row>
    <row r="2716" spans="3:7" ht="18" customHeight="1" x14ac:dyDescent="0.25">
      <c r="C2716" s="521"/>
      <c r="D2716" s="1"/>
      <c r="F2716" s="119"/>
      <c r="G2716" s="135"/>
    </row>
    <row r="2717" spans="3:7" ht="18" customHeight="1" x14ac:dyDescent="0.25">
      <c r="C2717" s="521"/>
      <c r="D2717" s="1"/>
      <c r="F2717" s="119"/>
      <c r="G2717" s="135"/>
    </row>
    <row r="2718" spans="3:7" ht="18" customHeight="1" x14ac:dyDescent="0.25">
      <c r="C2718" s="521"/>
      <c r="D2718" s="1"/>
      <c r="F2718" s="119"/>
      <c r="G2718" s="135"/>
    </row>
    <row r="2719" spans="3:7" ht="18" customHeight="1" x14ac:dyDescent="0.25">
      <c r="C2719" s="521"/>
      <c r="D2719" s="1"/>
      <c r="F2719" s="119"/>
      <c r="G2719" s="135"/>
    </row>
    <row r="2720" spans="3:7" ht="18" customHeight="1" x14ac:dyDescent="0.25">
      <c r="C2720" s="521"/>
      <c r="D2720" s="1"/>
      <c r="F2720" s="119"/>
      <c r="G2720" s="135"/>
    </row>
    <row r="2721" spans="3:7" ht="18" customHeight="1" x14ac:dyDescent="0.25">
      <c r="C2721" s="521"/>
      <c r="D2721" s="1"/>
      <c r="F2721" s="119"/>
      <c r="G2721" s="135"/>
    </row>
    <row r="2722" spans="3:7" ht="18" customHeight="1" x14ac:dyDescent="0.25">
      <c r="C2722" s="521"/>
      <c r="D2722" s="1"/>
      <c r="F2722" s="119"/>
      <c r="G2722" s="135"/>
    </row>
    <row r="2723" spans="3:7" ht="18" customHeight="1" x14ac:dyDescent="0.25">
      <c r="C2723" s="521"/>
      <c r="D2723" s="1"/>
      <c r="F2723" s="119"/>
      <c r="G2723" s="135"/>
    </row>
    <row r="2724" spans="3:7" ht="18" customHeight="1" x14ac:dyDescent="0.25">
      <c r="C2724" s="521"/>
      <c r="D2724" s="1"/>
      <c r="F2724" s="119"/>
      <c r="G2724" s="135"/>
    </row>
    <row r="2725" spans="3:7" ht="18" customHeight="1" x14ac:dyDescent="0.25">
      <c r="C2725" s="521"/>
      <c r="D2725" s="1"/>
      <c r="F2725" s="119"/>
      <c r="G2725" s="135"/>
    </row>
    <row r="2726" spans="3:7" ht="18" customHeight="1" x14ac:dyDescent="0.25">
      <c r="C2726" s="521"/>
      <c r="D2726" s="1"/>
      <c r="F2726" s="119"/>
      <c r="G2726" s="135"/>
    </row>
    <row r="2727" spans="3:7" ht="18" customHeight="1" x14ac:dyDescent="0.25">
      <c r="C2727" s="521"/>
      <c r="D2727" s="1"/>
      <c r="F2727" s="119"/>
      <c r="G2727" s="135"/>
    </row>
    <row r="2728" spans="3:7" ht="18" customHeight="1" x14ac:dyDescent="0.25">
      <c r="C2728" s="521"/>
      <c r="D2728" s="1"/>
      <c r="F2728" s="119"/>
      <c r="G2728" s="135"/>
    </row>
    <row r="2729" spans="3:7" ht="18" customHeight="1" x14ac:dyDescent="0.25">
      <c r="C2729" s="521"/>
      <c r="D2729" s="1"/>
      <c r="F2729" s="119"/>
      <c r="G2729" s="135"/>
    </row>
    <row r="2730" spans="3:7" ht="18" customHeight="1" x14ac:dyDescent="0.25">
      <c r="C2730" s="521"/>
      <c r="D2730" s="1"/>
      <c r="F2730" s="119"/>
      <c r="G2730" s="135"/>
    </row>
    <row r="2731" spans="3:7" ht="18" customHeight="1" x14ac:dyDescent="0.25">
      <c r="C2731" s="521"/>
      <c r="D2731" s="1"/>
      <c r="F2731" s="119"/>
      <c r="G2731" s="135"/>
    </row>
    <row r="2732" spans="3:7" ht="18" customHeight="1" x14ac:dyDescent="0.25">
      <c r="C2732" s="521"/>
      <c r="D2732" s="1"/>
      <c r="F2732" s="119"/>
      <c r="G2732" s="135"/>
    </row>
    <row r="2733" spans="3:7" ht="18" customHeight="1" x14ac:dyDescent="0.25">
      <c r="C2733" s="521"/>
      <c r="D2733" s="1"/>
      <c r="F2733" s="119"/>
      <c r="G2733" s="135"/>
    </row>
    <row r="2734" spans="3:7" ht="18" customHeight="1" x14ac:dyDescent="0.25">
      <c r="C2734" s="521"/>
      <c r="D2734" s="1"/>
      <c r="F2734" s="119"/>
      <c r="G2734" s="135"/>
    </row>
    <row r="2735" spans="3:7" ht="18" customHeight="1" x14ac:dyDescent="0.25">
      <c r="C2735" s="521"/>
      <c r="D2735" s="1"/>
      <c r="F2735" s="119"/>
      <c r="G2735" s="135"/>
    </row>
    <row r="2736" spans="3:7" ht="18" customHeight="1" x14ac:dyDescent="0.25">
      <c r="C2736" s="521"/>
      <c r="D2736" s="1"/>
      <c r="F2736" s="119"/>
      <c r="G2736" s="135"/>
    </row>
    <row r="2737" spans="3:7" ht="18" customHeight="1" x14ac:dyDescent="0.25">
      <c r="C2737" s="521"/>
      <c r="D2737" s="1"/>
      <c r="F2737" s="119"/>
      <c r="G2737" s="135"/>
    </row>
    <row r="2738" spans="3:7" ht="18" customHeight="1" x14ac:dyDescent="0.25">
      <c r="C2738" s="521"/>
      <c r="D2738" s="1"/>
      <c r="F2738" s="119"/>
      <c r="G2738" s="135"/>
    </row>
    <row r="2739" spans="3:7" ht="18" customHeight="1" x14ac:dyDescent="0.25">
      <c r="C2739" s="521"/>
      <c r="D2739" s="1"/>
      <c r="F2739" s="119"/>
      <c r="G2739" s="135"/>
    </row>
    <row r="2740" spans="3:7" ht="18" customHeight="1" x14ac:dyDescent="0.25">
      <c r="C2740" s="521"/>
      <c r="D2740" s="1"/>
      <c r="F2740" s="119"/>
      <c r="G2740" s="135"/>
    </row>
    <row r="2741" spans="3:7" ht="18" customHeight="1" x14ac:dyDescent="0.25">
      <c r="C2741" s="521"/>
      <c r="D2741" s="1"/>
      <c r="F2741" s="119"/>
      <c r="G2741" s="135"/>
    </row>
    <row r="2742" spans="3:7" ht="18" customHeight="1" x14ac:dyDescent="0.25">
      <c r="C2742" s="521"/>
      <c r="D2742" s="1"/>
      <c r="F2742" s="119"/>
      <c r="G2742" s="135"/>
    </row>
    <row r="2743" spans="3:7" ht="18" customHeight="1" x14ac:dyDescent="0.25">
      <c r="C2743" s="521"/>
      <c r="D2743" s="1"/>
      <c r="F2743" s="119"/>
      <c r="G2743" s="135"/>
    </row>
    <row r="2744" spans="3:7" ht="18" customHeight="1" x14ac:dyDescent="0.25">
      <c r="C2744" s="521"/>
      <c r="D2744" s="1"/>
      <c r="F2744" s="119"/>
      <c r="G2744" s="135"/>
    </row>
    <row r="2745" spans="3:7" ht="18" customHeight="1" x14ac:dyDescent="0.25">
      <c r="C2745" s="521"/>
      <c r="D2745" s="1"/>
      <c r="F2745" s="119"/>
      <c r="G2745" s="135"/>
    </row>
    <row r="2746" spans="3:7" ht="18" customHeight="1" x14ac:dyDescent="0.25">
      <c r="C2746" s="521"/>
      <c r="D2746" s="1"/>
      <c r="F2746" s="119"/>
      <c r="G2746" s="135"/>
    </row>
    <row r="2747" spans="3:7" ht="18" customHeight="1" x14ac:dyDescent="0.25">
      <c r="C2747" s="521"/>
      <c r="D2747" s="1"/>
      <c r="F2747" s="119"/>
      <c r="G2747" s="135"/>
    </row>
    <row r="2748" spans="3:7" ht="18" customHeight="1" x14ac:dyDescent="0.25">
      <c r="C2748" s="521"/>
      <c r="D2748" s="1"/>
      <c r="F2748" s="119"/>
      <c r="G2748" s="135"/>
    </row>
    <row r="2749" spans="3:7" ht="18" customHeight="1" x14ac:dyDescent="0.25">
      <c r="C2749" s="521"/>
      <c r="D2749" s="1"/>
      <c r="F2749" s="119"/>
      <c r="G2749" s="135"/>
    </row>
    <row r="2750" spans="3:7" ht="18" customHeight="1" x14ac:dyDescent="0.25">
      <c r="C2750" s="521"/>
      <c r="D2750" s="1"/>
      <c r="F2750" s="119"/>
      <c r="G2750" s="135"/>
    </row>
    <row r="2751" spans="3:7" ht="18" customHeight="1" x14ac:dyDescent="0.25">
      <c r="C2751" s="521"/>
      <c r="D2751" s="1"/>
      <c r="F2751" s="119"/>
      <c r="G2751" s="135"/>
    </row>
    <row r="2752" spans="3:7" ht="18" customHeight="1" x14ac:dyDescent="0.25">
      <c r="C2752" s="521"/>
      <c r="D2752" s="1"/>
      <c r="F2752" s="119"/>
      <c r="G2752" s="135"/>
    </row>
    <row r="2753" spans="3:7" ht="18" customHeight="1" x14ac:dyDescent="0.25">
      <c r="C2753" s="521"/>
      <c r="D2753" s="1"/>
      <c r="F2753" s="119"/>
      <c r="G2753" s="135"/>
    </row>
    <row r="2754" spans="3:7" ht="18" customHeight="1" x14ac:dyDescent="0.25">
      <c r="C2754" s="521"/>
      <c r="D2754" s="1"/>
      <c r="F2754" s="119"/>
      <c r="G2754" s="135"/>
    </row>
    <row r="2755" spans="3:7" ht="18" customHeight="1" x14ac:dyDescent="0.25">
      <c r="C2755" s="521"/>
      <c r="D2755" s="1"/>
      <c r="F2755" s="119"/>
      <c r="G2755" s="135"/>
    </row>
    <row r="2756" spans="3:7" ht="18" customHeight="1" x14ac:dyDescent="0.25">
      <c r="C2756" s="521"/>
      <c r="D2756" s="1"/>
      <c r="F2756" s="119"/>
      <c r="G2756" s="135"/>
    </row>
    <row r="2757" spans="3:7" ht="18" customHeight="1" x14ac:dyDescent="0.25">
      <c r="C2757" s="521"/>
      <c r="D2757" s="1"/>
      <c r="F2757" s="119"/>
      <c r="G2757" s="135"/>
    </row>
    <row r="2758" spans="3:7" ht="18" customHeight="1" x14ac:dyDescent="0.25">
      <c r="C2758" s="521"/>
      <c r="D2758" s="1"/>
      <c r="F2758" s="119"/>
      <c r="G2758" s="135"/>
    </row>
    <row r="2759" spans="3:7" ht="18" customHeight="1" x14ac:dyDescent="0.25">
      <c r="C2759" s="521"/>
      <c r="D2759" s="1"/>
      <c r="F2759" s="119"/>
      <c r="G2759" s="135"/>
    </row>
    <row r="2760" spans="3:7" ht="18" customHeight="1" x14ac:dyDescent="0.25">
      <c r="C2760" s="521"/>
      <c r="D2760" s="1"/>
      <c r="F2760" s="119"/>
      <c r="G2760" s="135"/>
    </row>
    <row r="2761" spans="3:7" ht="18" customHeight="1" x14ac:dyDescent="0.25">
      <c r="C2761" s="521"/>
      <c r="D2761" s="1"/>
      <c r="F2761" s="119"/>
      <c r="G2761" s="135"/>
    </row>
    <row r="2762" spans="3:7" ht="18" customHeight="1" x14ac:dyDescent="0.25">
      <c r="C2762" s="521"/>
      <c r="D2762" s="1"/>
      <c r="F2762" s="119"/>
      <c r="G2762" s="135"/>
    </row>
    <row r="2763" spans="3:7" ht="18" customHeight="1" x14ac:dyDescent="0.25">
      <c r="C2763" s="521"/>
      <c r="D2763" s="1"/>
      <c r="F2763" s="119"/>
      <c r="G2763" s="135"/>
    </row>
    <row r="2764" spans="3:7" ht="18" customHeight="1" x14ac:dyDescent="0.25">
      <c r="C2764" s="521"/>
      <c r="D2764" s="1"/>
      <c r="F2764" s="119"/>
      <c r="G2764" s="135"/>
    </row>
    <row r="2765" spans="3:7" ht="18" customHeight="1" x14ac:dyDescent="0.25">
      <c r="C2765" s="521"/>
      <c r="D2765" s="1"/>
      <c r="F2765" s="119"/>
      <c r="G2765" s="135"/>
    </row>
    <row r="2766" spans="3:7" ht="18" customHeight="1" x14ac:dyDescent="0.25">
      <c r="C2766" s="521"/>
      <c r="D2766" s="1"/>
      <c r="F2766" s="119"/>
      <c r="G2766" s="135"/>
    </row>
    <row r="2767" spans="3:7" ht="18" customHeight="1" x14ac:dyDescent="0.25">
      <c r="C2767" s="521"/>
      <c r="D2767" s="1"/>
      <c r="F2767" s="119"/>
      <c r="G2767" s="135"/>
    </row>
    <row r="2768" spans="3:7" ht="18" customHeight="1" x14ac:dyDescent="0.25">
      <c r="C2768" s="521"/>
      <c r="D2768" s="1"/>
      <c r="F2768" s="119"/>
      <c r="G2768" s="135"/>
    </row>
    <row r="2769" spans="3:7" ht="18" customHeight="1" x14ac:dyDescent="0.25">
      <c r="C2769" s="521"/>
      <c r="D2769" s="1"/>
      <c r="F2769" s="119"/>
      <c r="G2769" s="135"/>
    </row>
    <row r="2770" spans="3:7" ht="18" customHeight="1" x14ac:dyDescent="0.25">
      <c r="C2770" s="521"/>
      <c r="D2770" s="1"/>
      <c r="F2770" s="119"/>
      <c r="G2770" s="135"/>
    </row>
    <row r="2771" spans="3:7" ht="18" customHeight="1" x14ac:dyDescent="0.25">
      <c r="C2771" s="521"/>
      <c r="D2771" s="1"/>
      <c r="F2771" s="119"/>
      <c r="G2771" s="135"/>
    </row>
    <row r="2772" spans="3:7" ht="18" customHeight="1" x14ac:dyDescent="0.25">
      <c r="C2772" s="521"/>
      <c r="D2772" s="1"/>
      <c r="F2772" s="119"/>
      <c r="G2772" s="135"/>
    </row>
    <row r="2773" spans="3:7" ht="18" customHeight="1" x14ac:dyDescent="0.25">
      <c r="C2773" s="521"/>
      <c r="D2773" s="1"/>
      <c r="F2773" s="119"/>
      <c r="G2773" s="135"/>
    </row>
    <row r="2774" spans="3:7" ht="18" customHeight="1" x14ac:dyDescent="0.25">
      <c r="C2774" s="521"/>
      <c r="D2774" s="1"/>
      <c r="F2774" s="119"/>
      <c r="G2774" s="135"/>
    </row>
    <row r="2775" spans="3:7" ht="18" customHeight="1" x14ac:dyDescent="0.25">
      <c r="C2775" s="521"/>
      <c r="D2775" s="1"/>
      <c r="F2775" s="119"/>
      <c r="G2775" s="135"/>
    </row>
    <row r="2776" spans="3:7" ht="18" customHeight="1" x14ac:dyDescent="0.25">
      <c r="C2776" s="521"/>
      <c r="D2776" s="1"/>
      <c r="F2776" s="119"/>
      <c r="G2776" s="135"/>
    </row>
    <row r="2777" spans="3:7" ht="18" customHeight="1" x14ac:dyDescent="0.25">
      <c r="C2777" s="521"/>
      <c r="D2777" s="1"/>
      <c r="F2777" s="119"/>
      <c r="G2777" s="135"/>
    </row>
    <row r="2778" spans="3:7" ht="18" customHeight="1" x14ac:dyDescent="0.25">
      <c r="C2778" s="521"/>
      <c r="D2778" s="1"/>
      <c r="F2778" s="119"/>
      <c r="G2778" s="135"/>
    </row>
    <row r="2779" spans="3:7" ht="18" customHeight="1" x14ac:dyDescent="0.25">
      <c r="C2779" s="521"/>
      <c r="D2779" s="1"/>
      <c r="F2779" s="119"/>
      <c r="G2779" s="135"/>
    </row>
    <row r="2780" spans="3:7" ht="18" customHeight="1" x14ac:dyDescent="0.25">
      <c r="C2780" s="521"/>
      <c r="D2780" s="1"/>
      <c r="F2780" s="119"/>
      <c r="G2780" s="135"/>
    </row>
    <row r="2781" spans="3:7" ht="18" customHeight="1" x14ac:dyDescent="0.25">
      <c r="C2781" s="521"/>
      <c r="D2781" s="1"/>
      <c r="F2781" s="119"/>
      <c r="G2781" s="135"/>
    </row>
    <row r="2782" spans="3:7" ht="18" customHeight="1" x14ac:dyDescent="0.25">
      <c r="C2782" s="521"/>
      <c r="D2782" s="1"/>
      <c r="F2782" s="119"/>
      <c r="G2782" s="135"/>
    </row>
    <row r="2783" spans="3:7" ht="18" customHeight="1" x14ac:dyDescent="0.25">
      <c r="C2783" s="521"/>
      <c r="D2783" s="1"/>
      <c r="F2783" s="119"/>
      <c r="G2783" s="135"/>
    </row>
    <row r="2784" spans="3:7" ht="18" customHeight="1" x14ac:dyDescent="0.25">
      <c r="C2784" s="521"/>
      <c r="D2784" s="1"/>
      <c r="F2784" s="119"/>
      <c r="G2784" s="135"/>
    </row>
    <row r="2785" spans="3:7" ht="18" customHeight="1" x14ac:dyDescent="0.25">
      <c r="C2785" s="521"/>
      <c r="D2785" s="1"/>
      <c r="F2785" s="119"/>
      <c r="G2785" s="135"/>
    </row>
    <row r="2786" spans="3:7" ht="18" customHeight="1" x14ac:dyDescent="0.25">
      <c r="C2786" s="521"/>
      <c r="D2786" s="1"/>
      <c r="F2786" s="119"/>
      <c r="G2786" s="135"/>
    </row>
    <row r="2787" spans="3:7" ht="18" customHeight="1" x14ac:dyDescent="0.25">
      <c r="C2787" s="521"/>
      <c r="D2787" s="1"/>
      <c r="F2787" s="119"/>
      <c r="G2787" s="135"/>
    </row>
    <row r="2788" spans="3:7" ht="18" customHeight="1" x14ac:dyDescent="0.25">
      <c r="C2788" s="521"/>
      <c r="D2788" s="1"/>
      <c r="F2788" s="119"/>
      <c r="G2788" s="135"/>
    </row>
    <row r="2789" spans="3:7" ht="18" customHeight="1" x14ac:dyDescent="0.25">
      <c r="C2789" s="521"/>
      <c r="D2789" s="1"/>
      <c r="F2789" s="119"/>
      <c r="G2789" s="135"/>
    </row>
    <row r="2790" spans="3:7" ht="18" customHeight="1" x14ac:dyDescent="0.25">
      <c r="C2790" s="521"/>
      <c r="D2790" s="1"/>
      <c r="F2790" s="119"/>
      <c r="G2790" s="135"/>
    </row>
    <row r="2791" spans="3:7" ht="18" customHeight="1" x14ac:dyDescent="0.25">
      <c r="C2791" s="521"/>
      <c r="D2791" s="1"/>
      <c r="F2791" s="119"/>
      <c r="G2791" s="135"/>
    </row>
    <row r="2792" spans="3:7" ht="18" customHeight="1" x14ac:dyDescent="0.25">
      <c r="C2792" s="521"/>
      <c r="D2792" s="1"/>
      <c r="F2792" s="119"/>
      <c r="G2792" s="135"/>
    </row>
    <row r="2793" spans="3:7" ht="18" customHeight="1" x14ac:dyDescent="0.25">
      <c r="C2793" s="521"/>
      <c r="D2793" s="1"/>
      <c r="F2793" s="119"/>
      <c r="G2793" s="135"/>
    </row>
    <row r="2794" spans="3:7" ht="18" customHeight="1" x14ac:dyDescent="0.25">
      <c r="C2794" s="521"/>
      <c r="D2794" s="1"/>
      <c r="F2794" s="119"/>
      <c r="G2794" s="135"/>
    </row>
    <row r="2795" spans="3:7" ht="18" customHeight="1" x14ac:dyDescent="0.25">
      <c r="C2795" s="521"/>
      <c r="D2795" s="1"/>
      <c r="F2795" s="119"/>
      <c r="G2795" s="135"/>
    </row>
    <row r="2796" spans="3:7" ht="18" customHeight="1" x14ac:dyDescent="0.25">
      <c r="C2796" s="521"/>
      <c r="D2796" s="1"/>
      <c r="F2796" s="119"/>
      <c r="G2796" s="135"/>
    </row>
    <row r="2797" spans="3:7" ht="18" customHeight="1" x14ac:dyDescent="0.25">
      <c r="C2797" s="521"/>
      <c r="D2797" s="1"/>
      <c r="F2797" s="119"/>
      <c r="G2797" s="135"/>
    </row>
    <row r="2798" spans="3:7" ht="18" customHeight="1" x14ac:dyDescent="0.25">
      <c r="C2798" s="521"/>
      <c r="D2798" s="1"/>
      <c r="F2798" s="119"/>
      <c r="G2798" s="135"/>
    </row>
    <row r="2799" spans="3:7" ht="18" customHeight="1" x14ac:dyDescent="0.25">
      <c r="C2799" s="521"/>
      <c r="D2799" s="1"/>
      <c r="F2799" s="119"/>
      <c r="G2799" s="135"/>
    </row>
    <row r="2800" spans="3:7" ht="18" customHeight="1" x14ac:dyDescent="0.25">
      <c r="C2800" s="521"/>
      <c r="D2800" s="1"/>
      <c r="F2800" s="119"/>
      <c r="G2800" s="135"/>
    </row>
    <row r="2801" spans="3:7" ht="18" customHeight="1" x14ac:dyDescent="0.25">
      <c r="C2801" s="521"/>
      <c r="D2801" s="1"/>
      <c r="F2801" s="119"/>
      <c r="G2801" s="135"/>
    </row>
    <row r="2802" spans="3:7" ht="18" customHeight="1" x14ac:dyDescent="0.25">
      <c r="C2802" s="521"/>
      <c r="D2802" s="1"/>
      <c r="F2802" s="119"/>
      <c r="G2802" s="135"/>
    </row>
    <row r="2803" spans="3:7" ht="18" customHeight="1" x14ac:dyDescent="0.25">
      <c r="C2803" s="521"/>
      <c r="D2803" s="1"/>
      <c r="F2803" s="119"/>
      <c r="G2803" s="135"/>
    </row>
    <row r="2804" spans="3:7" ht="18" customHeight="1" x14ac:dyDescent="0.25">
      <c r="C2804" s="521"/>
      <c r="D2804" s="1"/>
      <c r="F2804" s="119"/>
      <c r="G2804" s="135"/>
    </row>
    <row r="2805" spans="3:7" ht="18" customHeight="1" x14ac:dyDescent="0.25">
      <c r="C2805" s="521"/>
      <c r="D2805" s="1"/>
      <c r="F2805" s="119"/>
      <c r="G2805" s="135"/>
    </row>
    <row r="2806" spans="3:7" ht="18" customHeight="1" x14ac:dyDescent="0.25">
      <c r="C2806" s="521"/>
      <c r="D2806" s="1"/>
      <c r="F2806" s="119"/>
      <c r="G2806" s="135"/>
    </row>
    <row r="2807" spans="3:7" ht="18" customHeight="1" x14ac:dyDescent="0.25">
      <c r="C2807" s="521"/>
      <c r="D2807" s="1"/>
      <c r="F2807" s="119"/>
      <c r="G2807" s="135"/>
    </row>
    <row r="2808" spans="3:7" ht="18" customHeight="1" x14ac:dyDescent="0.25">
      <c r="C2808" s="521"/>
      <c r="D2808" s="1"/>
      <c r="F2808" s="119"/>
      <c r="G2808" s="135"/>
    </row>
    <row r="2809" spans="3:7" ht="18" customHeight="1" x14ac:dyDescent="0.25">
      <c r="C2809" s="521"/>
      <c r="D2809" s="1"/>
      <c r="F2809" s="119"/>
      <c r="G2809" s="135"/>
    </row>
    <row r="2810" spans="3:7" ht="18" customHeight="1" x14ac:dyDescent="0.25">
      <c r="C2810" s="521"/>
      <c r="D2810" s="1"/>
      <c r="F2810" s="119"/>
      <c r="G2810" s="135"/>
    </row>
    <row r="2811" spans="3:7" ht="18" customHeight="1" x14ac:dyDescent="0.25">
      <c r="C2811" s="521"/>
      <c r="D2811" s="1"/>
      <c r="F2811" s="119"/>
      <c r="G2811" s="135"/>
    </row>
    <row r="2812" spans="3:7" ht="18" customHeight="1" x14ac:dyDescent="0.25">
      <c r="C2812" s="521"/>
      <c r="D2812" s="1"/>
      <c r="F2812" s="119"/>
      <c r="G2812" s="135"/>
    </row>
    <row r="2813" spans="3:7" ht="18" customHeight="1" x14ac:dyDescent="0.25">
      <c r="C2813" s="521"/>
      <c r="D2813" s="1"/>
      <c r="F2813" s="119"/>
      <c r="G2813" s="135"/>
    </row>
    <row r="2814" spans="3:7" ht="18" customHeight="1" x14ac:dyDescent="0.25">
      <c r="C2814" s="521"/>
      <c r="D2814" s="1"/>
      <c r="F2814" s="119"/>
      <c r="G2814" s="135"/>
    </row>
    <row r="2815" spans="3:7" ht="18" customHeight="1" x14ac:dyDescent="0.25">
      <c r="C2815" s="521"/>
      <c r="D2815" s="1"/>
      <c r="F2815" s="119"/>
      <c r="G2815" s="135"/>
    </row>
    <row r="2816" spans="3:7" ht="18" customHeight="1" x14ac:dyDescent="0.25">
      <c r="C2816" s="521"/>
      <c r="D2816" s="1"/>
      <c r="F2816" s="119"/>
      <c r="G2816" s="135"/>
    </row>
    <row r="2817" spans="3:7" ht="18" customHeight="1" x14ac:dyDescent="0.25">
      <c r="C2817" s="521"/>
      <c r="D2817" s="1"/>
      <c r="F2817" s="119"/>
      <c r="G2817" s="135"/>
    </row>
    <row r="2818" spans="3:7" ht="18" customHeight="1" x14ac:dyDescent="0.25">
      <c r="C2818" s="521"/>
      <c r="D2818" s="1"/>
      <c r="F2818" s="119"/>
      <c r="G2818" s="135"/>
    </row>
    <row r="2819" spans="3:7" ht="18" customHeight="1" x14ac:dyDescent="0.25">
      <c r="C2819" s="521"/>
      <c r="D2819" s="1"/>
      <c r="F2819" s="119"/>
      <c r="G2819" s="135"/>
    </row>
    <row r="2820" spans="3:7" ht="18" customHeight="1" x14ac:dyDescent="0.25">
      <c r="C2820" s="521"/>
      <c r="D2820" s="1"/>
      <c r="F2820" s="119"/>
      <c r="G2820" s="135"/>
    </row>
    <row r="2821" spans="3:7" ht="18" customHeight="1" x14ac:dyDescent="0.25">
      <c r="C2821" s="521"/>
      <c r="D2821" s="1"/>
      <c r="F2821" s="119"/>
      <c r="G2821" s="135"/>
    </row>
    <row r="2822" spans="3:7" ht="18" customHeight="1" x14ac:dyDescent="0.25">
      <c r="C2822" s="521"/>
      <c r="D2822" s="1"/>
      <c r="F2822" s="119"/>
      <c r="G2822" s="135"/>
    </row>
    <row r="2823" spans="3:7" ht="18" customHeight="1" x14ac:dyDescent="0.25">
      <c r="C2823" s="521"/>
      <c r="D2823" s="1"/>
      <c r="F2823" s="119"/>
      <c r="G2823" s="135"/>
    </row>
    <row r="2824" spans="3:7" ht="18" customHeight="1" x14ac:dyDescent="0.25">
      <c r="C2824" s="521"/>
      <c r="D2824" s="1"/>
      <c r="F2824" s="119"/>
      <c r="G2824" s="135"/>
    </row>
    <row r="2825" spans="3:7" ht="18" customHeight="1" x14ac:dyDescent="0.25">
      <c r="C2825" s="521"/>
      <c r="D2825" s="1"/>
      <c r="F2825" s="119"/>
      <c r="G2825" s="135"/>
    </row>
    <row r="2826" spans="3:7" ht="18" customHeight="1" x14ac:dyDescent="0.25">
      <c r="C2826" s="521"/>
      <c r="D2826" s="1"/>
      <c r="F2826" s="119"/>
      <c r="G2826" s="135"/>
    </row>
    <row r="2827" spans="3:7" ht="18" customHeight="1" x14ac:dyDescent="0.25">
      <c r="C2827" s="521"/>
      <c r="D2827" s="1"/>
      <c r="F2827" s="119"/>
      <c r="G2827" s="135"/>
    </row>
    <row r="2828" spans="3:7" ht="18" customHeight="1" x14ac:dyDescent="0.25">
      <c r="C2828" s="521"/>
      <c r="D2828" s="1"/>
      <c r="F2828" s="119"/>
      <c r="G2828" s="135"/>
    </row>
    <row r="2829" spans="3:7" ht="18" customHeight="1" x14ac:dyDescent="0.25">
      <c r="C2829" s="521"/>
      <c r="D2829" s="1"/>
      <c r="F2829" s="119"/>
      <c r="G2829" s="135"/>
    </row>
    <row r="2830" spans="3:7" ht="18" customHeight="1" x14ac:dyDescent="0.25">
      <c r="C2830" s="521"/>
      <c r="D2830" s="1"/>
      <c r="F2830" s="119"/>
      <c r="G2830" s="135"/>
    </row>
    <row r="2831" spans="3:7" ht="18" customHeight="1" x14ac:dyDescent="0.25">
      <c r="C2831" s="521"/>
      <c r="D2831" s="1"/>
      <c r="F2831" s="119"/>
      <c r="G2831" s="135"/>
    </row>
    <row r="2832" spans="3:7" ht="18" customHeight="1" x14ac:dyDescent="0.25">
      <c r="C2832" s="521"/>
      <c r="D2832" s="1"/>
      <c r="F2832" s="119"/>
      <c r="G2832" s="135"/>
    </row>
    <row r="2833" spans="3:7" ht="18" customHeight="1" x14ac:dyDescent="0.25">
      <c r="C2833" s="521"/>
      <c r="D2833" s="1"/>
      <c r="F2833" s="119"/>
      <c r="G2833" s="135"/>
    </row>
    <row r="2834" spans="3:7" ht="18" customHeight="1" x14ac:dyDescent="0.25">
      <c r="C2834" s="521"/>
      <c r="D2834" s="1"/>
      <c r="F2834" s="119"/>
      <c r="G2834" s="135"/>
    </row>
    <row r="2835" spans="3:7" ht="18" customHeight="1" x14ac:dyDescent="0.25">
      <c r="C2835" s="521"/>
      <c r="D2835" s="1"/>
      <c r="F2835" s="119"/>
      <c r="G2835" s="135"/>
    </row>
    <row r="2836" spans="3:7" ht="18" customHeight="1" x14ac:dyDescent="0.25">
      <c r="C2836" s="521"/>
      <c r="D2836" s="1"/>
      <c r="F2836" s="119"/>
      <c r="G2836" s="135"/>
    </row>
    <row r="2837" spans="3:7" ht="18" customHeight="1" x14ac:dyDescent="0.25">
      <c r="C2837" s="521"/>
      <c r="D2837" s="1"/>
      <c r="F2837" s="119"/>
      <c r="G2837" s="135"/>
    </row>
    <row r="2838" spans="3:7" ht="18" customHeight="1" x14ac:dyDescent="0.25">
      <c r="C2838" s="521"/>
      <c r="D2838" s="1"/>
      <c r="F2838" s="119"/>
      <c r="G2838" s="135"/>
    </row>
    <row r="2839" spans="3:7" ht="18" customHeight="1" x14ac:dyDescent="0.25">
      <c r="C2839" s="521"/>
      <c r="D2839" s="1"/>
      <c r="F2839" s="119"/>
      <c r="G2839" s="135"/>
    </row>
    <row r="2840" spans="3:7" ht="18" customHeight="1" x14ac:dyDescent="0.25">
      <c r="C2840" s="521"/>
      <c r="D2840" s="1"/>
      <c r="F2840" s="119"/>
      <c r="G2840" s="135"/>
    </row>
    <row r="2841" spans="3:7" ht="18" customHeight="1" x14ac:dyDescent="0.25">
      <c r="C2841" s="521"/>
      <c r="D2841" s="1"/>
      <c r="F2841" s="119"/>
      <c r="G2841" s="135"/>
    </row>
    <row r="2842" spans="3:7" ht="18" customHeight="1" x14ac:dyDescent="0.25">
      <c r="C2842" s="521"/>
      <c r="D2842" s="1"/>
      <c r="F2842" s="119"/>
      <c r="G2842" s="135"/>
    </row>
    <row r="2843" spans="3:7" ht="18" customHeight="1" x14ac:dyDescent="0.25">
      <c r="C2843" s="521"/>
      <c r="D2843" s="1"/>
      <c r="F2843" s="119"/>
      <c r="G2843" s="135"/>
    </row>
    <row r="2844" spans="3:7" ht="18" customHeight="1" x14ac:dyDescent="0.25">
      <c r="C2844" s="521"/>
      <c r="D2844" s="1"/>
      <c r="F2844" s="119"/>
      <c r="G2844" s="135"/>
    </row>
    <row r="2845" spans="3:7" ht="18" customHeight="1" x14ac:dyDescent="0.25">
      <c r="C2845" s="521"/>
      <c r="D2845" s="1"/>
      <c r="F2845" s="119"/>
      <c r="G2845" s="135"/>
    </row>
    <row r="2846" spans="3:7" ht="18" customHeight="1" x14ac:dyDescent="0.25">
      <c r="C2846" s="521"/>
      <c r="D2846" s="1"/>
      <c r="F2846" s="119"/>
      <c r="G2846" s="135"/>
    </row>
    <row r="2847" spans="3:7" ht="18" customHeight="1" x14ac:dyDescent="0.25">
      <c r="C2847" s="521"/>
      <c r="D2847" s="1"/>
      <c r="F2847" s="119"/>
      <c r="G2847" s="135"/>
    </row>
    <row r="2848" spans="3:7" ht="18" customHeight="1" x14ac:dyDescent="0.25">
      <c r="C2848" s="521"/>
      <c r="D2848" s="1"/>
      <c r="F2848" s="119"/>
      <c r="G2848" s="135"/>
    </row>
    <row r="2849" spans="3:7" ht="18" customHeight="1" x14ac:dyDescent="0.25">
      <c r="C2849" s="521"/>
      <c r="D2849" s="1"/>
      <c r="F2849" s="119"/>
      <c r="G2849" s="135"/>
    </row>
    <row r="2850" spans="3:7" ht="18" customHeight="1" x14ac:dyDescent="0.25">
      <c r="C2850" s="521"/>
      <c r="D2850" s="1"/>
      <c r="F2850" s="119"/>
      <c r="G2850" s="135"/>
    </row>
    <row r="2851" spans="3:7" ht="18" customHeight="1" x14ac:dyDescent="0.25">
      <c r="C2851" s="521"/>
      <c r="D2851" s="1"/>
      <c r="F2851" s="119"/>
      <c r="G2851" s="135"/>
    </row>
    <row r="2852" spans="3:7" ht="18" customHeight="1" x14ac:dyDescent="0.25">
      <c r="C2852" s="521"/>
      <c r="D2852" s="1"/>
      <c r="F2852" s="119"/>
      <c r="G2852" s="135"/>
    </row>
    <row r="2853" spans="3:7" ht="18" customHeight="1" x14ac:dyDescent="0.25">
      <c r="C2853" s="521"/>
      <c r="D2853" s="1"/>
      <c r="F2853" s="119"/>
      <c r="G2853" s="135"/>
    </row>
    <row r="2854" spans="3:7" ht="18" customHeight="1" x14ac:dyDescent="0.25">
      <c r="C2854" s="521"/>
      <c r="D2854" s="1"/>
      <c r="F2854" s="119"/>
      <c r="G2854" s="135"/>
    </row>
    <row r="2855" spans="3:7" ht="18" customHeight="1" x14ac:dyDescent="0.25">
      <c r="C2855" s="521"/>
      <c r="D2855" s="1"/>
      <c r="F2855" s="119"/>
      <c r="G2855" s="135"/>
    </row>
    <row r="2856" spans="3:7" ht="18" customHeight="1" x14ac:dyDescent="0.25">
      <c r="C2856" s="521"/>
      <c r="D2856" s="1"/>
      <c r="F2856" s="119"/>
      <c r="G2856" s="135"/>
    </row>
    <row r="2857" spans="3:7" ht="18" customHeight="1" x14ac:dyDescent="0.25">
      <c r="C2857" s="521"/>
      <c r="D2857" s="1"/>
      <c r="F2857" s="119"/>
      <c r="G2857" s="135"/>
    </row>
    <row r="2858" spans="3:7" ht="18" customHeight="1" x14ac:dyDescent="0.25">
      <c r="C2858" s="521"/>
      <c r="D2858" s="1"/>
      <c r="F2858" s="119"/>
      <c r="G2858" s="135"/>
    </row>
    <row r="2859" spans="3:7" ht="18" customHeight="1" x14ac:dyDescent="0.25">
      <c r="C2859" s="521"/>
      <c r="D2859" s="1"/>
      <c r="F2859" s="119"/>
      <c r="G2859" s="135"/>
    </row>
    <row r="2860" spans="3:7" ht="18" customHeight="1" x14ac:dyDescent="0.25">
      <c r="C2860" s="521"/>
      <c r="D2860" s="1"/>
      <c r="F2860" s="119"/>
      <c r="G2860" s="135"/>
    </row>
    <row r="2861" spans="3:7" ht="18" customHeight="1" x14ac:dyDescent="0.25">
      <c r="C2861" s="521"/>
      <c r="D2861" s="1"/>
      <c r="F2861" s="119"/>
      <c r="G2861" s="135"/>
    </row>
    <row r="2862" spans="3:7" ht="18" customHeight="1" x14ac:dyDescent="0.25">
      <c r="C2862" s="521"/>
      <c r="D2862" s="1"/>
      <c r="F2862" s="119"/>
      <c r="G2862" s="135"/>
    </row>
    <row r="2863" spans="3:7" ht="18" customHeight="1" x14ac:dyDescent="0.25">
      <c r="C2863" s="521"/>
      <c r="D2863" s="1"/>
      <c r="F2863" s="119"/>
      <c r="G2863" s="135"/>
    </row>
    <row r="2864" spans="3:7" ht="18" customHeight="1" x14ac:dyDescent="0.25">
      <c r="C2864" s="521"/>
      <c r="D2864" s="1"/>
      <c r="F2864" s="119"/>
      <c r="G2864" s="135"/>
    </row>
    <row r="2865" spans="3:7" ht="18" customHeight="1" x14ac:dyDescent="0.25">
      <c r="C2865" s="521"/>
      <c r="D2865" s="1"/>
      <c r="F2865" s="119"/>
      <c r="G2865" s="135"/>
    </row>
    <row r="2866" spans="3:7" ht="18" customHeight="1" x14ac:dyDescent="0.25">
      <c r="C2866" s="521"/>
      <c r="D2866" s="1"/>
      <c r="F2866" s="119"/>
      <c r="G2866" s="135"/>
    </row>
    <row r="2867" spans="3:7" ht="18" customHeight="1" x14ac:dyDescent="0.25">
      <c r="C2867" s="521"/>
      <c r="D2867" s="1"/>
      <c r="F2867" s="119"/>
      <c r="G2867" s="135"/>
    </row>
    <row r="2868" spans="3:7" ht="18" customHeight="1" x14ac:dyDescent="0.25">
      <c r="C2868" s="521"/>
      <c r="D2868" s="1"/>
      <c r="F2868" s="119"/>
      <c r="G2868" s="135"/>
    </row>
    <row r="2869" spans="3:7" ht="18" customHeight="1" x14ac:dyDescent="0.25">
      <c r="C2869" s="521"/>
      <c r="D2869" s="1"/>
      <c r="F2869" s="119"/>
      <c r="G2869" s="135"/>
    </row>
    <row r="2870" spans="3:7" ht="18" customHeight="1" x14ac:dyDescent="0.25">
      <c r="C2870" s="521"/>
      <c r="D2870" s="1"/>
      <c r="F2870" s="119"/>
      <c r="G2870" s="135"/>
    </row>
    <row r="2871" spans="3:7" ht="18" customHeight="1" x14ac:dyDescent="0.25">
      <c r="C2871" s="521"/>
      <c r="D2871" s="1"/>
      <c r="F2871" s="119"/>
      <c r="G2871" s="135"/>
    </row>
    <row r="2872" spans="3:7" ht="18" customHeight="1" x14ac:dyDescent="0.25">
      <c r="C2872" s="521"/>
      <c r="D2872" s="1"/>
      <c r="F2872" s="119"/>
      <c r="G2872" s="135"/>
    </row>
    <row r="2873" spans="3:7" ht="18" customHeight="1" x14ac:dyDescent="0.25">
      <c r="C2873" s="521"/>
      <c r="D2873" s="1"/>
      <c r="F2873" s="119"/>
      <c r="G2873" s="135"/>
    </row>
    <row r="2874" spans="3:7" ht="18" customHeight="1" x14ac:dyDescent="0.25">
      <c r="C2874" s="521"/>
      <c r="D2874" s="1"/>
      <c r="F2874" s="119"/>
      <c r="G2874" s="135"/>
    </row>
    <row r="2875" spans="3:7" ht="18" customHeight="1" x14ac:dyDescent="0.25">
      <c r="C2875" s="521"/>
      <c r="D2875" s="1"/>
      <c r="F2875" s="119"/>
      <c r="G2875" s="135"/>
    </row>
    <row r="2876" spans="3:7" ht="18" customHeight="1" x14ac:dyDescent="0.25">
      <c r="C2876" s="521"/>
      <c r="D2876" s="1"/>
      <c r="F2876" s="119"/>
      <c r="G2876" s="135"/>
    </row>
    <row r="2877" spans="3:7" ht="18" customHeight="1" x14ac:dyDescent="0.25">
      <c r="C2877" s="521"/>
      <c r="D2877" s="1"/>
      <c r="F2877" s="119"/>
      <c r="G2877" s="135"/>
    </row>
    <row r="2878" spans="3:7" ht="18" customHeight="1" x14ac:dyDescent="0.25">
      <c r="C2878" s="521"/>
      <c r="D2878" s="1"/>
      <c r="F2878" s="119"/>
      <c r="G2878" s="135"/>
    </row>
    <row r="2879" spans="3:7" ht="18" customHeight="1" x14ac:dyDescent="0.25">
      <c r="C2879" s="521"/>
      <c r="D2879" s="1"/>
      <c r="F2879" s="119"/>
      <c r="G2879" s="135"/>
    </row>
    <row r="2880" spans="3:7" ht="18" customHeight="1" x14ac:dyDescent="0.25">
      <c r="C2880" s="521"/>
      <c r="D2880" s="1"/>
      <c r="F2880" s="119"/>
      <c r="G2880" s="135"/>
    </row>
    <row r="2881" spans="3:7" ht="18" customHeight="1" x14ac:dyDescent="0.25">
      <c r="C2881" s="521"/>
      <c r="D2881" s="1"/>
      <c r="F2881" s="119"/>
      <c r="G2881" s="135"/>
    </row>
    <row r="2882" spans="3:7" ht="18" customHeight="1" x14ac:dyDescent="0.25">
      <c r="C2882" s="521"/>
      <c r="D2882" s="1"/>
      <c r="F2882" s="119"/>
      <c r="G2882" s="135"/>
    </row>
    <row r="2883" spans="3:7" ht="18" customHeight="1" x14ac:dyDescent="0.25">
      <c r="C2883" s="521"/>
      <c r="D2883" s="1"/>
      <c r="F2883" s="119"/>
      <c r="G2883" s="135"/>
    </row>
    <row r="2884" spans="3:7" ht="18" customHeight="1" x14ac:dyDescent="0.25">
      <c r="C2884" s="521"/>
      <c r="D2884" s="1"/>
      <c r="F2884" s="119"/>
      <c r="G2884" s="135"/>
    </row>
    <row r="2885" spans="3:7" ht="18" customHeight="1" x14ac:dyDescent="0.25">
      <c r="C2885" s="521"/>
      <c r="D2885" s="1"/>
      <c r="F2885" s="119"/>
      <c r="G2885" s="135"/>
    </row>
    <row r="2886" spans="3:7" ht="18" customHeight="1" x14ac:dyDescent="0.25">
      <c r="C2886" s="521"/>
      <c r="D2886" s="1"/>
      <c r="F2886" s="119"/>
      <c r="G2886" s="135"/>
    </row>
    <row r="2887" spans="3:7" ht="18" customHeight="1" x14ac:dyDescent="0.25">
      <c r="C2887" s="521"/>
      <c r="D2887" s="1"/>
      <c r="F2887" s="119"/>
      <c r="G2887" s="135"/>
    </row>
    <row r="2888" spans="3:7" ht="18" customHeight="1" x14ac:dyDescent="0.25">
      <c r="C2888" s="521"/>
      <c r="D2888" s="1"/>
      <c r="F2888" s="119"/>
      <c r="G2888" s="135"/>
    </row>
    <row r="2889" spans="3:7" ht="18" customHeight="1" x14ac:dyDescent="0.25">
      <c r="C2889" s="521"/>
      <c r="D2889" s="1"/>
      <c r="F2889" s="119"/>
      <c r="G2889" s="135"/>
    </row>
    <row r="2890" spans="3:7" ht="18" customHeight="1" x14ac:dyDescent="0.25">
      <c r="C2890" s="521"/>
      <c r="D2890" s="1"/>
      <c r="F2890" s="119"/>
      <c r="G2890" s="135"/>
    </row>
    <row r="2891" spans="3:7" ht="18" customHeight="1" x14ac:dyDescent="0.25">
      <c r="C2891" s="521"/>
      <c r="D2891" s="1"/>
      <c r="F2891" s="119"/>
      <c r="G2891" s="135"/>
    </row>
    <row r="2892" spans="3:7" ht="18" customHeight="1" x14ac:dyDescent="0.25">
      <c r="C2892" s="521"/>
      <c r="D2892" s="1"/>
      <c r="F2892" s="119"/>
      <c r="G2892" s="135"/>
    </row>
    <row r="2893" spans="3:7" ht="18" customHeight="1" x14ac:dyDescent="0.25">
      <c r="C2893" s="521"/>
      <c r="D2893" s="1"/>
      <c r="F2893" s="119"/>
      <c r="G2893" s="135"/>
    </row>
    <row r="2894" spans="3:7" ht="18" customHeight="1" x14ac:dyDescent="0.25">
      <c r="C2894" s="521"/>
      <c r="D2894" s="1"/>
      <c r="F2894" s="119"/>
      <c r="G2894" s="135"/>
    </row>
    <row r="2895" spans="3:7" ht="18" customHeight="1" x14ac:dyDescent="0.25">
      <c r="C2895" s="521"/>
      <c r="D2895" s="1"/>
      <c r="F2895" s="119"/>
      <c r="G2895" s="135"/>
    </row>
    <row r="2896" spans="3:7" ht="18" customHeight="1" x14ac:dyDescent="0.25">
      <c r="C2896" s="521"/>
      <c r="D2896" s="1"/>
      <c r="F2896" s="119"/>
      <c r="G2896" s="135"/>
    </row>
    <row r="2897" spans="3:7" ht="18" customHeight="1" x14ac:dyDescent="0.25">
      <c r="C2897" s="521"/>
      <c r="D2897" s="1"/>
      <c r="F2897" s="119"/>
      <c r="G2897" s="135"/>
    </row>
    <row r="2898" spans="3:7" ht="18" customHeight="1" x14ac:dyDescent="0.25">
      <c r="C2898" s="521"/>
      <c r="D2898" s="1"/>
      <c r="F2898" s="119"/>
      <c r="G2898" s="135"/>
    </row>
    <row r="2899" spans="3:7" ht="18" customHeight="1" x14ac:dyDescent="0.25">
      <c r="C2899" s="521"/>
      <c r="D2899" s="1"/>
      <c r="F2899" s="119"/>
      <c r="G2899" s="135"/>
    </row>
    <row r="2900" spans="3:7" ht="18" customHeight="1" x14ac:dyDescent="0.25">
      <c r="C2900" s="521"/>
      <c r="D2900" s="1"/>
      <c r="F2900" s="119"/>
      <c r="G2900" s="135"/>
    </row>
    <row r="2901" spans="3:7" ht="18" customHeight="1" x14ac:dyDescent="0.25">
      <c r="C2901" s="521"/>
      <c r="D2901" s="1"/>
      <c r="F2901" s="119"/>
      <c r="G2901" s="135"/>
    </row>
    <row r="2902" spans="3:7" ht="18" customHeight="1" x14ac:dyDescent="0.25">
      <c r="C2902" s="521"/>
      <c r="D2902" s="1"/>
      <c r="F2902" s="119"/>
      <c r="G2902" s="135"/>
    </row>
    <row r="2903" spans="3:7" ht="18" customHeight="1" x14ac:dyDescent="0.25">
      <c r="C2903" s="521"/>
      <c r="D2903" s="1"/>
      <c r="F2903" s="119"/>
      <c r="G2903" s="135"/>
    </row>
    <row r="2904" spans="3:7" ht="18" customHeight="1" x14ac:dyDescent="0.25">
      <c r="C2904" s="521"/>
      <c r="D2904" s="1"/>
      <c r="F2904" s="119"/>
      <c r="G2904" s="135"/>
    </row>
    <row r="2905" spans="3:7" ht="18" customHeight="1" x14ac:dyDescent="0.25">
      <c r="C2905" s="521"/>
      <c r="D2905" s="1"/>
      <c r="F2905" s="119"/>
      <c r="G2905" s="135"/>
    </row>
    <row r="2906" spans="3:7" ht="18" customHeight="1" x14ac:dyDescent="0.25">
      <c r="C2906" s="521"/>
      <c r="D2906" s="1"/>
      <c r="F2906" s="119"/>
      <c r="G2906" s="135"/>
    </row>
    <row r="2907" spans="3:7" ht="18" customHeight="1" x14ac:dyDescent="0.25">
      <c r="C2907" s="521"/>
      <c r="D2907" s="1"/>
      <c r="F2907" s="119"/>
      <c r="G2907" s="135"/>
    </row>
    <row r="2908" spans="3:7" ht="18" customHeight="1" x14ac:dyDescent="0.25">
      <c r="C2908" s="521"/>
      <c r="D2908" s="1"/>
      <c r="F2908" s="119"/>
      <c r="G2908" s="135"/>
    </row>
    <row r="2909" spans="3:7" ht="18" customHeight="1" x14ac:dyDescent="0.25">
      <c r="C2909" s="521"/>
      <c r="D2909" s="1"/>
      <c r="F2909" s="119"/>
      <c r="G2909" s="135"/>
    </row>
    <row r="2910" spans="3:7" ht="18" customHeight="1" x14ac:dyDescent="0.25">
      <c r="C2910" s="521"/>
      <c r="D2910" s="1"/>
      <c r="F2910" s="119"/>
      <c r="G2910" s="135"/>
    </row>
    <row r="2911" spans="3:7" ht="18" customHeight="1" x14ac:dyDescent="0.25">
      <c r="C2911" s="521"/>
      <c r="D2911" s="1"/>
      <c r="F2911" s="119"/>
      <c r="G2911" s="135"/>
    </row>
    <row r="2912" spans="3:7" ht="18" customHeight="1" x14ac:dyDescent="0.25">
      <c r="C2912" s="521"/>
      <c r="D2912" s="1"/>
      <c r="F2912" s="119"/>
      <c r="G2912" s="135"/>
    </row>
    <row r="2913" spans="3:7" ht="18" customHeight="1" x14ac:dyDescent="0.25">
      <c r="C2913" s="521"/>
      <c r="D2913" s="1"/>
      <c r="F2913" s="119"/>
      <c r="G2913" s="135"/>
    </row>
    <row r="2914" spans="3:7" ht="18" customHeight="1" x14ac:dyDescent="0.25">
      <c r="C2914" s="521"/>
      <c r="D2914" s="1"/>
      <c r="F2914" s="119"/>
      <c r="G2914" s="135"/>
    </row>
    <row r="2915" spans="3:7" ht="18" customHeight="1" x14ac:dyDescent="0.25">
      <c r="C2915" s="521"/>
      <c r="D2915" s="1"/>
      <c r="F2915" s="119"/>
      <c r="G2915" s="135"/>
    </row>
    <row r="2916" spans="3:7" ht="18" customHeight="1" x14ac:dyDescent="0.25">
      <c r="C2916" s="521"/>
      <c r="D2916" s="1"/>
      <c r="F2916" s="119"/>
      <c r="G2916" s="135"/>
    </row>
    <row r="2917" spans="3:7" ht="18" customHeight="1" x14ac:dyDescent="0.25">
      <c r="C2917" s="521"/>
      <c r="D2917" s="1"/>
      <c r="F2917" s="119"/>
      <c r="G2917" s="135"/>
    </row>
    <row r="2918" spans="3:7" ht="18" customHeight="1" x14ac:dyDescent="0.25">
      <c r="C2918" s="521"/>
      <c r="D2918" s="1"/>
      <c r="F2918" s="119"/>
      <c r="G2918" s="135"/>
    </row>
    <row r="2919" spans="3:7" ht="18" customHeight="1" x14ac:dyDescent="0.25">
      <c r="C2919" s="521"/>
      <c r="D2919" s="1"/>
      <c r="F2919" s="119"/>
      <c r="G2919" s="135"/>
    </row>
    <row r="2920" spans="3:7" ht="18" customHeight="1" x14ac:dyDescent="0.25">
      <c r="C2920" s="521"/>
      <c r="D2920" s="1"/>
      <c r="F2920" s="119"/>
      <c r="G2920" s="135"/>
    </row>
    <row r="2921" spans="3:7" ht="18" customHeight="1" x14ac:dyDescent="0.25">
      <c r="C2921" s="521"/>
      <c r="D2921" s="1"/>
      <c r="F2921" s="119"/>
      <c r="G2921" s="135"/>
    </row>
    <row r="2922" spans="3:7" ht="18" customHeight="1" x14ac:dyDescent="0.25">
      <c r="C2922" s="521"/>
      <c r="D2922" s="1"/>
      <c r="F2922" s="119"/>
      <c r="G2922" s="135"/>
    </row>
    <row r="2923" spans="3:7" ht="18" customHeight="1" x14ac:dyDescent="0.25">
      <c r="C2923" s="521"/>
      <c r="D2923" s="1"/>
      <c r="F2923" s="119"/>
      <c r="G2923" s="135"/>
    </row>
    <row r="2924" spans="3:7" ht="18" customHeight="1" x14ac:dyDescent="0.25">
      <c r="C2924" s="521"/>
      <c r="D2924" s="1"/>
      <c r="F2924" s="119"/>
      <c r="G2924" s="135"/>
    </row>
    <row r="2925" spans="3:7" ht="18" customHeight="1" x14ac:dyDescent="0.25">
      <c r="C2925" s="521"/>
      <c r="D2925" s="1"/>
      <c r="F2925" s="119"/>
      <c r="G2925" s="135"/>
    </row>
    <row r="2926" spans="3:7" ht="18" customHeight="1" x14ac:dyDescent="0.25">
      <c r="C2926" s="521"/>
      <c r="D2926" s="1"/>
      <c r="F2926" s="119"/>
      <c r="G2926" s="135"/>
    </row>
    <row r="2927" spans="3:7" ht="18" customHeight="1" x14ac:dyDescent="0.25">
      <c r="C2927" s="521"/>
      <c r="D2927" s="1"/>
      <c r="F2927" s="119"/>
      <c r="G2927" s="135"/>
    </row>
    <row r="2928" spans="3:7" ht="18" customHeight="1" x14ac:dyDescent="0.25">
      <c r="C2928" s="521"/>
      <c r="D2928" s="1"/>
      <c r="F2928" s="119"/>
      <c r="G2928" s="135"/>
    </row>
    <row r="2929" spans="3:7" ht="18" customHeight="1" x14ac:dyDescent="0.25">
      <c r="C2929" s="521"/>
      <c r="D2929" s="1"/>
      <c r="F2929" s="119"/>
      <c r="G2929" s="135"/>
    </row>
    <row r="2930" spans="3:7" ht="18" customHeight="1" x14ac:dyDescent="0.25">
      <c r="C2930" s="521"/>
      <c r="D2930" s="1"/>
      <c r="F2930" s="119"/>
      <c r="G2930" s="135"/>
    </row>
    <row r="2931" spans="3:7" ht="18" customHeight="1" x14ac:dyDescent="0.25">
      <c r="C2931" s="521"/>
      <c r="D2931" s="1"/>
      <c r="F2931" s="119"/>
      <c r="G2931" s="135"/>
    </row>
    <row r="2932" spans="3:7" ht="18" customHeight="1" x14ac:dyDescent="0.25">
      <c r="C2932" s="521"/>
      <c r="D2932" s="1"/>
      <c r="F2932" s="119"/>
      <c r="G2932" s="135"/>
    </row>
    <row r="2933" spans="3:7" ht="18" customHeight="1" x14ac:dyDescent="0.25">
      <c r="C2933" s="521"/>
      <c r="D2933" s="1"/>
      <c r="F2933" s="119"/>
      <c r="G2933" s="135"/>
    </row>
    <row r="2934" spans="3:7" ht="18" customHeight="1" x14ac:dyDescent="0.25">
      <c r="C2934" s="521"/>
      <c r="D2934" s="1"/>
      <c r="F2934" s="119"/>
      <c r="G2934" s="135"/>
    </row>
    <row r="2935" spans="3:7" ht="18" customHeight="1" x14ac:dyDescent="0.25">
      <c r="C2935" s="521"/>
      <c r="D2935" s="1"/>
      <c r="F2935" s="119"/>
      <c r="G2935" s="135"/>
    </row>
    <row r="2936" spans="3:7" ht="18" customHeight="1" x14ac:dyDescent="0.25">
      <c r="C2936" s="521"/>
      <c r="D2936" s="1"/>
      <c r="F2936" s="119"/>
      <c r="G2936" s="135"/>
    </row>
    <row r="2937" spans="3:7" ht="18" customHeight="1" x14ac:dyDescent="0.25">
      <c r="C2937" s="521"/>
      <c r="D2937" s="1"/>
      <c r="F2937" s="119"/>
      <c r="G2937" s="135"/>
    </row>
    <row r="2938" spans="3:7" ht="18" customHeight="1" x14ac:dyDescent="0.25">
      <c r="C2938" s="521"/>
      <c r="D2938" s="1"/>
      <c r="F2938" s="119"/>
      <c r="G2938" s="135"/>
    </row>
    <row r="2939" spans="3:7" ht="18" customHeight="1" x14ac:dyDescent="0.25">
      <c r="C2939" s="521"/>
      <c r="D2939" s="1"/>
      <c r="F2939" s="119"/>
      <c r="G2939" s="135"/>
    </row>
    <row r="2940" spans="3:7" ht="18" customHeight="1" x14ac:dyDescent="0.25">
      <c r="C2940" s="521"/>
      <c r="D2940" s="1"/>
      <c r="F2940" s="119"/>
      <c r="G2940" s="135"/>
    </row>
    <row r="2941" spans="3:7" ht="18" customHeight="1" x14ac:dyDescent="0.25">
      <c r="C2941" s="521"/>
      <c r="D2941" s="1"/>
      <c r="F2941" s="119"/>
      <c r="G2941" s="135"/>
    </row>
    <row r="2942" spans="3:7" ht="18" customHeight="1" x14ac:dyDescent="0.25">
      <c r="C2942" s="521"/>
      <c r="D2942" s="1"/>
      <c r="F2942" s="119"/>
      <c r="G2942" s="135"/>
    </row>
    <row r="2943" spans="3:7" ht="18" customHeight="1" x14ac:dyDescent="0.25">
      <c r="C2943" s="521"/>
      <c r="D2943" s="1"/>
      <c r="F2943" s="119"/>
      <c r="G2943" s="135"/>
    </row>
    <row r="2944" spans="3:7" ht="18" customHeight="1" x14ac:dyDescent="0.25">
      <c r="C2944" s="521"/>
      <c r="D2944" s="1"/>
      <c r="F2944" s="119"/>
      <c r="G2944" s="135"/>
    </row>
    <row r="2945" spans="3:7" ht="18" customHeight="1" x14ac:dyDescent="0.25">
      <c r="C2945" s="521"/>
      <c r="D2945" s="1"/>
      <c r="F2945" s="119"/>
      <c r="G2945" s="135"/>
    </row>
    <row r="2946" spans="3:7" ht="18" customHeight="1" x14ac:dyDescent="0.25">
      <c r="C2946" s="521"/>
      <c r="D2946" s="1"/>
      <c r="F2946" s="119"/>
      <c r="G2946" s="135"/>
    </row>
    <row r="2947" spans="3:7" ht="18" customHeight="1" x14ac:dyDescent="0.25">
      <c r="C2947" s="521"/>
      <c r="D2947" s="1"/>
      <c r="F2947" s="119"/>
      <c r="G2947" s="135"/>
    </row>
    <row r="2948" spans="3:7" ht="18" customHeight="1" x14ac:dyDescent="0.25">
      <c r="C2948" s="521"/>
      <c r="D2948" s="1"/>
      <c r="F2948" s="119"/>
      <c r="G2948" s="135"/>
    </row>
    <row r="2949" spans="3:7" ht="18" customHeight="1" x14ac:dyDescent="0.25">
      <c r="C2949" s="521"/>
      <c r="D2949" s="1"/>
      <c r="F2949" s="119"/>
      <c r="G2949" s="135"/>
    </row>
    <row r="2950" spans="3:7" ht="18" customHeight="1" x14ac:dyDescent="0.25">
      <c r="C2950" s="521"/>
      <c r="D2950" s="1"/>
      <c r="F2950" s="119"/>
      <c r="G2950" s="135"/>
    </row>
    <row r="2951" spans="3:7" ht="18" customHeight="1" x14ac:dyDescent="0.25">
      <c r="C2951" s="521"/>
      <c r="D2951" s="1"/>
      <c r="F2951" s="119"/>
      <c r="G2951" s="135"/>
    </row>
    <row r="2952" spans="3:7" ht="18" customHeight="1" x14ac:dyDescent="0.25">
      <c r="C2952" s="521"/>
      <c r="D2952" s="1"/>
      <c r="F2952" s="119"/>
      <c r="G2952" s="135"/>
    </row>
    <row r="2953" spans="3:7" ht="18" customHeight="1" x14ac:dyDescent="0.25">
      <c r="C2953" s="521"/>
      <c r="D2953" s="1"/>
      <c r="F2953" s="119"/>
      <c r="G2953" s="135"/>
    </row>
    <row r="2954" spans="3:7" ht="18" customHeight="1" x14ac:dyDescent="0.25">
      <c r="C2954" s="521"/>
      <c r="D2954" s="1"/>
      <c r="F2954" s="119"/>
      <c r="G2954" s="135"/>
    </row>
    <row r="2955" spans="3:7" ht="18" customHeight="1" x14ac:dyDescent="0.25">
      <c r="C2955" s="521"/>
      <c r="D2955" s="1"/>
      <c r="F2955" s="119"/>
      <c r="G2955" s="135"/>
    </row>
    <row r="2956" spans="3:7" ht="18" customHeight="1" x14ac:dyDescent="0.25">
      <c r="C2956" s="521"/>
      <c r="D2956" s="1"/>
      <c r="F2956" s="119"/>
      <c r="G2956" s="135"/>
    </row>
    <row r="2957" spans="3:7" ht="18" customHeight="1" x14ac:dyDescent="0.25">
      <c r="C2957" s="521"/>
      <c r="D2957" s="1"/>
      <c r="F2957" s="119"/>
      <c r="G2957" s="135"/>
    </row>
    <row r="2958" spans="3:7" ht="18" customHeight="1" x14ac:dyDescent="0.25">
      <c r="C2958" s="521"/>
      <c r="D2958" s="1"/>
      <c r="F2958" s="119"/>
      <c r="G2958" s="135"/>
    </row>
    <row r="2959" spans="3:7" ht="18" customHeight="1" x14ac:dyDescent="0.25">
      <c r="C2959" s="521"/>
      <c r="D2959" s="1"/>
      <c r="F2959" s="119"/>
      <c r="G2959" s="135"/>
    </row>
    <row r="2960" spans="3:7" ht="18" customHeight="1" x14ac:dyDescent="0.25">
      <c r="C2960" s="521"/>
      <c r="D2960" s="1"/>
      <c r="F2960" s="119"/>
      <c r="G2960" s="135"/>
    </row>
    <row r="2961" spans="3:7" ht="18" customHeight="1" x14ac:dyDescent="0.25">
      <c r="C2961" s="521"/>
      <c r="D2961" s="1"/>
      <c r="F2961" s="119"/>
      <c r="G2961" s="135"/>
    </row>
    <row r="2962" spans="3:7" ht="18" customHeight="1" x14ac:dyDescent="0.25">
      <c r="C2962" s="521"/>
      <c r="D2962" s="1"/>
      <c r="F2962" s="119"/>
      <c r="G2962" s="135"/>
    </row>
    <row r="2963" spans="3:7" ht="18" customHeight="1" x14ac:dyDescent="0.25">
      <c r="C2963" s="521"/>
      <c r="D2963" s="1"/>
      <c r="F2963" s="119"/>
      <c r="G2963" s="135"/>
    </row>
    <row r="2964" spans="3:7" ht="18" customHeight="1" x14ac:dyDescent="0.25">
      <c r="C2964" s="521"/>
      <c r="D2964" s="1"/>
      <c r="F2964" s="119"/>
      <c r="G2964" s="135"/>
    </row>
    <row r="2965" spans="3:7" ht="18" customHeight="1" x14ac:dyDescent="0.25">
      <c r="C2965" s="521"/>
      <c r="D2965" s="1"/>
      <c r="F2965" s="119"/>
      <c r="G2965" s="135"/>
    </row>
    <row r="2966" spans="3:7" ht="18" customHeight="1" x14ac:dyDescent="0.25">
      <c r="C2966" s="521"/>
      <c r="D2966" s="1"/>
      <c r="F2966" s="119"/>
      <c r="G2966" s="135"/>
    </row>
    <row r="2967" spans="3:7" ht="18" customHeight="1" x14ac:dyDescent="0.25">
      <c r="C2967" s="521"/>
      <c r="D2967" s="1"/>
      <c r="F2967" s="119"/>
      <c r="G2967" s="135"/>
    </row>
    <row r="2968" spans="3:7" ht="18" customHeight="1" x14ac:dyDescent="0.25">
      <c r="C2968" s="521"/>
      <c r="D2968" s="1"/>
      <c r="F2968" s="119"/>
      <c r="G2968" s="135"/>
    </row>
    <row r="2969" spans="3:7" ht="18" customHeight="1" x14ac:dyDescent="0.25">
      <c r="C2969" s="521"/>
      <c r="D2969" s="1"/>
      <c r="F2969" s="119"/>
      <c r="G2969" s="135"/>
    </row>
    <row r="2970" spans="3:7" ht="18" customHeight="1" x14ac:dyDescent="0.25">
      <c r="C2970" s="521"/>
      <c r="D2970" s="1"/>
      <c r="F2970" s="119"/>
      <c r="G2970" s="135"/>
    </row>
    <row r="2971" spans="3:7" ht="18" customHeight="1" x14ac:dyDescent="0.25">
      <c r="C2971" s="521"/>
      <c r="D2971" s="1"/>
      <c r="F2971" s="119"/>
      <c r="G2971" s="135"/>
    </row>
    <row r="2972" spans="3:7" ht="18" customHeight="1" x14ac:dyDescent="0.25">
      <c r="C2972" s="521"/>
      <c r="D2972" s="1"/>
      <c r="F2972" s="119"/>
      <c r="G2972" s="135"/>
    </row>
    <row r="2973" spans="3:7" ht="18" customHeight="1" x14ac:dyDescent="0.25">
      <c r="C2973" s="521"/>
      <c r="D2973" s="1"/>
      <c r="F2973" s="119"/>
      <c r="G2973" s="135"/>
    </row>
    <row r="2974" spans="3:7" ht="18" customHeight="1" x14ac:dyDescent="0.25">
      <c r="C2974" s="521"/>
      <c r="D2974" s="1"/>
      <c r="F2974" s="119"/>
      <c r="G2974" s="135"/>
    </row>
    <row r="2975" spans="3:7" ht="18" customHeight="1" x14ac:dyDescent="0.25">
      <c r="C2975" s="521"/>
      <c r="D2975" s="1"/>
      <c r="F2975" s="119"/>
      <c r="G2975" s="135"/>
    </row>
    <row r="2976" spans="3:7" ht="18" customHeight="1" x14ac:dyDescent="0.25">
      <c r="C2976" s="521"/>
      <c r="D2976" s="1"/>
      <c r="F2976" s="119"/>
      <c r="G2976" s="135"/>
    </row>
    <row r="2977" spans="3:7" ht="18" customHeight="1" x14ac:dyDescent="0.25">
      <c r="C2977" s="521"/>
      <c r="D2977" s="1"/>
      <c r="F2977" s="119"/>
      <c r="G2977" s="135"/>
    </row>
    <row r="2978" spans="3:7" ht="18" customHeight="1" x14ac:dyDescent="0.25">
      <c r="C2978" s="521"/>
      <c r="D2978" s="1"/>
      <c r="F2978" s="119"/>
      <c r="G2978" s="135"/>
    </row>
    <row r="2979" spans="3:7" ht="18" customHeight="1" x14ac:dyDescent="0.25">
      <c r="C2979" s="521"/>
      <c r="D2979" s="1"/>
      <c r="F2979" s="119"/>
      <c r="G2979" s="135"/>
    </row>
    <row r="2980" spans="3:7" ht="18" customHeight="1" x14ac:dyDescent="0.25">
      <c r="C2980" s="521"/>
      <c r="D2980" s="1"/>
      <c r="F2980" s="119"/>
      <c r="G2980" s="135"/>
    </row>
    <row r="2981" spans="3:7" ht="18" customHeight="1" x14ac:dyDescent="0.25">
      <c r="C2981" s="521"/>
      <c r="D2981" s="1"/>
      <c r="F2981" s="119"/>
      <c r="G2981" s="135"/>
    </row>
    <row r="2982" spans="3:7" ht="18" customHeight="1" x14ac:dyDescent="0.25">
      <c r="C2982" s="521"/>
      <c r="D2982" s="1"/>
      <c r="F2982" s="119"/>
      <c r="G2982" s="135"/>
    </row>
    <row r="2983" spans="3:7" ht="18" customHeight="1" x14ac:dyDescent="0.25">
      <c r="C2983" s="521"/>
      <c r="D2983" s="1"/>
      <c r="F2983" s="119"/>
      <c r="G2983" s="135"/>
    </row>
    <row r="2984" spans="3:7" ht="18" customHeight="1" x14ac:dyDescent="0.25">
      <c r="C2984" s="521"/>
      <c r="D2984" s="1"/>
      <c r="F2984" s="119"/>
      <c r="G2984" s="135"/>
    </row>
    <row r="2985" spans="3:7" ht="18" customHeight="1" x14ac:dyDescent="0.25">
      <c r="C2985" s="521"/>
      <c r="D2985" s="1"/>
      <c r="F2985" s="119"/>
      <c r="G2985" s="135"/>
    </row>
    <row r="2986" spans="3:7" ht="18" customHeight="1" x14ac:dyDescent="0.25">
      <c r="C2986" s="521"/>
      <c r="D2986" s="1"/>
      <c r="F2986" s="119"/>
      <c r="G2986" s="135"/>
    </row>
    <row r="2987" spans="3:7" ht="18" customHeight="1" x14ac:dyDescent="0.25">
      <c r="C2987" s="521"/>
      <c r="D2987" s="1"/>
      <c r="F2987" s="119"/>
      <c r="G2987" s="135"/>
    </row>
    <row r="2988" spans="3:7" ht="18" customHeight="1" x14ac:dyDescent="0.25">
      <c r="C2988" s="521"/>
      <c r="D2988" s="1"/>
      <c r="F2988" s="119"/>
      <c r="G2988" s="135"/>
    </row>
    <row r="2989" spans="3:7" ht="18" customHeight="1" x14ac:dyDescent="0.25">
      <c r="C2989" s="521"/>
      <c r="D2989" s="1"/>
      <c r="F2989" s="119"/>
      <c r="G2989" s="135"/>
    </row>
    <row r="2990" spans="3:7" ht="18" customHeight="1" x14ac:dyDescent="0.25">
      <c r="C2990" s="521"/>
      <c r="D2990" s="1"/>
      <c r="F2990" s="119"/>
      <c r="G2990" s="135"/>
    </row>
    <row r="2991" spans="3:7" ht="18" customHeight="1" x14ac:dyDescent="0.25">
      <c r="C2991" s="521"/>
      <c r="D2991" s="1"/>
      <c r="F2991" s="119"/>
      <c r="G2991" s="135"/>
    </row>
    <row r="2992" spans="3:7" ht="18" customHeight="1" x14ac:dyDescent="0.25">
      <c r="C2992" s="521"/>
      <c r="D2992" s="1"/>
      <c r="F2992" s="119"/>
      <c r="G2992" s="135"/>
    </row>
    <row r="2993" spans="3:7" ht="18" customHeight="1" x14ac:dyDescent="0.25">
      <c r="C2993" s="521"/>
      <c r="D2993" s="1"/>
      <c r="F2993" s="119"/>
      <c r="G2993" s="135"/>
    </row>
    <row r="2994" spans="3:7" ht="18" customHeight="1" x14ac:dyDescent="0.25">
      <c r="C2994" s="521"/>
      <c r="D2994" s="1"/>
      <c r="F2994" s="119"/>
      <c r="G2994" s="135"/>
    </row>
    <row r="2995" spans="3:7" ht="18" customHeight="1" x14ac:dyDescent="0.25">
      <c r="C2995" s="521"/>
      <c r="D2995" s="1"/>
      <c r="F2995" s="119"/>
      <c r="G2995" s="135"/>
    </row>
    <row r="2996" spans="3:7" ht="18" customHeight="1" x14ac:dyDescent="0.25">
      <c r="C2996" s="521"/>
      <c r="D2996" s="1"/>
      <c r="F2996" s="119"/>
      <c r="G2996" s="135"/>
    </row>
    <row r="2997" spans="3:7" ht="18" customHeight="1" x14ac:dyDescent="0.25">
      <c r="C2997" s="521"/>
      <c r="D2997" s="1"/>
      <c r="F2997" s="119"/>
      <c r="G2997" s="135"/>
    </row>
    <row r="2998" spans="3:7" ht="18" customHeight="1" x14ac:dyDescent="0.25">
      <c r="C2998" s="521"/>
      <c r="D2998" s="1"/>
      <c r="F2998" s="119"/>
      <c r="G2998" s="135"/>
    </row>
    <row r="2999" spans="3:7" ht="18" customHeight="1" x14ac:dyDescent="0.25">
      <c r="C2999" s="521"/>
      <c r="D2999" s="1"/>
      <c r="F2999" s="119"/>
      <c r="G2999" s="135"/>
    </row>
    <row r="3000" spans="3:7" ht="18" customHeight="1" x14ac:dyDescent="0.25">
      <c r="C3000" s="521"/>
      <c r="D3000" s="1"/>
      <c r="F3000" s="119"/>
      <c r="G3000" s="135"/>
    </row>
    <row r="3001" spans="3:7" ht="18" customHeight="1" x14ac:dyDescent="0.25">
      <c r="C3001" s="521"/>
      <c r="D3001" s="1"/>
      <c r="F3001" s="119"/>
      <c r="G3001" s="135"/>
    </row>
    <row r="3002" spans="3:7" ht="18" customHeight="1" x14ac:dyDescent="0.25">
      <c r="C3002" s="521"/>
      <c r="D3002" s="1"/>
      <c r="F3002" s="119"/>
      <c r="G3002" s="135"/>
    </row>
    <row r="3003" spans="3:7" ht="18" customHeight="1" x14ac:dyDescent="0.25">
      <c r="C3003" s="521"/>
      <c r="D3003" s="1"/>
      <c r="F3003" s="119"/>
      <c r="G3003" s="135"/>
    </row>
    <row r="3004" spans="3:7" ht="18" customHeight="1" x14ac:dyDescent="0.25">
      <c r="C3004" s="521"/>
      <c r="D3004" s="1"/>
      <c r="F3004" s="119"/>
      <c r="G3004" s="135"/>
    </row>
    <row r="3005" spans="3:7" ht="18" customHeight="1" x14ac:dyDescent="0.25">
      <c r="C3005" s="521"/>
      <c r="D3005" s="1"/>
      <c r="F3005" s="119"/>
      <c r="G3005" s="135"/>
    </row>
    <row r="3006" spans="3:7" ht="18" customHeight="1" x14ac:dyDescent="0.25">
      <c r="C3006" s="521"/>
      <c r="D3006" s="1"/>
      <c r="F3006" s="119"/>
      <c r="G3006" s="135"/>
    </row>
    <row r="3007" spans="3:7" ht="18" customHeight="1" x14ac:dyDescent="0.25">
      <c r="C3007" s="521"/>
      <c r="D3007" s="1"/>
      <c r="F3007" s="119"/>
      <c r="G3007" s="135"/>
    </row>
    <row r="3008" spans="3:7" ht="18" customHeight="1" x14ac:dyDescent="0.25">
      <c r="C3008" s="521"/>
      <c r="D3008" s="1"/>
      <c r="F3008" s="119"/>
      <c r="G3008" s="135"/>
    </row>
    <row r="3009" spans="3:7" ht="18" customHeight="1" x14ac:dyDescent="0.25">
      <c r="C3009" s="521"/>
      <c r="D3009" s="1"/>
      <c r="F3009" s="119"/>
      <c r="G3009" s="135"/>
    </row>
    <row r="3010" spans="3:7" ht="18" customHeight="1" x14ac:dyDescent="0.25">
      <c r="C3010" s="521"/>
      <c r="D3010" s="1"/>
      <c r="F3010" s="119"/>
      <c r="G3010" s="135"/>
    </row>
    <row r="3011" spans="3:7" ht="18" customHeight="1" x14ac:dyDescent="0.25">
      <c r="C3011" s="521"/>
      <c r="D3011" s="1"/>
      <c r="F3011" s="119"/>
      <c r="G3011" s="135"/>
    </row>
    <row r="3012" spans="3:7" ht="18" customHeight="1" x14ac:dyDescent="0.25">
      <c r="C3012" s="521"/>
      <c r="D3012" s="1"/>
      <c r="F3012" s="119"/>
      <c r="G3012" s="135"/>
    </row>
    <row r="3013" spans="3:7" ht="18" customHeight="1" x14ac:dyDescent="0.25">
      <c r="C3013" s="521"/>
      <c r="D3013" s="1"/>
      <c r="F3013" s="119"/>
      <c r="G3013" s="135"/>
    </row>
    <row r="3014" spans="3:7" ht="18" customHeight="1" x14ac:dyDescent="0.25">
      <c r="C3014" s="521"/>
      <c r="D3014" s="1"/>
      <c r="F3014" s="119"/>
      <c r="G3014" s="135"/>
    </row>
    <row r="3015" spans="3:7" ht="18" customHeight="1" x14ac:dyDescent="0.25">
      <c r="C3015" s="521"/>
      <c r="D3015" s="1"/>
      <c r="F3015" s="119"/>
      <c r="G3015" s="135"/>
    </row>
    <row r="3016" spans="3:7" ht="18" customHeight="1" x14ac:dyDescent="0.25">
      <c r="C3016" s="521"/>
      <c r="D3016" s="1"/>
      <c r="F3016" s="119"/>
      <c r="G3016" s="135"/>
    </row>
    <row r="3017" spans="3:7" ht="18" customHeight="1" x14ac:dyDescent="0.25">
      <c r="C3017" s="521"/>
      <c r="D3017" s="1"/>
      <c r="F3017" s="119"/>
      <c r="G3017" s="135"/>
    </row>
    <row r="3018" spans="3:7" ht="18" customHeight="1" x14ac:dyDescent="0.25">
      <c r="C3018" s="521"/>
      <c r="D3018" s="1"/>
      <c r="F3018" s="119"/>
      <c r="G3018" s="135"/>
    </row>
    <row r="3019" spans="3:7" ht="18" customHeight="1" x14ac:dyDescent="0.25">
      <c r="C3019" s="521"/>
      <c r="D3019" s="1"/>
      <c r="F3019" s="119"/>
      <c r="G3019" s="135"/>
    </row>
    <row r="3020" spans="3:7" ht="18" customHeight="1" x14ac:dyDescent="0.25">
      <c r="C3020" s="521"/>
      <c r="D3020" s="1"/>
      <c r="F3020" s="119"/>
      <c r="G3020" s="135"/>
    </row>
    <row r="3021" spans="3:7" ht="18" customHeight="1" x14ac:dyDescent="0.25">
      <c r="C3021" s="521"/>
      <c r="D3021" s="1"/>
      <c r="F3021" s="119"/>
      <c r="G3021" s="135"/>
    </row>
    <row r="3022" spans="3:7" ht="18" customHeight="1" x14ac:dyDescent="0.25">
      <c r="C3022" s="521"/>
      <c r="D3022" s="1"/>
      <c r="F3022" s="119"/>
      <c r="G3022" s="135"/>
    </row>
    <row r="3023" spans="3:7" ht="18" customHeight="1" x14ac:dyDescent="0.25">
      <c r="C3023" s="521"/>
      <c r="D3023" s="1"/>
      <c r="F3023" s="119"/>
      <c r="G3023" s="135"/>
    </row>
    <row r="3024" spans="3:7" ht="18" customHeight="1" x14ac:dyDescent="0.25">
      <c r="C3024" s="521"/>
      <c r="D3024" s="1"/>
      <c r="F3024" s="119"/>
      <c r="G3024" s="135"/>
    </row>
    <row r="3025" spans="3:7" ht="18" customHeight="1" x14ac:dyDescent="0.25">
      <c r="C3025" s="521"/>
      <c r="D3025" s="1"/>
      <c r="F3025" s="119"/>
      <c r="G3025" s="135"/>
    </row>
    <row r="3026" spans="3:7" ht="18" customHeight="1" x14ac:dyDescent="0.25">
      <c r="C3026" s="521"/>
      <c r="D3026" s="1"/>
      <c r="F3026" s="119"/>
      <c r="G3026" s="135"/>
    </row>
    <row r="3027" spans="3:7" ht="18" customHeight="1" x14ac:dyDescent="0.25">
      <c r="C3027" s="521"/>
      <c r="D3027" s="1"/>
      <c r="F3027" s="119"/>
      <c r="G3027" s="135"/>
    </row>
    <row r="3028" spans="3:7" ht="18" customHeight="1" x14ac:dyDescent="0.25">
      <c r="C3028" s="521"/>
      <c r="D3028" s="1"/>
      <c r="F3028" s="119"/>
      <c r="G3028" s="135"/>
    </row>
    <row r="3029" spans="3:7" ht="18" customHeight="1" x14ac:dyDescent="0.25">
      <c r="C3029" s="521"/>
      <c r="D3029" s="1"/>
      <c r="F3029" s="119"/>
      <c r="G3029" s="135"/>
    </row>
    <row r="3030" spans="3:7" ht="18" customHeight="1" x14ac:dyDescent="0.25">
      <c r="C3030" s="521"/>
      <c r="D3030" s="1"/>
      <c r="F3030" s="119"/>
      <c r="G3030" s="135"/>
    </row>
    <row r="3031" spans="3:7" ht="18" customHeight="1" x14ac:dyDescent="0.25">
      <c r="C3031" s="521"/>
      <c r="D3031" s="1"/>
      <c r="F3031" s="119"/>
      <c r="G3031" s="135"/>
    </row>
    <row r="3032" spans="3:7" ht="18" customHeight="1" x14ac:dyDescent="0.25">
      <c r="C3032" s="521"/>
      <c r="D3032" s="1"/>
      <c r="F3032" s="119"/>
      <c r="G3032" s="135"/>
    </row>
    <row r="3033" spans="3:7" ht="18" customHeight="1" x14ac:dyDescent="0.25">
      <c r="C3033" s="521"/>
      <c r="D3033" s="1"/>
      <c r="F3033" s="119"/>
      <c r="G3033" s="135"/>
    </row>
    <row r="3034" spans="3:7" ht="18" customHeight="1" x14ac:dyDescent="0.25">
      <c r="C3034" s="521"/>
      <c r="D3034" s="1"/>
      <c r="F3034" s="119"/>
      <c r="G3034" s="135"/>
    </row>
    <row r="3035" spans="3:7" ht="18" customHeight="1" x14ac:dyDescent="0.25">
      <c r="C3035" s="521"/>
      <c r="D3035" s="1"/>
      <c r="F3035" s="119"/>
      <c r="G3035" s="135"/>
    </row>
    <row r="3036" spans="3:7" ht="18" customHeight="1" x14ac:dyDescent="0.25">
      <c r="C3036" s="521"/>
      <c r="D3036" s="1"/>
      <c r="F3036" s="119"/>
      <c r="G3036" s="135"/>
    </row>
    <row r="3037" spans="3:7" ht="18" customHeight="1" x14ac:dyDescent="0.25">
      <c r="C3037" s="521"/>
      <c r="D3037" s="1"/>
      <c r="F3037" s="119"/>
      <c r="G3037" s="135"/>
    </row>
    <row r="3038" spans="3:7" ht="18" customHeight="1" x14ac:dyDescent="0.25">
      <c r="C3038" s="521"/>
      <c r="D3038" s="1"/>
      <c r="F3038" s="119"/>
      <c r="G3038" s="135"/>
    </row>
    <row r="3039" spans="3:7" ht="18" customHeight="1" x14ac:dyDescent="0.25">
      <c r="C3039" s="521"/>
      <c r="D3039" s="1"/>
      <c r="F3039" s="119"/>
      <c r="G3039" s="135"/>
    </row>
    <row r="3040" spans="3:7" ht="18" customHeight="1" x14ac:dyDescent="0.25">
      <c r="C3040" s="521"/>
      <c r="D3040" s="1"/>
      <c r="F3040" s="119"/>
      <c r="G3040" s="135"/>
    </row>
    <row r="3041" spans="3:7" ht="18" customHeight="1" x14ac:dyDescent="0.25">
      <c r="C3041" s="521"/>
      <c r="D3041" s="1"/>
      <c r="F3041" s="119"/>
      <c r="G3041" s="135"/>
    </row>
    <row r="3042" spans="3:7" ht="18" customHeight="1" x14ac:dyDescent="0.25">
      <c r="C3042" s="521"/>
      <c r="D3042" s="1"/>
      <c r="F3042" s="119"/>
      <c r="G3042" s="135"/>
    </row>
    <row r="3043" spans="3:7" ht="18" customHeight="1" x14ac:dyDescent="0.25">
      <c r="C3043" s="521"/>
      <c r="D3043" s="1"/>
      <c r="F3043" s="119"/>
      <c r="G3043" s="135"/>
    </row>
    <row r="3044" spans="3:7" ht="18" customHeight="1" x14ac:dyDescent="0.25">
      <c r="C3044" s="521"/>
      <c r="D3044" s="1"/>
      <c r="F3044" s="119"/>
      <c r="G3044" s="135"/>
    </row>
    <row r="3045" spans="3:7" ht="18" customHeight="1" x14ac:dyDescent="0.25">
      <c r="C3045" s="521"/>
      <c r="D3045" s="1"/>
      <c r="F3045" s="119"/>
      <c r="G3045" s="135"/>
    </row>
    <row r="3046" spans="3:7" ht="18" customHeight="1" x14ac:dyDescent="0.25">
      <c r="C3046" s="521"/>
      <c r="D3046" s="1"/>
      <c r="F3046" s="119"/>
      <c r="G3046" s="135"/>
    </row>
    <row r="3047" spans="3:7" ht="18" customHeight="1" x14ac:dyDescent="0.25">
      <c r="C3047" s="521"/>
      <c r="D3047" s="1"/>
      <c r="F3047" s="119"/>
      <c r="G3047" s="135"/>
    </row>
    <row r="3048" spans="3:7" ht="18" customHeight="1" x14ac:dyDescent="0.25">
      <c r="C3048" s="521"/>
      <c r="D3048" s="1"/>
      <c r="F3048" s="119"/>
      <c r="G3048" s="135"/>
    </row>
    <row r="3049" spans="3:7" ht="18" customHeight="1" x14ac:dyDescent="0.25">
      <c r="C3049" s="521"/>
      <c r="D3049" s="1"/>
      <c r="F3049" s="119"/>
      <c r="G3049" s="135"/>
    </row>
    <row r="3050" spans="3:7" ht="18" customHeight="1" x14ac:dyDescent="0.25">
      <c r="C3050" s="521"/>
      <c r="D3050" s="1"/>
      <c r="F3050" s="119"/>
      <c r="G3050" s="135"/>
    </row>
    <row r="3051" spans="3:7" ht="18" customHeight="1" x14ac:dyDescent="0.25">
      <c r="C3051" s="521"/>
      <c r="D3051" s="1"/>
      <c r="F3051" s="119"/>
      <c r="G3051" s="135"/>
    </row>
    <row r="3052" spans="3:7" ht="18" customHeight="1" x14ac:dyDescent="0.25">
      <c r="C3052" s="521"/>
      <c r="D3052" s="1"/>
      <c r="F3052" s="119"/>
      <c r="G3052" s="135"/>
    </row>
    <row r="3053" spans="3:7" ht="18" customHeight="1" x14ac:dyDescent="0.25">
      <c r="C3053" s="521"/>
      <c r="D3053" s="1"/>
      <c r="F3053" s="119"/>
      <c r="G3053" s="135"/>
    </row>
    <row r="3054" spans="3:7" ht="18" customHeight="1" x14ac:dyDescent="0.25">
      <c r="C3054" s="521"/>
      <c r="D3054" s="1"/>
      <c r="F3054" s="119"/>
      <c r="G3054" s="135"/>
    </row>
    <row r="3055" spans="3:7" ht="18" customHeight="1" x14ac:dyDescent="0.25">
      <c r="C3055" s="521"/>
      <c r="D3055" s="1"/>
      <c r="F3055" s="119"/>
      <c r="G3055" s="135"/>
    </row>
    <row r="3056" spans="3:7" ht="18" customHeight="1" x14ac:dyDescent="0.25">
      <c r="C3056" s="521"/>
      <c r="D3056" s="1"/>
      <c r="F3056" s="119"/>
      <c r="G3056" s="135"/>
    </row>
    <row r="3057" spans="3:7" ht="18" customHeight="1" x14ac:dyDescent="0.25">
      <c r="C3057" s="521"/>
      <c r="D3057" s="1"/>
      <c r="F3057" s="119"/>
      <c r="G3057" s="135"/>
    </row>
    <row r="3058" spans="3:7" ht="18" customHeight="1" x14ac:dyDescent="0.25">
      <c r="C3058" s="521"/>
      <c r="D3058" s="1"/>
      <c r="F3058" s="119"/>
      <c r="G3058" s="135"/>
    </row>
    <row r="3059" spans="3:7" ht="18" customHeight="1" x14ac:dyDescent="0.25">
      <c r="C3059" s="521"/>
      <c r="D3059" s="1"/>
      <c r="F3059" s="119"/>
      <c r="G3059" s="135"/>
    </row>
    <row r="3060" spans="3:7" ht="18" customHeight="1" x14ac:dyDescent="0.25">
      <c r="C3060" s="521"/>
      <c r="D3060" s="1"/>
      <c r="F3060" s="119"/>
      <c r="G3060" s="135"/>
    </row>
    <row r="3061" spans="3:7" ht="18" customHeight="1" x14ac:dyDescent="0.25">
      <c r="C3061" s="521"/>
      <c r="D3061" s="1"/>
      <c r="F3061" s="119"/>
      <c r="G3061" s="135"/>
    </row>
    <row r="3062" spans="3:7" ht="18" customHeight="1" x14ac:dyDescent="0.25">
      <c r="C3062" s="521"/>
      <c r="D3062" s="1"/>
      <c r="F3062" s="119"/>
      <c r="G3062" s="135"/>
    </row>
    <row r="3063" spans="3:7" ht="18" customHeight="1" x14ac:dyDescent="0.25">
      <c r="C3063" s="521"/>
      <c r="D3063" s="1"/>
      <c r="F3063" s="119"/>
      <c r="G3063" s="135"/>
    </row>
    <row r="3064" spans="3:7" ht="18" customHeight="1" x14ac:dyDescent="0.25">
      <c r="C3064" s="521"/>
      <c r="D3064" s="1"/>
      <c r="F3064" s="119"/>
      <c r="G3064" s="135"/>
    </row>
    <row r="3065" spans="3:7" ht="18" customHeight="1" x14ac:dyDescent="0.25">
      <c r="C3065" s="521"/>
      <c r="D3065" s="1"/>
      <c r="F3065" s="119"/>
      <c r="G3065" s="135"/>
    </row>
    <row r="3066" spans="3:7" ht="18" customHeight="1" x14ac:dyDescent="0.25">
      <c r="C3066" s="521"/>
      <c r="D3066" s="1"/>
      <c r="F3066" s="119"/>
      <c r="G3066" s="135"/>
    </row>
    <row r="3067" spans="3:7" ht="18" customHeight="1" x14ac:dyDescent="0.25">
      <c r="C3067" s="521"/>
      <c r="D3067" s="1"/>
      <c r="F3067" s="119"/>
      <c r="G3067" s="135"/>
    </row>
    <row r="3068" spans="3:7" ht="18" customHeight="1" x14ac:dyDescent="0.25">
      <c r="C3068" s="521"/>
      <c r="D3068" s="1"/>
      <c r="F3068" s="119"/>
      <c r="G3068" s="135"/>
    </row>
    <row r="3069" spans="3:7" ht="18" customHeight="1" x14ac:dyDescent="0.25">
      <c r="C3069" s="521"/>
      <c r="D3069" s="1"/>
      <c r="F3069" s="119"/>
      <c r="G3069" s="135"/>
    </row>
    <row r="3070" spans="3:7" ht="18" customHeight="1" x14ac:dyDescent="0.25">
      <c r="C3070" s="521"/>
      <c r="D3070" s="1"/>
      <c r="F3070" s="119"/>
      <c r="G3070" s="135"/>
    </row>
    <row r="3071" spans="3:7" ht="18" customHeight="1" x14ac:dyDescent="0.25">
      <c r="C3071" s="521"/>
      <c r="D3071" s="1"/>
      <c r="F3071" s="119"/>
      <c r="G3071" s="135"/>
    </row>
    <row r="3072" spans="3:7" ht="18" customHeight="1" x14ac:dyDescent="0.25">
      <c r="C3072" s="521"/>
      <c r="D3072" s="1"/>
      <c r="F3072" s="119"/>
      <c r="G3072" s="135"/>
    </row>
    <row r="3073" spans="3:7" ht="18" customHeight="1" x14ac:dyDescent="0.25">
      <c r="C3073" s="521"/>
      <c r="D3073" s="1"/>
      <c r="F3073" s="119"/>
      <c r="G3073" s="135"/>
    </row>
    <row r="3074" spans="3:7" ht="18" customHeight="1" x14ac:dyDescent="0.25">
      <c r="C3074" s="521"/>
      <c r="D3074" s="1"/>
      <c r="F3074" s="119"/>
      <c r="G3074" s="135"/>
    </row>
    <row r="3075" spans="3:7" ht="18" customHeight="1" x14ac:dyDescent="0.25">
      <c r="C3075" s="521"/>
      <c r="D3075" s="1"/>
      <c r="F3075" s="119"/>
      <c r="G3075" s="135"/>
    </row>
    <row r="3076" spans="3:7" ht="18" customHeight="1" x14ac:dyDescent="0.25">
      <c r="C3076" s="521"/>
      <c r="D3076" s="1"/>
      <c r="F3076" s="119"/>
      <c r="G3076" s="135"/>
    </row>
    <row r="3077" spans="3:7" ht="18" customHeight="1" x14ac:dyDescent="0.25">
      <c r="C3077" s="521"/>
      <c r="D3077" s="1"/>
      <c r="F3077" s="119"/>
      <c r="G3077" s="135"/>
    </row>
    <row r="3078" spans="3:7" ht="18" customHeight="1" x14ac:dyDescent="0.25">
      <c r="C3078" s="521"/>
      <c r="D3078" s="1"/>
      <c r="F3078" s="119"/>
      <c r="G3078" s="135"/>
    </row>
    <row r="3079" spans="3:7" ht="18" customHeight="1" x14ac:dyDescent="0.25">
      <c r="C3079" s="521"/>
      <c r="D3079" s="1"/>
      <c r="F3079" s="119"/>
      <c r="G3079" s="135"/>
    </row>
    <row r="3080" spans="3:7" ht="18" customHeight="1" x14ac:dyDescent="0.25">
      <c r="C3080" s="521"/>
      <c r="D3080" s="1"/>
      <c r="F3080" s="119"/>
      <c r="G3080" s="135"/>
    </row>
    <row r="3081" spans="3:7" ht="18" customHeight="1" x14ac:dyDescent="0.25">
      <c r="C3081" s="521"/>
      <c r="D3081" s="1"/>
      <c r="F3081" s="119"/>
      <c r="G3081" s="135"/>
    </row>
    <row r="3082" spans="3:7" ht="18" customHeight="1" x14ac:dyDescent="0.25">
      <c r="C3082" s="521"/>
      <c r="D3082" s="1"/>
      <c r="F3082" s="119"/>
      <c r="G3082" s="135"/>
    </row>
    <row r="3083" spans="3:7" ht="18" customHeight="1" x14ac:dyDescent="0.25">
      <c r="C3083" s="521"/>
      <c r="D3083" s="1"/>
      <c r="F3083" s="119"/>
      <c r="G3083" s="135"/>
    </row>
    <row r="3084" spans="3:7" ht="18" customHeight="1" x14ac:dyDescent="0.25">
      <c r="C3084" s="521"/>
      <c r="D3084" s="1"/>
      <c r="F3084" s="119"/>
      <c r="G3084" s="135"/>
    </row>
    <row r="3085" spans="3:7" ht="18" customHeight="1" x14ac:dyDescent="0.25">
      <c r="C3085" s="521"/>
      <c r="D3085" s="1"/>
      <c r="F3085" s="119"/>
      <c r="G3085" s="135"/>
    </row>
    <row r="3086" spans="3:7" ht="18" customHeight="1" x14ac:dyDescent="0.25">
      <c r="C3086" s="521"/>
      <c r="D3086" s="1"/>
      <c r="F3086" s="119"/>
      <c r="G3086" s="135"/>
    </row>
    <row r="3087" spans="3:7" ht="18" customHeight="1" x14ac:dyDescent="0.25">
      <c r="C3087" s="521"/>
      <c r="D3087" s="1"/>
      <c r="F3087" s="119"/>
      <c r="G3087" s="135"/>
    </row>
    <row r="3088" spans="3:7" ht="18" customHeight="1" x14ac:dyDescent="0.25">
      <c r="C3088" s="521"/>
      <c r="D3088" s="1"/>
      <c r="F3088" s="119"/>
      <c r="G3088" s="135"/>
    </row>
    <row r="3089" spans="3:7" ht="18" customHeight="1" x14ac:dyDescent="0.25">
      <c r="C3089" s="521"/>
      <c r="D3089" s="1"/>
      <c r="F3089" s="119"/>
      <c r="G3089" s="135"/>
    </row>
    <row r="3090" spans="3:7" ht="18" customHeight="1" x14ac:dyDescent="0.25">
      <c r="C3090" s="521"/>
      <c r="D3090" s="1"/>
      <c r="F3090" s="119"/>
      <c r="G3090" s="135"/>
    </row>
    <row r="3091" spans="3:7" ht="18" customHeight="1" x14ac:dyDescent="0.25">
      <c r="C3091" s="521"/>
      <c r="D3091" s="1"/>
      <c r="F3091" s="119"/>
      <c r="G3091" s="135"/>
    </row>
    <row r="3092" spans="3:7" ht="18" customHeight="1" x14ac:dyDescent="0.25">
      <c r="C3092" s="521"/>
      <c r="D3092" s="1"/>
      <c r="F3092" s="119"/>
      <c r="G3092" s="135"/>
    </row>
    <row r="3093" spans="3:7" ht="18" customHeight="1" x14ac:dyDescent="0.25">
      <c r="C3093" s="521"/>
      <c r="D3093" s="1"/>
      <c r="F3093" s="119"/>
      <c r="G3093" s="135"/>
    </row>
    <row r="3094" spans="3:7" ht="18" customHeight="1" x14ac:dyDescent="0.25">
      <c r="C3094" s="521"/>
      <c r="D3094" s="1"/>
      <c r="F3094" s="119"/>
      <c r="G3094" s="135"/>
    </row>
    <row r="3095" spans="3:7" ht="18" customHeight="1" x14ac:dyDescent="0.25">
      <c r="C3095" s="521"/>
      <c r="D3095" s="1"/>
      <c r="F3095" s="119"/>
      <c r="G3095" s="135"/>
    </row>
    <row r="3096" spans="3:7" ht="18" customHeight="1" x14ac:dyDescent="0.25">
      <c r="C3096" s="521"/>
      <c r="D3096" s="1"/>
      <c r="F3096" s="119"/>
      <c r="G3096" s="135"/>
    </row>
    <row r="3097" spans="3:7" ht="18" customHeight="1" x14ac:dyDescent="0.25">
      <c r="C3097" s="521"/>
      <c r="D3097" s="1"/>
      <c r="F3097" s="119"/>
      <c r="G3097" s="135"/>
    </row>
    <row r="3098" spans="3:7" ht="18" customHeight="1" x14ac:dyDescent="0.25">
      <c r="C3098" s="521"/>
      <c r="D3098" s="1"/>
      <c r="F3098" s="119"/>
      <c r="G3098" s="135"/>
    </row>
    <row r="3099" spans="3:7" ht="18" customHeight="1" x14ac:dyDescent="0.25">
      <c r="C3099" s="521"/>
      <c r="D3099" s="1"/>
      <c r="F3099" s="119"/>
      <c r="G3099" s="135"/>
    </row>
    <row r="3100" spans="3:7" ht="18" customHeight="1" x14ac:dyDescent="0.25">
      <c r="C3100" s="521"/>
      <c r="D3100" s="1"/>
      <c r="F3100" s="119"/>
      <c r="G3100" s="135"/>
    </row>
    <row r="3101" spans="3:7" ht="18" customHeight="1" x14ac:dyDescent="0.25">
      <c r="C3101" s="521"/>
      <c r="D3101" s="1"/>
      <c r="F3101" s="119"/>
      <c r="G3101" s="135"/>
    </row>
    <row r="3102" spans="3:7" ht="18" customHeight="1" x14ac:dyDescent="0.25">
      <c r="C3102" s="521"/>
      <c r="D3102" s="1"/>
      <c r="F3102" s="119"/>
      <c r="G3102" s="135"/>
    </row>
    <row r="3103" spans="3:7" ht="18" customHeight="1" x14ac:dyDescent="0.25">
      <c r="C3103" s="521"/>
      <c r="D3103" s="1"/>
      <c r="F3103" s="119"/>
      <c r="G3103" s="135"/>
    </row>
    <row r="3104" spans="3:7" ht="18" customHeight="1" x14ac:dyDescent="0.25">
      <c r="C3104" s="521"/>
      <c r="D3104" s="1"/>
      <c r="F3104" s="119"/>
      <c r="G3104" s="135"/>
    </row>
    <row r="3105" spans="3:7" ht="18" customHeight="1" x14ac:dyDescent="0.25">
      <c r="C3105" s="521"/>
      <c r="D3105" s="1"/>
      <c r="F3105" s="119"/>
      <c r="G3105" s="135"/>
    </row>
    <row r="3106" spans="3:7" ht="18" customHeight="1" x14ac:dyDescent="0.25">
      <c r="C3106" s="521"/>
      <c r="D3106" s="1"/>
      <c r="F3106" s="119"/>
      <c r="G3106" s="135"/>
    </row>
    <row r="3107" spans="3:7" ht="18" customHeight="1" x14ac:dyDescent="0.25">
      <c r="C3107" s="521"/>
      <c r="D3107" s="1"/>
      <c r="F3107" s="119"/>
      <c r="G3107" s="135"/>
    </row>
    <row r="3108" spans="3:7" ht="18" customHeight="1" x14ac:dyDescent="0.25">
      <c r="C3108" s="521"/>
      <c r="D3108" s="1"/>
      <c r="F3108" s="119"/>
      <c r="G3108" s="135"/>
    </row>
    <row r="3109" spans="3:7" ht="18" customHeight="1" x14ac:dyDescent="0.25">
      <c r="C3109" s="521"/>
      <c r="D3109" s="1"/>
      <c r="F3109" s="119"/>
      <c r="G3109" s="135"/>
    </row>
    <row r="3110" spans="3:7" ht="18" customHeight="1" x14ac:dyDescent="0.25">
      <c r="C3110" s="521"/>
      <c r="D3110" s="1"/>
      <c r="F3110" s="119"/>
      <c r="G3110" s="135"/>
    </row>
    <row r="3111" spans="3:7" ht="18" customHeight="1" x14ac:dyDescent="0.25">
      <c r="C3111" s="521"/>
      <c r="D3111" s="1"/>
      <c r="F3111" s="119"/>
      <c r="G3111" s="135"/>
    </row>
    <row r="3112" spans="3:7" ht="18" customHeight="1" x14ac:dyDescent="0.25">
      <c r="C3112" s="521"/>
      <c r="D3112" s="1"/>
      <c r="F3112" s="119"/>
      <c r="G3112" s="135"/>
    </row>
    <row r="3113" spans="3:7" ht="18" customHeight="1" x14ac:dyDescent="0.25">
      <c r="C3113" s="521"/>
      <c r="D3113" s="1"/>
      <c r="F3113" s="119"/>
      <c r="G3113" s="135"/>
    </row>
    <row r="3114" spans="3:7" ht="18" customHeight="1" x14ac:dyDescent="0.25">
      <c r="C3114" s="521"/>
      <c r="D3114" s="1"/>
      <c r="F3114" s="119"/>
      <c r="G3114" s="135"/>
    </row>
    <row r="3115" spans="3:7" ht="18" customHeight="1" x14ac:dyDescent="0.25">
      <c r="C3115" s="521"/>
      <c r="D3115" s="1"/>
      <c r="F3115" s="119"/>
      <c r="G3115" s="135"/>
    </row>
    <row r="3116" spans="3:7" ht="18" customHeight="1" x14ac:dyDescent="0.25">
      <c r="C3116" s="521"/>
      <c r="D3116" s="1"/>
      <c r="F3116" s="119"/>
      <c r="G3116" s="135"/>
    </row>
    <row r="3117" spans="3:7" ht="18" customHeight="1" x14ac:dyDescent="0.25">
      <c r="C3117" s="521"/>
      <c r="D3117" s="1"/>
      <c r="F3117" s="119"/>
      <c r="G3117" s="135"/>
    </row>
    <row r="3118" spans="3:7" ht="18" customHeight="1" x14ac:dyDescent="0.25">
      <c r="C3118" s="521"/>
      <c r="D3118" s="1"/>
      <c r="F3118" s="119"/>
      <c r="G3118" s="135"/>
    </row>
    <row r="3119" spans="3:7" ht="18" customHeight="1" x14ac:dyDescent="0.25">
      <c r="C3119" s="521"/>
      <c r="D3119" s="1"/>
      <c r="F3119" s="119"/>
      <c r="G3119" s="135"/>
    </row>
    <row r="3120" spans="3:7" ht="18" customHeight="1" x14ac:dyDescent="0.25">
      <c r="C3120" s="521"/>
      <c r="D3120" s="1"/>
      <c r="F3120" s="119"/>
      <c r="G3120" s="135"/>
    </row>
    <row r="3121" spans="3:7" ht="18" customHeight="1" x14ac:dyDescent="0.25">
      <c r="C3121" s="521"/>
      <c r="D3121" s="1"/>
      <c r="F3121" s="119"/>
      <c r="G3121" s="135"/>
    </row>
    <row r="3122" spans="3:7" ht="18" customHeight="1" x14ac:dyDescent="0.25">
      <c r="C3122" s="521"/>
      <c r="D3122" s="1"/>
      <c r="F3122" s="119"/>
      <c r="G3122" s="135"/>
    </row>
    <row r="3123" spans="3:7" ht="18" customHeight="1" x14ac:dyDescent="0.25">
      <c r="C3123" s="521"/>
      <c r="D3123" s="1"/>
      <c r="F3123" s="119"/>
      <c r="G3123" s="135"/>
    </row>
    <row r="3124" spans="3:7" ht="18" customHeight="1" x14ac:dyDescent="0.25">
      <c r="C3124" s="521"/>
      <c r="D3124" s="1"/>
      <c r="F3124" s="119"/>
      <c r="G3124" s="135"/>
    </row>
    <row r="3125" spans="3:7" ht="18" customHeight="1" x14ac:dyDescent="0.25">
      <c r="C3125" s="521"/>
      <c r="D3125" s="1"/>
      <c r="F3125" s="119"/>
      <c r="G3125" s="135"/>
    </row>
    <row r="3126" spans="3:7" ht="18" customHeight="1" x14ac:dyDescent="0.25">
      <c r="C3126" s="521"/>
      <c r="D3126" s="1"/>
      <c r="F3126" s="119"/>
      <c r="G3126" s="135"/>
    </row>
    <row r="3127" spans="3:7" ht="18" customHeight="1" x14ac:dyDescent="0.25">
      <c r="C3127" s="521"/>
      <c r="D3127" s="1"/>
      <c r="F3127" s="119"/>
      <c r="G3127" s="135"/>
    </row>
    <row r="3128" spans="3:7" ht="18" customHeight="1" x14ac:dyDescent="0.25">
      <c r="C3128" s="521"/>
      <c r="D3128" s="1"/>
      <c r="F3128" s="119"/>
      <c r="G3128" s="135"/>
    </row>
    <row r="3129" spans="3:7" ht="18" customHeight="1" x14ac:dyDescent="0.25">
      <c r="C3129" s="521"/>
      <c r="D3129" s="1"/>
      <c r="F3129" s="119"/>
      <c r="G3129" s="135"/>
    </row>
    <row r="3130" spans="3:7" ht="18" customHeight="1" x14ac:dyDescent="0.25">
      <c r="C3130" s="521"/>
      <c r="D3130" s="1"/>
      <c r="F3130" s="119"/>
      <c r="G3130" s="135"/>
    </row>
    <row r="3131" spans="3:7" ht="18" customHeight="1" x14ac:dyDescent="0.25">
      <c r="C3131" s="521"/>
      <c r="D3131" s="1"/>
      <c r="F3131" s="119"/>
      <c r="G3131" s="135"/>
    </row>
    <row r="3132" spans="3:7" ht="18" customHeight="1" x14ac:dyDescent="0.25">
      <c r="C3132" s="521"/>
      <c r="D3132" s="1"/>
      <c r="F3132" s="119"/>
      <c r="G3132" s="135"/>
    </row>
    <row r="3133" spans="3:7" ht="18" customHeight="1" x14ac:dyDescent="0.25">
      <c r="C3133" s="521"/>
      <c r="D3133" s="1"/>
      <c r="F3133" s="119"/>
      <c r="G3133" s="135"/>
    </row>
    <row r="3134" spans="3:7" ht="18" customHeight="1" x14ac:dyDescent="0.25">
      <c r="C3134" s="521"/>
      <c r="D3134" s="1"/>
      <c r="F3134" s="119"/>
      <c r="G3134" s="135"/>
    </row>
    <row r="3135" spans="3:7" ht="18" customHeight="1" x14ac:dyDescent="0.25">
      <c r="C3135" s="521"/>
      <c r="D3135" s="1"/>
      <c r="F3135" s="119"/>
      <c r="G3135" s="135"/>
    </row>
    <row r="3136" spans="3:7" ht="18" customHeight="1" x14ac:dyDescent="0.25">
      <c r="C3136" s="521"/>
      <c r="D3136" s="1"/>
      <c r="F3136" s="119"/>
      <c r="G3136" s="135"/>
    </row>
    <row r="3137" spans="3:7" ht="18" customHeight="1" x14ac:dyDescent="0.25">
      <c r="C3137" s="521"/>
      <c r="D3137" s="1"/>
      <c r="F3137" s="119"/>
      <c r="G3137" s="135"/>
    </row>
    <row r="3138" spans="3:7" ht="18" customHeight="1" x14ac:dyDescent="0.25">
      <c r="C3138" s="521"/>
      <c r="D3138" s="1"/>
      <c r="F3138" s="119"/>
      <c r="G3138" s="135"/>
    </row>
    <row r="3139" spans="3:7" ht="18" customHeight="1" x14ac:dyDescent="0.25">
      <c r="C3139" s="521"/>
      <c r="D3139" s="1"/>
      <c r="F3139" s="119"/>
      <c r="G3139" s="135"/>
    </row>
    <row r="3140" spans="3:7" ht="18" customHeight="1" x14ac:dyDescent="0.25">
      <c r="C3140" s="521"/>
      <c r="D3140" s="1"/>
      <c r="F3140" s="119"/>
      <c r="G3140" s="135"/>
    </row>
    <row r="3141" spans="3:7" ht="18" customHeight="1" x14ac:dyDescent="0.25">
      <c r="C3141" s="521"/>
      <c r="D3141" s="1"/>
      <c r="F3141" s="119"/>
      <c r="G3141" s="135"/>
    </row>
    <row r="3142" spans="3:7" ht="18" customHeight="1" x14ac:dyDescent="0.25">
      <c r="C3142" s="521"/>
      <c r="D3142" s="1"/>
      <c r="F3142" s="119"/>
      <c r="G3142" s="135"/>
    </row>
    <row r="3143" spans="3:7" ht="18" customHeight="1" x14ac:dyDescent="0.25">
      <c r="C3143" s="521"/>
      <c r="D3143" s="1"/>
      <c r="F3143" s="119"/>
      <c r="G3143" s="135"/>
    </row>
    <row r="3144" spans="3:7" ht="18" customHeight="1" x14ac:dyDescent="0.25">
      <c r="C3144" s="521"/>
      <c r="D3144" s="1"/>
      <c r="F3144" s="119"/>
      <c r="G3144" s="135"/>
    </row>
    <row r="3145" spans="3:7" ht="18" customHeight="1" x14ac:dyDescent="0.25">
      <c r="C3145" s="521"/>
      <c r="D3145" s="1"/>
      <c r="F3145" s="119"/>
      <c r="G3145" s="135"/>
    </row>
    <row r="3146" spans="3:7" ht="18" customHeight="1" x14ac:dyDescent="0.25">
      <c r="C3146" s="521"/>
      <c r="D3146" s="1"/>
      <c r="F3146" s="119"/>
      <c r="G3146" s="135"/>
    </row>
    <row r="3147" spans="3:7" ht="18" customHeight="1" x14ac:dyDescent="0.25">
      <c r="C3147" s="521"/>
      <c r="D3147" s="1"/>
      <c r="F3147" s="119"/>
      <c r="G3147" s="135"/>
    </row>
    <row r="3148" spans="3:7" ht="18" customHeight="1" x14ac:dyDescent="0.25">
      <c r="C3148" s="521"/>
      <c r="D3148" s="1"/>
      <c r="F3148" s="119"/>
      <c r="G3148" s="135"/>
    </row>
    <row r="3149" spans="3:7" ht="18" customHeight="1" x14ac:dyDescent="0.25">
      <c r="C3149" s="521"/>
      <c r="D3149" s="1"/>
      <c r="F3149" s="119"/>
      <c r="G3149" s="135"/>
    </row>
    <row r="3150" spans="3:7" ht="18" customHeight="1" x14ac:dyDescent="0.25">
      <c r="C3150" s="521"/>
      <c r="D3150" s="1"/>
      <c r="F3150" s="119"/>
      <c r="G3150" s="135"/>
    </row>
    <row r="3151" spans="3:7" ht="18" customHeight="1" x14ac:dyDescent="0.25">
      <c r="C3151" s="521"/>
      <c r="D3151" s="1"/>
      <c r="F3151" s="119"/>
      <c r="G3151" s="135"/>
    </row>
    <row r="3152" spans="3:7" ht="18" customHeight="1" x14ac:dyDescent="0.25">
      <c r="C3152" s="521"/>
      <c r="D3152" s="1"/>
      <c r="F3152" s="119"/>
      <c r="G3152" s="135"/>
    </row>
    <row r="3153" spans="3:7" ht="18" customHeight="1" x14ac:dyDescent="0.25">
      <c r="C3153" s="521"/>
      <c r="D3153" s="1"/>
      <c r="F3153" s="119"/>
      <c r="G3153" s="135"/>
    </row>
    <row r="3154" spans="3:7" ht="18" customHeight="1" x14ac:dyDescent="0.25">
      <c r="C3154" s="521"/>
      <c r="D3154" s="1"/>
      <c r="F3154" s="119"/>
      <c r="G3154" s="135"/>
    </row>
    <row r="3155" spans="3:7" ht="18" customHeight="1" x14ac:dyDescent="0.25">
      <c r="C3155" s="521"/>
      <c r="D3155" s="1"/>
      <c r="F3155" s="119"/>
      <c r="G3155" s="135"/>
    </row>
    <row r="3156" spans="3:7" ht="18" customHeight="1" x14ac:dyDescent="0.25">
      <c r="C3156" s="521"/>
      <c r="D3156" s="1"/>
      <c r="F3156" s="119"/>
      <c r="G3156" s="135"/>
    </row>
    <row r="3157" spans="3:7" ht="18" customHeight="1" x14ac:dyDescent="0.25">
      <c r="C3157" s="521"/>
      <c r="D3157" s="1"/>
      <c r="F3157" s="119"/>
      <c r="G3157" s="135"/>
    </row>
    <row r="3158" spans="3:7" ht="18" customHeight="1" x14ac:dyDescent="0.25">
      <c r="C3158" s="521"/>
      <c r="D3158" s="1"/>
      <c r="F3158" s="119"/>
      <c r="G3158" s="135"/>
    </row>
    <row r="3159" spans="3:7" ht="18" customHeight="1" x14ac:dyDescent="0.25">
      <c r="C3159" s="521"/>
      <c r="D3159" s="1"/>
      <c r="F3159" s="119"/>
      <c r="G3159" s="135"/>
    </row>
    <row r="3160" spans="3:7" ht="18" customHeight="1" x14ac:dyDescent="0.25">
      <c r="C3160" s="521"/>
      <c r="D3160" s="1"/>
      <c r="F3160" s="119"/>
      <c r="G3160" s="135"/>
    </row>
    <row r="3161" spans="3:7" ht="18" customHeight="1" x14ac:dyDescent="0.25">
      <c r="C3161" s="521"/>
      <c r="D3161" s="1"/>
      <c r="F3161" s="119"/>
      <c r="G3161" s="135"/>
    </row>
    <row r="3162" spans="3:7" ht="18" customHeight="1" x14ac:dyDescent="0.25">
      <c r="C3162" s="521"/>
      <c r="D3162" s="1"/>
      <c r="F3162" s="119"/>
      <c r="G3162" s="135"/>
    </row>
    <row r="3163" spans="3:7" ht="18" customHeight="1" x14ac:dyDescent="0.25">
      <c r="C3163" s="521"/>
      <c r="D3163" s="1"/>
      <c r="F3163" s="119"/>
      <c r="G3163" s="135"/>
    </row>
    <row r="3164" spans="3:7" ht="18" customHeight="1" x14ac:dyDescent="0.25">
      <c r="C3164" s="521"/>
      <c r="D3164" s="1"/>
      <c r="F3164" s="119"/>
      <c r="G3164" s="135"/>
    </row>
    <row r="3165" spans="3:7" ht="18" customHeight="1" x14ac:dyDescent="0.25">
      <c r="C3165" s="521"/>
      <c r="D3165" s="1"/>
      <c r="F3165" s="119"/>
      <c r="G3165" s="135"/>
    </row>
    <row r="3166" spans="3:7" ht="18" customHeight="1" x14ac:dyDescent="0.25">
      <c r="C3166" s="521"/>
      <c r="D3166" s="1"/>
      <c r="F3166" s="119"/>
      <c r="G3166" s="135"/>
    </row>
    <row r="3167" spans="3:7" ht="18" customHeight="1" x14ac:dyDescent="0.25">
      <c r="C3167" s="521"/>
      <c r="D3167" s="1"/>
      <c r="F3167" s="119"/>
      <c r="G3167" s="135"/>
    </row>
    <row r="3168" spans="3:7" ht="18" customHeight="1" x14ac:dyDescent="0.25">
      <c r="C3168" s="521"/>
      <c r="D3168" s="1"/>
      <c r="F3168" s="119"/>
      <c r="G3168" s="135"/>
    </row>
    <row r="3169" spans="3:7" ht="18" customHeight="1" x14ac:dyDescent="0.25">
      <c r="C3169" s="521"/>
      <c r="D3169" s="1"/>
      <c r="F3169" s="119"/>
      <c r="G3169" s="135"/>
    </row>
    <row r="3170" spans="3:7" ht="18" customHeight="1" x14ac:dyDescent="0.25">
      <c r="C3170" s="521"/>
      <c r="D3170" s="1"/>
      <c r="F3170" s="119"/>
      <c r="G3170" s="135"/>
    </row>
    <row r="3171" spans="3:7" ht="18" customHeight="1" x14ac:dyDescent="0.25">
      <c r="C3171" s="521"/>
      <c r="D3171" s="1"/>
      <c r="F3171" s="119"/>
      <c r="G3171" s="135"/>
    </row>
    <row r="3172" spans="3:7" ht="18" customHeight="1" x14ac:dyDescent="0.25">
      <c r="C3172" s="521"/>
      <c r="D3172" s="1"/>
      <c r="F3172" s="119"/>
      <c r="G3172" s="135"/>
    </row>
    <row r="3173" spans="3:7" ht="18" customHeight="1" x14ac:dyDescent="0.25">
      <c r="C3173" s="521"/>
      <c r="D3173" s="1"/>
      <c r="F3173" s="119"/>
      <c r="G3173" s="135"/>
    </row>
    <row r="3174" spans="3:7" ht="18" customHeight="1" x14ac:dyDescent="0.25">
      <c r="C3174" s="521"/>
      <c r="D3174" s="1"/>
      <c r="F3174" s="119"/>
      <c r="G3174" s="135"/>
    </row>
    <row r="3175" spans="3:7" ht="18" customHeight="1" x14ac:dyDescent="0.25">
      <c r="C3175" s="521"/>
      <c r="D3175" s="1"/>
      <c r="F3175" s="119"/>
      <c r="G3175" s="135"/>
    </row>
    <row r="3176" spans="3:7" ht="18" customHeight="1" x14ac:dyDescent="0.25">
      <c r="C3176" s="521"/>
      <c r="D3176" s="1"/>
      <c r="F3176" s="119"/>
      <c r="G3176" s="135"/>
    </row>
    <row r="3177" spans="3:7" ht="18" customHeight="1" x14ac:dyDescent="0.25">
      <c r="C3177" s="521"/>
      <c r="D3177" s="1"/>
      <c r="F3177" s="119"/>
      <c r="G3177" s="135"/>
    </row>
    <row r="3178" spans="3:7" ht="18" customHeight="1" x14ac:dyDescent="0.25">
      <c r="C3178" s="521"/>
      <c r="D3178" s="1"/>
      <c r="F3178" s="119"/>
      <c r="G3178" s="135"/>
    </row>
    <row r="3179" spans="3:7" ht="18" customHeight="1" x14ac:dyDescent="0.25">
      <c r="C3179" s="521"/>
      <c r="D3179" s="1"/>
      <c r="F3179" s="119"/>
      <c r="G3179" s="135"/>
    </row>
    <row r="3180" spans="3:7" ht="18" customHeight="1" x14ac:dyDescent="0.25">
      <c r="C3180" s="521"/>
      <c r="D3180" s="1"/>
      <c r="F3180" s="119"/>
      <c r="G3180" s="135"/>
    </row>
    <row r="3181" spans="3:7" ht="18" customHeight="1" x14ac:dyDescent="0.25">
      <c r="C3181" s="521"/>
      <c r="D3181" s="1"/>
      <c r="F3181" s="119"/>
      <c r="G3181" s="135"/>
    </row>
    <row r="3182" spans="3:7" ht="18" customHeight="1" x14ac:dyDescent="0.25">
      <c r="C3182" s="521"/>
      <c r="D3182" s="1"/>
      <c r="F3182" s="119"/>
      <c r="G3182" s="135"/>
    </row>
    <row r="3183" spans="3:7" ht="18" customHeight="1" x14ac:dyDescent="0.25">
      <c r="C3183" s="521"/>
      <c r="D3183" s="1"/>
      <c r="F3183" s="119"/>
      <c r="G3183" s="135"/>
    </row>
    <row r="3184" spans="3:7" ht="18" customHeight="1" x14ac:dyDescent="0.25">
      <c r="C3184" s="521"/>
      <c r="D3184" s="1"/>
      <c r="F3184" s="119"/>
      <c r="G3184" s="135"/>
    </row>
    <row r="3185" spans="3:7" ht="18" customHeight="1" x14ac:dyDescent="0.25">
      <c r="C3185" s="521"/>
      <c r="D3185" s="1"/>
      <c r="F3185" s="119"/>
      <c r="G3185" s="135"/>
    </row>
    <row r="3186" spans="3:7" ht="18" customHeight="1" x14ac:dyDescent="0.25">
      <c r="C3186" s="521"/>
      <c r="D3186" s="1"/>
      <c r="F3186" s="119"/>
      <c r="G3186" s="135"/>
    </row>
    <row r="3187" spans="3:7" ht="18" customHeight="1" x14ac:dyDescent="0.25">
      <c r="C3187" s="521"/>
      <c r="D3187" s="1"/>
      <c r="F3187" s="119"/>
      <c r="G3187" s="135"/>
    </row>
    <row r="3188" spans="3:7" ht="18" customHeight="1" x14ac:dyDescent="0.25">
      <c r="C3188" s="521"/>
      <c r="D3188" s="1"/>
      <c r="F3188" s="119"/>
      <c r="G3188" s="135"/>
    </row>
    <row r="3189" spans="3:7" ht="18" customHeight="1" x14ac:dyDescent="0.25">
      <c r="C3189" s="521"/>
      <c r="D3189" s="1"/>
      <c r="F3189" s="119"/>
      <c r="G3189" s="135"/>
    </row>
    <row r="3190" spans="3:7" ht="18" customHeight="1" x14ac:dyDescent="0.25">
      <c r="C3190" s="521"/>
      <c r="D3190" s="1"/>
      <c r="F3190" s="119"/>
      <c r="G3190" s="135"/>
    </row>
    <row r="3191" spans="3:7" ht="18" customHeight="1" x14ac:dyDescent="0.25">
      <c r="C3191" s="521"/>
      <c r="D3191" s="1"/>
      <c r="F3191" s="119"/>
      <c r="G3191" s="135"/>
    </row>
    <row r="3192" spans="3:7" ht="18" customHeight="1" x14ac:dyDescent="0.25">
      <c r="C3192" s="521"/>
      <c r="D3192" s="1"/>
      <c r="F3192" s="119"/>
      <c r="G3192" s="135"/>
    </row>
    <row r="3193" spans="3:7" ht="18" customHeight="1" x14ac:dyDescent="0.25">
      <c r="C3193" s="521"/>
      <c r="D3193" s="1"/>
      <c r="F3193" s="119"/>
      <c r="G3193" s="135"/>
    </row>
    <row r="3194" spans="3:7" ht="18" customHeight="1" x14ac:dyDescent="0.25">
      <c r="C3194" s="521"/>
      <c r="D3194" s="1"/>
      <c r="F3194" s="119"/>
      <c r="G3194" s="135"/>
    </row>
    <row r="3195" spans="3:7" ht="18" customHeight="1" x14ac:dyDescent="0.25">
      <c r="C3195" s="521"/>
      <c r="D3195" s="1"/>
      <c r="F3195" s="119"/>
      <c r="G3195" s="135"/>
    </row>
    <row r="3196" spans="3:7" ht="18" customHeight="1" x14ac:dyDescent="0.25">
      <c r="C3196" s="521"/>
      <c r="D3196" s="1"/>
      <c r="F3196" s="119"/>
      <c r="G3196" s="135"/>
    </row>
    <row r="3197" spans="3:7" ht="18" customHeight="1" x14ac:dyDescent="0.25">
      <c r="C3197" s="521"/>
      <c r="D3197" s="1"/>
      <c r="F3197" s="119"/>
      <c r="G3197" s="135"/>
    </row>
    <row r="3198" spans="3:7" ht="18" customHeight="1" x14ac:dyDescent="0.25">
      <c r="C3198" s="521"/>
      <c r="D3198" s="1"/>
      <c r="F3198" s="119"/>
      <c r="G3198" s="135"/>
    </row>
    <row r="3199" spans="3:7" ht="18" customHeight="1" x14ac:dyDescent="0.25">
      <c r="C3199" s="521"/>
      <c r="D3199" s="1"/>
      <c r="F3199" s="119"/>
      <c r="G3199" s="135"/>
    </row>
    <row r="3200" spans="3:7" ht="18" customHeight="1" x14ac:dyDescent="0.25">
      <c r="C3200" s="521"/>
      <c r="D3200" s="1"/>
      <c r="F3200" s="119"/>
      <c r="G3200" s="135"/>
    </row>
    <row r="3201" spans="3:7" ht="18" customHeight="1" x14ac:dyDescent="0.25">
      <c r="C3201" s="521"/>
      <c r="D3201" s="1"/>
      <c r="F3201" s="119"/>
      <c r="G3201" s="135"/>
    </row>
    <row r="3202" spans="3:7" ht="18" customHeight="1" x14ac:dyDescent="0.25">
      <c r="C3202" s="521"/>
      <c r="D3202" s="1"/>
      <c r="F3202" s="119"/>
      <c r="G3202" s="135"/>
    </row>
    <row r="3203" spans="3:7" ht="18" customHeight="1" x14ac:dyDescent="0.25">
      <c r="C3203" s="521"/>
      <c r="D3203" s="1"/>
      <c r="F3203" s="119"/>
      <c r="G3203" s="135"/>
    </row>
    <row r="3204" spans="3:7" ht="18" customHeight="1" x14ac:dyDescent="0.25">
      <c r="C3204" s="521"/>
      <c r="D3204" s="1"/>
      <c r="F3204" s="119"/>
      <c r="G3204" s="135"/>
    </row>
    <row r="3205" spans="3:7" ht="18" customHeight="1" x14ac:dyDescent="0.25">
      <c r="C3205" s="521"/>
      <c r="D3205" s="1"/>
      <c r="F3205" s="119"/>
      <c r="G3205" s="135"/>
    </row>
    <row r="3206" spans="3:7" ht="18" customHeight="1" x14ac:dyDescent="0.25">
      <c r="C3206" s="521"/>
      <c r="D3206" s="1"/>
      <c r="F3206" s="119"/>
      <c r="G3206" s="135"/>
    </row>
    <row r="3207" spans="3:7" ht="18" customHeight="1" x14ac:dyDescent="0.25">
      <c r="C3207" s="521"/>
      <c r="D3207" s="1"/>
      <c r="F3207" s="119"/>
      <c r="G3207" s="135"/>
    </row>
    <row r="3208" spans="3:7" ht="18" customHeight="1" x14ac:dyDescent="0.25">
      <c r="C3208" s="521"/>
      <c r="D3208" s="1"/>
      <c r="F3208" s="119"/>
      <c r="G3208" s="135"/>
    </row>
    <row r="3209" spans="3:7" ht="18" customHeight="1" x14ac:dyDescent="0.25">
      <c r="C3209" s="521"/>
      <c r="D3209" s="1"/>
      <c r="F3209" s="119"/>
      <c r="G3209" s="135"/>
    </row>
    <row r="3210" spans="3:7" ht="18" customHeight="1" x14ac:dyDescent="0.25">
      <c r="C3210" s="521"/>
      <c r="D3210" s="1"/>
      <c r="F3210" s="119"/>
      <c r="G3210" s="135"/>
    </row>
    <row r="3211" spans="3:7" ht="18" customHeight="1" x14ac:dyDescent="0.25">
      <c r="C3211" s="521"/>
      <c r="D3211" s="1"/>
      <c r="F3211" s="119"/>
      <c r="G3211" s="135"/>
    </row>
    <row r="3212" spans="3:7" ht="18" customHeight="1" x14ac:dyDescent="0.25">
      <c r="C3212" s="521"/>
      <c r="D3212" s="1"/>
      <c r="F3212" s="119"/>
      <c r="G3212" s="135"/>
    </row>
    <row r="3213" spans="3:7" ht="18" customHeight="1" x14ac:dyDescent="0.25">
      <c r="C3213" s="521"/>
      <c r="D3213" s="1"/>
      <c r="F3213" s="119"/>
      <c r="G3213" s="135"/>
    </row>
    <row r="3214" spans="3:7" ht="18" customHeight="1" x14ac:dyDescent="0.25">
      <c r="C3214" s="521"/>
      <c r="D3214" s="1"/>
      <c r="F3214" s="119"/>
      <c r="G3214" s="135"/>
    </row>
    <row r="3215" spans="3:7" ht="18" customHeight="1" x14ac:dyDescent="0.25">
      <c r="C3215" s="521"/>
      <c r="D3215" s="1"/>
      <c r="F3215" s="119"/>
      <c r="G3215" s="135"/>
    </row>
    <row r="3216" spans="3:7" ht="18" customHeight="1" x14ac:dyDescent="0.25">
      <c r="C3216" s="521"/>
      <c r="D3216" s="1"/>
      <c r="F3216" s="119"/>
      <c r="G3216" s="135"/>
    </row>
    <row r="3217" spans="3:7" ht="18" customHeight="1" x14ac:dyDescent="0.25">
      <c r="C3217" s="521"/>
      <c r="D3217" s="1"/>
      <c r="F3217" s="119"/>
      <c r="G3217" s="135"/>
    </row>
    <row r="3218" spans="3:7" ht="18" customHeight="1" x14ac:dyDescent="0.25">
      <c r="C3218" s="521"/>
      <c r="D3218" s="1"/>
      <c r="F3218" s="119"/>
      <c r="G3218" s="135"/>
    </row>
    <row r="3219" spans="3:7" ht="18" customHeight="1" x14ac:dyDescent="0.25">
      <c r="C3219" s="521"/>
      <c r="D3219" s="1"/>
      <c r="F3219" s="119"/>
      <c r="G3219" s="135"/>
    </row>
    <row r="3220" spans="3:7" ht="18" customHeight="1" x14ac:dyDescent="0.25">
      <c r="C3220" s="521"/>
      <c r="D3220" s="1"/>
      <c r="F3220" s="119"/>
      <c r="G3220" s="135"/>
    </row>
    <row r="3221" spans="3:7" ht="18" customHeight="1" x14ac:dyDescent="0.25">
      <c r="C3221" s="521"/>
      <c r="D3221" s="1"/>
      <c r="F3221" s="119"/>
      <c r="G3221" s="135"/>
    </row>
    <row r="3222" spans="3:7" ht="18" customHeight="1" x14ac:dyDescent="0.25">
      <c r="C3222" s="521"/>
      <c r="D3222" s="1"/>
      <c r="F3222" s="119"/>
      <c r="G3222" s="135"/>
    </row>
    <row r="3223" spans="3:7" ht="18" customHeight="1" x14ac:dyDescent="0.25">
      <c r="C3223" s="521"/>
      <c r="D3223" s="1"/>
      <c r="F3223" s="119"/>
      <c r="G3223" s="135"/>
    </row>
    <row r="3224" spans="3:7" ht="18" customHeight="1" x14ac:dyDescent="0.25">
      <c r="C3224" s="521"/>
      <c r="D3224" s="1"/>
      <c r="F3224" s="119"/>
      <c r="G3224" s="135"/>
    </row>
    <row r="3225" spans="3:7" ht="18" customHeight="1" x14ac:dyDescent="0.25">
      <c r="C3225" s="521"/>
      <c r="D3225" s="1"/>
      <c r="F3225" s="119"/>
      <c r="G3225" s="135"/>
    </row>
    <row r="3226" spans="3:7" ht="18" customHeight="1" x14ac:dyDescent="0.25">
      <c r="C3226" s="521"/>
      <c r="D3226" s="1"/>
      <c r="F3226" s="119"/>
      <c r="G3226" s="135"/>
    </row>
    <row r="3227" spans="3:7" ht="18" customHeight="1" x14ac:dyDescent="0.25">
      <c r="C3227" s="521"/>
      <c r="D3227" s="1"/>
      <c r="F3227" s="119"/>
      <c r="G3227" s="135"/>
    </row>
    <row r="3228" spans="3:7" ht="18" customHeight="1" x14ac:dyDescent="0.25">
      <c r="C3228" s="521"/>
      <c r="D3228" s="1"/>
      <c r="F3228" s="119"/>
      <c r="G3228" s="135"/>
    </row>
    <row r="3229" spans="3:7" ht="18" customHeight="1" x14ac:dyDescent="0.25">
      <c r="C3229" s="521"/>
      <c r="D3229" s="1"/>
      <c r="F3229" s="119"/>
      <c r="G3229" s="135"/>
    </row>
    <row r="3230" spans="3:7" ht="18" customHeight="1" x14ac:dyDescent="0.25">
      <c r="C3230" s="521"/>
      <c r="D3230" s="1"/>
      <c r="F3230" s="119"/>
      <c r="G3230" s="135"/>
    </row>
    <row r="3231" spans="3:7" ht="18" customHeight="1" x14ac:dyDescent="0.25">
      <c r="C3231" s="521"/>
      <c r="D3231" s="1"/>
      <c r="F3231" s="119"/>
      <c r="G3231" s="135"/>
    </row>
    <row r="3232" spans="3:7" ht="18" customHeight="1" x14ac:dyDescent="0.25">
      <c r="C3232" s="521"/>
      <c r="D3232" s="1"/>
      <c r="F3232" s="119"/>
      <c r="G3232" s="135"/>
    </row>
    <row r="3233" spans="3:7" ht="18" customHeight="1" x14ac:dyDescent="0.25">
      <c r="C3233" s="521"/>
      <c r="D3233" s="1"/>
      <c r="F3233" s="119"/>
      <c r="G3233" s="135"/>
    </row>
    <row r="3234" spans="3:7" ht="18" customHeight="1" x14ac:dyDescent="0.25">
      <c r="C3234" s="521"/>
      <c r="D3234" s="1"/>
      <c r="F3234" s="119"/>
      <c r="G3234" s="135"/>
    </row>
    <row r="3235" spans="3:7" ht="18" customHeight="1" x14ac:dyDescent="0.25">
      <c r="C3235" s="521"/>
      <c r="D3235" s="1"/>
      <c r="F3235" s="119"/>
      <c r="G3235" s="135"/>
    </row>
    <row r="3236" spans="3:7" ht="18" customHeight="1" x14ac:dyDescent="0.25">
      <c r="C3236" s="521"/>
      <c r="D3236" s="1"/>
      <c r="F3236" s="119"/>
      <c r="G3236" s="135"/>
    </row>
    <row r="3237" spans="3:7" ht="18" customHeight="1" x14ac:dyDescent="0.25">
      <c r="C3237" s="521"/>
      <c r="D3237" s="1"/>
      <c r="F3237" s="119"/>
      <c r="G3237" s="135"/>
    </row>
    <row r="3238" spans="3:7" ht="18" customHeight="1" x14ac:dyDescent="0.25">
      <c r="C3238" s="521"/>
      <c r="D3238" s="1"/>
      <c r="F3238" s="119"/>
      <c r="G3238" s="135"/>
    </row>
    <row r="3239" spans="3:7" ht="18" customHeight="1" x14ac:dyDescent="0.25">
      <c r="C3239" s="521"/>
      <c r="D3239" s="1"/>
      <c r="F3239" s="119"/>
      <c r="G3239" s="135"/>
    </row>
    <row r="3240" spans="3:7" ht="18" customHeight="1" x14ac:dyDescent="0.25">
      <c r="C3240" s="521"/>
      <c r="D3240" s="1"/>
      <c r="F3240" s="119"/>
      <c r="G3240" s="135"/>
    </row>
    <row r="3241" spans="3:7" ht="18" customHeight="1" x14ac:dyDescent="0.25">
      <c r="C3241" s="521"/>
      <c r="D3241" s="1"/>
      <c r="F3241" s="119"/>
      <c r="G3241" s="135"/>
    </row>
    <row r="3242" spans="3:7" ht="18" customHeight="1" x14ac:dyDescent="0.25">
      <c r="C3242" s="521"/>
      <c r="D3242" s="1"/>
      <c r="F3242" s="119"/>
      <c r="G3242" s="135"/>
    </row>
    <row r="3243" spans="3:7" ht="18" customHeight="1" x14ac:dyDescent="0.25">
      <c r="C3243" s="521"/>
      <c r="D3243" s="1"/>
      <c r="F3243" s="119"/>
      <c r="G3243" s="135"/>
    </row>
    <row r="3244" spans="3:7" ht="18" customHeight="1" x14ac:dyDescent="0.25">
      <c r="C3244" s="521"/>
      <c r="D3244" s="1"/>
      <c r="F3244" s="119"/>
      <c r="G3244" s="135"/>
    </row>
    <row r="3245" spans="3:7" ht="18" customHeight="1" x14ac:dyDescent="0.25">
      <c r="C3245" s="521"/>
      <c r="D3245" s="1"/>
      <c r="F3245" s="119"/>
      <c r="G3245" s="135"/>
    </row>
    <row r="3246" spans="3:7" ht="18" customHeight="1" x14ac:dyDescent="0.25">
      <c r="C3246" s="521"/>
      <c r="D3246" s="1"/>
      <c r="F3246" s="119"/>
      <c r="G3246" s="135"/>
    </row>
    <row r="3247" spans="3:7" ht="18" customHeight="1" x14ac:dyDescent="0.25">
      <c r="C3247" s="521"/>
      <c r="D3247" s="1"/>
      <c r="F3247" s="119"/>
      <c r="G3247" s="135"/>
    </row>
    <row r="3248" spans="3:7" ht="18" customHeight="1" x14ac:dyDescent="0.25">
      <c r="C3248" s="521"/>
      <c r="D3248" s="1"/>
      <c r="F3248" s="119"/>
      <c r="G3248" s="135"/>
    </row>
    <row r="3249" spans="3:7" ht="18" customHeight="1" x14ac:dyDescent="0.25">
      <c r="C3249" s="521"/>
      <c r="D3249" s="1"/>
      <c r="F3249" s="119"/>
      <c r="G3249" s="135"/>
    </row>
    <row r="3250" spans="3:7" ht="18" customHeight="1" x14ac:dyDescent="0.25">
      <c r="C3250" s="521"/>
      <c r="D3250" s="1"/>
      <c r="F3250" s="119"/>
      <c r="G3250" s="135"/>
    </row>
    <row r="3251" spans="3:7" ht="18" customHeight="1" x14ac:dyDescent="0.25">
      <c r="C3251" s="521"/>
      <c r="D3251" s="1"/>
      <c r="F3251" s="119"/>
      <c r="G3251" s="135"/>
    </row>
    <row r="3252" spans="3:7" ht="18" customHeight="1" x14ac:dyDescent="0.25">
      <c r="C3252" s="521"/>
      <c r="D3252" s="1"/>
      <c r="F3252" s="119"/>
      <c r="G3252" s="135"/>
    </row>
    <row r="3253" spans="3:7" ht="18" customHeight="1" x14ac:dyDescent="0.25">
      <c r="C3253" s="521"/>
      <c r="D3253" s="1"/>
      <c r="F3253" s="119"/>
      <c r="G3253" s="135"/>
    </row>
    <row r="3254" spans="3:7" ht="18" customHeight="1" x14ac:dyDescent="0.25">
      <c r="C3254" s="521"/>
      <c r="D3254" s="1"/>
      <c r="F3254" s="119"/>
      <c r="G3254" s="135"/>
    </row>
    <row r="3255" spans="3:7" ht="18" customHeight="1" x14ac:dyDescent="0.25">
      <c r="C3255" s="521"/>
      <c r="D3255" s="1"/>
      <c r="F3255" s="119"/>
      <c r="G3255" s="135"/>
    </row>
    <row r="3256" spans="3:7" ht="18" customHeight="1" x14ac:dyDescent="0.25">
      <c r="C3256" s="521"/>
      <c r="D3256" s="1"/>
      <c r="F3256" s="119"/>
      <c r="G3256" s="135"/>
    </row>
    <row r="3257" spans="3:7" ht="18" customHeight="1" x14ac:dyDescent="0.25">
      <c r="C3257" s="521"/>
      <c r="D3257" s="1"/>
      <c r="F3257" s="119"/>
      <c r="G3257" s="135"/>
    </row>
    <row r="3258" spans="3:7" ht="18" customHeight="1" x14ac:dyDescent="0.25">
      <c r="C3258" s="521"/>
      <c r="D3258" s="1"/>
      <c r="F3258" s="119"/>
      <c r="G3258" s="135"/>
    </row>
    <row r="3259" spans="3:7" ht="18" customHeight="1" x14ac:dyDescent="0.25">
      <c r="C3259" s="521"/>
      <c r="D3259" s="1"/>
      <c r="F3259" s="119"/>
      <c r="G3259" s="135"/>
    </row>
    <row r="3260" spans="3:7" ht="18" customHeight="1" x14ac:dyDescent="0.25">
      <c r="C3260" s="521"/>
      <c r="D3260" s="1"/>
      <c r="F3260" s="119"/>
      <c r="G3260" s="135"/>
    </row>
    <row r="3261" spans="3:7" ht="18" customHeight="1" x14ac:dyDescent="0.25">
      <c r="C3261" s="521"/>
      <c r="D3261" s="1"/>
      <c r="F3261" s="119"/>
      <c r="G3261" s="135"/>
    </row>
    <row r="3262" spans="3:7" ht="18" customHeight="1" x14ac:dyDescent="0.25">
      <c r="C3262" s="521"/>
      <c r="D3262" s="1"/>
      <c r="F3262" s="119"/>
      <c r="G3262" s="135"/>
    </row>
    <row r="3263" spans="3:7" ht="18" customHeight="1" x14ac:dyDescent="0.25">
      <c r="C3263" s="521"/>
      <c r="D3263" s="1"/>
      <c r="F3263" s="119"/>
      <c r="G3263" s="135"/>
    </row>
    <row r="3264" spans="3:7" ht="18" customHeight="1" x14ac:dyDescent="0.25">
      <c r="C3264" s="521"/>
      <c r="D3264" s="1"/>
      <c r="F3264" s="119"/>
      <c r="G3264" s="135"/>
    </row>
    <row r="3265" spans="3:7" ht="18" customHeight="1" x14ac:dyDescent="0.25">
      <c r="C3265" s="521"/>
      <c r="D3265" s="1"/>
      <c r="F3265" s="119"/>
      <c r="G3265" s="135"/>
    </row>
    <row r="3266" spans="3:7" ht="18" customHeight="1" x14ac:dyDescent="0.25">
      <c r="C3266" s="521"/>
      <c r="D3266" s="1"/>
      <c r="F3266" s="119"/>
      <c r="G3266" s="135"/>
    </row>
    <row r="3267" spans="3:7" ht="18" customHeight="1" x14ac:dyDescent="0.25">
      <c r="C3267" s="521"/>
      <c r="D3267" s="1"/>
      <c r="F3267" s="119"/>
      <c r="G3267" s="135"/>
    </row>
    <row r="3268" spans="3:7" ht="18" customHeight="1" x14ac:dyDescent="0.25">
      <c r="C3268" s="521"/>
      <c r="D3268" s="1"/>
      <c r="F3268" s="119"/>
      <c r="G3268" s="135"/>
    </row>
    <row r="3269" spans="3:7" ht="18" customHeight="1" x14ac:dyDescent="0.25">
      <c r="C3269" s="521"/>
      <c r="D3269" s="1"/>
      <c r="F3269" s="119"/>
      <c r="G3269" s="135"/>
    </row>
    <row r="3270" spans="3:7" ht="18" customHeight="1" x14ac:dyDescent="0.25">
      <c r="C3270" s="521"/>
      <c r="D3270" s="1"/>
      <c r="F3270" s="119"/>
      <c r="G3270" s="135"/>
    </row>
    <row r="3271" spans="3:7" ht="18" customHeight="1" x14ac:dyDescent="0.25">
      <c r="C3271" s="521"/>
      <c r="D3271" s="1"/>
      <c r="F3271" s="119"/>
      <c r="G3271" s="135"/>
    </row>
    <row r="3272" spans="3:7" ht="18" customHeight="1" x14ac:dyDescent="0.25">
      <c r="C3272" s="521"/>
      <c r="D3272" s="1"/>
      <c r="F3272" s="119"/>
      <c r="G3272" s="135"/>
    </row>
    <row r="3273" spans="3:7" ht="18" customHeight="1" x14ac:dyDescent="0.25">
      <c r="C3273" s="521"/>
      <c r="D3273" s="1"/>
      <c r="F3273" s="119"/>
      <c r="G3273" s="135"/>
    </row>
    <row r="3274" spans="3:7" ht="18" customHeight="1" x14ac:dyDescent="0.25">
      <c r="C3274" s="521"/>
      <c r="D3274" s="1"/>
      <c r="F3274" s="119"/>
      <c r="G3274" s="135"/>
    </row>
    <row r="3275" spans="3:7" ht="18" customHeight="1" x14ac:dyDescent="0.25">
      <c r="C3275" s="521"/>
      <c r="D3275" s="1"/>
      <c r="F3275" s="119"/>
      <c r="G3275" s="135"/>
    </row>
    <row r="3276" spans="3:7" ht="18" customHeight="1" x14ac:dyDescent="0.25">
      <c r="C3276" s="521"/>
      <c r="D3276" s="1"/>
      <c r="F3276" s="119"/>
      <c r="G3276" s="135"/>
    </row>
    <row r="3277" spans="3:7" ht="18" customHeight="1" x14ac:dyDescent="0.25">
      <c r="C3277" s="521"/>
      <c r="D3277" s="1"/>
      <c r="F3277" s="119"/>
      <c r="G3277" s="135"/>
    </row>
    <row r="3278" spans="3:7" ht="18" customHeight="1" x14ac:dyDescent="0.25">
      <c r="C3278" s="521"/>
      <c r="D3278" s="1"/>
      <c r="F3278" s="119"/>
      <c r="G3278" s="135"/>
    </row>
    <row r="3279" spans="3:7" ht="18" customHeight="1" x14ac:dyDescent="0.25">
      <c r="C3279" s="521"/>
      <c r="D3279" s="1"/>
      <c r="F3279" s="119"/>
      <c r="G3279" s="135"/>
    </row>
    <row r="3280" spans="3:7" ht="18" customHeight="1" x14ac:dyDescent="0.25">
      <c r="C3280" s="521"/>
      <c r="D3280" s="1"/>
      <c r="F3280" s="119"/>
      <c r="G3280" s="135"/>
    </row>
    <row r="3281" spans="3:7" ht="18" customHeight="1" x14ac:dyDescent="0.25">
      <c r="C3281" s="521"/>
      <c r="D3281" s="1"/>
      <c r="F3281" s="119"/>
      <c r="G3281" s="135"/>
    </row>
    <row r="3282" spans="3:7" ht="18" customHeight="1" x14ac:dyDescent="0.25">
      <c r="C3282" s="521"/>
      <c r="D3282" s="1"/>
      <c r="F3282" s="119"/>
      <c r="G3282" s="135"/>
    </row>
    <row r="3283" spans="3:7" ht="18" customHeight="1" x14ac:dyDescent="0.25">
      <c r="C3283" s="521"/>
      <c r="D3283" s="1"/>
      <c r="F3283" s="119"/>
      <c r="G3283" s="135"/>
    </row>
    <row r="3284" spans="3:7" ht="18" customHeight="1" x14ac:dyDescent="0.25">
      <c r="C3284" s="521"/>
      <c r="D3284" s="1"/>
      <c r="F3284" s="119"/>
      <c r="G3284" s="135"/>
    </row>
    <row r="3285" spans="3:7" ht="18" customHeight="1" x14ac:dyDescent="0.25">
      <c r="C3285" s="521"/>
      <c r="D3285" s="1"/>
      <c r="F3285" s="119"/>
      <c r="G3285" s="135"/>
    </row>
    <row r="3286" spans="3:7" ht="18" customHeight="1" x14ac:dyDescent="0.25">
      <c r="C3286" s="521"/>
      <c r="D3286" s="1"/>
      <c r="F3286" s="119"/>
      <c r="G3286" s="135"/>
    </row>
    <row r="3287" spans="3:7" ht="18" customHeight="1" x14ac:dyDescent="0.25">
      <c r="C3287" s="521"/>
      <c r="D3287" s="1"/>
      <c r="F3287" s="119"/>
      <c r="G3287" s="135"/>
    </row>
    <row r="3288" spans="3:7" ht="18" customHeight="1" x14ac:dyDescent="0.25">
      <c r="C3288" s="521"/>
      <c r="D3288" s="1"/>
      <c r="F3288" s="119"/>
      <c r="G3288" s="135"/>
    </row>
    <row r="3289" spans="3:7" ht="18" customHeight="1" x14ac:dyDescent="0.25">
      <c r="C3289" s="521"/>
      <c r="D3289" s="1"/>
      <c r="F3289" s="119"/>
      <c r="G3289" s="135"/>
    </row>
    <row r="3290" spans="3:7" ht="18" customHeight="1" x14ac:dyDescent="0.25">
      <c r="C3290" s="521"/>
      <c r="D3290" s="1"/>
      <c r="F3290" s="119"/>
      <c r="G3290" s="135"/>
    </row>
    <row r="3291" spans="3:7" ht="18" customHeight="1" x14ac:dyDescent="0.25">
      <c r="C3291" s="521"/>
      <c r="D3291" s="1"/>
      <c r="F3291" s="119"/>
      <c r="G3291" s="135"/>
    </row>
    <row r="3292" spans="3:7" ht="18" customHeight="1" x14ac:dyDescent="0.25">
      <c r="C3292" s="521"/>
      <c r="D3292" s="1"/>
      <c r="F3292" s="119"/>
      <c r="G3292" s="135"/>
    </row>
    <row r="3293" spans="3:7" ht="18" customHeight="1" x14ac:dyDescent="0.25">
      <c r="C3293" s="521"/>
      <c r="D3293" s="1"/>
      <c r="F3293" s="119"/>
      <c r="G3293" s="135"/>
    </row>
    <row r="3294" spans="3:7" ht="18" customHeight="1" x14ac:dyDescent="0.25">
      <c r="C3294" s="521"/>
      <c r="D3294" s="1"/>
      <c r="F3294" s="119"/>
      <c r="G3294" s="135"/>
    </row>
    <row r="3295" spans="3:7" ht="18" customHeight="1" x14ac:dyDescent="0.25">
      <c r="C3295" s="521"/>
      <c r="D3295" s="1"/>
      <c r="F3295" s="119"/>
      <c r="G3295" s="135"/>
    </row>
    <row r="3296" spans="3:7" ht="18" customHeight="1" x14ac:dyDescent="0.25">
      <c r="C3296" s="521"/>
      <c r="D3296" s="1"/>
      <c r="F3296" s="119"/>
      <c r="G3296" s="135"/>
    </row>
    <row r="3297" spans="3:7" ht="18" customHeight="1" x14ac:dyDescent="0.25">
      <c r="C3297" s="521"/>
      <c r="D3297" s="1"/>
      <c r="F3297" s="119"/>
      <c r="G3297" s="135"/>
    </row>
    <row r="3298" spans="3:7" ht="18" customHeight="1" x14ac:dyDescent="0.25">
      <c r="C3298" s="521"/>
      <c r="D3298" s="1"/>
      <c r="F3298" s="119"/>
      <c r="G3298" s="135"/>
    </row>
    <row r="3299" spans="3:7" ht="18" customHeight="1" x14ac:dyDescent="0.25">
      <c r="C3299" s="521"/>
      <c r="D3299" s="1"/>
      <c r="F3299" s="119"/>
      <c r="G3299" s="135"/>
    </row>
    <row r="3300" spans="3:7" ht="18" customHeight="1" x14ac:dyDescent="0.25">
      <c r="C3300" s="521"/>
      <c r="D3300" s="1"/>
      <c r="F3300" s="119"/>
      <c r="G3300" s="135"/>
    </row>
    <row r="3301" spans="3:7" ht="18" customHeight="1" x14ac:dyDescent="0.25">
      <c r="C3301" s="521"/>
      <c r="D3301" s="1"/>
      <c r="F3301" s="119"/>
      <c r="G3301" s="135"/>
    </row>
    <row r="3302" spans="3:7" ht="18" customHeight="1" x14ac:dyDescent="0.25">
      <c r="C3302" s="521"/>
      <c r="D3302" s="1"/>
      <c r="F3302" s="119"/>
      <c r="G3302" s="135"/>
    </row>
    <row r="3303" spans="3:7" ht="18" customHeight="1" x14ac:dyDescent="0.25">
      <c r="C3303" s="521"/>
      <c r="D3303" s="1"/>
      <c r="F3303" s="119"/>
      <c r="G3303" s="135"/>
    </row>
    <row r="3304" spans="3:7" ht="18" customHeight="1" x14ac:dyDescent="0.25">
      <c r="C3304" s="521"/>
      <c r="D3304" s="1"/>
      <c r="F3304" s="119"/>
      <c r="G3304" s="135"/>
    </row>
    <row r="3305" spans="3:7" ht="18" customHeight="1" x14ac:dyDescent="0.25">
      <c r="C3305" s="521"/>
      <c r="D3305" s="1"/>
      <c r="F3305" s="119"/>
      <c r="G3305" s="135"/>
    </row>
    <row r="3306" spans="3:7" ht="18" customHeight="1" x14ac:dyDescent="0.25">
      <c r="C3306" s="521"/>
      <c r="D3306" s="1"/>
      <c r="F3306" s="119"/>
      <c r="G3306" s="135"/>
    </row>
    <row r="3307" spans="3:7" ht="18" customHeight="1" x14ac:dyDescent="0.25">
      <c r="C3307" s="521"/>
      <c r="D3307" s="1"/>
      <c r="F3307" s="119"/>
      <c r="G3307" s="135"/>
    </row>
    <row r="3308" spans="3:7" ht="18" customHeight="1" x14ac:dyDescent="0.25">
      <c r="C3308" s="521"/>
      <c r="D3308" s="1"/>
      <c r="F3308" s="119"/>
      <c r="G3308" s="135"/>
    </row>
    <row r="3309" spans="3:7" ht="18" customHeight="1" x14ac:dyDescent="0.25">
      <c r="C3309" s="521"/>
      <c r="D3309" s="1"/>
      <c r="F3309" s="119"/>
      <c r="G3309" s="135"/>
    </row>
    <row r="3310" spans="3:7" ht="18" customHeight="1" x14ac:dyDescent="0.25">
      <c r="C3310" s="521"/>
      <c r="D3310" s="1"/>
      <c r="F3310" s="119"/>
      <c r="G3310" s="135"/>
    </row>
    <row r="3311" spans="3:7" ht="18" customHeight="1" x14ac:dyDescent="0.25">
      <c r="C3311" s="521"/>
      <c r="D3311" s="1"/>
      <c r="F3311" s="119"/>
      <c r="G3311" s="135"/>
    </row>
    <row r="3312" spans="3:7" ht="18" customHeight="1" x14ac:dyDescent="0.25">
      <c r="C3312" s="521"/>
      <c r="D3312" s="1"/>
      <c r="F3312" s="119"/>
      <c r="G3312" s="135"/>
    </row>
    <row r="3313" spans="3:7" ht="18" customHeight="1" x14ac:dyDescent="0.25">
      <c r="C3313" s="521"/>
      <c r="D3313" s="1"/>
      <c r="F3313" s="119"/>
      <c r="G3313" s="135"/>
    </row>
    <row r="3314" spans="3:7" ht="18" customHeight="1" x14ac:dyDescent="0.25">
      <c r="C3314" s="521"/>
      <c r="D3314" s="1"/>
      <c r="F3314" s="119"/>
      <c r="G3314" s="135"/>
    </row>
    <row r="3315" spans="3:7" ht="18" customHeight="1" x14ac:dyDescent="0.25">
      <c r="C3315" s="521"/>
      <c r="D3315" s="1"/>
      <c r="F3315" s="119"/>
      <c r="G3315" s="135"/>
    </row>
    <row r="3316" spans="3:7" ht="18" customHeight="1" x14ac:dyDescent="0.25">
      <c r="C3316" s="521"/>
      <c r="D3316" s="1"/>
      <c r="F3316" s="119"/>
      <c r="G3316" s="135"/>
    </row>
    <row r="3317" spans="3:7" ht="18" customHeight="1" x14ac:dyDescent="0.25">
      <c r="C3317" s="521"/>
      <c r="D3317" s="1"/>
      <c r="F3317" s="119"/>
      <c r="G3317" s="135"/>
    </row>
    <row r="3318" spans="3:7" ht="18" customHeight="1" x14ac:dyDescent="0.25">
      <c r="C3318" s="521"/>
      <c r="D3318" s="1"/>
      <c r="F3318" s="119"/>
      <c r="G3318" s="135"/>
    </row>
    <row r="3319" spans="3:7" ht="18" customHeight="1" x14ac:dyDescent="0.25">
      <c r="C3319" s="521"/>
      <c r="D3319" s="1"/>
      <c r="F3319" s="119"/>
      <c r="G3319" s="135"/>
    </row>
    <row r="3320" spans="3:7" ht="18" customHeight="1" x14ac:dyDescent="0.25">
      <c r="C3320" s="521"/>
      <c r="D3320" s="1"/>
      <c r="F3320" s="119"/>
      <c r="G3320" s="135"/>
    </row>
    <row r="3321" spans="3:7" ht="18" customHeight="1" x14ac:dyDescent="0.25">
      <c r="C3321" s="521"/>
      <c r="D3321" s="1"/>
      <c r="F3321" s="119"/>
      <c r="G3321" s="135"/>
    </row>
    <row r="3322" spans="3:7" ht="18" customHeight="1" x14ac:dyDescent="0.25">
      <c r="C3322" s="521"/>
      <c r="D3322" s="1"/>
      <c r="F3322" s="119"/>
      <c r="G3322" s="135"/>
    </row>
    <row r="3323" spans="3:7" ht="18" customHeight="1" x14ac:dyDescent="0.25">
      <c r="C3323" s="521"/>
      <c r="D3323" s="1"/>
      <c r="F3323" s="119"/>
      <c r="G3323" s="135"/>
    </row>
    <row r="3324" spans="3:7" ht="18" customHeight="1" x14ac:dyDescent="0.25">
      <c r="C3324" s="521"/>
      <c r="D3324" s="1"/>
      <c r="F3324" s="119"/>
      <c r="G3324" s="135"/>
    </row>
    <row r="3325" spans="3:7" ht="18" customHeight="1" x14ac:dyDescent="0.25">
      <c r="C3325" s="521"/>
      <c r="D3325" s="1"/>
      <c r="F3325" s="119"/>
      <c r="G3325" s="135"/>
    </row>
    <row r="3326" spans="3:7" ht="18" customHeight="1" x14ac:dyDescent="0.25">
      <c r="C3326" s="521"/>
      <c r="D3326" s="1"/>
      <c r="F3326" s="119"/>
      <c r="G3326" s="135"/>
    </row>
    <row r="3327" spans="3:7" ht="18" customHeight="1" x14ac:dyDescent="0.25">
      <c r="C3327" s="521"/>
      <c r="D3327" s="1"/>
      <c r="F3327" s="119"/>
      <c r="G3327" s="135"/>
    </row>
    <row r="3328" spans="3:7" ht="18" customHeight="1" x14ac:dyDescent="0.25">
      <c r="C3328" s="521"/>
      <c r="D3328" s="1"/>
      <c r="F3328" s="119"/>
      <c r="G3328" s="135"/>
    </row>
    <row r="3329" spans="3:7" ht="18" customHeight="1" x14ac:dyDescent="0.25">
      <c r="C3329" s="521"/>
      <c r="D3329" s="1"/>
      <c r="F3329" s="119"/>
      <c r="G3329" s="135"/>
    </row>
    <row r="3330" spans="3:7" ht="18" customHeight="1" x14ac:dyDescent="0.25">
      <c r="C3330" s="521"/>
      <c r="D3330" s="1"/>
      <c r="F3330" s="119"/>
      <c r="G3330" s="135"/>
    </row>
    <row r="3331" spans="3:7" ht="18" customHeight="1" x14ac:dyDescent="0.25">
      <c r="C3331" s="521"/>
      <c r="D3331" s="1"/>
      <c r="F3331" s="119"/>
      <c r="G3331" s="135"/>
    </row>
    <row r="3332" spans="3:7" ht="18" customHeight="1" x14ac:dyDescent="0.25">
      <c r="C3332" s="521"/>
      <c r="D3332" s="1"/>
      <c r="F3332" s="119"/>
      <c r="G3332" s="135"/>
    </row>
    <row r="3333" spans="3:7" ht="18" customHeight="1" x14ac:dyDescent="0.25">
      <c r="C3333" s="521"/>
      <c r="D3333" s="1"/>
      <c r="F3333" s="119"/>
      <c r="G3333" s="135"/>
    </row>
    <row r="3334" spans="3:7" ht="18" customHeight="1" x14ac:dyDescent="0.25">
      <c r="C3334" s="521"/>
      <c r="D3334" s="1"/>
      <c r="F3334" s="119"/>
      <c r="G3334" s="135"/>
    </row>
    <row r="3335" spans="3:7" ht="18" customHeight="1" x14ac:dyDescent="0.25">
      <c r="C3335" s="521"/>
      <c r="D3335" s="1"/>
      <c r="F3335" s="119"/>
      <c r="G3335" s="135"/>
    </row>
    <row r="3336" spans="3:7" ht="18" customHeight="1" x14ac:dyDescent="0.25">
      <c r="C3336" s="521"/>
      <c r="D3336" s="1"/>
      <c r="F3336" s="119"/>
      <c r="G3336" s="135"/>
    </row>
    <row r="3337" spans="3:7" ht="18" customHeight="1" x14ac:dyDescent="0.25">
      <c r="C3337" s="521"/>
      <c r="D3337" s="1"/>
      <c r="F3337" s="119"/>
      <c r="G3337" s="135"/>
    </row>
    <row r="3338" spans="3:7" ht="18" customHeight="1" x14ac:dyDescent="0.25">
      <c r="C3338" s="521"/>
      <c r="D3338" s="1"/>
      <c r="F3338" s="119"/>
      <c r="G3338" s="135"/>
    </row>
    <row r="3339" spans="3:7" ht="18" customHeight="1" x14ac:dyDescent="0.25">
      <c r="C3339" s="521"/>
      <c r="D3339" s="1"/>
      <c r="F3339" s="119"/>
      <c r="G3339" s="135"/>
    </row>
    <row r="3340" spans="3:7" ht="18" customHeight="1" x14ac:dyDescent="0.25">
      <c r="C3340" s="521"/>
      <c r="D3340" s="1"/>
      <c r="F3340" s="119"/>
      <c r="G3340" s="135"/>
    </row>
    <row r="3341" spans="3:7" ht="18" customHeight="1" x14ac:dyDescent="0.25">
      <c r="C3341" s="521"/>
      <c r="D3341" s="1"/>
      <c r="F3341" s="119"/>
      <c r="G3341" s="135"/>
    </row>
    <row r="3342" spans="3:7" ht="18" customHeight="1" x14ac:dyDescent="0.25">
      <c r="C3342" s="521"/>
      <c r="D3342" s="1"/>
      <c r="F3342" s="119"/>
      <c r="G3342" s="135"/>
    </row>
    <row r="3343" spans="3:7" ht="18" customHeight="1" x14ac:dyDescent="0.25">
      <c r="C3343" s="521"/>
      <c r="D3343" s="1"/>
      <c r="F3343" s="119"/>
      <c r="G3343" s="135"/>
    </row>
    <row r="3344" spans="3:7" ht="18" customHeight="1" x14ac:dyDescent="0.25">
      <c r="C3344" s="521"/>
      <c r="D3344" s="1"/>
      <c r="F3344" s="119"/>
      <c r="G3344" s="135"/>
    </row>
    <row r="3345" spans="3:7" ht="18" customHeight="1" x14ac:dyDescent="0.25">
      <c r="C3345" s="521"/>
      <c r="D3345" s="1"/>
      <c r="F3345" s="119"/>
      <c r="G3345" s="135"/>
    </row>
    <row r="3346" spans="3:7" ht="18" customHeight="1" x14ac:dyDescent="0.25">
      <c r="C3346" s="521"/>
      <c r="D3346" s="1"/>
      <c r="F3346" s="119"/>
      <c r="G3346" s="135"/>
    </row>
    <row r="3347" spans="3:7" ht="18" customHeight="1" x14ac:dyDescent="0.25">
      <c r="C3347" s="521"/>
      <c r="D3347" s="1"/>
      <c r="F3347" s="119"/>
      <c r="G3347" s="135"/>
    </row>
    <row r="3348" spans="3:7" ht="18" customHeight="1" x14ac:dyDescent="0.25">
      <c r="C3348" s="521"/>
      <c r="D3348" s="1"/>
      <c r="F3348" s="119"/>
      <c r="G3348" s="135"/>
    </row>
    <row r="3349" spans="3:7" ht="18" customHeight="1" x14ac:dyDescent="0.25">
      <c r="C3349" s="521"/>
      <c r="D3349" s="1"/>
      <c r="F3349" s="119"/>
      <c r="G3349" s="135"/>
    </row>
    <row r="3350" spans="3:7" ht="18" customHeight="1" x14ac:dyDescent="0.25">
      <c r="C3350" s="521"/>
      <c r="D3350" s="1"/>
      <c r="F3350" s="119"/>
      <c r="G3350" s="135"/>
    </row>
    <row r="3351" spans="3:7" ht="18" customHeight="1" x14ac:dyDescent="0.25">
      <c r="C3351" s="521"/>
      <c r="D3351" s="1"/>
      <c r="F3351" s="119"/>
      <c r="G3351" s="135"/>
    </row>
    <row r="3352" spans="3:7" ht="18" customHeight="1" x14ac:dyDescent="0.25">
      <c r="C3352" s="521"/>
      <c r="D3352" s="1"/>
      <c r="F3352" s="119"/>
      <c r="G3352" s="135"/>
    </row>
    <row r="3353" spans="3:7" ht="18" customHeight="1" x14ac:dyDescent="0.25">
      <c r="C3353" s="521"/>
      <c r="D3353" s="1"/>
      <c r="F3353" s="119"/>
      <c r="G3353" s="135"/>
    </row>
    <row r="3354" spans="3:7" ht="18" customHeight="1" x14ac:dyDescent="0.25">
      <c r="C3354" s="521"/>
      <c r="D3354" s="1"/>
      <c r="F3354" s="119"/>
      <c r="G3354" s="135"/>
    </row>
    <row r="3355" spans="3:7" ht="18" customHeight="1" x14ac:dyDescent="0.25">
      <c r="C3355" s="521"/>
      <c r="D3355" s="1"/>
      <c r="F3355" s="119"/>
      <c r="G3355" s="135"/>
    </row>
    <row r="3356" spans="3:7" ht="18" customHeight="1" x14ac:dyDescent="0.25">
      <c r="C3356" s="521"/>
      <c r="D3356" s="1"/>
      <c r="F3356" s="119"/>
      <c r="G3356" s="135"/>
    </row>
    <row r="3357" spans="3:7" ht="18" customHeight="1" x14ac:dyDescent="0.25">
      <c r="C3357" s="521"/>
      <c r="D3357" s="1"/>
      <c r="F3357" s="119"/>
      <c r="G3357" s="135"/>
    </row>
    <row r="3358" spans="3:7" ht="18" customHeight="1" x14ac:dyDescent="0.25">
      <c r="C3358" s="521"/>
      <c r="D3358" s="1"/>
      <c r="F3358" s="119"/>
      <c r="G3358" s="135"/>
    </row>
    <row r="3359" spans="3:7" ht="18" customHeight="1" x14ac:dyDescent="0.25">
      <c r="C3359" s="521"/>
      <c r="D3359" s="1"/>
      <c r="F3359" s="119"/>
      <c r="G3359" s="135"/>
    </row>
    <row r="3360" spans="3:7" ht="18" customHeight="1" x14ac:dyDescent="0.25">
      <c r="C3360" s="521"/>
      <c r="D3360" s="1"/>
      <c r="F3360" s="119"/>
      <c r="G3360" s="135"/>
    </row>
    <row r="3361" spans="3:7" ht="18" customHeight="1" x14ac:dyDescent="0.25">
      <c r="C3361" s="521"/>
      <c r="D3361" s="1"/>
      <c r="F3361" s="119"/>
      <c r="G3361" s="135"/>
    </row>
    <row r="3362" spans="3:7" ht="18" customHeight="1" x14ac:dyDescent="0.25">
      <c r="C3362" s="521"/>
      <c r="D3362" s="1"/>
      <c r="F3362" s="119"/>
      <c r="G3362" s="135"/>
    </row>
    <row r="3363" spans="3:7" ht="18" customHeight="1" x14ac:dyDescent="0.25">
      <c r="C3363" s="521"/>
      <c r="D3363" s="1"/>
      <c r="F3363" s="119"/>
      <c r="G3363" s="135"/>
    </row>
    <row r="3364" spans="3:7" ht="18" customHeight="1" x14ac:dyDescent="0.25">
      <c r="C3364" s="521"/>
      <c r="D3364" s="1"/>
      <c r="F3364" s="119"/>
      <c r="G3364" s="135"/>
    </row>
    <row r="3365" spans="3:7" ht="18" customHeight="1" x14ac:dyDescent="0.25">
      <c r="C3365" s="521"/>
      <c r="D3365" s="1"/>
      <c r="F3365" s="119"/>
      <c r="G3365" s="135"/>
    </row>
    <row r="3366" spans="3:7" ht="18" customHeight="1" x14ac:dyDescent="0.25">
      <c r="C3366" s="521"/>
      <c r="D3366" s="1"/>
      <c r="F3366" s="119"/>
      <c r="G3366" s="135"/>
    </row>
    <row r="3367" spans="3:7" ht="18" customHeight="1" x14ac:dyDescent="0.25">
      <c r="C3367" s="521"/>
      <c r="D3367" s="1"/>
      <c r="F3367" s="119"/>
      <c r="G3367" s="135"/>
    </row>
    <row r="3368" spans="3:7" ht="18" customHeight="1" x14ac:dyDescent="0.25">
      <c r="C3368" s="521"/>
      <c r="D3368" s="1"/>
      <c r="F3368" s="119"/>
      <c r="G3368" s="135"/>
    </row>
    <row r="3369" spans="3:7" ht="18" customHeight="1" x14ac:dyDescent="0.25">
      <c r="C3369" s="521"/>
      <c r="D3369" s="1"/>
      <c r="F3369" s="119"/>
      <c r="G3369" s="135"/>
    </row>
    <row r="3370" spans="3:7" ht="18" customHeight="1" x14ac:dyDescent="0.25">
      <c r="C3370" s="521"/>
      <c r="D3370" s="1"/>
      <c r="F3370" s="119"/>
      <c r="G3370" s="135"/>
    </row>
    <row r="3371" spans="3:7" ht="18" customHeight="1" x14ac:dyDescent="0.25">
      <c r="C3371" s="521"/>
      <c r="D3371" s="1"/>
      <c r="F3371" s="119"/>
      <c r="G3371" s="135"/>
    </row>
    <row r="3372" spans="3:7" ht="18" customHeight="1" x14ac:dyDescent="0.25">
      <c r="C3372" s="521"/>
      <c r="D3372" s="1"/>
      <c r="F3372" s="119"/>
      <c r="G3372" s="135"/>
    </row>
    <row r="3373" spans="3:7" ht="18" customHeight="1" x14ac:dyDescent="0.25">
      <c r="C3373" s="521"/>
      <c r="D3373" s="1"/>
      <c r="F3373" s="119"/>
      <c r="G3373" s="135"/>
    </row>
    <row r="3374" spans="3:7" ht="18" customHeight="1" x14ac:dyDescent="0.25">
      <c r="C3374" s="521"/>
      <c r="D3374" s="1"/>
      <c r="F3374" s="119"/>
      <c r="G3374" s="135"/>
    </row>
    <row r="3375" spans="3:7" ht="18" customHeight="1" x14ac:dyDescent="0.25">
      <c r="C3375" s="521"/>
      <c r="D3375" s="1"/>
      <c r="F3375" s="119"/>
      <c r="G3375" s="135"/>
    </row>
    <row r="3376" spans="3:7" ht="18" customHeight="1" x14ac:dyDescent="0.25">
      <c r="C3376" s="521"/>
      <c r="D3376" s="1"/>
      <c r="F3376" s="119"/>
      <c r="G3376" s="135"/>
    </row>
    <row r="3377" spans="3:7" ht="18" customHeight="1" x14ac:dyDescent="0.25">
      <c r="C3377" s="521"/>
      <c r="D3377" s="1"/>
      <c r="F3377" s="119"/>
      <c r="G3377" s="135"/>
    </row>
    <row r="3378" spans="3:7" ht="18" customHeight="1" x14ac:dyDescent="0.25">
      <c r="C3378" s="521"/>
      <c r="D3378" s="1"/>
      <c r="F3378" s="119"/>
      <c r="G3378" s="135"/>
    </row>
    <row r="3379" spans="3:7" ht="18" customHeight="1" x14ac:dyDescent="0.25">
      <c r="C3379" s="521"/>
      <c r="D3379" s="1"/>
      <c r="F3379" s="119"/>
      <c r="G3379" s="135"/>
    </row>
    <row r="3380" spans="3:7" ht="18" customHeight="1" x14ac:dyDescent="0.25">
      <c r="C3380" s="521"/>
      <c r="D3380" s="1"/>
      <c r="F3380" s="119"/>
      <c r="G3380" s="135"/>
    </row>
    <row r="3381" spans="3:7" ht="18" customHeight="1" x14ac:dyDescent="0.25">
      <c r="C3381" s="521"/>
      <c r="D3381" s="1"/>
      <c r="F3381" s="119"/>
      <c r="G3381" s="135"/>
    </row>
    <row r="3382" spans="3:7" ht="18" customHeight="1" x14ac:dyDescent="0.25">
      <c r="C3382" s="521"/>
      <c r="D3382" s="1"/>
      <c r="F3382" s="119"/>
      <c r="G3382" s="135"/>
    </row>
    <row r="3383" spans="3:7" ht="18" customHeight="1" x14ac:dyDescent="0.25">
      <c r="C3383" s="521"/>
      <c r="D3383" s="1"/>
      <c r="F3383" s="119"/>
      <c r="G3383" s="135"/>
    </row>
    <row r="3384" spans="3:7" ht="18" customHeight="1" x14ac:dyDescent="0.25">
      <c r="C3384" s="521"/>
      <c r="D3384" s="1"/>
      <c r="F3384" s="119"/>
      <c r="G3384" s="135"/>
    </row>
    <row r="3385" spans="3:7" ht="18" customHeight="1" x14ac:dyDescent="0.25">
      <c r="C3385" s="521"/>
      <c r="D3385" s="1"/>
      <c r="F3385" s="119"/>
      <c r="G3385" s="135"/>
    </row>
    <row r="3386" spans="3:7" ht="18" customHeight="1" x14ac:dyDescent="0.25">
      <c r="C3386" s="521"/>
      <c r="D3386" s="1"/>
      <c r="F3386" s="119"/>
      <c r="G3386" s="135"/>
    </row>
    <row r="3387" spans="3:7" ht="18" customHeight="1" x14ac:dyDescent="0.25">
      <c r="C3387" s="521"/>
      <c r="D3387" s="1"/>
      <c r="F3387" s="119"/>
      <c r="G3387" s="135"/>
    </row>
    <row r="3388" spans="3:7" ht="18" customHeight="1" x14ac:dyDescent="0.25">
      <c r="C3388" s="521"/>
      <c r="D3388" s="1"/>
      <c r="F3388" s="119"/>
      <c r="G3388" s="135"/>
    </row>
    <row r="3389" spans="3:7" ht="18" customHeight="1" x14ac:dyDescent="0.25">
      <c r="C3389" s="521"/>
      <c r="D3389" s="1"/>
      <c r="F3389" s="119"/>
      <c r="G3389" s="135"/>
    </row>
    <row r="3390" spans="3:7" ht="18" customHeight="1" x14ac:dyDescent="0.25">
      <c r="C3390" s="521"/>
      <c r="D3390" s="1"/>
      <c r="F3390" s="119"/>
      <c r="G3390" s="135"/>
    </row>
    <row r="3391" spans="3:7" ht="18" customHeight="1" x14ac:dyDescent="0.25">
      <c r="C3391" s="521"/>
      <c r="D3391" s="1"/>
      <c r="F3391" s="119"/>
      <c r="G3391" s="135"/>
    </row>
    <row r="3392" spans="3:7" ht="18" customHeight="1" x14ac:dyDescent="0.25">
      <c r="C3392" s="521"/>
      <c r="D3392" s="1"/>
      <c r="F3392" s="119"/>
      <c r="G3392" s="135"/>
    </row>
    <row r="3393" spans="3:7" ht="18" customHeight="1" x14ac:dyDescent="0.25">
      <c r="C3393" s="521"/>
      <c r="D3393" s="1"/>
      <c r="F3393" s="119"/>
      <c r="G3393" s="135"/>
    </row>
    <row r="3394" spans="3:7" ht="18" customHeight="1" x14ac:dyDescent="0.25">
      <c r="C3394" s="521"/>
      <c r="D3394" s="1"/>
      <c r="F3394" s="119"/>
      <c r="G3394" s="135"/>
    </row>
    <row r="3395" spans="3:7" ht="18" customHeight="1" x14ac:dyDescent="0.25">
      <c r="C3395" s="521"/>
      <c r="D3395" s="1"/>
      <c r="F3395" s="119"/>
      <c r="G3395" s="135"/>
    </row>
    <row r="3396" spans="3:7" ht="18" customHeight="1" x14ac:dyDescent="0.25">
      <c r="C3396" s="521"/>
      <c r="D3396" s="1"/>
      <c r="F3396" s="119"/>
      <c r="G3396" s="135"/>
    </row>
    <row r="3397" spans="3:7" ht="18" customHeight="1" x14ac:dyDescent="0.25">
      <c r="C3397" s="521"/>
      <c r="D3397" s="1"/>
      <c r="F3397" s="119"/>
      <c r="G3397" s="135"/>
    </row>
    <row r="3398" spans="3:7" ht="18" customHeight="1" x14ac:dyDescent="0.25">
      <c r="C3398" s="521"/>
      <c r="D3398" s="1"/>
      <c r="F3398" s="119"/>
      <c r="G3398" s="135"/>
    </row>
    <row r="3399" spans="3:7" ht="18" customHeight="1" x14ac:dyDescent="0.25">
      <c r="C3399" s="521"/>
      <c r="D3399" s="1"/>
      <c r="F3399" s="119"/>
      <c r="G3399" s="135"/>
    </row>
    <row r="3400" spans="3:7" ht="18" customHeight="1" x14ac:dyDescent="0.25">
      <c r="C3400" s="521"/>
      <c r="D3400" s="1"/>
      <c r="F3400" s="119"/>
      <c r="G3400" s="135"/>
    </row>
    <row r="3401" spans="3:7" ht="18" customHeight="1" x14ac:dyDescent="0.25">
      <c r="C3401" s="521"/>
      <c r="D3401" s="1"/>
      <c r="F3401" s="119"/>
      <c r="G3401" s="135"/>
    </row>
    <row r="3402" spans="3:7" ht="18" customHeight="1" x14ac:dyDescent="0.25">
      <c r="C3402" s="521"/>
      <c r="D3402" s="1"/>
      <c r="F3402" s="119"/>
      <c r="G3402" s="135"/>
    </row>
    <row r="3403" spans="3:7" ht="18" customHeight="1" x14ac:dyDescent="0.25">
      <c r="C3403" s="521"/>
      <c r="D3403" s="1"/>
      <c r="F3403" s="119"/>
      <c r="G3403" s="135"/>
    </row>
    <row r="3404" spans="3:7" ht="18" customHeight="1" x14ac:dyDescent="0.25">
      <c r="C3404" s="521"/>
      <c r="D3404" s="1"/>
      <c r="F3404" s="119"/>
      <c r="G3404" s="135"/>
    </row>
    <row r="3405" spans="3:7" ht="18" customHeight="1" x14ac:dyDescent="0.25">
      <c r="C3405" s="521"/>
      <c r="D3405" s="1"/>
      <c r="F3405" s="119"/>
      <c r="G3405" s="135"/>
    </row>
    <row r="3406" spans="3:7" ht="18" customHeight="1" x14ac:dyDescent="0.25">
      <c r="C3406" s="521"/>
      <c r="D3406" s="1"/>
      <c r="F3406" s="119"/>
      <c r="G3406" s="135"/>
    </row>
    <row r="3407" spans="3:7" ht="18" customHeight="1" x14ac:dyDescent="0.25">
      <c r="C3407" s="521"/>
      <c r="D3407" s="1"/>
      <c r="F3407" s="119"/>
      <c r="G3407" s="135"/>
    </row>
    <row r="3408" spans="3:7" ht="18" customHeight="1" x14ac:dyDescent="0.25">
      <c r="C3408" s="521"/>
      <c r="D3408" s="1"/>
      <c r="F3408" s="119"/>
      <c r="G3408" s="135"/>
    </row>
    <row r="3409" spans="3:7" ht="18" customHeight="1" x14ac:dyDescent="0.25">
      <c r="C3409" s="521"/>
      <c r="D3409" s="1"/>
      <c r="F3409" s="119"/>
      <c r="G3409" s="135"/>
    </row>
    <row r="3410" spans="3:7" ht="18" customHeight="1" x14ac:dyDescent="0.25">
      <c r="C3410" s="521"/>
      <c r="D3410" s="1"/>
      <c r="F3410" s="119"/>
      <c r="G3410" s="135"/>
    </row>
    <row r="3411" spans="3:7" ht="18" customHeight="1" x14ac:dyDescent="0.25">
      <c r="C3411" s="521"/>
      <c r="D3411" s="1"/>
      <c r="F3411" s="119"/>
      <c r="G3411" s="135"/>
    </row>
    <row r="3412" spans="3:7" ht="18" customHeight="1" x14ac:dyDescent="0.25">
      <c r="C3412" s="521"/>
      <c r="D3412" s="1"/>
      <c r="F3412" s="119"/>
      <c r="G3412" s="135"/>
    </row>
    <row r="3413" spans="3:7" ht="18" customHeight="1" x14ac:dyDescent="0.25">
      <c r="C3413" s="521"/>
      <c r="D3413" s="1"/>
      <c r="F3413" s="119"/>
      <c r="G3413" s="135"/>
    </row>
    <row r="3414" spans="3:7" ht="18" customHeight="1" x14ac:dyDescent="0.25">
      <c r="C3414" s="521"/>
      <c r="D3414" s="1"/>
      <c r="F3414" s="119"/>
      <c r="G3414" s="135"/>
    </row>
    <row r="3415" spans="3:7" ht="18" customHeight="1" x14ac:dyDescent="0.25">
      <c r="C3415" s="521"/>
      <c r="D3415" s="1"/>
      <c r="F3415" s="119"/>
      <c r="G3415" s="135"/>
    </row>
    <row r="3416" spans="3:7" ht="18" customHeight="1" x14ac:dyDescent="0.25">
      <c r="C3416" s="521"/>
      <c r="D3416" s="1"/>
      <c r="F3416" s="119"/>
      <c r="G3416" s="135"/>
    </row>
    <row r="3417" spans="3:7" ht="18" customHeight="1" x14ac:dyDescent="0.25">
      <c r="C3417" s="521"/>
      <c r="D3417" s="1"/>
      <c r="F3417" s="119"/>
      <c r="G3417" s="135"/>
    </row>
    <row r="3418" spans="3:7" ht="18" customHeight="1" x14ac:dyDescent="0.25">
      <c r="C3418" s="521"/>
      <c r="D3418" s="1"/>
      <c r="F3418" s="119"/>
      <c r="G3418" s="135"/>
    </row>
    <row r="3419" spans="3:7" ht="18" customHeight="1" x14ac:dyDescent="0.25">
      <c r="C3419" s="521"/>
      <c r="D3419" s="1"/>
      <c r="F3419" s="119"/>
      <c r="G3419" s="135"/>
    </row>
    <row r="3420" spans="3:7" ht="18" customHeight="1" x14ac:dyDescent="0.25">
      <c r="C3420" s="521"/>
      <c r="D3420" s="1"/>
      <c r="F3420" s="119"/>
      <c r="G3420" s="135"/>
    </row>
    <row r="3421" spans="3:7" ht="18" customHeight="1" x14ac:dyDescent="0.25">
      <c r="C3421" s="521"/>
      <c r="D3421" s="1"/>
      <c r="F3421" s="119"/>
      <c r="G3421" s="135"/>
    </row>
    <row r="3422" spans="3:7" ht="18" customHeight="1" x14ac:dyDescent="0.25">
      <c r="C3422" s="521"/>
      <c r="D3422" s="1"/>
      <c r="F3422" s="119"/>
      <c r="G3422" s="135"/>
    </row>
    <row r="3423" spans="3:7" ht="18" customHeight="1" x14ac:dyDescent="0.25">
      <c r="C3423" s="521"/>
      <c r="D3423" s="1"/>
      <c r="F3423" s="119"/>
      <c r="G3423" s="135"/>
    </row>
    <row r="3424" spans="3:7" ht="18" customHeight="1" x14ac:dyDescent="0.25">
      <c r="C3424" s="521"/>
      <c r="D3424" s="1"/>
      <c r="F3424" s="119"/>
      <c r="G3424" s="135"/>
    </row>
    <row r="3425" spans="3:7" ht="18" customHeight="1" x14ac:dyDescent="0.25">
      <c r="C3425" s="521"/>
      <c r="D3425" s="1"/>
      <c r="F3425" s="119"/>
      <c r="G3425" s="135"/>
    </row>
    <row r="3426" spans="3:7" ht="18" customHeight="1" x14ac:dyDescent="0.25">
      <c r="C3426" s="521"/>
      <c r="D3426" s="1"/>
      <c r="F3426" s="119"/>
      <c r="G3426" s="135"/>
    </row>
    <row r="3427" spans="3:7" ht="18" customHeight="1" x14ac:dyDescent="0.25">
      <c r="C3427" s="521"/>
      <c r="D3427" s="1"/>
      <c r="F3427" s="119"/>
      <c r="G3427" s="135"/>
    </row>
    <row r="3428" spans="3:7" ht="18" customHeight="1" x14ac:dyDescent="0.25">
      <c r="C3428" s="521"/>
      <c r="D3428" s="1"/>
      <c r="F3428" s="119"/>
      <c r="G3428" s="135"/>
    </row>
    <row r="3429" spans="3:7" ht="18" customHeight="1" x14ac:dyDescent="0.25">
      <c r="C3429" s="521"/>
      <c r="D3429" s="1"/>
      <c r="F3429" s="119"/>
      <c r="G3429" s="135"/>
    </row>
    <row r="3430" spans="3:7" ht="18" customHeight="1" x14ac:dyDescent="0.25">
      <c r="C3430" s="521"/>
      <c r="D3430" s="1"/>
      <c r="F3430" s="119"/>
      <c r="G3430" s="135"/>
    </row>
    <row r="3431" spans="3:7" ht="18" customHeight="1" x14ac:dyDescent="0.25">
      <c r="C3431" s="521"/>
      <c r="D3431" s="1"/>
      <c r="F3431" s="119"/>
      <c r="G3431" s="135"/>
    </row>
    <row r="3432" spans="3:7" ht="18" customHeight="1" x14ac:dyDescent="0.25">
      <c r="C3432" s="521"/>
      <c r="D3432" s="1"/>
      <c r="F3432" s="119"/>
      <c r="G3432" s="135"/>
    </row>
    <row r="3433" spans="3:7" ht="18" customHeight="1" x14ac:dyDescent="0.25">
      <c r="C3433" s="521"/>
      <c r="D3433" s="1"/>
      <c r="F3433" s="119"/>
      <c r="G3433" s="135"/>
    </row>
    <row r="3434" spans="3:7" ht="18" customHeight="1" x14ac:dyDescent="0.25">
      <c r="C3434" s="521"/>
      <c r="D3434" s="1"/>
      <c r="F3434" s="119"/>
      <c r="G3434" s="135"/>
    </row>
    <row r="3435" spans="3:7" ht="18" customHeight="1" x14ac:dyDescent="0.25">
      <c r="C3435" s="521"/>
      <c r="D3435" s="1"/>
      <c r="F3435" s="119"/>
      <c r="G3435" s="135"/>
    </row>
    <row r="3436" spans="3:7" ht="18" customHeight="1" x14ac:dyDescent="0.25">
      <c r="C3436" s="521"/>
      <c r="D3436" s="1"/>
      <c r="F3436" s="119"/>
      <c r="G3436" s="135"/>
    </row>
    <row r="3437" spans="3:7" ht="18" customHeight="1" x14ac:dyDescent="0.25">
      <c r="C3437" s="521"/>
      <c r="D3437" s="1"/>
      <c r="F3437" s="119"/>
      <c r="G3437" s="135"/>
    </row>
    <row r="3438" spans="3:7" ht="18" customHeight="1" x14ac:dyDescent="0.25">
      <c r="C3438" s="521"/>
      <c r="D3438" s="1"/>
      <c r="F3438" s="119"/>
      <c r="G3438" s="135"/>
    </row>
    <row r="3439" spans="3:7" ht="18" customHeight="1" x14ac:dyDescent="0.25">
      <c r="C3439" s="521"/>
      <c r="D3439" s="1"/>
      <c r="F3439" s="119"/>
      <c r="G3439" s="135"/>
    </row>
    <row r="3440" spans="3:7" ht="18" customHeight="1" x14ac:dyDescent="0.25">
      <c r="C3440" s="521"/>
      <c r="D3440" s="1"/>
      <c r="F3440" s="119"/>
      <c r="G3440" s="135"/>
    </row>
    <row r="3441" spans="3:7" ht="18" customHeight="1" x14ac:dyDescent="0.25">
      <c r="C3441" s="521"/>
      <c r="D3441" s="1"/>
      <c r="F3441" s="119"/>
      <c r="G3441" s="135"/>
    </row>
    <row r="3442" spans="3:7" ht="18" customHeight="1" x14ac:dyDescent="0.25">
      <c r="C3442" s="521"/>
      <c r="D3442" s="1"/>
      <c r="F3442" s="119"/>
      <c r="G3442" s="135"/>
    </row>
    <row r="3443" spans="3:7" ht="18" customHeight="1" x14ac:dyDescent="0.25">
      <c r="C3443" s="521"/>
      <c r="D3443" s="1"/>
      <c r="F3443" s="119"/>
      <c r="G3443" s="135"/>
    </row>
    <row r="3444" spans="3:7" ht="18" customHeight="1" x14ac:dyDescent="0.25">
      <c r="C3444" s="521"/>
      <c r="D3444" s="1"/>
      <c r="F3444" s="119"/>
      <c r="G3444" s="135"/>
    </row>
    <row r="3445" spans="3:7" ht="18" customHeight="1" x14ac:dyDescent="0.25">
      <c r="C3445" s="521"/>
      <c r="D3445" s="1"/>
      <c r="F3445" s="119"/>
      <c r="G3445" s="135"/>
    </row>
    <row r="3446" spans="3:7" ht="18" customHeight="1" x14ac:dyDescent="0.25">
      <c r="C3446" s="521"/>
      <c r="D3446" s="1"/>
      <c r="F3446" s="119"/>
      <c r="G3446" s="135"/>
    </row>
    <row r="3447" spans="3:7" ht="18" customHeight="1" x14ac:dyDescent="0.25">
      <c r="C3447" s="521"/>
      <c r="D3447" s="1"/>
      <c r="F3447" s="119"/>
      <c r="G3447" s="135"/>
    </row>
    <row r="3448" spans="3:7" ht="18" customHeight="1" x14ac:dyDescent="0.25">
      <c r="C3448" s="521"/>
      <c r="D3448" s="1"/>
      <c r="F3448" s="119"/>
      <c r="G3448" s="135"/>
    </row>
    <row r="3449" spans="3:7" ht="18" customHeight="1" x14ac:dyDescent="0.25">
      <c r="C3449" s="521"/>
      <c r="D3449" s="1"/>
      <c r="F3449" s="119"/>
      <c r="G3449" s="135"/>
    </row>
    <row r="3450" spans="3:7" ht="18" customHeight="1" x14ac:dyDescent="0.25">
      <c r="C3450" s="521"/>
      <c r="D3450" s="1"/>
      <c r="F3450" s="119"/>
      <c r="G3450" s="135"/>
    </row>
    <row r="3451" spans="3:7" ht="18" customHeight="1" x14ac:dyDescent="0.25">
      <c r="C3451" s="521"/>
      <c r="D3451" s="1"/>
      <c r="F3451" s="119"/>
      <c r="G3451" s="135"/>
    </row>
    <row r="3452" spans="3:7" ht="18" customHeight="1" x14ac:dyDescent="0.25">
      <c r="C3452" s="521"/>
      <c r="D3452" s="1"/>
      <c r="F3452" s="119"/>
      <c r="G3452" s="135"/>
    </row>
    <row r="3453" spans="3:7" ht="18" customHeight="1" x14ac:dyDescent="0.25">
      <c r="C3453" s="521"/>
      <c r="D3453" s="1"/>
      <c r="F3453" s="119"/>
      <c r="G3453" s="135"/>
    </row>
    <row r="3454" spans="3:7" ht="18" customHeight="1" x14ac:dyDescent="0.25">
      <c r="C3454" s="521"/>
      <c r="D3454" s="1"/>
      <c r="F3454" s="119"/>
      <c r="G3454" s="135"/>
    </row>
    <row r="3455" spans="3:7" ht="18" customHeight="1" x14ac:dyDescent="0.25">
      <c r="C3455" s="521"/>
      <c r="D3455" s="1"/>
      <c r="F3455" s="119"/>
      <c r="G3455" s="135"/>
    </row>
    <row r="3456" spans="3:7" ht="18" customHeight="1" x14ac:dyDescent="0.25">
      <c r="C3456" s="521"/>
      <c r="D3456" s="1"/>
      <c r="F3456" s="119"/>
      <c r="G3456" s="135"/>
    </row>
    <row r="3457" spans="3:7" ht="18" customHeight="1" x14ac:dyDescent="0.25">
      <c r="C3457" s="521"/>
      <c r="D3457" s="1"/>
      <c r="F3457" s="119"/>
      <c r="G3457" s="135"/>
    </row>
    <row r="3458" spans="3:7" ht="18" customHeight="1" x14ac:dyDescent="0.25">
      <c r="C3458" s="521"/>
      <c r="D3458" s="1"/>
      <c r="F3458" s="119"/>
      <c r="G3458" s="135"/>
    </row>
    <row r="3459" spans="3:7" ht="18" customHeight="1" x14ac:dyDescent="0.25">
      <c r="C3459" s="521"/>
      <c r="D3459" s="1"/>
      <c r="F3459" s="119"/>
      <c r="G3459" s="135"/>
    </row>
    <row r="3460" spans="3:7" ht="18" customHeight="1" x14ac:dyDescent="0.25">
      <c r="C3460" s="521"/>
      <c r="D3460" s="1"/>
      <c r="F3460" s="119"/>
      <c r="G3460" s="135"/>
    </row>
    <row r="3461" spans="3:7" ht="18" customHeight="1" x14ac:dyDescent="0.25">
      <c r="C3461" s="521"/>
      <c r="D3461" s="1"/>
      <c r="F3461" s="119"/>
      <c r="G3461" s="135"/>
    </row>
    <row r="3462" spans="3:7" ht="18" customHeight="1" x14ac:dyDescent="0.25">
      <c r="C3462" s="521"/>
      <c r="D3462" s="1"/>
      <c r="F3462" s="119"/>
      <c r="G3462" s="135"/>
    </row>
    <row r="3463" spans="3:7" ht="18" customHeight="1" x14ac:dyDescent="0.25">
      <c r="C3463" s="521"/>
      <c r="D3463" s="1"/>
      <c r="F3463" s="119"/>
      <c r="G3463" s="135"/>
    </row>
    <row r="3464" spans="3:7" ht="18" customHeight="1" x14ac:dyDescent="0.25">
      <c r="C3464" s="521"/>
      <c r="D3464" s="1"/>
      <c r="F3464" s="119"/>
      <c r="G3464" s="135"/>
    </row>
    <row r="3465" spans="3:7" ht="18" customHeight="1" x14ac:dyDescent="0.25">
      <c r="C3465" s="521"/>
      <c r="D3465" s="1"/>
      <c r="F3465" s="119"/>
      <c r="G3465" s="135"/>
    </row>
    <row r="3466" spans="3:7" ht="18" customHeight="1" x14ac:dyDescent="0.25">
      <c r="C3466" s="521"/>
      <c r="D3466" s="1"/>
      <c r="F3466" s="119"/>
      <c r="G3466" s="135"/>
    </row>
    <row r="3467" spans="3:7" ht="18" customHeight="1" x14ac:dyDescent="0.25">
      <c r="C3467" s="521"/>
      <c r="D3467" s="1"/>
      <c r="F3467" s="119"/>
      <c r="G3467" s="135"/>
    </row>
    <row r="3468" spans="3:7" ht="18" customHeight="1" x14ac:dyDescent="0.25">
      <c r="C3468" s="521"/>
      <c r="D3468" s="1"/>
      <c r="F3468" s="119"/>
      <c r="G3468" s="135"/>
    </row>
    <row r="3469" spans="3:7" ht="18" customHeight="1" x14ac:dyDescent="0.25">
      <c r="C3469" s="521"/>
      <c r="D3469" s="1"/>
      <c r="F3469" s="119"/>
      <c r="G3469" s="135"/>
    </row>
    <row r="3470" spans="3:7" ht="18" customHeight="1" x14ac:dyDescent="0.25">
      <c r="C3470" s="521"/>
      <c r="D3470" s="1"/>
      <c r="F3470" s="119"/>
      <c r="G3470" s="135"/>
    </row>
    <row r="3471" spans="3:7" ht="18" customHeight="1" x14ac:dyDescent="0.25">
      <c r="C3471" s="521"/>
      <c r="D3471" s="1"/>
      <c r="F3471" s="119"/>
      <c r="G3471" s="135"/>
    </row>
    <row r="3472" spans="3:7" ht="18" customHeight="1" x14ac:dyDescent="0.25">
      <c r="C3472" s="521"/>
      <c r="D3472" s="1"/>
      <c r="F3472" s="119"/>
      <c r="G3472" s="135"/>
    </row>
    <row r="3473" spans="3:7" ht="18" customHeight="1" x14ac:dyDescent="0.25">
      <c r="C3473" s="521"/>
      <c r="D3473" s="1"/>
      <c r="F3473" s="119"/>
      <c r="G3473" s="135"/>
    </row>
    <row r="3474" spans="3:7" ht="18" customHeight="1" x14ac:dyDescent="0.25">
      <c r="C3474" s="521"/>
      <c r="D3474" s="1"/>
      <c r="F3474" s="119"/>
      <c r="G3474" s="135"/>
    </row>
    <row r="3475" spans="3:7" ht="18" customHeight="1" x14ac:dyDescent="0.25">
      <c r="C3475" s="521"/>
      <c r="D3475" s="1"/>
      <c r="F3475" s="119"/>
      <c r="G3475" s="135"/>
    </row>
    <row r="3476" spans="3:7" ht="18" customHeight="1" x14ac:dyDescent="0.25">
      <c r="C3476" s="521"/>
      <c r="D3476" s="1"/>
      <c r="F3476" s="119"/>
      <c r="G3476" s="135"/>
    </row>
    <row r="3477" spans="3:7" ht="18" customHeight="1" x14ac:dyDescent="0.25">
      <c r="C3477" s="521"/>
      <c r="D3477" s="1"/>
      <c r="F3477" s="119"/>
      <c r="G3477" s="135"/>
    </row>
    <row r="3478" spans="3:7" ht="18" customHeight="1" x14ac:dyDescent="0.25">
      <c r="C3478" s="521"/>
      <c r="D3478" s="1"/>
      <c r="F3478" s="119"/>
      <c r="G3478" s="135"/>
    </row>
    <row r="3479" spans="3:7" ht="18" customHeight="1" x14ac:dyDescent="0.25">
      <c r="C3479" s="521"/>
      <c r="D3479" s="1"/>
      <c r="F3479" s="119"/>
      <c r="G3479" s="135"/>
    </row>
    <row r="3480" spans="3:7" ht="18" customHeight="1" x14ac:dyDescent="0.25">
      <c r="C3480" s="521"/>
      <c r="D3480" s="1"/>
      <c r="F3480" s="119"/>
      <c r="G3480" s="135"/>
    </row>
    <row r="3481" spans="3:7" ht="18" customHeight="1" x14ac:dyDescent="0.25">
      <c r="C3481" s="521"/>
      <c r="D3481" s="1"/>
      <c r="F3481" s="119"/>
      <c r="G3481" s="135"/>
    </row>
    <row r="3482" spans="3:7" ht="18" customHeight="1" x14ac:dyDescent="0.25">
      <c r="C3482" s="521"/>
      <c r="D3482" s="1"/>
      <c r="F3482" s="119"/>
      <c r="G3482" s="135"/>
    </row>
    <row r="3483" spans="3:7" ht="18" customHeight="1" x14ac:dyDescent="0.25">
      <c r="C3483" s="521"/>
      <c r="D3483" s="1"/>
      <c r="F3483" s="119"/>
      <c r="G3483" s="135"/>
    </row>
    <row r="3484" spans="3:7" ht="18" customHeight="1" x14ac:dyDescent="0.25">
      <c r="C3484" s="521"/>
      <c r="D3484" s="1"/>
      <c r="F3484" s="119"/>
      <c r="G3484" s="135"/>
    </row>
    <row r="3485" spans="3:7" ht="18" customHeight="1" x14ac:dyDescent="0.25">
      <c r="C3485" s="521"/>
      <c r="D3485" s="1"/>
      <c r="F3485" s="119"/>
      <c r="G3485" s="135"/>
    </row>
    <row r="3486" spans="3:7" ht="18" customHeight="1" x14ac:dyDescent="0.25">
      <c r="C3486" s="521"/>
      <c r="D3486" s="1"/>
      <c r="F3486" s="119"/>
      <c r="G3486" s="135"/>
    </row>
    <row r="3487" spans="3:7" ht="18" customHeight="1" x14ac:dyDescent="0.25">
      <c r="C3487" s="521"/>
      <c r="D3487" s="1"/>
      <c r="F3487" s="119"/>
      <c r="G3487" s="135"/>
    </row>
    <row r="3488" spans="3:7" ht="18" customHeight="1" x14ac:dyDescent="0.25">
      <c r="C3488" s="521"/>
      <c r="D3488" s="1"/>
      <c r="F3488" s="119"/>
      <c r="G3488" s="135"/>
    </row>
    <row r="3489" spans="3:7" ht="18" customHeight="1" x14ac:dyDescent="0.25">
      <c r="C3489" s="521"/>
      <c r="D3489" s="1"/>
      <c r="F3489" s="119"/>
      <c r="G3489" s="135"/>
    </row>
    <row r="3490" spans="3:7" ht="18" customHeight="1" x14ac:dyDescent="0.25">
      <c r="C3490" s="521"/>
      <c r="D3490" s="1"/>
      <c r="F3490" s="119"/>
      <c r="G3490" s="135"/>
    </row>
    <row r="3491" spans="3:7" ht="18" customHeight="1" x14ac:dyDescent="0.25">
      <c r="C3491" s="521"/>
      <c r="D3491" s="1"/>
      <c r="F3491" s="119"/>
      <c r="G3491" s="135"/>
    </row>
    <row r="3492" spans="3:7" ht="18" customHeight="1" x14ac:dyDescent="0.25">
      <c r="C3492" s="521"/>
      <c r="D3492" s="1"/>
      <c r="F3492" s="119"/>
      <c r="G3492" s="135"/>
    </row>
    <row r="3493" spans="3:7" ht="18" customHeight="1" x14ac:dyDescent="0.25">
      <c r="C3493" s="521"/>
      <c r="D3493" s="1"/>
      <c r="F3493" s="119"/>
      <c r="G3493" s="135"/>
    </row>
    <row r="3494" spans="3:7" ht="18" customHeight="1" x14ac:dyDescent="0.25">
      <c r="C3494" s="521"/>
      <c r="D3494" s="1"/>
      <c r="F3494" s="119"/>
      <c r="G3494" s="135"/>
    </row>
    <row r="3495" spans="3:7" ht="18" customHeight="1" x14ac:dyDescent="0.25">
      <c r="C3495" s="521"/>
      <c r="D3495" s="1"/>
      <c r="F3495" s="119"/>
      <c r="G3495" s="135"/>
    </row>
    <row r="3496" spans="3:7" ht="18" customHeight="1" x14ac:dyDescent="0.25">
      <c r="C3496" s="521"/>
      <c r="D3496" s="1"/>
      <c r="F3496" s="119"/>
      <c r="G3496" s="135"/>
    </row>
    <row r="3497" spans="3:7" ht="18" customHeight="1" x14ac:dyDescent="0.25">
      <c r="C3497" s="521"/>
      <c r="D3497" s="1"/>
      <c r="F3497" s="119"/>
      <c r="G3497" s="135"/>
    </row>
    <row r="3498" spans="3:7" ht="18" customHeight="1" x14ac:dyDescent="0.25">
      <c r="C3498" s="521"/>
      <c r="D3498" s="1"/>
      <c r="F3498" s="119"/>
      <c r="G3498" s="135"/>
    </row>
    <row r="3499" spans="3:7" ht="18" customHeight="1" x14ac:dyDescent="0.25">
      <c r="C3499" s="521"/>
      <c r="D3499" s="1"/>
      <c r="F3499" s="119"/>
      <c r="G3499" s="135"/>
    </row>
    <row r="3500" spans="3:7" ht="18" customHeight="1" x14ac:dyDescent="0.25">
      <c r="C3500" s="521"/>
      <c r="D3500" s="1"/>
      <c r="F3500" s="119"/>
      <c r="G3500" s="135"/>
    </row>
    <row r="3501" spans="3:7" ht="18" customHeight="1" x14ac:dyDescent="0.25">
      <c r="C3501" s="521"/>
      <c r="D3501" s="1"/>
      <c r="F3501" s="119"/>
      <c r="G3501" s="135"/>
    </row>
    <row r="3502" spans="3:7" ht="18" customHeight="1" x14ac:dyDescent="0.25">
      <c r="C3502" s="521"/>
      <c r="D3502" s="1"/>
      <c r="F3502" s="119"/>
      <c r="G3502" s="135"/>
    </row>
    <row r="3503" spans="3:7" ht="18" customHeight="1" x14ac:dyDescent="0.25">
      <c r="C3503" s="521"/>
      <c r="D3503" s="1"/>
      <c r="F3503" s="119"/>
      <c r="G3503" s="135"/>
    </row>
    <row r="3504" spans="3:7" ht="18" customHeight="1" x14ac:dyDescent="0.25">
      <c r="C3504" s="521"/>
      <c r="D3504" s="1"/>
      <c r="F3504" s="119"/>
      <c r="G3504" s="135"/>
    </row>
    <row r="3505" spans="3:7" ht="18" customHeight="1" x14ac:dyDescent="0.25">
      <c r="C3505" s="521"/>
      <c r="D3505" s="1"/>
      <c r="F3505" s="119"/>
      <c r="G3505" s="135"/>
    </row>
    <row r="3506" spans="3:7" ht="18" customHeight="1" x14ac:dyDescent="0.25">
      <c r="C3506" s="521"/>
      <c r="D3506" s="1"/>
      <c r="F3506" s="119"/>
      <c r="G3506" s="135"/>
    </row>
    <row r="3507" spans="3:7" ht="18" customHeight="1" x14ac:dyDescent="0.25">
      <c r="C3507" s="521"/>
      <c r="D3507" s="1"/>
      <c r="F3507" s="119"/>
      <c r="G3507" s="135"/>
    </row>
    <row r="3508" spans="3:7" ht="18" customHeight="1" x14ac:dyDescent="0.25">
      <c r="C3508" s="521"/>
      <c r="D3508" s="1"/>
      <c r="F3508" s="119"/>
      <c r="G3508" s="135"/>
    </row>
    <row r="3509" spans="3:7" ht="18" customHeight="1" x14ac:dyDescent="0.25">
      <c r="C3509" s="521"/>
      <c r="D3509" s="1"/>
      <c r="F3509" s="119"/>
      <c r="G3509" s="135"/>
    </row>
    <row r="3510" spans="3:7" ht="18" customHeight="1" x14ac:dyDescent="0.25">
      <c r="C3510" s="521"/>
      <c r="D3510" s="1"/>
      <c r="F3510" s="119"/>
      <c r="G3510" s="135"/>
    </row>
    <row r="3511" spans="3:7" ht="18" customHeight="1" x14ac:dyDescent="0.25">
      <c r="C3511" s="521"/>
      <c r="D3511" s="1"/>
      <c r="F3511" s="119"/>
      <c r="G3511" s="135"/>
    </row>
    <row r="3512" spans="3:7" ht="18" customHeight="1" x14ac:dyDescent="0.25">
      <c r="C3512" s="521"/>
      <c r="D3512" s="1"/>
      <c r="F3512" s="119"/>
      <c r="G3512" s="135"/>
    </row>
    <row r="3513" spans="3:7" ht="18" customHeight="1" x14ac:dyDescent="0.25">
      <c r="C3513" s="521"/>
      <c r="D3513" s="1"/>
      <c r="F3513" s="119"/>
      <c r="G3513" s="135"/>
    </row>
    <row r="3514" spans="3:7" ht="18" customHeight="1" x14ac:dyDescent="0.25">
      <c r="C3514" s="521"/>
      <c r="D3514" s="1"/>
      <c r="F3514" s="119"/>
      <c r="G3514" s="135"/>
    </row>
    <row r="3515" spans="3:7" ht="18" customHeight="1" x14ac:dyDescent="0.25">
      <c r="C3515" s="521"/>
      <c r="D3515" s="1"/>
      <c r="F3515" s="119"/>
      <c r="G3515" s="135"/>
    </row>
    <row r="3516" spans="3:7" ht="18" customHeight="1" x14ac:dyDescent="0.25">
      <c r="C3516" s="521"/>
      <c r="D3516" s="1"/>
      <c r="F3516" s="119"/>
      <c r="G3516" s="135"/>
    </row>
    <row r="3517" spans="3:7" ht="18" customHeight="1" x14ac:dyDescent="0.25">
      <c r="C3517" s="521"/>
      <c r="D3517" s="1"/>
      <c r="F3517" s="119"/>
      <c r="G3517" s="135"/>
    </row>
    <row r="3518" spans="3:7" ht="18" customHeight="1" x14ac:dyDescent="0.25">
      <c r="C3518" s="521"/>
      <c r="D3518" s="1"/>
      <c r="F3518" s="119"/>
      <c r="G3518" s="135"/>
    </row>
    <row r="3519" spans="3:7" ht="18" customHeight="1" x14ac:dyDescent="0.25">
      <c r="C3519" s="521"/>
      <c r="D3519" s="1"/>
      <c r="F3519" s="119"/>
      <c r="G3519" s="135"/>
    </row>
    <row r="3520" spans="3:7" ht="18" customHeight="1" x14ac:dyDescent="0.25">
      <c r="C3520" s="521"/>
      <c r="D3520" s="1"/>
      <c r="F3520" s="119"/>
      <c r="G3520" s="135"/>
    </row>
    <row r="3521" spans="3:7" ht="18" customHeight="1" x14ac:dyDescent="0.25">
      <c r="C3521" s="521"/>
      <c r="D3521" s="1"/>
      <c r="F3521" s="119"/>
      <c r="G3521" s="135"/>
    </row>
    <row r="3522" spans="3:7" ht="18" customHeight="1" x14ac:dyDescent="0.25">
      <c r="C3522" s="521"/>
      <c r="D3522" s="1"/>
      <c r="F3522" s="119"/>
      <c r="G3522" s="135"/>
    </row>
    <row r="3523" spans="3:7" ht="18" customHeight="1" x14ac:dyDescent="0.25">
      <c r="C3523" s="521"/>
      <c r="D3523" s="1"/>
      <c r="F3523" s="119"/>
      <c r="G3523" s="135"/>
    </row>
    <row r="3524" spans="3:7" ht="18" customHeight="1" x14ac:dyDescent="0.25">
      <c r="C3524" s="521"/>
      <c r="D3524" s="1"/>
      <c r="F3524" s="119"/>
      <c r="G3524" s="135"/>
    </row>
    <row r="3525" spans="3:7" ht="18" customHeight="1" x14ac:dyDescent="0.25">
      <c r="C3525" s="521"/>
      <c r="D3525" s="1"/>
      <c r="F3525" s="119"/>
      <c r="G3525" s="135"/>
    </row>
    <row r="3526" spans="3:7" ht="18" customHeight="1" x14ac:dyDescent="0.25">
      <c r="C3526" s="521"/>
      <c r="D3526" s="1"/>
      <c r="F3526" s="119"/>
      <c r="G3526" s="135"/>
    </row>
    <row r="3527" spans="3:7" ht="18" customHeight="1" x14ac:dyDescent="0.25">
      <c r="C3527" s="521"/>
      <c r="D3527" s="1"/>
      <c r="F3527" s="119"/>
      <c r="G3527" s="135"/>
    </row>
    <row r="3528" spans="3:7" ht="18" customHeight="1" x14ac:dyDescent="0.25">
      <c r="C3528" s="521"/>
      <c r="D3528" s="1"/>
      <c r="F3528" s="119"/>
      <c r="G3528" s="135"/>
    </row>
    <row r="3529" spans="3:7" ht="18" customHeight="1" x14ac:dyDescent="0.25">
      <c r="C3529" s="521"/>
      <c r="D3529" s="1"/>
      <c r="F3529" s="119"/>
      <c r="G3529" s="135"/>
    </row>
    <row r="3530" spans="3:7" ht="18" customHeight="1" x14ac:dyDescent="0.25">
      <c r="C3530" s="521"/>
      <c r="D3530" s="1"/>
      <c r="F3530" s="119"/>
      <c r="G3530" s="135"/>
    </row>
    <row r="3531" spans="3:7" ht="18" customHeight="1" x14ac:dyDescent="0.25">
      <c r="C3531" s="521"/>
      <c r="D3531" s="1"/>
      <c r="F3531" s="119"/>
      <c r="G3531" s="135"/>
    </row>
    <row r="3532" spans="3:7" ht="18" customHeight="1" x14ac:dyDescent="0.25">
      <c r="C3532" s="521"/>
      <c r="D3532" s="1"/>
      <c r="F3532" s="119"/>
      <c r="G3532" s="135"/>
    </row>
    <row r="3533" spans="3:7" ht="18" customHeight="1" x14ac:dyDescent="0.25">
      <c r="C3533" s="521"/>
      <c r="D3533" s="1"/>
      <c r="F3533" s="119"/>
      <c r="G3533" s="135"/>
    </row>
    <row r="3534" spans="3:7" ht="18" customHeight="1" x14ac:dyDescent="0.25">
      <c r="C3534" s="521"/>
      <c r="D3534" s="1"/>
      <c r="F3534" s="119"/>
      <c r="G3534" s="135"/>
    </row>
    <row r="3535" spans="3:7" ht="18" customHeight="1" x14ac:dyDescent="0.25">
      <c r="C3535" s="521"/>
      <c r="D3535" s="1"/>
      <c r="F3535" s="119"/>
      <c r="G3535" s="135"/>
    </row>
    <row r="3536" spans="3:7" ht="18" customHeight="1" x14ac:dyDescent="0.25">
      <c r="C3536" s="521"/>
      <c r="D3536" s="1"/>
      <c r="F3536" s="119"/>
      <c r="G3536" s="135"/>
    </row>
    <row r="3537" spans="3:7" ht="18" customHeight="1" x14ac:dyDescent="0.25">
      <c r="C3537" s="521"/>
      <c r="D3537" s="1"/>
      <c r="F3537" s="119"/>
      <c r="G3537" s="135"/>
    </row>
    <row r="3538" spans="3:7" ht="18" customHeight="1" x14ac:dyDescent="0.25">
      <c r="C3538" s="521"/>
      <c r="D3538" s="1"/>
      <c r="F3538" s="119"/>
      <c r="G3538" s="135"/>
    </row>
    <row r="3539" spans="3:7" ht="18" customHeight="1" x14ac:dyDescent="0.25">
      <c r="C3539" s="521"/>
      <c r="D3539" s="1"/>
      <c r="F3539" s="119"/>
      <c r="G3539" s="135"/>
    </row>
    <row r="3540" spans="3:7" ht="18" customHeight="1" x14ac:dyDescent="0.25">
      <c r="C3540" s="521"/>
      <c r="D3540" s="1"/>
      <c r="F3540" s="119"/>
      <c r="G3540" s="135"/>
    </row>
    <row r="3541" spans="3:7" ht="18" customHeight="1" x14ac:dyDescent="0.25">
      <c r="C3541" s="521"/>
      <c r="D3541" s="1"/>
      <c r="F3541" s="119"/>
      <c r="G3541" s="135"/>
    </row>
    <row r="3542" spans="3:7" ht="18" customHeight="1" x14ac:dyDescent="0.25">
      <c r="C3542" s="521"/>
      <c r="D3542" s="1"/>
      <c r="F3542" s="119"/>
      <c r="G3542" s="135"/>
    </row>
    <row r="3543" spans="3:7" ht="18" customHeight="1" x14ac:dyDescent="0.25">
      <c r="C3543" s="521"/>
      <c r="D3543" s="1"/>
      <c r="F3543" s="119"/>
      <c r="G3543" s="135"/>
    </row>
  </sheetData>
  <mergeCells count="9">
    <mergeCell ref="A1:G1"/>
    <mergeCell ref="C206:C207"/>
    <mergeCell ref="C101:C102"/>
    <mergeCell ref="C200:C201"/>
    <mergeCell ref="C58:C59"/>
    <mergeCell ref="C154:C155"/>
    <mergeCell ref="C85:C86"/>
    <mergeCell ref="C96:C97"/>
    <mergeCell ref="C160:C161"/>
  </mergeCells>
  <pageMargins left="0.70866141732283472" right="0.70866141732283472" top="0.74803149606299213" bottom="0.74803149606299213" header="0.31496062992125984" footer="0.31496062992125984"/>
  <pageSetup paperSize="9" scale="79" firstPageNumber="8" fitToHeight="0" orientation="portrait" useFirstPageNumber="1" r:id="rId1"/>
  <headerFooter alignWithMargins="0">
    <oddFooter>&amp;CPD&amp;P</oddFooter>
  </headerFooter>
  <rowBreaks count="3" manualBreakCount="3">
    <brk id="72" max="6" man="1"/>
    <brk id="142" max="6" man="1"/>
    <brk id="21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7C87-07FC-4C21-B73B-31689B6DF42D}">
  <sheetPr codeName="Sheet1">
    <tabColor theme="9" tint="-0.249977111117893"/>
    <pageSetUpPr fitToPage="1"/>
  </sheetPr>
  <dimension ref="A1:AF836"/>
  <sheetViews>
    <sheetView tabSelected="1" view="pageBreakPreview" topLeftCell="A391" zoomScaleNormal="100" zoomScaleSheetLayoutView="100" zoomScalePageLayoutView="115" workbookViewId="0">
      <selection activeCell="C514" sqref="C514"/>
    </sheetView>
  </sheetViews>
  <sheetFormatPr defaultColWidth="9.109375" defaultRowHeight="13.2" x14ac:dyDescent="0.25"/>
  <cols>
    <col min="1" max="1" width="11.6640625" style="110" customWidth="1"/>
    <col min="2" max="2" width="6.6640625" style="93" customWidth="1"/>
    <col min="3" max="3" width="41.6640625" customWidth="1"/>
    <col min="4" max="4" width="7.88671875" customWidth="1"/>
    <col min="5" max="5" width="9.44140625" customWidth="1"/>
    <col min="6" max="6" width="16" customWidth="1"/>
    <col min="7" max="7" width="19" customWidth="1"/>
    <col min="8" max="8" width="9.5546875" customWidth="1"/>
    <col min="9" max="9" width="34.5546875" style="504" customWidth="1"/>
    <col min="10" max="10" width="19" customWidth="1"/>
    <col min="11" max="11" width="11.88671875" customWidth="1"/>
    <col min="12" max="12" width="12.44140625" customWidth="1"/>
    <col min="13" max="13" width="11.6640625" customWidth="1"/>
    <col min="14" max="14" width="10" customWidth="1"/>
    <col min="15" max="15" width="9.6640625" customWidth="1"/>
    <col min="16" max="16" width="11.33203125" customWidth="1"/>
    <col min="17" max="17" width="10.33203125" customWidth="1"/>
    <col min="18" max="18" width="7.33203125" customWidth="1"/>
    <col min="19" max="19" width="9" customWidth="1"/>
    <col min="20" max="20" width="9.109375" customWidth="1"/>
    <col min="21" max="21" width="8.33203125" customWidth="1"/>
    <col min="22" max="22" width="6.88671875" customWidth="1"/>
    <col min="23" max="23" width="19" customWidth="1"/>
    <col min="24" max="24" width="50.6640625" bestFit="1" customWidth="1"/>
    <col min="25" max="25" width="19.5546875" customWidth="1"/>
    <col min="26" max="26" width="15.33203125" bestFit="1" customWidth="1"/>
    <col min="27" max="27" width="10.5546875" bestFit="1" customWidth="1"/>
    <col min="28" max="28" width="14.88671875" bestFit="1" customWidth="1"/>
    <col min="29" max="29" width="18.6640625" bestFit="1" customWidth="1"/>
    <col min="30" max="30" width="5" customWidth="1"/>
    <col min="31" max="31" width="15.109375" customWidth="1"/>
  </cols>
  <sheetData>
    <row r="1" spans="1:28" s="1" customFormat="1" ht="65.099999999999994" customHeight="1" x14ac:dyDescent="0.25">
      <c r="A1" s="585" t="str">
        <f>'P&amp;G''s'!A1:G1</f>
        <v>Contract JW14466R : Olifantsvlei WWTW
 Infrastructure Renewal Plan
Volume 1 Tender and Contract
Pricing Data</v>
      </c>
      <c r="B1" s="586"/>
      <c r="C1" s="586"/>
      <c r="D1" s="586"/>
      <c r="E1" s="586"/>
      <c r="F1" s="586"/>
      <c r="G1" s="587"/>
      <c r="H1" s="217"/>
      <c r="I1" s="507"/>
      <c r="J1" s="508"/>
      <c r="K1" s="509"/>
      <c r="L1" s="509"/>
      <c r="M1" s="509"/>
      <c r="N1" s="508"/>
      <c r="O1" s="509"/>
      <c r="P1" s="509"/>
      <c r="Q1" s="508"/>
      <c r="R1" s="508"/>
      <c r="S1" s="508"/>
      <c r="T1" s="509"/>
      <c r="U1" s="509"/>
      <c r="V1" s="510"/>
      <c r="W1" s="213"/>
      <c r="Z1" s="108"/>
    </row>
    <row r="2" spans="1:28" s="1" customFormat="1" ht="30" customHeight="1" x14ac:dyDescent="0.25">
      <c r="A2" s="142" t="s">
        <v>0</v>
      </c>
      <c r="B2" s="53" t="s">
        <v>1</v>
      </c>
      <c r="C2" s="259" t="s">
        <v>2</v>
      </c>
      <c r="D2" s="75" t="s">
        <v>3</v>
      </c>
      <c r="E2" s="76" t="s">
        <v>4</v>
      </c>
      <c r="F2" s="99" t="s">
        <v>5</v>
      </c>
      <c r="G2" s="162" t="s">
        <v>6</v>
      </c>
      <c r="H2" s="218"/>
      <c r="I2" s="202"/>
      <c r="J2" s="47"/>
      <c r="K2" s="47"/>
      <c r="L2" s="509"/>
      <c r="M2" s="509"/>
      <c r="N2" s="508"/>
      <c r="O2" s="509"/>
      <c r="P2" s="509"/>
      <c r="Q2" s="508"/>
      <c r="R2" s="508"/>
      <c r="S2" s="508"/>
      <c r="T2" s="509"/>
      <c r="U2" s="509"/>
      <c r="V2" s="510"/>
      <c r="W2" s="489"/>
      <c r="Z2" s="108"/>
    </row>
    <row r="3" spans="1:28" s="1" customFormat="1" ht="12.75" customHeight="1" x14ac:dyDescent="0.25">
      <c r="A3" s="64"/>
      <c r="B3" s="271"/>
      <c r="C3" s="260"/>
      <c r="D3" s="247"/>
      <c r="E3" s="248"/>
      <c r="F3" s="129"/>
      <c r="G3" s="163"/>
      <c r="H3" s="218"/>
      <c r="I3" s="490"/>
      <c r="J3" s="214"/>
      <c r="K3" s="214"/>
      <c r="L3" s="214"/>
      <c r="M3" s="214"/>
      <c r="N3" s="214"/>
      <c r="O3" s="214"/>
      <c r="P3" s="214"/>
      <c r="Q3" s="214"/>
      <c r="R3" s="214"/>
      <c r="S3" s="214"/>
      <c r="T3" s="214"/>
      <c r="U3" s="214"/>
      <c r="V3" s="214"/>
      <c r="W3" s="489"/>
      <c r="Z3" s="108"/>
    </row>
    <row r="4" spans="1:28" s="1" customFormat="1" ht="12.75" customHeight="1" x14ac:dyDescent="0.25">
      <c r="A4" s="64"/>
      <c r="B4" s="272">
        <v>2</v>
      </c>
      <c r="C4" s="261" t="s">
        <v>237</v>
      </c>
      <c r="D4" s="247"/>
      <c r="E4" s="249"/>
      <c r="F4" s="130"/>
      <c r="G4" s="164"/>
      <c r="H4" s="219"/>
      <c r="I4" s="491"/>
      <c r="J4" s="8"/>
      <c r="K4" s="8"/>
      <c r="L4" s="8"/>
      <c r="M4" s="8"/>
      <c r="N4" s="8"/>
      <c r="O4" s="8"/>
      <c r="P4" s="8"/>
      <c r="Q4" s="8"/>
      <c r="R4" s="8"/>
      <c r="S4" s="8"/>
      <c r="T4" s="8"/>
      <c r="U4" s="8"/>
      <c r="V4" s="8"/>
      <c r="W4" s="492"/>
      <c r="Z4" s="108"/>
    </row>
    <row r="5" spans="1:28" s="9" customFormat="1" ht="13.8" x14ac:dyDescent="0.25">
      <c r="A5" s="64"/>
      <c r="B5" s="272"/>
      <c r="C5" s="261"/>
      <c r="D5" s="247"/>
      <c r="E5" s="249"/>
      <c r="F5" s="130"/>
      <c r="G5" s="164"/>
      <c r="H5" s="148"/>
      <c r="I5" s="202"/>
      <c r="J5" s="47"/>
      <c r="K5" s="47"/>
      <c r="L5" s="47"/>
      <c r="M5" s="47"/>
      <c r="N5" s="47"/>
      <c r="O5" s="47"/>
      <c r="P5" s="47"/>
      <c r="Q5" s="47"/>
      <c r="R5" s="47"/>
      <c r="S5" s="47"/>
      <c r="T5" s="47"/>
      <c r="U5" s="47"/>
      <c r="V5" s="47"/>
      <c r="W5" s="493"/>
      <c r="AB5" s="122"/>
    </row>
    <row r="6" spans="1:28" s="9" customFormat="1" ht="12.75" customHeight="1" x14ac:dyDescent="0.25">
      <c r="A6" s="14"/>
      <c r="B6" s="272"/>
      <c r="C6" s="261" t="s">
        <v>238</v>
      </c>
      <c r="D6" s="64"/>
      <c r="E6" s="227"/>
      <c r="F6" s="131"/>
      <c r="G6" s="165"/>
      <c r="H6" s="220"/>
      <c r="I6" s="202"/>
      <c r="J6" s="138"/>
      <c r="K6" s="138"/>
      <c r="L6" s="138"/>
      <c r="M6" s="138"/>
      <c r="N6" s="138"/>
      <c r="O6" s="138"/>
      <c r="P6" s="138"/>
      <c r="Q6" s="138"/>
      <c r="R6" s="138"/>
      <c r="S6" s="138"/>
      <c r="T6" s="138"/>
      <c r="U6" s="138"/>
      <c r="V6" s="138"/>
      <c r="W6" s="494"/>
      <c r="Y6" s="141"/>
      <c r="Z6" s="109"/>
    </row>
    <row r="7" spans="1:28" s="9" customFormat="1" ht="12.75" customHeight="1" x14ac:dyDescent="0.25">
      <c r="A7" s="14"/>
      <c r="B7" s="272"/>
      <c r="C7" s="261" t="s">
        <v>239</v>
      </c>
      <c r="D7" s="64"/>
      <c r="E7" s="227"/>
      <c r="F7" s="131"/>
      <c r="G7" s="165"/>
      <c r="H7" s="220"/>
      <c r="I7" s="202"/>
      <c r="J7" s="138"/>
      <c r="K7" s="138"/>
      <c r="L7" s="138"/>
      <c r="M7" s="138"/>
      <c r="N7" s="138"/>
      <c r="O7" s="138"/>
      <c r="P7" s="138"/>
      <c r="Q7" s="138"/>
      <c r="R7" s="138"/>
      <c r="S7" s="138"/>
      <c r="T7" s="138"/>
      <c r="U7" s="138"/>
      <c r="V7" s="138"/>
      <c r="W7" s="494"/>
      <c r="Y7" s="141"/>
      <c r="Z7" s="109"/>
    </row>
    <row r="8" spans="1:28" s="9" customFormat="1" ht="12.6" customHeight="1" x14ac:dyDescent="0.25">
      <c r="A8" s="14"/>
      <c r="B8" s="46"/>
      <c r="C8" s="262"/>
      <c r="D8" s="64"/>
      <c r="E8" s="227"/>
      <c r="F8" s="131"/>
      <c r="G8" s="165"/>
      <c r="H8" s="220"/>
      <c r="I8" s="202"/>
      <c r="J8" s="138"/>
      <c r="K8" s="138"/>
      <c r="L8" s="138"/>
      <c r="M8" s="138"/>
      <c r="N8" s="138"/>
      <c r="O8" s="138"/>
      <c r="P8" s="138"/>
      <c r="Q8" s="138"/>
      <c r="R8" s="138"/>
      <c r="S8" s="138"/>
      <c r="T8" s="138"/>
      <c r="U8" s="138"/>
      <c r="V8" s="138"/>
      <c r="W8" s="494"/>
      <c r="Z8" s="109"/>
    </row>
    <row r="9" spans="1:28" s="9" customFormat="1" ht="12.6" customHeight="1" x14ac:dyDescent="0.25">
      <c r="A9" s="14" t="s">
        <v>8</v>
      </c>
      <c r="B9" s="272" t="s">
        <v>240</v>
      </c>
      <c r="C9" s="7" t="s">
        <v>241</v>
      </c>
      <c r="D9" s="24"/>
      <c r="E9" s="250"/>
      <c r="F9" s="14"/>
      <c r="G9" s="166"/>
      <c r="H9" s="220"/>
      <c r="I9" s="202"/>
      <c r="J9" s="138"/>
      <c r="K9" s="138"/>
      <c r="L9" s="138"/>
      <c r="M9" s="138"/>
      <c r="N9" s="138"/>
      <c r="O9" s="138"/>
      <c r="P9" s="138"/>
      <c r="Q9" s="138"/>
      <c r="R9" s="138"/>
      <c r="S9" s="138"/>
      <c r="T9" s="138"/>
      <c r="U9" s="138"/>
      <c r="V9" s="138"/>
      <c r="W9" s="494"/>
      <c r="Y9" s="123"/>
      <c r="Z9" s="109"/>
    </row>
    <row r="10" spans="1:28" s="9" customFormat="1" ht="12.6" customHeight="1" x14ac:dyDescent="0.25">
      <c r="A10" s="14" t="s">
        <v>242</v>
      </c>
      <c r="B10" s="46"/>
      <c r="C10" s="7"/>
      <c r="D10" s="24"/>
      <c r="E10" s="250"/>
      <c r="F10" s="14"/>
      <c r="G10" s="166"/>
      <c r="H10" s="220"/>
      <c r="I10" s="202"/>
      <c r="J10" s="138"/>
      <c r="K10" s="138"/>
      <c r="L10" s="138"/>
      <c r="M10" s="138"/>
      <c r="N10" s="138"/>
      <c r="O10" s="138"/>
      <c r="P10" s="138"/>
      <c r="Q10" s="138"/>
      <c r="R10" s="138"/>
      <c r="S10" s="138"/>
      <c r="T10" s="138"/>
      <c r="U10" s="138"/>
      <c r="V10" s="138"/>
      <c r="W10" s="494"/>
      <c r="Z10" s="109"/>
    </row>
    <row r="11" spans="1:28" s="9" customFormat="1" ht="12.75" customHeight="1" x14ac:dyDescent="0.25">
      <c r="A11" s="14" t="s">
        <v>243</v>
      </c>
      <c r="B11" s="46" t="s">
        <v>244</v>
      </c>
      <c r="C11" s="256" t="s">
        <v>245</v>
      </c>
      <c r="D11" s="14"/>
      <c r="E11" s="32"/>
      <c r="F11" s="131"/>
      <c r="G11" s="165"/>
      <c r="H11" s="148"/>
      <c r="I11" s="202"/>
      <c r="J11" s="47"/>
      <c r="K11" s="47"/>
      <c r="L11" s="215"/>
      <c r="M11" s="47"/>
      <c r="N11" s="47"/>
      <c r="O11" s="47"/>
      <c r="P11" s="47"/>
      <c r="R11" s="47"/>
      <c r="S11" s="47"/>
      <c r="T11" s="47"/>
      <c r="U11" s="47"/>
      <c r="V11" s="47"/>
      <c r="W11" s="493"/>
      <c r="Y11" s="123"/>
      <c r="Z11" s="170"/>
    </row>
    <row r="12" spans="1:28" s="9" customFormat="1" ht="12.75" customHeight="1" x14ac:dyDescent="0.25">
      <c r="A12" s="64"/>
      <c r="B12" s="46"/>
      <c r="C12" s="256" t="s">
        <v>246</v>
      </c>
      <c r="D12" s="14" t="s">
        <v>247</v>
      </c>
      <c r="E12" s="252">
        <f>0.42-E14</f>
        <v>0.42</v>
      </c>
      <c r="F12" s="131"/>
      <c r="G12" s="165"/>
      <c r="H12" s="148"/>
      <c r="I12" s="202"/>
      <c r="J12" s="47"/>
      <c r="K12" s="47"/>
      <c r="L12" s="215"/>
      <c r="M12" s="47"/>
      <c r="N12" s="47"/>
      <c r="O12" s="47"/>
      <c r="P12" s="47"/>
      <c r="R12" s="47"/>
      <c r="S12" s="47"/>
      <c r="T12" s="47"/>
      <c r="U12" s="47"/>
      <c r="V12" s="47"/>
      <c r="W12" s="493"/>
      <c r="Y12" s="123"/>
      <c r="Z12" s="170"/>
    </row>
    <row r="13" spans="1:28" s="9" customFormat="1" ht="12.75" customHeight="1" x14ac:dyDescent="0.25">
      <c r="A13" s="14"/>
      <c r="B13" s="46"/>
      <c r="C13" s="256" t="s">
        <v>248</v>
      </c>
      <c r="D13" s="6" t="s">
        <v>247</v>
      </c>
      <c r="E13" s="252">
        <v>0.04</v>
      </c>
      <c r="F13" s="131"/>
      <c r="G13" s="165"/>
      <c r="H13" s="222"/>
      <c r="I13" s="202"/>
      <c r="J13" s="47"/>
      <c r="K13" s="47"/>
      <c r="L13" s="47"/>
      <c r="M13" s="47"/>
      <c r="N13" s="47"/>
      <c r="O13" s="47"/>
      <c r="P13" s="47"/>
      <c r="Q13" s="47"/>
      <c r="R13" s="47"/>
      <c r="S13" s="47"/>
      <c r="T13" s="47"/>
      <c r="U13" s="47"/>
      <c r="V13" s="47"/>
      <c r="W13" s="493"/>
      <c r="Z13" s="109"/>
    </row>
    <row r="14" spans="1:28" s="9" customFormat="1" ht="12.75" customHeight="1" x14ac:dyDescent="0.25">
      <c r="A14" s="14"/>
      <c r="B14" s="46"/>
      <c r="C14" s="256"/>
      <c r="D14" s="6"/>
      <c r="E14" s="32"/>
      <c r="F14" s="131"/>
      <c r="G14" s="165"/>
      <c r="H14" s="148"/>
      <c r="I14" s="202"/>
      <c r="J14" s="47"/>
      <c r="K14" s="47"/>
      <c r="L14" s="47"/>
      <c r="M14" s="47"/>
      <c r="N14" s="47"/>
      <c r="O14" s="47"/>
      <c r="P14" s="47"/>
      <c r="Q14" s="47"/>
      <c r="R14" s="47"/>
      <c r="S14" s="47"/>
      <c r="T14" s="47"/>
      <c r="U14" s="47"/>
      <c r="V14" s="47"/>
      <c r="W14" s="493"/>
      <c r="Z14" s="109"/>
    </row>
    <row r="15" spans="1:28" s="9" customFormat="1" ht="12.75" customHeight="1" x14ac:dyDescent="0.25">
      <c r="A15" s="64" t="s">
        <v>249</v>
      </c>
      <c r="B15" s="46"/>
      <c r="C15" s="255" t="s">
        <v>250</v>
      </c>
      <c r="D15" s="6"/>
      <c r="E15" s="32"/>
      <c r="F15" s="131"/>
      <c r="G15" s="165"/>
      <c r="H15" s="148"/>
      <c r="I15" s="202"/>
      <c r="J15" s="47"/>
      <c r="K15" s="47"/>
      <c r="L15" s="47"/>
      <c r="M15" s="47"/>
      <c r="N15" s="47"/>
      <c r="O15" s="47"/>
      <c r="P15" s="47"/>
      <c r="Q15" s="47"/>
      <c r="R15" s="47"/>
      <c r="S15" s="47"/>
      <c r="T15" s="47"/>
      <c r="U15" s="47"/>
      <c r="V15" s="47"/>
      <c r="W15" s="493"/>
      <c r="Z15" s="109"/>
    </row>
    <row r="16" spans="1:28" s="9" customFormat="1" ht="12.75" customHeight="1" x14ac:dyDescent="0.25">
      <c r="A16" s="14"/>
      <c r="B16" s="46"/>
      <c r="C16" s="255" t="s">
        <v>251</v>
      </c>
      <c r="D16" s="6"/>
      <c r="E16" s="32"/>
      <c r="F16" s="131"/>
      <c r="G16" s="165"/>
      <c r="H16" s="148"/>
      <c r="I16" s="202"/>
      <c r="J16" s="47"/>
      <c r="K16" s="47"/>
      <c r="L16" s="215"/>
      <c r="M16" s="47"/>
      <c r="N16" s="47"/>
      <c r="O16" s="47"/>
      <c r="P16" s="47"/>
      <c r="Q16" s="47"/>
      <c r="R16" s="47"/>
      <c r="S16" s="47"/>
      <c r="T16" s="47"/>
      <c r="U16" s="47"/>
      <c r="V16" s="47"/>
      <c r="W16" s="493"/>
      <c r="Z16" s="109"/>
    </row>
    <row r="17" spans="1:26" s="9" customFormat="1" ht="12.75" customHeight="1" x14ac:dyDescent="0.25">
      <c r="A17" s="14"/>
      <c r="B17" s="46"/>
      <c r="C17" s="256"/>
      <c r="D17" s="6"/>
      <c r="E17" s="32"/>
      <c r="F17" s="131"/>
      <c r="G17" s="165"/>
      <c r="H17" s="148"/>
      <c r="I17" s="202"/>
      <c r="J17" s="47"/>
      <c r="K17" s="47"/>
      <c r="L17" s="215"/>
      <c r="M17" s="47"/>
      <c r="N17" s="47"/>
      <c r="O17" s="47"/>
      <c r="P17" s="47"/>
      <c r="Q17" s="47"/>
      <c r="R17" s="47"/>
      <c r="S17" s="47"/>
      <c r="T17" s="47"/>
      <c r="U17" s="47"/>
      <c r="V17" s="47"/>
      <c r="W17" s="493"/>
      <c r="Z17" s="109"/>
    </row>
    <row r="18" spans="1:26" s="9" customFormat="1" ht="12.75" customHeight="1" x14ac:dyDescent="0.25">
      <c r="A18" s="14"/>
      <c r="B18" s="46" t="s">
        <v>252</v>
      </c>
      <c r="C18" s="256" t="s">
        <v>253</v>
      </c>
      <c r="D18" s="6" t="s">
        <v>28</v>
      </c>
      <c r="E18" s="32">
        <v>4</v>
      </c>
      <c r="F18" s="131"/>
      <c r="G18" s="165"/>
      <c r="H18" s="148"/>
      <c r="I18" s="202"/>
      <c r="J18" s="47"/>
      <c r="K18" s="47"/>
      <c r="L18" s="215"/>
      <c r="M18" s="47"/>
      <c r="N18" s="47"/>
      <c r="O18" s="47"/>
      <c r="P18" s="47"/>
      <c r="Q18" s="47"/>
      <c r="R18" s="47"/>
      <c r="S18" s="47"/>
      <c r="T18" s="47"/>
      <c r="U18" s="47"/>
      <c r="V18" s="47"/>
      <c r="W18" s="493"/>
      <c r="Z18" s="109"/>
    </row>
    <row r="19" spans="1:26" s="9" customFormat="1" ht="12.75" customHeight="1" x14ac:dyDescent="0.25">
      <c r="A19" s="14"/>
      <c r="B19" s="46"/>
      <c r="C19" s="256"/>
      <c r="D19" s="6"/>
      <c r="E19" s="32"/>
      <c r="F19" s="131"/>
      <c r="G19" s="165"/>
      <c r="H19" s="148"/>
      <c r="I19" s="202"/>
      <c r="J19" s="47"/>
      <c r="K19" s="47"/>
      <c r="L19" s="215"/>
      <c r="M19" s="47"/>
      <c r="N19" s="47"/>
      <c r="O19" s="47"/>
      <c r="P19" s="47"/>
      <c r="Q19" s="47"/>
      <c r="R19" s="47"/>
      <c r="S19" s="47"/>
      <c r="T19" s="47"/>
      <c r="U19" s="47"/>
      <c r="V19" s="47"/>
      <c r="W19" s="493"/>
      <c r="Z19" s="109"/>
    </row>
    <row r="20" spans="1:26" s="9" customFormat="1" ht="12.75" customHeight="1" x14ac:dyDescent="0.25">
      <c r="A20" s="14"/>
      <c r="B20" s="46" t="s">
        <v>254</v>
      </c>
      <c r="C20" s="256" t="s">
        <v>255</v>
      </c>
      <c r="D20" s="6" t="s">
        <v>28</v>
      </c>
      <c r="E20" s="32">
        <v>3</v>
      </c>
      <c r="F20" s="131"/>
      <c r="G20" s="165"/>
      <c r="H20" s="148"/>
      <c r="I20" s="202"/>
      <c r="J20" s="47"/>
      <c r="K20" s="47"/>
      <c r="L20" s="215"/>
      <c r="M20" s="47"/>
      <c r="N20" s="47"/>
      <c r="O20" s="47"/>
      <c r="P20" s="47"/>
      <c r="Q20" s="47"/>
      <c r="R20" s="47"/>
      <c r="S20" s="47"/>
      <c r="T20" s="47"/>
      <c r="U20" s="47"/>
      <c r="V20" s="47"/>
      <c r="W20" s="493"/>
      <c r="Z20" s="109"/>
    </row>
    <row r="21" spans="1:26" s="9" customFormat="1" ht="12.75" customHeight="1" x14ac:dyDescent="0.25">
      <c r="A21" s="14"/>
      <c r="B21" s="46"/>
      <c r="C21" s="256"/>
      <c r="D21" s="6"/>
      <c r="E21" s="32"/>
      <c r="F21" s="131"/>
      <c r="G21" s="165"/>
      <c r="H21" s="148"/>
      <c r="I21" s="202"/>
      <c r="J21" s="47"/>
      <c r="K21" s="47"/>
      <c r="L21" s="47"/>
      <c r="M21" s="47"/>
      <c r="N21" s="47"/>
      <c r="O21" s="47"/>
      <c r="P21" s="47"/>
      <c r="Q21" s="47"/>
      <c r="R21" s="47"/>
      <c r="S21" s="47"/>
      <c r="T21" s="47"/>
      <c r="U21" s="47"/>
      <c r="V21" s="47"/>
      <c r="W21" s="493"/>
      <c r="Z21" s="109"/>
    </row>
    <row r="22" spans="1:26" s="66" customFormat="1" ht="12.75" customHeight="1" x14ac:dyDescent="0.25">
      <c r="A22" s="14" t="s">
        <v>256</v>
      </c>
      <c r="B22" s="46" t="s">
        <v>257</v>
      </c>
      <c r="C22" s="255" t="s">
        <v>258</v>
      </c>
      <c r="D22" s="6" t="s">
        <v>259</v>
      </c>
      <c r="E22" s="252">
        <v>0.08</v>
      </c>
      <c r="F22" s="131"/>
      <c r="G22" s="165"/>
      <c r="H22" s="148"/>
      <c r="I22" s="202"/>
      <c r="J22" s="47"/>
      <c r="K22" s="47"/>
      <c r="L22" s="215"/>
      <c r="M22" s="47"/>
      <c r="N22" s="47"/>
      <c r="O22" s="47"/>
      <c r="P22" s="47"/>
      <c r="Q22" s="47"/>
      <c r="R22" s="47"/>
      <c r="S22" s="47"/>
      <c r="T22" s="47"/>
      <c r="U22" s="47"/>
      <c r="V22" s="47"/>
      <c r="W22" s="493"/>
      <c r="Z22" s="127"/>
    </row>
    <row r="23" spans="1:26" s="9" customFormat="1" ht="12.75" customHeight="1" x14ac:dyDescent="0.25">
      <c r="A23" s="14"/>
      <c r="B23" s="46"/>
      <c r="C23" s="256"/>
      <c r="D23" s="6"/>
      <c r="E23" s="241"/>
      <c r="F23" s="131"/>
      <c r="G23" s="165"/>
      <c r="H23" s="148"/>
      <c r="I23" s="202"/>
      <c r="J23" s="47"/>
      <c r="K23" s="47"/>
      <c r="L23" s="47"/>
      <c r="M23" s="47"/>
      <c r="N23" s="47"/>
      <c r="O23" s="47"/>
      <c r="P23" s="47"/>
      <c r="Q23" s="47"/>
      <c r="R23" s="47"/>
      <c r="S23" s="47"/>
      <c r="T23" s="47"/>
      <c r="U23" s="47"/>
      <c r="V23" s="47"/>
      <c r="W23" s="493"/>
      <c r="Z23" s="109"/>
    </row>
    <row r="24" spans="1:26" s="9" customFormat="1" ht="12.75" customHeight="1" x14ac:dyDescent="0.25">
      <c r="A24" s="14" t="s">
        <v>260</v>
      </c>
      <c r="B24" s="46" t="s">
        <v>261</v>
      </c>
      <c r="C24" s="255" t="s">
        <v>262</v>
      </c>
      <c r="D24" s="6"/>
      <c r="E24" s="241"/>
      <c r="F24" s="131"/>
      <c r="G24" s="165"/>
      <c r="H24" s="221"/>
      <c r="I24" s="202"/>
      <c r="J24" s="47"/>
      <c r="K24" s="47"/>
      <c r="L24" s="47"/>
      <c r="M24" s="47"/>
      <c r="N24" s="47"/>
      <c r="O24" s="47"/>
      <c r="P24" s="47"/>
      <c r="Q24" s="47"/>
      <c r="R24" s="47"/>
      <c r="S24" s="47"/>
      <c r="T24" s="47"/>
      <c r="U24" s="47"/>
      <c r="V24" s="47"/>
      <c r="W24" s="493"/>
      <c r="Z24" s="109"/>
    </row>
    <row r="25" spans="1:26" s="9" customFormat="1" ht="12.75" customHeight="1" x14ac:dyDescent="0.25">
      <c r="A25" s="14"/>
      <c r="B25" s="46"/>
      <c r="C25" s="255" t="s">
        <v>263</v>
      </c>
      <c r="D25" s="6"/>
      <c r="E25" s="32"/>
      <c r="F25" s="131"/>
      <c r="G25" s="165"/>
      <c r="H25" s="221"/>
      <c r="I25" s="202"/>
      <c r="J25" s="47"/>
      <c r="K25" s="47"/>
      <c r="L25" s="47"/>
      <c r="M25" s="47"/>
      <c r="N25" s="47"/>
      <c r="O25" s="47"/>
      <c r="P25" s="47"/>
      <c r="Q25" s="47"/>
      <c r="R25" s="47"/>
      <c r="S25" s="47"/>
      <c r="T25" s="47"/>
      <c r="U25" s="47"/>
      <c r="V25" s="47"/>
      <c r="W25" s="493"/>
      <c r="Z25" s="109"/>
    </row>
    <row r="26" spans="1:26" s="9" customFormat="1" ht="12.75" customHeight="1" x14ac:dyDescent="0.3">
      <c r="A26" s="64"/>
      <c r="B26" s="46"/>
      <c r="C26" s="256"/>
      <c r="D26" s="28"/>
      <c r="E26" s="32"/>
      <c r="F26" s="131"/>
      <c r="G26" s="165"/>
      <c r="H26" s="221"/>
      <c r="I26" s="202"/>
      <c r="J26" s="47"/>
      <c r="K26" s="47"/>
      <c r="L26" s="47"/>
      <c r="M26" s="47"/>
      <c r="N26" s="47"/>
      <c r="O26" s="47"/>
      <c r="P26" s="47"/>
      <c r="Q26" s="47"/>
      <c r="R26" s="47"/>
      <c r="S26" s="47"/>
      <c r="T26" s="47"/>
      <c r="U26" s="47"/>
      <c r="V26" s="47"/>
      <c r="W26" s="493"/>
      <c r="Z26" s="109"/>
    </row>
    <row r="27" spans="1:26" s="9" customFormat="1" ht="12.75" customHeight="1" x14ac:dyDescent="0.25">
      <c r="A27" s="14"/>
      <c r="B27" s="46"/>
      <c r="C27" s="256" t="s">
        <v>264</v>
      </c>
      <c r="D27" s="6" t="s">
        <v>265</v>
      </c>
      <c r="E27" s="32">
        <v>100</v>
      </c>
      <c r="F27" s="131"/>
      <c r="G27" s="165"/>
      <c r="H27" s="221"/>
      <c r="I27" s="202"/>
      <c r="J27" s="47"/>
      <c r="K27" s="47"/>
      <c r="L27" s="47"/>
      <c r="M27" s="47"/>
      <c r="N27" s="47"/>
      <c r="O27" s="47"/>
      <c r="P27" s="47"/>
      <c r="Q27" s="47"/>
      <c r="R27" s="47"/>
      <c r="S27" s="47"/>
      <c r="T27" s="47"/>
      <c r="U27" s="47"/>
      <c r="V27" s="47"/>
      <c r="W27" s="493"/>
      <c r="Z27" s="109"/>
    </row>
    <row r="28" spans="1:26" s="9" customFormat="1" ht="12.75" customHeight="1" x14ac:dyDescent="0.25">
      <c r="A28" s="14"/>
      <c r="B28" s="46"/>
      <c r="C28" s="256" t="s">
        <v>266</v>
      </c>
      <c r="D28" s="6"/>
      <c r="E28" s="32"/>
      <c r="F28" s="131"/>
      <c r="G28" s="165"/>
      <c r="H28" s="221"/>
      <c r="I28" s="202"/>
      <c r="J28" s="47"/>
      <c r="K28" s="47"/>
      <c r="L28" s="47"/>
      <c r="M28" s="47"/>
      <c r="N28" s="47"/>
      <c r="O28" s="47"/>
      <c r="P28" s="47"/>
      <c r="Q28" s="47"/>
      <c r="R28" s="47"/>
      <c r="S28" s="47"/>
      <c r="T28" s="47"/>
      <c r="U28" s="47"/>
      <c r="V28" s="47"/>
      <c r="W28" s="493"/>
      <c r="Z28" s="109"/>
    </row>
    <row r="29" spans="1:26" s="9" customFormat="1" ht="12.75" customHeight="1" x14ac:dyDescent="0.25">
      <c r="A29" s="14"/>
      <c r="B29" s="46"/>
      <c r="C29" s="256"/>
      <c r="D29" s="6"/>
      <c r="E29" s="251"/>
      <c r="F29" s="131"/>
      <c r="G29" s="165"/>
      <c r="H29" s="221"/>
      <c r="I29" s="202"/>
      <c r="J29" s="47"/>
      <c r="K29" s="47"/>
      <c r="L29" s="47"/>
      <c r="M29" s="47"/>
      <c r="N29" s="47"/>
      <c r="O29" s="47"/>
      <c r="P29" s="47"/>
      <c r="Q29" s="47"/>
      <c r="R29" s="47"/>
      <c r="S29" s="47"/>
      <c r="T29" s="47"/>
      <c r="U29" s="47"/>
      <c r="V29" s="47"/>
      <c r="W29" s="493"/>
      <c r="Z29" s="109"/>
    </row>
    <row r="30" spans="1:26" s="9" customFormat="1" ht="12.75" customHeight="1" x14ac:dyDescent="0.25">
      <c r="A30" s="14"/>
      <c r="B30" s="46"/>
      <c r="C30" s="256" t="s">
        <v>267</v>
      </c>
      <c r="D30" s="6"/>
      <c r="E30" s="251"/>
      <c r="F30" s="131"/>
      <c r="G30" s="165"/>
      <c r="H30" s="221"/>
      <c r="I30" s="202"/>
      <c r="J30" s="47"/>
      <c r="K30" s="47"/>
      <c r="L30" s="47"/>
      <c r="M30" s="47"/>
      <c r="N30" s="47"/>
      <c r="O30" s="47"/>
      <c r="P30" s="47"/>
      <c r="Q30" s="47"/>
      <c r="R30" s="47"/>
      <c r="S30" s="47"/>
      <c r="T30" s="47"/>
      <c r="U30" s="47"/>
      <c r="V30" s="47"/>
      <c r="W30" s="493"/>
      <c r="Z30" s="109"/>
    </row>
    <row r="31" spans="1:26" s="9" customFormat="1" ht="12.75" customHeight="1" x14ac:dyDescent="0.25">
      <c r="A31" s="14"/>
      <c r="B31" s="46"/>
      <c r="C31" s="256" t="s">
        <v>268</v>
      </c>
      <c r="D31" s="6" t="s">
        <v>265</v>
      </c>
      <c r="E31" s="32">
        <v>550</v>
      </c>
      <c r="F31" s="131"/>
      <c r="G31" s="165"/>
      <c r="H31" s="221"/>
      <c r="I31" s="202"/>
      <c r="J31" s="47"/>
      <c r="K31" s="47"/>
      <c r="L31" s="47"/>
      <c r="M31" s="47"/>
      <c r="N31" s="47"/>
      <c r="O31" s="47"/>
      <c r="P31" s="47"/>
      <c r="Q31" s="47"/>
      <c r="R31" s="47"/>
      <c r="S31" s="47"/>
      <c r="T31" s="47"/>
      <c r="U31" s="47"/>
      <c r="V31" s="47"/>
      <c r="W31" s="493"/>
      <c r="Z31" s="109"/>
    </row>
    <row r="32" spans="1:26" s="9" customFormat="1" ht="12.75" customHeight="1" x14ac:dyDescent="0.25">
      <c r="A32" s="14"/>
      <c r="B32" s="46"/>
      <c r="C32" s="256"/>
      <c r="D32" s="6"/>
      <c r="E32" s="32"/>
      <c r="F32" s="131"/>
      <c r="G32" s="165"/>
      <c r="H32" s="148"/>
      <c r="I32" s="202"/>
      <c r="J32" s="47"/>
      <c r="K32" s="47"/>
      <c r="L32" s="47"/>
      <c r="M32" s="47"/>
      <c r="N32" s="47"/>
      <c r="O32" s="47"/>
      <c r="P32" s="47"/>
      <c r="Q32" s="47"/>
      <c r="R32" s="47"/>
      <c r="S32" s="47"/>
      <c r="T32" s="47"/>
      <c r="U32" s="47"/>
      <c r="V32" s="47"/>
      <c r="W32" s="493"/>
      <c r="Z32" s="109"/>
    </row>
    <row r="33" spans="1:28" s="9" customFormat="1" ht="12.75" customHeight="1" x14ac:dyDescent="0.25">
      <c r="A33" s="64" t="s">
        <v>269</v>
      </c>
      <c r="B33" s="46" t="s">
        <v>270</v>
      </c>
      <c r="C33" s="255" t="s">
        <v>271</v>
      </c>
      <c r="D33" s="6" t="s">
        <v>272</v>
      </c>
      <c r="E33" s="32">
        <v>300</v>
      </c>
      <c r="F33" s="131"/>
      <c r="G33" s="165"/>
      <c r="H33" s="148"/>
      <c r="I33" s="202"/>
      <c r="J33" s="47"/>
      <c r="K33" s="47"/>
      <c r="L33" s="47"/>
      <c r="M33" s="47"/>
      <c r="N33" s="47"/>
      <c r="O33" s="47"/>
      <c r="P33" s="47"/>
      <c r="Q33" s="47"/>
      <c r="R33" s="47"/>
      <c r="S33" s="47"/>
      <c r="T33" s="47"/>
      <c r="U33" s="47"/>
      <c r="V33" s="47"/>
      <c r="W33" s="493"/>
      <c r="Y33" s="199"/>
      <c r="Z33" s="109"/>
    </row>
    <row r="34" spans="1:28" s="9" customFormat="1" ht="12.75" customHeight="1" x14ac:dyDescent="0.25">
      <c r="A34" s="64"/>
      <c r="B34" s="46"/>
      <c r="C34" s="255" t="s">
        <v>273</v>
      </c>
      <c r="D34" s="6"/>
      <c r="E34" s="32"/>
      <c r="F34" s="131"/>
      <c r="G34" s="165"/>
      <c r="H34" s="148"/>
      <c r="I34" s="202"/>
      <c r="J34" s="47"/>
      <c r="K34" s="47"/>
      <c r="L34" s="47"/>
      <c r="M34" s="47"/>
      <c r="N34" s="47"/>
      <c r="O34" s="47"/>
      <c r="P34" s="47"/>
      <c r="Q34" s="47"/>
      <c r="R34" s="47"/>
      <c r="S34" s="47"/>
      <c r="T34" s="47"/>
      <c r="U34" s="47"/>
      <c r="V34" s="47"/>
      <c r="W34" s="493"/>
      <c r="Z34" s="109"/>
    </row>
    <row r="35" spans="1:28" s="9" customFormat="1" ht="12.75" customHeight="1" x14ac:dyDescent="0.25">
      <c r="A35" s="64"/>
      <c r="B35" s="46"/>
      <c r="C35" s="256"/>
      <c r="D35" s="6"/>
      <c r="E35" s="32"/>
      <c r="F35" s="131"/>
      <c r="G35" s="165"/>
      <c r="I35" s="202"/>
      <c r="J35" s="47"/>
      <c r="K35" s="47"/>
      <c r="L35" s="47"/>
      <c r="M35" s="47"/>
      <c r="N35" s="47"/>
      <c r="O35" s="47"/>
      <c r="P35" s="47"/>
      <c r="Q35" s="47"/>
      <c r="R35" s="47"/>
      <c r="S35" s="47"/>
      <c r="T35" s="47"/>
      <c r="U35" s="47"/>
      <c r="V35" s="47"/>
      <c r="W35" s="493"/>
      <c r="Z35" s="109"/>
    </row>
    <row r="36" spans="1:28" s="66" customFormat="1" ht="12.75" customHeight="1" x14ac:dyDescent="0.25">
      <c r="A36" s="64" t="s">
        <v>274</v>
      </c>
      <c r="B36" s="46" t="s">
        <v>275</v>
      </c>
      <c r="C36" s="255" t="s">
        <v>276</v>
      </c>
      <c r="E36" s="74"/>
      <c r="F36" s="74"/>
      <c r="G36" s="63"/>
      <c r="H36" s="74"/>
      <c r="I36" s="495"/>
      <c r="J36" s="47"/>
      <c r="K36" s="47"/>
      <c r="L36" s="215"/>
      <c r="M36" s="47"/>
      <c r="N36" s="47"/>
      <c r="O36" s="47"/>
      <c r="P36" s="47"/>
      <c r="Q36" s="47"/>
      <c r="R36" s="47"/>
      <c r="S36" s="47"/>
      <c r="T36" s="47"/>
      <c r="U36" s="47"/>
      <c r="V36" s="47"/>
      <c r="W36" s="493"/>
      <c r="Z36" s="127"/>
    </row>
    <row r="37" spans="1:28" s="66" customFormat="1" ht="12.75" customHeight="1" x14ac:dyDescent="0.25">
      <c r="A37" s="14"/>
      <c r="B37" s="153"/>
      <c r="C37" s="255" t="s">
        <v>277</v>
      </c>
      <c r="D37" s="6"/>
      <c r="E37" s="241"/>
      <c r="F37" s="131"/>
      <c r="G37" s="165"/>
      <c r="H37" s="237"/>
      <c r="I37" s="202"/>
      <c r="J37" s="47"/>
      <c r="K37" s="47"/>
      <c r="L37" s="215"/>
      <c r="M37" s="47"/>
      <c r="N37" s="47"/>
      <c r="O37" s="47"/>
      <c r="P37" s="47"/>
      <c r="Q37" s="47"/>
      <c r="R37" s="47"/>
      <c r="S37" s="47"/>
      <c r="T37" s="47"/>
      <c r="U37" s="47"/>
      <c r="V37" s="47"/>
      <c r="W37" s="493"/>
      <c r="Z37" s="127"/>
    </row>
    <row r="38" spans="1:28" s="66" customFormat="1" ht="12.75" customHeight="1" x14ac:dyDescent="0.25">
      <c r="A38" s="14"/>
      <c r="B38" s="153"/>
      <c r="C38" s="263" t="s">
        <v>278</v>
      </c>
      <c r="D38" s="6" t="s">
        <v>279</v>
      </c>
      <c r="E38" s="241">
        <f>230-E40</f>
        <v>215</v>
      </c>
      <c r="F38" s="131"/>
      <c r="G38" s="165"/>
      <c r="H38" s="222"/>
      <c r="I38" s="202"/>
      <c r="J38" s="47"/>
      <c r="K38" s="47"/>
      <c r="L38" s="215"/>
      <c r="M38" s="47"/>
      <c r="N38" s="47"/>
      <c r="O38" s="47"/>
      <c r="P38" s="47"/>
      <c r="Q38" s="47"/>
      <c r="R38" s="47"/>
      <c r="S38" s="47"/>
      <c r="T38" s="47"/>
      <c r="U38" s="47"/>
      <c r="V38" s="47"/>
      <c r="W38" s="493"/>
      <c r="Z38" s="127"/>
    </row>
    <row r="39" spans="1:28" s="66" customFormat="1" ht="12.75" customHeight="1" x14ac:dyDescent="0.25">
      <c r="A39" s="14"/>
      <c r="B39" s="153"/>
      <c r="C39" s="255"/>
      <c r="D39" s="6"/>
      <c r="E39" s="241"/>
      <c r="F39" s="131"/>
      <c r="G39" s="165"/>
      <c r="H39" s="237"/>
      <c r="I39" s="202"/>
      <c r="J39" s="47"/>
      <c r="K39" s="47"/>
      <c r="L39" s="215"/>
      <c r="M39" s="47"/>
      <c r="N39" s="47"/>
      <c r="O39" s="47"/>
      <c r="P39" s="47"/>
      <c r="Q39" s="47"/>
      <c r="R39" s="47"/>
      <c r="S39" s="47"/>
      <c r="T39" s="47"/>
      <c r="U39" s="47"/>
      <c r="V39" s="47"/>
      <c r="W39" s="493"/>
      <c r="Z39" s="127"/>
    </row>
    <row r="40" spans="1:28" s="66" customFormat="1" ht="12.75" customHeight="1" x14ac:dyDescent="0.25">
      <c r="A40" s="14"/>
      <c r="B40" s="46"/>
      <c r="C40" s="263" t="s">
        <v>280</v>
      </c>
      <c r="D40" s="6" t="s">
        <v>279</v>
      </c>
      <c r="E40" s="241">
        <v>15</v>
      </c>
      <c r="F40" s="131"/>
      <c r="G40" s="165"/>
      <c r="H40" s="222"/>
      <c r="I40" s="202"/>
      <c r="J40" s="47"/>
      <c r="K40" s="47"/>
      <c r="L40" s="215"/>
      <c r="M40" s="47"/>
      <c r="N40" s="47"/>
      <c r="O40" s="47"/>
      <c r="P40" s="47"/>
      <c r="Q40" s="47"/>
      <c r="R40" s="47"/>
      <c r="S40" s="47"/>
      <c r="T40" s="47"/>
      <c r="U40" s="47"/>
      <c r="V40" s="47"/>
      <c r="W40" s="493"/>
      <c r="Z40" s="127"/>
    </row>
    <row r="41" spans="1:28" s="9" customFormat="1" ht="12.75" customHeight="1" x14ac:dyDescent="0.25">
      <c r="A41" s="14"/>
      <c r="B41" s="46"/>
      <c r="C41" s="256"/>
      <c r="D41" s="6"/>
      <c r="E41" s="241"/>
      <c r="F41" s="131"/>
      <c r="G41" s="165"/>
      <c r="H41" s="148"/>
      <c r="I41" s="202"/>
      <c r="J41" s="98"/>
      <c r="K41" s="47"/>
      <c r="L41" s="47"/>
      <c r="M41" s="47"/>
      <c r="N41" s="47"/>
      <c r="O41" s="47"/>
      <c r="P41" s="47"/>
      <c r="Q41" s="47"/>
      <c r="R41" s="47"/>
      <c r="S41" s="47"/>
      <c r="T41" s="47"/>
      <c r="U41" s="47"/>
      <c r="V41" s="47"/>
      <c r="W41" s="493"/>
      <c r="Z41" s="109"/>
    </row>
    <row r="42" spans="1:28" s="106" customFormat="1" ht="12.75" customHeight="1" x14ac:dyDescent="0.3">
      <c r="A42" s="303" t="s">
        <v>281</v>
      </c>
      <c r="B42" s="46" t="s">
        <v>282</v>
      </c>
      <c r="C42" s="255" t="s">
        <v>283</v>
      </c>
      <c r="D42" s="6" t="s">
        <v>265</v>
      </c>
      <c r="E42" s="241">
        <v>30</v>
      </c>
      <c r="F42" s="131"/>
      <c r="G42" s="165"/>
      <c r="H42" s="221"/>
      <c r="I42" s="496"/>
      <c r="J42" s="98"/>
      <c r="K42" s="98"/>
      <c r="L42" s="98"/>
      <c r="M42" s="98"/>
      <c r="N42" s="98"/>
      <c r="O42" s="98"/>
      <c r="P42" s="98"/>
      <c r="Q42" s="98"/>
      <c r="R42" s="98"/>
      <c r="S42" s="98"/>
      <c r="T42" s="98"/>
      <c r="U42" s="98"/>
      <c r="V42" s="98"/>
      <c r="W42" s="497"/>
      <c r="Z42" s="107"/>
    </row>
    <row r="43" spans="1:28" s="9" customFormat="1" ht="12.75" customHeight="1" x14ac:dyDescent="0.25">
      <c r="A43" s="64"/>
      <c r="B43" s="46"/>
      <c r="C43" s="256"/>
      <c r="D43" s="6"/>
      <c r="E43" s="241"/>
      <c r="F43" s="131"/>
      <c r="G43" s="165"/>
      <c r="H43" s="148"/>
      <c r="I43" s="202"/>
      <c r="J43" s="47"/>
      <c r="K43" s="47"/>
      <c r="L43" s="47"/>
      <c r="M43" s="47"/>
      <c r="N43" s="47"/>
      <c r="O43" s="47"/>
      <c r="P43" s="47"/>
      <c r="Q43" s="47"/>
      <c r="R43" s="47"/>
      <c r="S43" s="47"/>
      <c r="T43" s="47"/>
      <c r="U43" s="47"/>
      <c r="V43" s="47"/>
      <c r="W43" s="493"/>
      <c r="Z43" s="109"/>
    </row>
    <row r="44" spans="1:28" s="9" customFormat="1" ht="12.75" customHeight="1" x14ac:dyDescent="0.3">
      <c r="A44" s="14" t="s">
        <v>284</v>
      </c>
      <c r="B44" s="46" t="s">
        <v>285</v>
      </c>
      <c r="C44" s="255" t="s">
        <v>286</v>
      </c>
      <c r="D44" s="28"/>
      <c r="E44" s="241"/>
      <c r="F44" s="131"/>
      <c r="G44" s="165"/>
      <c r="H44" s="148"/>
      <c r="I44" s="202"/>
      <c r="J44" s="47"/>
      <c r="K44" s="47"/>
      <c r="L44" s="47"/>
      <c r="M44" s="47"/>
      <c r="N44" s="47"/>
      <c r="O44" s="47"/>
      <c r="P44" s="47"/>
      <c r="Q44" s="47"/>
      <c r="R44" s="47"/>
      <c r="S44" s="47"/>
      <c r="T44" s="47"/>
      <c r="U44" s="47"/>
      <c r="V44" s="47"/>
      <c r="W44" s="493"/>
      <c r="Z44" s="109"/>
    </row>
    <row r="45" spans="1:28" s="9" customFormat="1" ht="12.75" customHeight="1" x14ac:dyDescent="0.25">
      <c r="A45" s="303"/>
      <c r="B45" s="46"/>
      <c r="C45" s="255" t="s">
        <v>287</v>
      </c>
      <c r="D45" s="6"/>
      <c r="E45" s="241"/>
      <c r="F45" s="131"/>
      <c r="G45" s="165"/>
      <c r="H45" s="148"/>
      <c r="I45" s="202"/>
      <c r="J45" s="47"/>
      <c r="K45" s="47"/>
      <c r="L45" s="47"/>
      <c r="M45" s="47"/>
      <c r="N45" s="47"/>
      <c r="O45" s="47"/>
      <c r="P45" s="47"/>
      <c r="Q45" s="47"/>
      <c r="R45" s="47"/>
      <c r="S45" s="47"/>
      <c r="T45" s="47"/>
      <c r="U45" s="47"/>
      <c r="V45" s="47"/>
      <c r="W45" s="493"/>
      <c r="Z45" s="109"/>
    </row>
    <row r="46" spans="1:28" s="9" customFormat="1" ht="12.75" customHeight="1" x14ac:dyDescent="0.25">
      <c r="A46" s="303"/>
      <c r="B46" s="46"/>
      <c r="C46" s="255"/>
      <c r="D46" s="6"/>
      <c r="E46" s="241"/>
      <c r="F46" s="131"/>
      <c r="G46" s="165"/>
      <c r="H46" s="148"/>
      <c r="I46" s="202"/>
      <c r="J46" s="47"/>
      <c r="K46" s="47"/>
      <c r="L46" s="47"/>
      <c r="M46" s="47"/>
      <c r="N46" s="47"/>
      <c r="O46" s="47"/>
      <c r="P46" s="47"/>
      <c r="Q46" s="47"/>
      <c r="R46" s="47"/>
      <c r="S46" s="47"/>
      <c r="T46" s="47"/>
      <c r="U46" s="47"/>
      <c r="V46" s="47"/>
      <c r="W46" s="493"/>
      <c r="Z46" s="109"/>
    </row>
    <row r="47" spans="1:28" s="9" customFormat="1" ht="12.75" customHeight="1" x14ac:dyDescent="0.25">
      <c r="A47" s="64"/>
      <c r="B47" s="46"/>
      <c r="C47" s="263" t="s">
        <v>288</v>
      </c>
      <c r="D47" s="6" t="s">
        <v>279</v>
      </c>
      <c r="E47" s="32">
        <v>15</v>
      </c>
      <c r="F47" s="131"/>
      <c r="G47" s="165"/>
      <c r="H47" s="222"/>
      <c r="I47" s="202"/>
      <c r="J47" s="47"/>
      <c r="K47" s="47"/>
      <c r="L47" s="215"/>
      <c r="M47" s="47"/>
      <c r="N47" s="47"/>
      <c r="O47" s="47"/>
      <c r="P47" s="47"/>
      <c r="Q47" s="47"/>
      <c r="R47" s="47"/>
      <c r="S47" s="47"/>
      <c r="T47" s="47"/>
      <c r="U47" s="47"/>
      <c r="V47" s="47"/>
      <c r="W47" s="493"/>
      <c r="Y47" s="200"/>
      <c r="Z47" s="122"/>
      <c r="AA47" s="123"/>
      <c r="AB47" s="123"/>
    </row>
    <row r="48" spans="1:28" s="9" customFormat="1" ht="12.75" customHeight="1" x14ac:dyDescent="0.25">
      <c r="A48" s="64"/>
      <c r="B48" s="273"/>
      <c r="C48" s="388" t="s">
        <v>289</v>
      </c>
      <c r="D48" s="8" t="s">
        <v>290</v>
      </c>
      <c r="E48" s="387">
        <v>1</v>
      </c>
      <c r="F48" s="119"/>
      <c r="G48" s="165"/>
      <c r="H48" s="148"/>
      <c r="I48" s="202"/>
      <c r="J48" s="47"/>
      <c r="K48" s="47"/>
      <c r="L48" s="47"/>
      <c r="M48" s="47"/>
      <c r="N48" s="47"/>
      <c r="O48" s="47"/>
      <c r="P48" s="47"/>
      <c r="Q48" s="47"/>
      <c r="R48" s="47"/>
      <c r="S48" s="47"/>
      <c r="T48" s="47"/>
      <c r="U48" s="47"/>
      <c r="V48" s="47"/>
      <c r="W48" s="493"/>
      <c r="Y48" s="123"/>
      <c r="Z48" s="122"/>
      <c r="AA48" s="123"/>
      <c r="AB48" s="123"/>
    </row>
    <row r="49" spans="1:28" s="9" customFormat="1" ht="12.75" customHeight="1" x14ac:dyDescent="0.25">
      <c r="A49" s="64"/>
      <c r="B49" s="46"/>
      <c r="C49" s="266" t="s">
        <v>291</v>
      </c>
      <c r="D49" s="8" t="s">
        <v>279</v>
      </c>
      <c r="E49" s="32">
        <v>10</v>
      </c>
      <c r="F49" s="119"/>
      <c r="G49" s="165"/>
      <c r="H49" s="222"/>
      <c r="I49" s="202"/>
      <c r="J49" s="47"/>
      <c r="K49" s="47"/>
      <c r="L49" s="215"/>
      <c r="M49" s="47"/>
      <c r="N49" s="47"/>
      <c r="O49" s="47"/>
      <c r="P49" s="47"/>
      <c r="Q49" s="47"/>
      <c r="R49" s="47"/>
      <c r="S49" s="47"/>
      <c r="T49" s="47"/>
      <c r="U49" s="47"/>
      <c r="V49" s="47"/>
      <c r="W49" s="493"/>
      <c r="Y49" s="123"/>
      <c r="Z49" s="122"/>
      <c r="AA49" s="123"/>
      <c r="AB49" s="123"/>
    </row>
    <row r="50" spans="1:28" s="9" customFormat="1" ht="12.75" customHeight="1" x14ac:dyDescent="0.25">
      <c r="A50" s="64"/>
      <c r="B50" s="46"/>
      <c r="C50" s="266" t="s">
        <v>292</v>
      </c>
      <c r="D50" s="6" t="s">
        <v>279</v>
      </c>
      <c r="E50" s="32">
        <v>5</v>
      </c>
      <c r="F50" s="131"/>
      <c r="G50" s="165"/>
      <c r="H50" s="222"/>
      <c r="I50" s="202"/>
      <c r="J50" s="47"/>
      <c r="K50" s="47"/>
      <c r="L50" s="215"/>
      <c r="M50" s="47"/>
      <c r="N50" s="47"/>
      <c r="O50" s="47"/>
      <c r="P50" s="47"/>
      <c r="Q50" s="47"/>
      <c r="R50" s="47"/>
      <c r="S50" s="47"/>
      <c r="T50" s="47"/>
      <c r="U50" s="47"/>
      <c r="V50" s="47"/>
      <c r="W50" s="493"/>
      <c r="Y50" s="123"/>
      <c r="Z50" s="122"/>
      <c r="AA50" s="123"/>
      <c r="AB50" s="123"/>
    </row>
    <row r="51" spans="1:28" s="9" customFormat="1" ht="15.6" x14ac:dyDescent="0.25">
      <c r="A51" s="64"/>
      <c r="B51" s="46"/>
      <c r="C51" s="266" t="s">
        <v>293</v>
      </c>
      <c r="D51" s="8" t="s">
        <v>279</v>
      </c>
      <c r="E51" s="32">
        <v>10</v>
      </c>
      <c r="F51" s="119"/>
      <c r="G51" s="165"/>
      <c r="H51" s="148"/>
      <c r="I51" s="202"/>
      <c r="J51" s="47"/>
      <c r="K51" s="47"/>
      <c r="L51" s="47"/>
      <c r="M51" s="47"/>
      <c r="N51" s="47"/>
      <c r="O51" s="47"/>
      <c r="P51" s="47"/>
      <c r="Q51" s="47"/>
      <c r="R51" s="47"/>
      <c r="S51" s="47"/>
      <c r="T51" s="47"/>
      <c r="U51" s="47"/>
      <c r="V51" s="47"/>
      <c r="W51" s="493"/>
      <c r="Y51" s="123"/>
      <c r="Z51" s="122"/>
      <c r="AA51" s="123"/>
      <c r="AB51" s="123"/>
    </row>
    <row r="52" spans="1:28" s="9" customFormat="1" ht="15.6" x14ac:dyDescent="0.25">
      <c r="A52" s="64"/>
      <c r="B52" s="46"/>
      <c r="C52" s="266" t="s">
        <v>294</v>
      </c>
      <c r="D52" s="8" t="s">
        <v>279</v>
      </c>
      <c r="E52" s="32">
        <v>2</v>
      </c>
      <c r="F52" s="119"/>
      <c r="G52" s="165"/>
      <c r="H52" s="222"/>
      <c r="I52" s="202"/>
      <c r="J52" s="47"/>
      <c r="K52" s="47"/>
      <c r="L52" s="47"/>
      <c r="M52" s="47"/>
      <c r="N52" s="47"/>
      <c r="O52" s="47"/>
      <c r="P52" s="47"/>
      <c r="Q52" s="47"/>
      <c r="R52" s="47"/>
      <c r="S52" s="47"/>
      <c r="T52" s="47"/>
      <c r="U52" s="47"/>
      <c r="V52" s="47"/>
      <c r="W52" s="493"/>
      <c r="Y52" s="123"/>
      <c r="Z52" s="122"/>
      <c r="AA52" s="123"/>
      <c r="AB52" s="123"/>
    </row>
    <row r="53" spans="1:28" s="9" customFormat="1" ht="15.6" x14ac:dyDescent="0.25">
      <c r="A53" s="64"/>
      <c r="B53" s="46"/>
      <c r="C53" s="266" t="s">
        <v>295</v>
      </c>
      <c r="D53" s="6" t="s">
        <v>279</v>
      </c>
      <c r="E53" s="32">
        <v>10</v>
      </c>
      <c r="F53" s="131"/>
      <c r="G53" s="165"/>
      <c r="H53" s="222"/>
      <c r="I53" s="202"/>
      <c r="J53" s="47"/>
      <c r="K53" s="47"/>
      <c r="L53" s="47"/>
      <c r="M53" s="47"/>
      <c r="N53" s="47"/>
      <c r="O53" s="47"/>
      <c r="P53" s="47"/>
      <c r="Q53" s="47"/>
      <c r="R53" s="47"/>
      <c r="S53" s="47"/>
      <c r="T53" s="47"/>
      <c r="U53" s="47"/>
      <c r="V53" s="47"/>
      <c r="W53" s="493"/>
      <c r="Y53" s="123"/>
      <c r="Z53" s="122"/>
      <c r="AA53" s="123"/>
      <c r="AB53" s="123"/>
    </row>
    <row r="54" spans="1:28" s="9" customFormat="1" ht="15.6" x14ac:dyDescent="0.25">
      <c r="A54" s="64"/>
      <c r="B54" s="46"/>
      <c r="C54" s="266" t="s">
        <v>1581</v>
      </c>
      <c r="D54" s="6" t="s">
        <v>279</v>
      </c>
      <c r="E54" s="241">
        <v>70</v>
      </c>
      <c r="F54" s="119"/>
      <c r="G54" s="165"/>
      <c r="H54" s="222"/>
      <c r="I54" s="202"/>
      <c r="J54" s="47"/>
      <c r="K54" s="47"/>
      <c r="L54" s="47"/>
      <c r="M54" s="47"/>
      <c r="N54" s="47"/>
      <c r="O54" s="47"/>
      <c r="P54" s="47"/>
      <c r="Q54" s="47"/>
      <c r="R54" s="47"/>
      <c r="S54" s="47"/>
      <c r="T54" s="47"/>
      <c r="U54" s="47"/>
      <c r="V54" s="47"/>
      <c r="W54" s="493"/>
      <c r="Y54" s="123"/>
      <c r="Z54" s="122"/>
      <c r="AA54" s="123"/>
      <c r="AB54" s="123"/>
    </row>
    <row r="55" spans="1:28" s="9" customFormat="1" x14ac:dyDescent="0.25">
      <c r="A55" s="64"/>
      <c r="B55" s="46"/>
      <c r="C55" s="266" t="s">
        <v>1582</v>
      </c>
      <c r="D55" s="8" t="s">
        <v>309</v>
      </c>
      <c r="E55" s="241">
        <v>280</v>
      </c>
      <c r="F55" s="119"/>
      <c r="G55" s="165"/>
      <c r="H55" s="222"/>
      <c r="I55" s="202"/>
      <c r="J55" s="47"/>
      <c r="K55" s="47"/>
      <c r="L55" s="47"/>
      <c r="M55" s="47"/>
      <c r="N55" s="47"/>
      <c r="O55" s="47"/>
      <c r="P55" s="47"/>
      <c r="Q55" s="47"/>
      <c r="R55" s="47"/>
      <c r="S55" s="47"/>
      <c r="T55" s="47"/>
      <c r="U55" s="47"/>
      <c r="V55" s="47"/>
      <c r="W55" s="493"/>
      <c r="Y55" s="123"/>
      <c r="Z55" s="122"/>
      <c r="AA55" s="123"/>
      <c r="AB55" s="123"/>
    </row>
    <row r="56" spans="1:28" s="9" customFormat="1" ht="15.6" x14ac:dyDescent="0.25">
      <c r="A56" s="64"/>
      <c r="B56" s="46"/>
      <c r="C56" s="266" t="s">
        <v>1583</v>
      </c>
      <c r="D56" s="6" t="s">
        <v>279</v>
      </c>
      <c r="E56" s="241">
        <v>10</v>
      </c>
      <c r="F56" s="119"/>
      <c r="G56" s="165"/>
      <c r="H56" s="222"/>
      <c r="I56" s="202"/>
      <c r="J56" s="47"/>
      <c r="K56" s="47"/>
      <c r="L56" s="47"/>
      <c r="M56" s="47"/>
      <c r="N56" s="47"/>
      <c r="O56" s="47"/>
      <c r="P56" s="47"/>
      <c r="Q56" s="47"/>
      <c r="R56" s="47"/>
      <c r="S56" s="47"/>
      <c r="T56" s="47"/>
      <c r="U56" s="47"/>
      <c r="V56" s="47"/>
      <c r="W56" s="493"/>
      <c r="Y56" s="123"/>
      <c r="Z56" s="122"/>
      <c r="AA56" s="123"/>
      <c r="AB56" s="123"/>
    </row>
    <row r="57" spans="1:28" s="9" customFormat="1" ht="15.6" x14ac:dyDescent="0.25">
      <c r="A57" s="64"/>
      <c r="B57" s="46"/>
      <c r="C57" s="266" t="s">
        <v>1636</v>
      </c>
      <c r="D57" s="6" t="s">
        <v>279</v>
      </c>
      <c r="E57" s="241">
        <v>20</v>
      </c>
      <c r="F57" s="119"/>
      <c r="G57" s="165"/>
      <c r="H57" s="222"/>
      <c r="I57" s="202"/>
      <c r="J57" s="47"/>
      <c r="K57" s="47"/>
      <c r="L57" s="47"/>
      <c r="M57" s="47"/>
      <c r="N57" s="47"/>
      <c r="O57" s="47"/>
      <c r="P57" s="47"/>
      <c r="Q57" s="47"/>
      <c r="R57" s="47"/>
      <c r="S57" s="47"/>
      <c r="T57" s="47"/>
      <c r="U57" s="47"/>
      <c r="V57" s="47"/>
      <c r="W57" s="493"/>
      <c r="Y57" s="123"/>
      <c r="Z57" s="122"/>
      <c r="AA57" s="123"/>
      <c r="AB57" s="123"/>
    </row>
    <row r="58" spans="1:28" s="9" customFormat="1" ht="12.75" customHeight="1" x14ac:dyDescent="0.25">
      <c r="A58" s="46"/>
      <c r="B58" s="63"/>
      <c r="C58" s="257"/>
      <c r="D58" s="8"/>
      <c r="E58" s="32"/>
      <c r="F58" s="119"/>
      <c r="G58" s="165"/>
      <c r="H58" s="148"/>
      <c r="I58" s="202"/>
      <c r="J58" s="47"/>
      <c r="K58" s="47"/>
      <c r="L58" s="47"/>
      <c r="M58" s="47"/>
      <c r="N58" s="47"/>
      <c r="O58" s="47"/>
      <c r="P58" s="47"/>
      <c r="Q58" s="47"/>
      <c r="R58" s="47"/>
      <c r="S58" s="47"/>
      <c r="T58" s="47"/>
      <c r="U58" s="47"/>
      <c r="V58" s="47"/>
      <c r="W58" s="493"/>
      <c r="Y58" s="123"/>
      <c r="Z58" s="122"/>
      <c r="AA58" s="123"/>
      <c r="AB58" s="123"/>
    </row>
    <row r="59" spans="1:28" s="9" customFormat="1" x14ac:dyDescent="0.25">
      <c r="A59" s="64" t="s">
        <v>296</v>
      </c>
      <c r="B59" s="273" t="s">
        <v>297</v>
      </c>
      <c r="C59" s="264" t="s">
        <v>298</v>
      </c>
      <c r="D59" s="8" t="s">
        <v>265</v>
      </c>
      <c r="E59" s="32">
        <v>260</v>
      </c>
      <c r="F59" s="119"/>
      <c r="G59" s="165"/>
      <c r="H59" s="148"/>
      <c r="I59" s="202"/>
      <c r="J59" s="47"/>
      <c r="K59" s="47"/>
      <c r="L59" s="47"/>
      <c r="M59" s="47"/>
      <c r="N59" s="47"/>
      <c r="O59" s="47"/>
      <c r="P59" s="47"/>
      <c r="Q59" s="47"/>
      <c r="R59" s="47"/>
      <c r="S59" s="47"/>
      <c r="T59" s="47"/>
      <c r="U59" s="47"/>
      <c r="V59" s="47"/>
      <c r="W59" s="493"/>
      <c r="Y59" s="200"/>
      <c r="Z59" s="122"/>
      <c r="AA59" s="123"/>
      <c r="AB59" s="123"/>
    </row>
    <row r="60" spans="1:28" s="9" customFormat="1" ht="12.75" customHeight="1" x14ac:dyDescent="0.25">
      <c r="A60" s="64"/>
      <c r="B60" s="46"/>
      <c r="C60" s="257"/>
      <c r="D60" s="8"/>
      <c r="E60" s="32"/>
      <c r="F60" s="131"/>
      <c r="G60" s="165"/>
      <c r="H60" s="148"/>
      <c r="I60" s="202"/>
      <c r="J60" s="47"/>
      <c r="K60" s="47"/>
      <c r="L60" s="47"/>
      <c r="M60" s="47"/>
      <c r="N60" s="47"/>
      <c r="O60" s="47"/>
      <c r="P60" s="47"/>
      <c r="Q60" s="47"/>
      <c r="R60" s="47"/>
      <c r="S60" s="47"/>
      <c r="T60" s="47"/>
      <c r="U60" s="47"/>
      <c r="V60" s="47"/>
      <c r="W60" s="493"/>
      <c r="Z60" s="109"/>
    </row>
    <row r="61" spans="1:28" s="9" customFormat="1" ht="12.75" customHeight="1" x14ac:dyDescent="0.25">
      <c r="A61" s="64" t="s">
        <v>299</v>
      </c>
      <c r="B61" s="46" t="s">
        <v>300</v>
      </c>
      <c r="C61" s="264" t="s">
        <v>301</v>
      </c>
      <c r="D61" s="8" t="s">
        <v>265</v>
      </c>
      <c r="E61" s="32">
        <v>260</v>
      </c>
      <c r="F61" s="131"/>
      <c r="G61" s="165"/>
      <c r="H61" s="148"/>
      <c r="I61" s="202"/>
      <c r="J61" s="47"/>
      <c r="K61" s="47"/>
      <c r="L61" s="47"/>
      <c r="M61" s="47"/>
      <c r="N61" s="47"/>
      <c r="O61" s="47"/>
      <c r="P61" s="47"/>
      <c r="Q61" s="47"/>
      <c r="R61" s="47"/>
      <c r="S61" s="47"/>
      <c r="T61" s="47"/>
      <c r="U61" s="47"/>
      <c r="V61" s="47"/>
      <c r="W61" s="493"/>
      <c r="Y61" s="106"/>
      <c r="Z61" s="109"/>
    </row>
    <row r="62" spans="1:28" s="9" customFormat="1" ht="12.75" customHeight="1" x14ac:dyDescent="0.25">
      <c r="A62" s="64"/>
      <c r="B62" s="46"/>
      <c r="C62" s="257"/>
      <c r="D62" s="8"/>
      <c r="E62" s="32"/>
      <c r="F62" s="119"/>
      <c r="G62" s="165"/>
      <c r="H62" s="148"/>
      <c r="I62" s="202"/>
      <c r="J62" s="47"/>
      <c r="K62" s="47"/>
      <c r="L62" s="47"/>
      <c r="M62" s="47"/>
      <c r="N62" s="47"/>
      <c r="O62" s="47"/>
      <c r="P62" s="47"/>
      <c r="Q62" s="47"/>
      <c r="R62" s="47"/>
      <c r="S62" s="47"/>
      <c r="T62" s="47"/>
      <c r="U62" s="47"/>
      <c r="V62" s="47"/>
      <c r="W62" s="493"/>
      <c r="Y62" s="106"/>
      <c r="Z62" s="109"/>
    </row>
    <row r="63" spans="1:28" s="9" customFormat="1" ht="12.75" customHeight="1" x14ac:dyDescent="0.25">
      <c r="A63" s="64" t="s">
        <v>302</v>
      </c>
      <c r="B63" s="46" t="s">
        <v>303</v>
      </c>
      <c r="C63" s="264" t="s">
        <v>304</v>
      </c>
      <c r="D63" s="8" t="s">
        <v>265</v>
      </c>
      <c r="E63" s="32">
        <v>200</v>
      </c>
      <c r="F63" s="131"/>
      <c r="G63" s="165"/>
      <c r="H63" s="148"/>
      <c r="I63" s="202"/>
      <c r="J63" s="47"/>
      <c r="K63" s="47"/>
      <c r="L63" s="215"/>
      <c r="M63" s="47"/>
      <c r="N63" s="47"/>
      <c r="O63" s="47"/>
      <c r="P63" s="47"/>
      <c r="Q63" s="47"/>
      <c r="R63" s="47"/>
      <c r="S63" s="47"/>
      <c r="T63" s="47"/>
      <c r="U63" s="47"/>
      <c r="V63" s="47"/>
      <c r="W63" s="493"/>
      <c r="Y63" s="106"/>
      <c r="Z63" s="109"/>
    </row>
    <row r="64" spans="1:28" s="9" customFormat="1" ht="12.75" customHeight="1" x14ac:dyDescent="0.25">
      <c r="A64" s="64"/>
      <c r="B64" s="46"/>
      <c r="C64" s="255" t="s">
        <v>305</v>
      </c>
      <c r="D64" s="6"/>
      <c r="E64" s="32"/>
      <c r="F64" s="131"/>
      <c r="G64" s="165"/>
      <c r="H64" s="148"/>
      <c r="I64" s="202"/>
      <c r="J64" s="47"/>
      <c r="K64" s="47"/>
      <c r="L64" s="215"/>
      <c r="M64" s="47"/>
      <c r="N64" s="47"/>
      <c r="O64" s="47"/>
      <c r="P64" s="47"/>
      <c r="Q64" s="47"/>
      <c r="R64" s="47"/>
      <c r="S64" s="47"/>
      <c r="T64" s="47"/>
      <c r="U64" s="47"/>
      <c r="V64" s="47"/>
      <c r="W64" s="493"/>
      <c r="Y64" s="106"/>
      <c r="Z64" s="109"/>
    </row>
    <row r="65" spans="1:26" s="9" customFormat="1" ht="12.75" customHeight="1" x14ac:dyDescent="0.25">
      <c r="A65" s="64"/>
      <c r="B65" s="46"/>
      <c r="C65" s="255"/>
      <c r="D65" s="8"/>
      <c r="E65" s="32"/>
      <c r="F65" s="119"/>
      <c r="G65" s="165"/>
      <c r="H65" s="148"/>
      <c r="I65" s="202"/>
      <c r="J65" s="47"/>
      <c r="K65" s="47"/>
      <c r="L65" s="215"/>
      <c r="M65" s="47"/>
      <c r="N65" s="47"/>
      <c r="O65" s="47"/>
      <c r="P65" s="47"/>
      <c r="Q65" s="47"/>
      <c r="R65" s="47"/>
      <c r="S65" s="47"/>
      <c r="T65" s="47"/>
      <c r="U65" s="47"/>
      <c r="V65" s="47"/>
      <c r="W65" s="493"/>
      <c r="Y65" s="106"/>
      <c r="Z65" s="109"/>
    </row>
    <row r="66" spans="1:26" s="9" customFormat="1" ht="12.75" customHeight="1" x14ac:dyDescent="0.25">
      <c r="A66" s="303" t="s">
        <v>306</v>
      </c>
      <c r="B66" s="273" t="s">
        <v>307</v>
      </c>
      <c r="C66" s="264" t="s">
        <v>308</v>
      </c>
      <c r="D66" s="8" t="s">
        <v>309</v>
      </c>
      <c r="E66" s="32">
        <v>200</v>
      </c>
      <c r="F66" s="119"/>
      <c r="G66" s="165"/>
      <c r="H66" s="222"/>
      <c r="I66" s="202"/>
      <c r="J66" s="47"/>
      <c r="K66" s="47"/>
      <c r="L66" s="215"/>
      <c r="M66" s="47"/>
      <c r="N66" s="47"/>
      <c r="O66" s="47"/>
      <c r="P66" s="47"/>
      <c r="Q66" s="47"/>
      <c r="R66" s="47"/>
      <c r="S66" s="47"/>
      <c r="T66" s="47"/>
      <c r="U66" s="47"/>
      <c r="V66" s="47"/>
      <c r="W66" s="493"/>
      <c r="Y66" s="106"/>
      <c r="Z66" s="109"/>
    </row>
    <row r="67" spans="1:26" s="9" customFormat="1" ht="12.75" customHeight="1" x14ac:dyDescent="0.25">
      <c r="A67" s="64"/>
      <c r="B67" s="46"/>
      <c r="C67" s="257"/>
      <c r="D67" s="8"/>
      <c r="E67" s="32"/>
      <c r="F67" s="119"/>
      <c r="G67" s="165"/>
      <c r="H67" s="148"/>
      <c r="I67" s="202"/>
      <c r="J67" s="47"/>
      <c r="K67" s="47"/>
      <c r="L67" s="215"/>
      <c r="M67" s="47"/>
      <c r="N67" s="47"/>
      <c r="O67" s="47"/>
      <c r="P67" s="47"/>
      <c r="Q67" s="47"/>
      <c r="R67" s="47"/>
      <c r="S67" s="47"/>
      <c r="T67" s="47"/>
      <c r="U67" s="47"/>
      <c r="V67" s="47"/>
      <c r="W67" s="493"/>
      <c r="Y67" s="106"/>
      <c r="Z67" s="109"/>
    </row>
    <row r="68" spans="1:26" s="9" customFormat="1" ht="12.75" customHeight="1" x14ac:dyDescent="0.25">
      <c r="A68" s="14"/>
      <c r="B68" s="6"/>
      <c r="C68" s="255"/>
      <c r="D68" s="47"/>
      <c r="E68" s="43"/>
      <c r="F68" s="119"/>
      <c r="G68" s="165"/>
      <c r="H68" s="148"/>
      <c r="I68" s="202"/>
      <c r="J68" s="47"/>
      <c r="K68" s="47"/>
      <c r="L68" s="47"/>
      <c r="M68" s="47"/>
      <c r="N68" s="47"/>
      <c r="O68" s="47"/>
      <c r="P68" s="47"/>
      <c r="Q68" s="47"/>
      <c r="R68" s="47"/>
      <c r="S68" s="47"/>
      <c r="T68" s="47"/>
      <c r="U68" s="47"/>
      <c r="V68" s="47"/>
      <c r="W68" s="493"/>
      <c r="Y68" s="123"/>
      <c r="Z68" s="109"/>
    </row>
    <row r="69" spans="1:26" s="9" customFormat="1" ht="12.75" customHeight="1" x14ac:dyDescent="0.25">
      <c r="A69" s="229"/>
      <c r="B69" s="229"/>
      <c r="C69" s="58"/>
      <c r="D69" s="59"/>
      <c r="E69" s="51"/>
      <c r="F69" s="132"/>
      <c r="G69" s="167"/>
      <c r="H69" s="148"/>
      <c r="I69" s="202"/>
      <c r="J69" s="47"/>
      <c r="K69" s="47"/>
      <c r="L69" s="47"/>
      <c r="M69" s="47"/>
      <c r="N69" s="47"/>
      <c r="O69" s="47"/>
      <c r="P69" s="47"/>
      <c r="Q69" s="47"/>
      <c r="R69" s="47"/>
      <c r="S69" s="47"/>
      <c r="T69" s="47"/>
      <c r="U69" s="47"/>
      <c r="V69" s="47"/>
      <c r="W69" s="493"/>
      <c r="Y69" s="123"/>
      <c r="Z69" s="109"/>
    </row>
    <row r="70" spans="1:26" s="9" customFormat="1" ht="12.75" customHeight="1" x14ac:dyDescent="0.25">
      <c r="A70" s="14"/>
      <c r="B70" s="14"/>
      <c r="C70" s="3" t="s">
        <v>75</v>
      </c>
      <c r="D70" s="47"/>
      <c r="E70" s="41"/>
      <c r="F70" s="133"/>
      <c r="G70" s="168"/>
      <c r="H70" s="148"/>
      <c r="I70" s="202"/>
      <c r="J70" s="47"/>
      <c r="K70" s="47"/>
      <c r="L70" s="47"/>
      <c r="M70" s="47"/>
      <c r="N70" s="47"/>
      <c r="O70" s="47"/>
      <c r="P70" s="47"/>
      <c r="Q70" s="47"/>
      <c r="R70" s="47"/>
      <c r="S70" s="47"/>
      <c r="T70" s="47"/>
      <c r="U70" s="47"/>
      <c r="V70" s="47"/>
      <c r="W70" s="493"/>
      <c r="Y70" s="123"/>
      <c r="Z70" s="109"/>
    </row>
    <row r="71" spans="1:26" s="9" customFormat="1" ht="12.75" customHeight="1" x14ac:dyDescent="0.25">
      <c r="A71" s="230"/>
      <c r="B71" s="230"/>
      <c r="C71" s="61"/>
      <c r="D71" s="62"/>
      <c r="E71" s="65"/>
      <c r="F71" s="134"/>
      <c r="G71" s="169"/>
      <c r="H71" s="148"/>
      <c r="I71" s="202"/>
      <c r="J71" s="47"/>
      <c r="K71" s="47"/>
      <c r="L71" s="47"/>
      <c r="M71" s="47"/>
      <c r="N71" s="47"/>
      <c r="O71" s="47"/>
      <c r="P71" s="47"/>
      <c r="Q71" s="47"/>
      <c r="R71" s="47"/>
      <c r="S71" s="47"/>
      <c r="T71" s="47"/>
      <c r="U71" s="47"/>
      <c r="V71" s="47"/>
      <c r="W71" s="493"/>
      <c r="Y71" s="123"/>
      <c r="Z71" s="109"/>
    </row>
    <row r="72" spans="1:26" s="9" customFormat="1" ht="12.75" customHeight="1" x14ac:dyDescent="0.25">
      <c r="A72" s="229"/>
      <c r="B72" s="229"/>
      <c r="C72" s="58"/>
      <c r="D72" s="59"/>
      <c r="E72" s="51"/>
      <c r="F72" s="132"/>
      <c r="G72" s="167"/>
      <c r="H72" s="148"/>
      <c r="I72" s="202"/>
      <c r="J72" s="47"/>
      <c r="K72" s="47"/>
      <c r="L72" s="47"/>
      <c r="M72" s="47"/>
      <c r="N72" s="47"/>
      <c r="O72" s="47"/>
      <c r="P72" s="47"/>
      <c r="Q72" s="47"/>
      <c r="R72" s="47"/>
      <c r="S72" s="47"/>
      <c r="T72" s="47"/>
      <c r="U72" s="47"/>
      <c r="V72" s="47"/>
      <c r="W72" s="493"/>
      <c r="Y72" s="123"/>
      <c r="Z72" s="109"/>
    </row>
    <row r="73" spans="1:26" s="9" customFormat="1" ht="12.75" customHeight="1" x14ac:dyDescent="0.25">
      <c r="A73" s="14"/>
      <c r="B73" s="14"/>
      <c r="C73" s="3" t="s">
        <v>76</v>
      </c>
      <c r="D73" s="47"/>
      <c r="E73" s="41"/>
      <c r="F73" s="133"/>
      <c r="G73" s="168"/>
      <c r="H73" s="148"/>
      <c r="I73" s="202"/>
      <c r="J73" s="47"/>
      <c r="K73" s="47"/>
      <c r="L73" s="47"/>
      <c r="M73" s="47"/>
      <c r="N73" s="47"/>
      <c r="O73" s="47"/>
      <c r="P73" s="47"/>
      <c r="Q73" s="47"/>
      <c r="R73" s="47"/>
      <c r="S73" s="47"/>
      <c r="T73" s="47"/>
      <c r="U73" s="47"/>
      <c r="V73" s="47"/>
      <c r="W73" s="493"/>
      <c r="Y73" s="123"/>
      <c r="Z73" s="109"/>
    </row>
    <row r="74" spans="1:26" s="9" customFormat="1" ht="12.75" customHeight="1" x14ac:dyDescent="0.25">
      <c r="A74" s="230"/>
      <c r="B74" s="230"/>
      <c r="C74" s="61"/>
      <c r="D74" s="62"/>
      <c r="E74" s="65"/>
      <c r="F74" s="134"/>
      <c r="G74" s="169"/>
      <c r="H74" s="148"/>
      <c r="I74" s="202"/>
      <c r="J74" s="47"/>
      <c r="K74" s="47"/>
      <c r="L74" s="47"/>
      <c r="M74" s="47"/>
      <c r="N74" s="47"/>
      <c r="O74" s="47"/>
      <c r="P74" s="47"/>
      <c r="Q74" s="47"/>
      <c r="R74" s="47"/>
      <c r="S74" s="47"/>
      <c r="T74" s="47"/>
      <c r="U74" s="47"/>
      <c r="V74" s="47"/>
      <c r="W74" s="493"/>
      <c r="Y74" s="123"/>
      <c r="Z74" s="109"/>
    </row>
    <row r="75" spans="1:26" s="9" customFormat="1" ht="12.75" customHeight="1" x14ac:dyDescent="0.25">
      <c r="A75" s="14"/>
      <c r="B75" s="6"/>
      <c r="C75" s="256"/>
      <c r="D75" s="47"/>
      <c r="E75" s="43"/>
      <c r="F75" s="119"/>
      <c r="G75" s="165"/>
      <c r="H75" s="148"/>
      <c r="I75" s="202"/>
      <c r="J75" s="47"/>
      <c r="K75" s="47"/>
      <c r="L75" s="47"/>
      <c r="M75" s="47"/>
      <c r="N75" s="47"/>
      <c r="O75" s="47"/>
      <c r="P75" s="47"/>
      <c r="Q75" s="47"/>
      <c r="R75" s="47"/>
      <c r="S75" s="47"/>
      <c r="T75" s="47"/>
      <c r="U75" s="47"/>
      <c r="V75" s="47"/>
      <c r="W75" s="493"/>
      <c r="Y75" s="123"/>
      <c r="Z75" s="109"/>
    </row>
    <row r="76" spans="1:26" s="9" customFormat="1" ht="12.75" customHeight="1" x14ac:dyDescent="0.25">
      <c r="A76" s="14" t="s">
        <v>8</v>
      </c>
      <c r="B76" s="377" t="s">
        <v>310</v>
      </c>
      <c r="C76" s="255" t="s">
        <v>311</v>
      </c>
      <c r="D76" s="47"/>
      <c r="E76" s="43"/>
      <c r="F76" s="119"/>
      <c r="G76" s="165"/>
      <c r="H76" s="148"/>
      <c r="I76" s="202"/>
      <c r="J76" s="47"/>
      <c r="K76" s="47"/>
      <c r="L76" s="47"/>
      <c r="M76" s="47"/>
      <c r="N76" s="47"/>
      <c r="O76" s="47"/>
      <c r="P76" s="47"/>
      <c r="Q76" s="47"/>
      <c r="R76" s="47"/>
      <c r="S76" s="47"/>
      <c r="T76" s="47"/>
      <c r="U76" s="47"/>
      <c r="V76" s="47"/>
      <c r="W76" s="493"/>
      <c r="Y76" s="123"/>
      <c r="Z76" s="109"/>
    </row>
    <row r="77" spans="1:26" s="9" customFormat="1" ht="12.75" customHeight="1" x14ac:dyDescent="0.25">
      <c r="A77" s="14" t="s">
        <v>312</v>
      </c>
      <c r="B77" s="6"/>
      <c r="C77" s="256"/>
      <c r="D77" s="47"/>
      <c r="E77" s="43"/>
      <c r="F77" s="119"/>
      <c r="G77" s="165"/>
      <c r="H77" s="148"/>
      <c r="I77" s="202"/>
      <c r="J77" s="47"/>
      <c r="K77" s="47"/>
      <c r="L77" s="47"/>
      <c r="M77" s="47"/>
      <c r="N77" s="47"/>
      <c r="O77" s="47"/>
      <c r="P77" s="47"/>
      <c r="Q77" s="47"/>
      <c r="R77" s="47"/>
      <c r="S77" s="47"/>
      <c r="T77" s="47"/>
      <c r="U77" s="47"/>
      <c r="V77" s="47"/>
      <c r="W77" s="493"/>
      <c r="Y77" s="123"/>
      <c r="Z77" s="109"/>
    </row>
    <row r="78" spans="1:26" s="9" customFormat="1" ht="12.75" customHeight="1" x14ac:dyDescent="0.25">
      <c r="A78" s="14" t="s">
        <v>313</v>
      </c>
      <c r="B78" s="6"/>
      <c r="C78" s="255" t="s">
        <v>314</v>
      </c>
      <c r="D78" s="47"/>
      <c r="E78" s="43"/>
      <c r="F78" s="119"/>
      <c r="G78" s="165"/>
      <c r="H78" s="148"/>
      <c r="I78" s="202"/>
      <c r="J78" s="47"/>
      <c r="K78" s="47"/>
      <c r="L78" s="47"/>
      <c r="M78" s="47"/>
      <c r="N78" s="47"/>
      <c r="O78" s="47"/>
      <c r="P78" s="47"/>
      <c r="Q78" s="47"/>
      <c r="R78" s="47"/>
      <c r="S78" s="47"/>
      <c r="T78" s="47"/>
      <c r="U78" s="47"/>
      <c r="V78" s="47"/>
      <c r="W78" s="493"/>
      <c r="Y78" s="123"/>
      <c r="Z78" s="109"/>
    </row>
    <row r="79" spans="1:26" s="9" customFormat="1" ht="12.75" customHeight="1" x14ac:dyDescent="0.25">
      <c r="A79" s="14"/>
      <c r="B79" s="6"/>
      <c r="C79" s="256" t="s">
        <v>315</v>
      </c>
      <c r="D79" s="47"/>
      <c r="E79" s="43"/>
      <c r="F79" s="119"/>
      <c r="G79" s="165"/>
      <c r="H79" s="148"/>
      <c r="I79" s="202"/>
      <c r="J79" s="47"/>
      <c r="K79" s="47"/>
      <c r="L79" s="47"/>
      <c r="M79" s="47"/>
      <c r="N79" s="47"/>
      <c r="O79" s="47"/>
      <c r="P79" s="47"/>
      <c r="Q79" s="47"/>
      <c r="R79" s="47"/>
      <c r="S79" s="47"/>
      <c r="T79" s="47"/>
      <c r="U79" s="47"/>
      <c r="V79" s="47"/>
      <c r="W79" s="493"/>
      <c r="Y79" s="123"/>
      <c r="Z79" s="109"/>
    </row>
    <row r="80" spans="1:26" s="9" customFormat="1" ht="12.75" customHeight="1" x14ac:dyDescent="0.25">
      <c r="A80" s="14"/>
      <c r="B80" s="6"/>
      <c r="C80" s="256" t="s">
        <v>316</v>
      </c>
      <c r="D80" s="47"/>
      <c r="E80" s="43"/>
      <c r="F80" s="119"/>
      <c r="G80" s="165"/>
      <c r="H80" s="148"/>
      <c r="I80" s="202"/>
      <c r="J80" s="47"/>
      <c r="K80" s="47"/>
      <c r="L80" s="47"/>
      <c r="M80" s="47"/>
      <c r="N80" s="47"/>
      <c r="O80" s="47"/>
      <c r="P80" s="47"/>
      <c r="Q80" s="47"/>
      <c r="R80" s="47"/>
      <c r="S80" s="47"/>
      <c r="T80" s="47"/>
      <c r="U80" s="47"/>
      <c r="V80" s="47"/>
      <c r="W80" s="493"/>
      <c r="Z80" s="109"/>
    </row>
    <row r="81" spans="1:27" s="9" customFormat="1" ht="12.75" customHeight="1" x14ac:dyDescent="0.25">
      <c r="A81" s="64"/>
      <c r="B81" s="46"/>
      <c r="C81" s="257" t="s">
        <v>317</v>
      </c>
      <c r="D81" s="8"/>
      <c r="E81" s="32"/>
      <c r="F81" s="119"/>
      <c r="G81" s="165"/>
      <c r="H81" s="148"/>
      <c r="I81" s="202"/>
      <c r="J81" s="47"/>
      <c r="K81" s="47"/>
      <c r="L81" s="47"/>
      <c r="M81" s="47"/>
      <c r="N81" s="47"/>
      <c r="O81" s="47"/>
      <c r="P81" s="47"/>
      <c r="Q81" s="47"/>
      <c r="R81" s="47"/>
      <c r="S81" s="47"/>
      <c r="T81" s="47"/>
      <c r="U81" s="47"/>
      <c r="V81" s="47"/>
      <c r="W81" s="493"/>
      <c r="Z81" s="109"/>
    </row>
    <row r="82" spans="1:27" s="9" customFormat="1" ht="12.75" customHeight="1" x14ac:dyDescent="0.25">
      <c r="A82" s="64"/>
      <c r="B82" s="46"/>
      <c r="C82" s="255"/>
      <c r="D82" s="8"/>
      <c r="E82" s="32"/>
      <c r="F82" s="119"/>
      <c r="G82" s="165"/>
      <c r="H82" s="148"/>
      <c r="I82" s="202"/>
      <c r="J82" s="47"/>
      <c r="K82" s="47"/>
      <c r="L82" s="47"/>
      <c r="M82" s="47"/>
      <c r="N82" s="47"/>
      <c r="O82" s="47"/>
      <c r="P82" s="47"/>
      <c r="Q82" s="47"/>
      <c r="R82" s="47"/>
      <c r="S82" s="47"/>
      <c r="T82" s="47"/>
      <c r="U82" s="47"/>
      <c r="V82" s="47"/>
      <c r="W82" s="493"/>
      <c r="Z82" s="109"/>
    </row>
    <row r="83" spans="1:27" s="9" customFormat="1" ht="12.75" customHeight="1" x14ac:dyDescent="0.25">
      <c r="A83" s="64"/>
      <c r="B83" s="46" t="s">
        <v>318</v>
      </c>
      <c r="C83" s="257" t="s">
        <v>319</v>
      </c>
      <c r="D83" s="8"/>
      <c r="E83" s="32"/>
      <c r="F83" s="119"/>
      <c r="G83" s="165"/>
      <c r="H83" s="148"/>
      <c r="I83" s="202"/>
      <c r="J83" s="47"/>
      <c r="K83" s="47"/>
      <c r="L83" s="47"/>
      <c r="M83" s="47"/>
      <c r="N83" s="47"/>
      <c r="O83" s="47"/>
      <c r="P83" s="47"/>
      <c r="Q83" s="47"/>
      <c r="R83" s="47"/>
      <c r="S83" s="47"/>
      <c r="T83" s="47"/>
      <c r="U83" s="47"/>
      <c r="V83" s="47"/>
      <c r="W83" s="493"/>
      <c r="X83" s="106"/>
      <c r="Z83" s="109"/>
      <c r="AA83" s="141"/>
    </row>
    <row r="84" spans="1:27" s="9" customFormat="1" ht="12.75" customHeight="1" x14ac:dyDescent="0.25">
      <c r="A84" s="64"/>
      <c r="B84" s="46"/>
      <c r="C84" s="266" t="s">
        <v>320</v>
      </c>
      <c r="D84" s="8" t="s">
        <v>321</v>
      </c>
      <c r="E84" s="32">
        <v>75</v>
      </c>
      <c r="F84" s="119"/>
      <c r="G84" s="165"/>
      <c r="H84" s="222"/>
      <c r="I84" s="122"/>
      <c r="J84" s="47"/>
      <c r="K84" s="47"/>
      <c r="L84" s="215"/>
      <c r="M84" s="47"/>
      <c r="N84" s="47"/>
      <c r="O84" s="47"/>
      <c r="P84" s="47"/>
      <c r="Q84" s="47"/>
      <c r="R84" s="47"/>
      <c r="S84" s="47"/>
      <c r="T84" s="47"/>
      <c r="U84" s="47"/>
      <c r="V84" s="47"/>
      <c r="W84" s="493"/>
      <c r="Y84" s="200"/>
      <c r="Z84" s="122"/>
    </row>
    <row r="85" spans="1:27" s="9" customFormat="1" ht="12.75" customHeight="1" x14ac:dyDescent="0.25">
      <c r="A85" s="14"/>
      <c r="B85" s="46"/>
      <c r="C85" s="266" t="s">
        <v>322</v>
      </c>
      <c r="D85" s="8" t="s">
        <v>321</v>
      </c>
      <c r="E85" s="32">
        <v>55</v>
      </c>
      <c r="F85" s="119"/>
      <c r="G85" s="165"/>
      <c r="H85" s="222"/>
      <c r="I85" s="202"/>
      <c r="J85" s="47"/>
      <c r="K85" s="47"/>
      <c r="L85" s="215"/>
      <c r="M85" s="47"/>
      <c r="N85" s="47"/>
      <c r="O85" s="47"/>
      <c r="P85" s="47"/>
      <c r="Q85" s="47"/>
      <c r="R85" s="47"/>
      <c r="S85" s="47"/>
      <c r="T85" s="47"/>
      <c r="U85" s="47"/>
      <c r="V85" s="47"/>
      <c r="W85" s="493"/>
      <c r="Y85" s="123"/>
      <c r="Z85" s="202"/>
      <c r="AA85" s="202"/>
    </row>
    <row r="86" spans="1:27" s="9" customFormat="1" ht="12.75" customHeight="1" x14ac:dyDescent="0.25">
      <c r="A86" s="14"/>
      <c r="B86" s="46"/>
      <c r="C86" s="439" t="s">
        <v>323</v>
      </c>
      <c r="D86" s="8" t="s">
        <v>321</v>
      </c>
      <c r="E86" s="32">
        <v>60</v>
      </c>
      <c r="F86" s="119"/>
      <c r="G86" s="165"/>
      <c r="H86" s="222"/>
      <c r="I86" s="202"/>
      <c r="J86" s="47"/>
      <c r="K86" s="47"/>
      <c r="L86" s="215"/>
      <c r="M86" s="47"/>
      <c r="N86" s="47"/>
      <c r="O86" s="47"/>
      <c r="P86" s="47"/>
      <c r="Q86" s="47"/>
      <c r="R86" s="47"/>
      <c r="S86" s="47"/>
      <c r="T86" s="47"/>
      <c r="U86" s="47"/>
      <c r="V86" s="47"/>
      <c r="W86" s="493"/>
      <c r="Y86" s="123"/>
      <c r="Z86" s="202"/>
    </row>
    <row r="87" spans="1:27" s="9" customFormat="1" ht="12.75" customHeight="1" x14ac:dyDescent="0.25">
      <c r="A87" s="64"/>
      <c r="B87" s="46"/>
      <c r="C87" s="266" t="s">
        <v>324</v>
      </c>
      <c r="D87" s="8" t="s">
        <v>321</v>
      </c>
      <c r="E87" s="32">
        <v>25</v>
      </c>
      <c r="F87" s="119"/>
      <c r="G87" s="165"/>
      <c r="H87" s="222"/>
      <c r="I87" s="202"/>
      <c r="J87" s="47"/>
      <c r="K87" s="47"/>
      <c r="L87" s="215"/>
      <c r="M87" s="47"/>
      <c r="N87" s="47"/>
      <c r="O87" s="47"/>
      <c r="P87" s="47"/>
      <c r="Q87" s="47"/>
      <c r="R87" s="47"/>
      <c r="S87" s="47"/>
      <c r="T87" s="47"/>
      <c r="U87" s="47"/>
      <c r="V87" s="47"/>
      <c r="W87" s="493"/>
      <c r="Y87" s="123"/>
      <c r="Z87" s="202"/>
    </row>
    <row r="88" spans="1:27" s="9" customFormat="1" ht="12.75" customHeight="1" x14ac:dyDescent="0.25">
      <c r="A88" s="64"/>
      <c r="B88" s="46"/>
      <c r="C88" s="266" t="s">
        <v>325</v>
      </c>
      <c r="D88" s="8" t="s">
        <v>321</v>
      </c>
      <c r="E88" s="32">
        <v>25</v>
      </c>
      <c r="F88" s="119"/>
      <c r="G88" s="165"/>
      <c r="H88" s="222"/>
      <c r="I88" s="202"/>
      <c r="J88" s="47"/>
      <c r="K88" s="47"/>
      <c r="L88" s="215"/>
      <c r="M88" s="47"/>
      <c r="N88" s="47"/>
      <c r="O88" s="47"/>
      <c r="P88" s="47"/>
      <c r="Q88" s="47"/>
      <c r="R88" s="47"/>
      <c r="S88" s="47"/>
      <c r="T88" s="47"/>
      <c r="U88" s="47"/>
      <c r="V88" s="47"/>
      <c r="W88" s="493"/>
      <c r="Y88" s="123"/>
      <c r="Z88" s="202"/>
    </row>
    <row r="89" spans="1:27" s="9" customFormat="1" ht="12.75" customHeight="1" x14ac:dyDescent="0.25">
      <c r="A89" s="14"/>
      <c r="B89" s="46"/>
      <c r="C89" s="266" t="s">
        <v>326</v>
      </c>
      <c r="D89" s="47" t="s">
        <v>321</v>
      </c>
      <c r="E89" s="32">
        <v>10</v>
      </c>
      <c r="F89" s="124"/>
      <c r="G89" s="165"/>
      <c r="H89" s="222"/>
      <c r="I89" s="202"/>
      <c r="J89" s="47"/>
      <c r="K89" s="47"/>
      <c r="L89" s="215"/>
      <c r="M89" s="47"/>
      <c r="N89" s="47"/>
      <c r="O89" s="47"/>
      <c r="P89" s="47"/>
      <c r="Q89" s="47"/>
      <c r="R89" s="47"/>
      <c r="S89" s="47"/>
      <c r="T89" s="47"/>
      <c r="U89" s="47"/>
      <c r="V89" s="47"/>
      <c r="W89" s="493"/>
      <c r="Y89" s="123"/>
      <c r="Z89" s="202"/>
    </row>
    <row r="90" spans="1:27" s="9" customFormat="1" ht="12.75" customHeight="1" x14ac:dyDescent="0.25">
      <c r="A90" s="14"/>
      <c r="B90" s="46"/>
      <c r="C90" s="289" t="s">
        <v>327</v>
      </c>
      <c r="D90" s="8" t="s">
        <v>321</v>
      </c>
      <c r="E90" s="32">
        <v>12</v>
      </c>
      <c r="F90" s="119"/>
      <c r="G90" s="165"/>
      <c r="H90" s="222"/>
      <c r="I90" s="202"/>
      <c r="J90" s="47"/>
      <c r="K90" s="47"/>
      <c r="L90" s="215"/>
      <c r="M90" s="47"/>
      <c r="N90" s="47"/>
      <c r="O90" s="47"/>
      <c r="P90" s="47"/>
      <c r="Q90" s="47"/>
      <c r="R90" s="47"/>
      <c r="S90" s="47"/>
      <c r="T90" s="47"/>
      <c r="U90" s="47"/>
      <c r="V90" s="47"/>
      <c r="W90" s="493"/>
      <c r="Y90" s="123"/>
      <c r="Z90" s="202"/>
    </row>
    <row r="91" spans="1:27" s="9" customFormat="1" ht="12.75" customHeight="1" x14ac:dyDescent="0.25">
      <c r="A91" s="64"/>
      <c r="B91" s="46"/>
      <c r="C91" s="266" t="s">
        <v>328</v>
      </c>
      <c r="D91" s="8" t="s">
        <v>321</v>
      </c>
      <c r="E91" s="387">
        <v>1965</v>
      </c>
      <c r="F91" s="119"/>
      <c r="G91" s="165"/>
      <c r="H91" s="222"/>
      <c r="I91" s="202"/>
      <c r="J91" s="47"/>
      <c r="K91" s="47"/>
      <c r="L91" s="215"/>
      <c r="M91" s="47"/>
      <c r="N91" s="47"/>
      <c r="O91" s="47"/>
      <c r="P91" s="47"/>
      <c r="Q91" s="47"/>
      <c r="R91" s="47"/>
      <c r="S91" s="47"/>
      <c r="T91" s="47"/>
      <c r="U91" s="47"/>
      <c r="V91" s="47"/>
      <c r="W91" s="493"/>
      <c r="Y91" s="123"/>
      <c r="Z91" s="109"/>
    </row>
    <row r="92" spans="1:27" s="9" customFormat="1" ht="12.75" customHeight="1" x14ac:dyDescent="0.25">
      <c r="A92" s="64"/>
      <c r="B92" s="46"/>
      <c r="C92" s="266" t="s">
        <v>1626</v>
      </c>
      <c r="D92" s="8" t="s">
        <v>321</v>
      </c>
      <c r="E92" s="387">
        <v>590</v>
      </c>
      <c r="F92" s="119"/>
      <c r="G92" s="165"/>
      <c r="H92" s="222"/>
      <c r="I92" s="202"/>
      <c r="J92" s="47"/>
      <c r="K92" s="47"/>
      <c r="L92" s="215"/>
      <c r="M92" s="47"/>
      <c r="N92" s="47"/>
      <c r="O92" s="47"/>
      <c r="P92" s="47"/>
      <c r="Q92" s="47"/>
      <c r="R92" s="47"/>
      <c r="S92" s="47"/>
      <c r="T92" s="47"/>
      <c r="U92" s="47"/>
      <c r="V92" s="47"/>
      <c r="W92" s="493"/>
      <c r="Y92" s="123"/>
      <c r="Z92" s="109"/>
    </row>
    <row r="93" spans="1:27" s="9" customFormat="1" ht="12.75" customHeight="1" x14ac:dyDescent="0.25">
      <c r="A93" s="64"/>
      <c r="B93" s="46"/>
      <c r="C93" s="266"/>
      <c r="D93" s="8"/>
      <c r="E93" s="32"/>
      <c r="F93" s="119"/>
      <c r="G93" s="165"/>
      <c r="H93" s="148"/>
      <c r="I93" s="202"/>
      <c r="J93" s="47"/>
      <c r="K93" s="47"/>
      <c r="L93" s="47"/>
      <c r="M93" s="47"/>
      <c r="N93" s="47"/>
      <c r="O93" s="47"/>
      <c r="P93" s="47"/>
      <c r="Q93" s="47"/>
      <c r="R93" s="47"/>
      <c r="S93" s="47"/>
      <c r="T93" s="47"/>
      <c r="U93" s="47"/>
      <c r="V93" s="47"/>
      <c r="W93" s="493"/>
      <c r="Z93" s="109"/>
    </row>
    <row r="94" spans="1:27" s="9" customFormat="1" ht="12.75" customHeight="1" x14ac:dyDescent="0.25">
      <c r="A94" s="64"/>
      <c r="B94" s="46" t="s">
        <v>329</v>
      </c>
      <c r="C94" s="257" t="s">
        <v>330</v>
      </c>
      <c r="D94" s="8"/>
      <c r="E94" s="32"/>
      <c r="F94" s="119"/>
      <c r="G94" s="165"/>
      <c r="H94" s="148"/>
      <c r="I94" s="202"/>
      <c r="J94" s="47"/>
      <c r="K94" s="47"/>
      <c r="L94" s="47"/>
      <c r="M94" s="47"/>
      <c r="N94" s="47"/>
      <c r="O94" s="47"/>
      <c r="P94" s="47"/>
      <c r="Q94" s="47"/>
      <c r="R94" s="47"/>
      <c r="S94" s="47"/>
      <c r="T94" s="47"/>
      <c r="U94" s="47"/>
      <c r="V94" s="47"/>
      <c r="W94" s="493"/>
      <c r="Z94" s="109"/>
    </row>
    <row r="95" spans="1:27" s="9" customFormat="1" ht="12.75" customHeight="1" x14ac:dyDescent="0.25">
      <c r="A95" s="64"/>
      <c r="B95" s="46"/>
      <c r="C95" s="266" t="s">
        <v>320</v>
      </c>
      <c r="D95" s="8" t="s">
        <v>321</v>
      </c>
      <c r="E95" s="32">
        <v>7</v>
      </c>
      <c r="F95" s="119"/>
      <c r="G95" s="165"/>
      <c r="H95" s="222"/>
      <c r="I95" s="202"/>
      <c r="J95" s="47"/>
      <c r="K95" s="47"/>
      <c r="L95" s="47"/>
      <c r="M95" s="47"/>
      <c r="N95" s="47"/>
      <c r="O95" s="47"/>
      <c r="P95" s="47"/>
      <c r="Q95" s="47"/>
      <c r="R95" s="47"/>
      <c r="S95" s="47"/>
      <c r="T95" s="47"/>
      <c r="U95" s="47"/>
      <c r="V95" s="47"/>
      <c r="W95" s="493"/>
      <c r="Z95" s="109"/>
    </row>
    <row r="96" spans="1:27" s="9" customFormat="1" ht="12.75" customHeight="1" x14ac:dyDescent="0.25">
      <c r="A96" s="64"/>
      <c r="B96" s="46"/>
      <c r="C96" s="266" t="s">
        <v>322</v>
      </c>
      <c r="D96" s="8" t="s">
        <v>321</v>
      </c>
      <c r="E96" s="32">
        <v>6</v>
      </c>
      <c r="F96" s="119"/>
      <c r="G96" s="165"/>
      <c r="H96" s="222"/>
      <c r="I96" s="202"/>
      <c r="J96" s="47"/>
      <c r="K96" s="47"/>
      <c r="L96" s="47"/>
      <c r="M96" s="47"/>
      <c r="N96" s="47"/>
      <c r="O96" s="47"/>
      <c r="P96" s="47"/>
      <c r="Q96" s="47"/>
      <c r="R96" s="47"/>
      <c r="S96" s="47"/>
      <c r="T96" s="47"/>
      <c r="U96" s="47"/>
      <c r="V96" s="47"/>
      <c r="W96" s="493"/>
      <c r="Y96" s="123"/>
      <c r="Z96" s="202"/>
    </row>
    <row r="97" spans="1:26" s="9" customFormat="1" ht="12.75" customHeight="1" x14ac:dyDescent="0.25">
      <c r="A97" s="64"/>
      <c r="B97" s="273"/>
      <c r="C97" s="439" t="s">
        <v>323</v>
      </c>
      <c r="D97" s="8" t="s">
        <v>321</v>
      </c>
      <c r="E97" s="32">
        <v>6</v>
      </c>
      <c r="F97" s="119"/>
      <c r="G97" s="165"/>
      <c r="H97" s="222"/>
      <c r="I97" s="202"/>
      <c r="J97" s="47"/>
      <c r="K97" s="47"/>
      <c r="L97" s="47"/>
      <c r="M97" s="47"/>
      <c r="N97" s="47"/>
      <c r="O97" s="47"/>
      <c r="P97" s="47"/>
      <c r="Q97" s="47"/>
      <c r="R97" s="47"/>
      <c r="S97" s="47"/>
      <c r="T97" s="47"/>
      <c r="U97" s="47"/>
      <c r="V97" s="47"/>
      <c r="W97" s="493"/>
      <c r="Y97" s="123"/>
      <c r="Z97" s="202"/>
    </row>
    <row r="98" spans="1:26" s="9" customFormat="1" ht="12.75" customHeight="1" x14ac:dyDescent="0.25">
      <c r="A98" s="64"/>
      <c r="B98" s="46"/>
      <c r="C98" s="266" t="s">
        <v>324</v>
      </c>
      <c r="D98" s="8" t="s">
        <v>321</v>
      </c>
      <c r="E98" s="32">
        <v>3</v>
      </c>
      <c r="F98" s="119"/>
      <c r="G98" s="165"/>
      <c r="H98" s="222"/>
      <c r="I98" s="202"/>
      <c r="J98" s="47"/>
      <c r="K98" s="47"/>
      <c r="L98" s="47"/>
      <c r="M98" s="47"/>
      <c r="N98" s="47"/>
      <c r="O98" s="47"/>
      <c r="P98" s="47"/>
      <c r="Q98" s="47"/>
      <c r="R98" s="47"/>
      <c r="S98" s="47"/>
      <c r="T98" s="47"/>
      <c r="U98" s="47"/>
      <c r="V98" s="47"/>
      <c r="W98" s="493"/>
      <c r="Y98" s="123"/>
      <c r="Z98" s="202"/>
    </row>
    <row r="99" spans="1:26" s="9" customFormat="1" ht="12.75" customHeight="1" x14ac:dyDescent="0.25">
      <c r="A99" s="64"/>
      <c r="B99" s="46"/>
      <c r="C99" s="266" t="s">
        <v>325</v>
      </c>
      <c r="D99" s="8" t="s">
        <v>321</v>
      </c>
      <c r="E99" s="32">
        <v>5</v>
      </c>
      <c r="F99" s="119"/>
      <c r="G99" s="165"/>
      <c r="H99" s="222"/>
      <c r="I99" s="202"/>
      <c r="J99" s="47"/>
      <c r="K99" s="47"/>
      <c r="L99" s="47"/>
      <c r="M99" s="47"/>
      <c r="N99" s="47"/>
      <c r="O99" s="47"/>
      <c r="P99" s="47"/>
      <c r="Q99" s="47"/>
      <c r="R99" s="47"/>
      <c r="S99" s="47"/>
      <c r="T99" s="47"/>
      <c r="U99" s="47"/>
      <c r="V99" s="47"/>
      <c r="W99" s="493"/>
      <c r="Y99" s="123"/>
      <c r="Z99" s="202"/>
    </row>
    <row r="100" spans="1:26" s="9" customFormat="1" ht="12.75" customHeight="1" x14ac:dyDescent="0.25">
      <c r="A100" s="64"/>
      <c r="B100" s="46"/>
      <c r="C100" s="266" t="s">
        <v>326</v>
      </c>
      <c r="D100" s="8" t="s">
        <v>321</v>
      </c>
      <c r="E100" s="32">
        <v>3</v>
      </c>
      <c r="F100" s="119"/>
      <c r="G100" s="165"/>
      <c r="H100" s="222"/>
      <c r="I100" s="202"/>
      <c r="J100" s="47"/>
      <c r="K100" s="47"/>
      <c r="L100" s="47"/>
      <c r="M100" s="47"/>
      <c r="N100" s="47"/>
      <c r="O100" s="47"/>
      <c r="P100" s="47"/>
      <c r="Q100" s="47"/>
      <c r="R100" s="47"/>
      <c r="S100" s="47"/>
      <c r="T100" s="47"/>
      <c r="U100" s="47"/>
      <c r="V100" s="47"/>
      <c r="W100" s="493"/>
      <c r="Y100" s="123"/>
      <c r="Z100" s="202"/>
    </row>
    <row r="101" spans="1:26" s="9" customFormat="1" ht="12.75" customHeight="1" x14ac:dyDescent="0.25">
      <c r="A101" s="64"/>
      <c r="B101" s="46"/>
      <c r="C101" s="266" t="s">
        <v>327</v>
      </c>
      <c r="D101" s="8" t="s">
        <v>321</v>
      </c>
      <c r="E101" s="32">
        <v>3</v>
      </c>
      <c r="F101" s="119"/>
      <c r="G101" s="165"/>
      <c r="H101" s="222"/>
      <c r="I101" s="202"/>
      <c r="J101" s="47"/>
      <c r="K101" s="47"/>
      <c r="L101" s="47"/>
      <c r="M101" s="47"/>
      <c r="N101" s="47"/>
      <c r="O101" s="47"/>
      <c r="P101" s="47"/>
      <c r="Q101" s="47"/>
      <c r="R101" s="47"/>
      <c r="S101" s="47"/>
      <c r="T101" s="47"/>
      <c r="U101" s="47"/>
      <c r="V101" s="47"/>
      <c r="W101" s="493"/>
      <c r="Y101" s="123"/>
      <c r="Z101" s="202"/>
    </row>
    <row r="102" spans="1:26" s="9" customFormat="1" ht="12.75" customHeight="1" x14ac:dyDescent="0.25">
      <c r="A102" s="64"/>
      <c r="B102" s="46"/>
      <c r="C102" s="266" t="s">
        <v>331</v>
      </c>
      <c r="D102" s="8" t="s">
        <v>321</v>
      </c>
      <c r="E102" s="32">
        <v>50</v>
      </c>
      <c r="F102" s="119"/>
      <c r="G102" s="165"/>
      <c r="H102" s="222"/>
      <c r="I102" s="202"/>
      <c r="J102" s="47"/>
      <c r="K102" s="47"/>
      <c r="L102" s="215"/>
      <c r="M102" s="47"/>
      <c r="N102" s="47"/>
      <c r="O102" s="47"/>
      <c r="P102" s="47"/>
      <c r="Q102" s="47"/>
      <c r="R102" s="47"/>
      <c r="S102" s="47"/>
      <c r="T102" s="47"/>
      <c r="U102" s="47"/>
      <c r="V102" s="47"/>
      <c r="W102" s="493"/>
      <c r="Y102" s="123"/>
      <c r="Z102" s="109"/>
    </row>
    <row r="103" spans="1:26" s="9" customFormat="1" ht="12.75" customHeight="1" x14ac:dyDescent="0.25">
      <c r="A103" s="64"/>
      <c r="B103" s="46"/>
      <c r="C103" s="266"/>
      <c r="D103" s="8"/>
      <c r="E103" s="32"/>
      <c r="F103" s="119"/>
      <c r="G103" s="165"/>
      <c r="H103" s="47"/>
      <c r="I103" s="202"/>
      <c r="J103" s="47"/>
      <c r="K103" s="47"/>
      <c r="L103" s="47"/>
      <c r="M103" s="47"/>
      <c r="N103" s="47"/>
      <c r="O103" s="47"/>
      <c r="P103" s="47"/>
      <c r="Q103" s="47"/>
      <c r="R103" s="47"/>
      <c r="S103" s="47"/>
      <c r="T103" s="47"/>
      <c r="U103" s="47"/>
      <c r="V103" s="47"/>
      <c r="W103" s="493"/>
      <c r="Z103" s="109"/>
    </row>
    <row r="104" spans="1:26" s="9" customFormat="1" ht="12.75" customHeight="1" x14ac:dyDescent="0.25">
      <c r="A104" s="14"/>
      <c r="B104" s="6" t="s">
        <v>332</v>
      </c>
      <c r="C104" s="256" t="s">
        <v>333</v>
      </c>
      <c r="D104" s="47"/>
      <c r="E104" s="43"/>
      <c r="F104" s="119"/>
      <c r="G104" s="165"/>
      <c r="H104" s="47"/>
      <c r="I104" s="202"/>
      <c r="J104" s="47"/>
      <c r="K104" s="47"/>
      <c r="L104" s="47"/>
      <c r="M104" s="47"/>
      <c r="N104" s="47"/>
      <c r="O104" s="47"/>
      <c r="P104" s="47"/>
      <c r="Q104" s="47"/>
      <c r="R104" s="47"/>
      <c r="S104" s="47"/>
      <c r="T104" s="47"/>
      <c r="U104" s="47"/>
      <c r="V104" s="47"/>
      <c r="W104" s="493"/>
      <c r="Z104" s="109"/>
    </row>
    <row r="105" spans="1:26" s="9" customFormat="1" ht="12.75" customHeight="1" x14ac:dyDescent="0.25">
      <c r="A105" s="64"/>
      <c r="B105" s="46"/>
      <c r="C105" s="266" t="s">
        <v>320</v>
      </c>
      <c r="D105" s="8" t="s">
        <v>321</v>
      </c>
      <c r="E105" s="43">
        <v>60</v>
      </c>
      <c r="F105" s="119"/>
      <c r="G105" s="165"/>
      <c r="H105" s="222"/>
      <c r="I105" s="202"/>
      <c r="J105" s="47"/>
      <c r="K105" s="47"/>
      <c r="L105" s="47"/>
      <c r="M105" s="47"/>
      <c r="N105" s="47"/>
      <c r="O105" s="47"/>
      <c r="P105" s="47"/>
      <c r="Q105" s="47"/>
      <c r="R105" s="47"/>
      <c r="S105" s="47"/>
      <c r="T105" s="47"/>
      <c r="U105" s="47"/>
      <c r="V105" s="47"/>
      <c r="W105" s="493"/>
      <c r="Z105" s="109"/>
    </row>
    <row r="106" spans="1:26" s="9" customFormat="1" ht="12.75" customHeight="1" x14ac:dyDescent="0.25">
      <c r="A106" s="64"/>
      <c r="B106" s="46"/>
      <c r="C106" s="266" t="s">
        <v>322</v>
      </c>
      <c r="D106" s="8" t="s">
        <v>321</v>
      </c>
      <c r="E106" s="43">
        <v>85</v>
      </c>
      <c r="F106" s="119"/>
      <c r="G106" s="165"/>
      <c r="H106" s="222"/>
      <c r="I106" s="202"/>
      <c r="J106" s="47"/>
      <c r="K106" s="47"/>
      <c r="L106" s="47"/>
      <c r="M106" s="47"/>
      <c r="N106" s="47"/>
      <c r="O106" s="47"/>
      <c r="P106" s="47"/>
      <c r="Q106" s="47"/>
      <c r="R106" s="47"/>
      <c r="S106" s="47"/>
      <c r="T106" s="47"/>
      <c r="U106" s="47"/>
      <c r="V106" s="47"/>
      <c r="W106" s="493"/>
      <c r="Y106" s="123"/>
      <c r="Z106" s="202"/>
    </row>
    <row r="107" spans="1:26" s="9" customFormat="1" ht="12.75" customHeight="1" x14ac:dyDescent="0.25">
      <c r="A107" s="64"/>
      <c r="B107" s="46"/>
      <c r="C107" s="439" t="s">
        <v>323</v>
      </c>
      <c r="D107" s="8" t="s">
        <v>321</v>
      </c>
      <c r="E107" s="43">
        <v>50</v>
      </c>
      <c r="F107" s="119"/>
      <c r="G107" s="165"/>
      <c r="H107" s="222"/>
      <c r="I107" s="202"/>
      <c r="J107" s="47"/>
      <c r="K107" s="47"/>
      <c r="L107" s="47"/>
      <c r="M107" s="47"/>
      <c r="N107" s="47"/>
      <c r="O107" s="47"/>
      <c r="P107" s="47"/>
      <c r="Q107" s="47"/>
      <c r="R107" s="47"/>
      <c r="S107" s="47"/>
      <c r="T107" s="47"/>
      <c r="U107" s="47"/>
      <c r="V107" s="47"/>
      <c r="W107" s="493"/>
      <c r="Y107" s="123"/>
      <c r="Z107" s="202"/>
    </row>
    <row r="108" spans="1:26" s="9" customFormat="1" ht="12.75" customHeight="1" x14ac:dyDescent="0.25">
      <c r="A108" s="64"/>
      <c r="B108" s="273"/>
      <c r="C108" s="440" t="s">
        <v>324</v>
      </c>
      <c r="D108" s="6" t="s">
        <v>321</v>
      </c>
      <c r="E108" s="32">
        <v>30</v>
      </c>
      <c r="F108" s="119"/>
      <c r="G108" s="165"/>
      <c r="H108" s="222"/>
      <c r="I108" s="202"/>
      <c r="J108" s="47"/>
      <c r="K108" s="47"/>
      <c r="L108" s="47"/>
      <c r="M108" s="47"/>
      <c r="N108" s="47"/>
      <c r="O108" s="47"/>
      <c r="P108" s="47"/>
      <c r="Q108" s="47"/>
      <c r="R108" s="47"/>
      <c r="S108" s="47"/>
      <c r="T108" s="47"/>
      <c r="U108" s="47"/>
      <c r="V108" s="47"/>
      <c r="W108" s="493"/>
      <c r="Y108" s="123"/>
      <c r="Z108" s="202"/>
    </row>
    <row r="109" spans="1:26" s="9" customFormat="1" ht="12.75" customHeight="1" x14ac:dyDescent="0.25">
      <c r="A109" s="64"/>
      <c r="B109" s="46"/>
      <c r="C109" s="266" t="s">
        <v>325</v>
      </c>
      <c r="D109" s="8" t="s">
        <v>321</v>
      </c>
      <c r="E109" s="43">
        <v>175</v>
      </c>
      <c r="F109" s="119"/>
      <c r="G109" s="165"/>
      <c r="H109" s="222"/>
      <c r="I109" s="202"/>
      <c r="J109" s="47"/>
      <c r="K109" s="47"/>
      <c r="L109" s="47"/>
      <c r="M109" s="47"/>
      <c r="N109" s="47"/>
      <c r="O109" s="47"/>
      <c r="P109" s="47"/>
      <c r="Q109" s="47"/>
      <c r="R109" s="47"/>
      <c r="S109" s="47"/>
      <c r="T109" s="47"/>
      <c r="U109" s="47"/>
      <c r="V109" s="47"/>
      <c r="W109" s="493"/>
      <c r="Y109" s="123"/>
      <c r="Z109" s="202"/>
    </row>
    <row r="110" spans="1:26" s="9" customFormat="1" ht="12.75" customHeight="1" x14ac:dyDescent="0.25">
      <c r="A110" s="64"/>
      <c r="B110" s="46"/>
      <c r="C110" s="266" t="s">
        <v>326</v>
      </c>
      <c r="D110" s="6" t="s">
        <v>321</v>
      </c>
      <c r="E110" s="32">
        <v>35</v>
      </c>
      <c r="F110" s="119"/>
      <c r="G110" s="165"/>
      <c r="H110" s="222"/>
      <c r="I110" s="202"/>
      <c r="J110" s="47"/>
      <c r="K110" s="47"/>
      <c r="L110" s="47"/>
      <c r="M110" s="47"/>
      <c r="N110" s="47"/>
      <c r="O110" s="47"/>
      <c r="P110" s="47"/>
      <c r="Q110" s="47"/>
      <c r="R110" s="47"/>
      <c r="S110" s="47"/>
      <c r="T110" s="47"/>
      <c r="U110" s="47"/>
      <c r="V110" s="47"/>
      <c r="W110" s="493"/>
      <c r="Y110" s="123"/>
      <c r="Z110" s="202"/>
    </row>
    <row r="111" spans="1:26" s="9" customFormat="1" ht="12.75" customHeight="1" x14ac:dyDescent="0.25">
      <c r="A111" s="64"/>
      <c r="B111" s="46"/>
      <c r="C111" s="266" t="s">
        <v>327</v>
      </c>
      <c r="D111" s="8" t="s">
        <v>321</v>
      </c>
      <c r="E111" s="43">
        <v>35</v>
      </c>
      <c r="F111" s="119"/>
      <c r="G111" s="165"/>
      <c r="H111" s="222"/>
      <c r="I111" s="202"/>
      <c r="J111" s="47"/>
      <c r="K111" s="47"/>
      <c r="L111" s="47"/>
      <c r="M111" s="47"/>
      <c r="N111" s="47"/>
      <c r="O111" s="47"/>
      <c r="P111" s="47"/>
      <c r="Q111" s="47"/>
      <c r="R111" s="47"/>
      <c r="S111" s="47"/>
      <c r="T111" s="47"/>
      <c r="U111" s="47"/>
      <c r="V111" s="47"/>
      <c r="W111" s="493"/>
      <c r="Y111" s="123"/>
      <c r="Z111" s="202"/>
    </row>
    <row r="112" spans="1:26" s="9" customFormat="1" ht="12.75" customHeight="1" x14ac:dyDescent="0.25">
      <c r="A112" s="64"/>
      <c r="B112" s="46"/>
      <c r="C112" s="266" t="s">
        <v>331</v>
      </c>
      <c r="D112" s="8" t="s">
        <v>321</v>
      </c>
      <c r="E112" s="43">
        <v>630</v>
      </c>
      <c r="F112" s="119"/>
      <c r="G112" s="165"/>
      <c r="H112" s="222"/>
      <c r="I112" s="202"/>
      <c r="J112" s="47"/>
      <c r="K112" s="47"/>
      <c r="L112" s="215"/>
      <c r="M112" s="47"/>
      <c r="N112" s="47"/>
      <c r="O112" s="47"/>
      <c r="P112" s="47"/>
      <c r="Q112" s="47"/>
      <c r="R112" s="47"/>
      <c r="S112" s="47"/>
      <c r="T112" s="47"/>
      <c r="U112" s="47"/>
      <c r="V112" s="47"/>
      <c r="W112" s="493"/>
      <c r="Y112" s="123"/>
      <c r="Z112" s="109"/>
    </row>
    <row r="113" spans="1:27" s="9" customFormat="1" ht="12.75" customHeight="1" x14ac:dyDescent="0.25">
      <c r="A113" s="64"/>
      <c r="B113" s="46"/>
      <c r="C113" s="257"/>
      <c r="D113" s="8"/>
      <c r="E113" s="43"/>
      <c r="F113" s="119"/>
      <c r="G113" s="165"/>
      <c r="H113" s="148"/>
      <c r="I113" s="202"/>
      <c r="J113" s="47"/>
      <c r="K113" s="47"/>
      <c r="L113" s="47"/>
      <c r="M113" s="47"/>
      <c r="N113" s="47"/>
      <c r="O113" s="47"/>
      <c r="P113" s="47"/>
      <c r="Q113" s="47"/>
      <c r="R113" s="47"/>
      <c r="S113" s="47"/>
      <c r="T113" s="47"/>
      <c r="U113" s="47"/>
      <c r="V113" s="47"/>
      <c r="W113" s="493"/>
      <c r="Z113" s="109"/>
    </row>
    <row r="114" spans="1:27" s="9" customFormat="1" ht="12.75" customHeight="1" x14ac:dyDescent="0.25">
      <c r="A114" s="64"/>
      <c r="B114" s="46" t="s">
        <v>334</v>
      </c>
      <c r="C114" s="257" t="s">
        <v>335</v>
      </c>
      <c r="D114" s="6"/>
      <c r="E114" s="32"/>
      <c r="F114" s="119"/>
      <c r="G114" s="165"/>
      <c r="H114" s="148"/>
      <c r="I114" s="202"/>
      <c r="J114" s="47"/>
      <c r="K114" s="47"/>
      <c r="L114" s="47"/>
      <c r="M114" s="47"/>
      <c r="N114" s="47"/>
      <c r="O114" s="47"/>
      <c r="P114" s="47"/>
      <c r="Q114" s="47"/>
      <c r="R114" s="47"/>
      <c r="S114" s="47"/>
      <c r="T114" s="47"/>
      <c r="U114" s="47"/>
      <c r="V114" s="47"/>
      <c r="W114" s="493"/>
      <c r="Z114" s="109"/>
    </row>
    <row r="115" spans="1:27" s="9" customFormat="1" ht="12.75" customHeight="1" x14ac:dyDescent="0.25">
      <c r="A115" s="64"/>
      <c r="B115" s="46"/>
      <c r="C115" s="257"/>
      <c r="D115" s="8"/>
      <c r="E115" s="43"/>
      <c r="F115" s="119"/>
      <c r="G115" s="165"/>
      <c r="H115" s="148"/>
      <c r="I115" s="202"/>
      <c r="J115" s="47"/>
      <c r="K115" s="47"/>
      <c r="L115" s="47"/>
      <c r="M115" s="47"/>
      <c r="N115" s="47"/>
      <c r="O115" s="47"/>
      <c r="P115" s="47"/>
      <c r="Q115" s="47"/>
      <c r="R115" s="47"/>
      <c r="S115" s="47"/>
      <c r="T115" s="47"/>
      <c r="U115" s="47"/>
      <c r="V115" s="47"/>
      <c r="W115" s="493"/>
      <c r="Z115" s="109"/>
    </row>
    <row r="116" spans="1:27" s="9" customFormat="1" x14ac:dyDescent="0.25">
      <c r="A116" s="64"/>
      <c r="B116" s="46"/>
      <c r="C116" s="257" t="s">
        <v>336</v>
      </c>
      <c r="D116" s="6" t="s">
        <v>321</v>
      </c>
      <c r="E116" s="241">
        <v>280</v>
      </c>
      <c r="F116" s="119"/>
      <c r="G116" s="165"/>
      <c r="I116" s="202"/>
      <c r="J116" s="47"/>
      <c r="K116" s="47"/>
      <c r="L116" s="215"/>
      <c r="M116" s="47"/>
      <c r="N116" s="47"/>
      <c r="O116" s="47"/>
      <c r="P116" s="47"/>
      <c r="Q116" s="47"/>
      <c r="R116" s="47"/>
      <c r="S116" s="47"/>
      <c r="T116" s="47"/>
      <c r="U116" s="47"/>
      <c r="V116" s="47"/>
      <c r="W116" s="493"/>
      <c r="Y116" s="141"/>
      <c r="Z116" s="109"/>
    </row>
    <row r="117" spans="1:27" s="9" customFormat="1" ht="12.75" customHeight="1" x14ac:dyDescent="0.25">
      <c r="A117" s="64"/>
      <c r="B117" s="46"/>
      <c r="C117" s="257"/>
      <c r="D117" s="8"/>
      <c r="E117" s="241"/>
      <c r="F117" s="119"/>
      <c r="G117" s="165"/>
      <c r="H117" s="222"/>
      <c r="I117" s="498"/>
      <c r="J117" s="47"/>
      <c r="K117" s="47"/>
      <c r="L117" s="215"/>
      <c r="M117" s="47"/>
      <c r="N117" s="47"/>
      <c r="O117" s="47"/>
      <c r="P117" s="47"/>
      <c r="Q117" s="47"/>
      <c r="R117" s="47"/>
      <c r="S117" s="47"/>
      <c r="T117" s="47"/>
      <c r="U117" s="47"/>
      <c r="V117" s="47"/>
      <c r="W117" s="493"/>
      <c r="Y117" s="141"/>
      <c r="Z117" s="109"/>
    </row>
    <row r="118" spans="1:27" s="9" customFormat="1" x14ac:dyDescent="0.25">
      <c r="A118" s="64"/>
      <c r="B118" s="273"/>
      <c r="C118" s="257" t="s">
        <v>337</v>
      </c>
      <c r="D118" s="8" t="s">
        <v>321</v>
      </c>
      <c r="E118" s="43">
        <v>150</v>
      </c>
      <c r="F118" s="119"/>
      <c r="G118" s="165"/>
      <c r="H118" s="148"/>
      <c r="I118" s="202"/>
      <c r="J118" s="47"/>
      <c r="K118" s="47"/>
      <c r="L118" s="215"/>
      <c r="M118" s="47"/>
      <c r="N118" s="47"/>
      <c r="O118" s="47"/>
      <c r="P118" s="47"/>
      <c r="Q118" s="47"/>
      <c r="R118" s="47"/>
      <c r="S118" s="47"/>
      <c r="T118" s="47"/>
      <c r="U118" s="47"/>
      <c r="V118" s="47"/>
      <c r="W118" s="493"/>
      <c r="Y118" s="141"/>
      <c r="Z118" s="109"/>
    </row>
    <row r="119" spans="1:27" s="9" customFormat="1" ht="12.75" customHeight="1" x14ac:dyDescent="0.25">
      <c r="A119" s="64"/>
      <c r="B119" s="46"/>
      <c r="C119" s="257"/>
      <c r="D119" s="8"/>
      <c r="E119" s="43"/>
      <c r="F119" s="119"/>
      <c r="G119" s="165"/>
      <c r="H119" s="148"/>
      <c r="I119" s="202"/>
      <c r="J119" s="47"/>
      <c r="K119" s="47"/>
      <c r="L119" s="47"/>
      <c r="M119" s="47"/>
      <c r="N119" s="47"/>
      <c r="O119" s="47"/>
      <c r="P119" s="47"/>
      <c r="Q119" s="47"/>
      <c r="R119" s="47"/>
      <c r="S119" s="47"/>
      <c r="T119" s="47"/>
      <c r="U119" s="47"/>
      <c r="V119" s="47"/>
      <c r="W119" s="493"/>
      <c r="Z119" s="109"/>
    </row>
    <row r="120" spans="1:27" s="9" customFormat="1" ht="12.75" customHeight="1" x14ac:dyDescent="0.25">
      <c r="A120" s="64" t="s">
        <v>338</v>
      </c>
      <c r="B120" s="46"/>
      <c r="C120" s="264" t="s">
        <v>339</v>
      </c>
      <c r="D120" s="6"/>
      <c r="E120" s="241"/>
      <c r="F120" s="119"/>
      <c r="G120" s="165"/>
      <c r="H120" s="148"/>
      <c r="I120" s="202"/>
      <c r="J120" s="47"/>
      <c r="K120" s="47"/>
      <c r="L120" s="47"/>
      <c r="M120" s="47"/>
      <c r="N120" s="47"/>
      <c r="O120" s="47"/>
      <c r="P120" s="47"/>
      <c r="Q120" s="47"/>
      <c r="R120" s="47"/>
      <c r="S120" s="47"/>
      <c r="T120" s="47"/>
      <c r="U120" s="47"/>
      <c r="V120" s="47"/>
      <c r="W120" s="493"/>
      <c r="Y120" s="123"/>
      <c r="Z120" s="109"/>
    </row>
    <row r="121" spans="1:27" s="9" customFormat="1" ht="12.75" customHeight="1" x14ac:dyDescent="0.25">
      <c r="A121" s="64"/>
      <c r="B121" s="46" t="s">
        <v>340</v>
      </c>
      <c r="C121" s="257" t="s">
        <v>341</v>
      </c>
      <c r="D121" s="8"/>
      <c r="E121" s="43"/>
      <c r="F121" s="119"/>
      <c r="G121" s="165"/>
      <c r="H121" s="148"/>
      <c r="I121" s="202"/>
      <c r="J121" s="47"/>
      <c r="K121" s="47"/>
      <c r="L121" s="47"/>
      <c r="M121" s="47"/>
      <c r="N121" s="47"/>
      <c r="O121" s="47"/>
      <c r="P121" s="47"/>
      <c r="Q121" s="47"/>
      <c r="R121" s="47"/>
      <c r="S121" s="47"/>
      <c r="T121" s="47"/>
      <c r="U121" s="47"/>
      <c r="V121" s="47"/>
      <c r="W121" s="493"/>
      <c r="Z121" s="109"/>
    </row>
    <row r="122" spans="1:27" s="9" customFormat="1" ht="12.75" customHeight="1" x14ac:dyDescent="0.25">
      <c r="A122" s="64"/>
      <c r="B122" s="46"/>
      <c r="C122" s="257" t="s">
        <v>342</v>
      </c>
      <c r="D122" s="6"/>
      <c r="E122" s="241"/>
      <c r="F122" s="119"/>
      <c r="G122" s="165"/>
      <c r="H122" s="148"/>
      <c r="I122" s="202"/>
      <c r="J122" s="47"/>
      <c r="K122" s="47"/>
      <c r="L122" s="47"/>
      <c r="M122" s="47"/>
      <c r="N122" s="47"/>
      <c r="O122" s="47"/>
      <c r="P122" s="47"/>
      <c r="Q122" s="47"/>
      <c r="R122" s="47"/>
      <c r="S122" s="47"/>
      <c r="T122" s="47"/>
      <c r="U122" s="47"/>
      <c r="V122" s="47"/>
      <c r="W122" s="493"/>
      <c r="Z122" s="109"/>
    </row>
    <row r="123" spans="1:27" s="9" customFormat="1" ht="12.75" customHeight="1" x14ac:dyDescent="0.25">
      <c r="A123" s="64"/>
      <c r="B123" s="46"/>
      <c r="C123" s="257" t="s">
        <v>343</v>
      </c>
      <c r="D123" s="8"/>
      <c r="E123" s="32"/>
      <c r="F123" s="119"/>
      <c r="G123" s="165"/>
      <c r="H123" s="148"/>
      <c r="I123" s="202"/>
      <c r="J123" s="47"/>
      <c r="K123" s="47"/>
      <c r="L123" s="47"/>
      <c r="M123" s="47"/>
      <c r="N123" s="47"/>
      <c r="O123" s="47"/>
      <c r="P123" s="47"/>
      <c r="Q123" s="47"/>
      <c r="R123" s="47"/>
      <c r="S123" s="47"/>
      <c r="T123" s="47"/>
      <c r="U123" s="47"/>
      <c r="V123" s="47"/>
      <c r="W123" s="493"/>
      <c r="Z123" s="109"/>
    </row>
    <row r="124" spans="1:27" s="9" customFormat="1" ht="12.75" customHeight="1" x14ac:dyDescent="0.25">
      <c r="A124" s="64"/>
      <c r="B124" s="46"/>
      <c r="C124" s="264"/>
      <c r="D124" s="8"/>
      <c r="E124" s="43"/>
      <c r="F124" s="119"/>
      <c r="G124" s="165"/>
      <c r="H124" s="148"/>
      <c r="I124" s="202"/>
      <c r="J124" s="47"/>
      <c r="K124" s="47"/>
      <c r="L124" s="215"/>
      <c r="M124" s="47"/>
      <c r="N124" s="47"/>
      <c r="O124" s="47"/>
      <c r="P124" s="47"/>
      <c r="Q124" s="47"/>
      <c r="R124" s="47"/>
      <c r="S124" s="47"/>
      <c r="T124" s="47"/>
      <c r="U124" s="47"/>
      <c r="V124" s="47"/>
      <c r="W124" s="493"/>
      <c r="Y124" s="200"/>
      <c r="Z124" s="122"/>
      <c r="AA124" s="123"/>
    </row>
    <row r="125" spans="1:27" s="9" customFormat="1" ht="12.75" customHeight="1" x14ac:dyDescent="0.25">
      <c r="A125" s="64"/>
      <c r="B125" s="46"/>
      <c r="C125" s="257" t="s">
        <v>344</v>
      </c>
      <c r="D125" s="8" t="s">
        <v>321</v>
      </c>
      <c r="E125" s="43">
        <v>10</v>
      </c>
      <c r="F125" s="119"/>
      <c r="G125" s="165"/>
      <c r="H125" s="222"/>
      <c r="I125" s="202"/>
      <c r="J125" s="499"/>
      <c r="K125" s="47"/>
      <c r="L125" s="215"/>
      <c r="M125" s="47"/>
      <c r="N125" s="499"/>
      <c r="O125" s="47"/>
      <c r="P125" s="47"/>
      <c r="Q125" s="47"/>
      <c r="R125" s="499"/>
      <c r="S125" s="499"/>
      <c r="T125" s="499"/>
      <c r="U125" s="47"/>
      <c r="V125" s="47"/>
      <c r="W125" s="493"/>
      <c r="Y125" s="123"/>
      <c r="Z125" s="109"/>
    </row>
    <row r="126" spans="1:27" s="9" customFormat="1" ht="12.75" customHeight="1" x14ac:dyDescent="0.25">
      <c r="A126" s="64"/>
      <c r="B126" s="46"/>
      <c r="C126" s="257"/>
      <c r="D126" s="8"/>
      <c r="E126" s="43"/>
      <c r="F126" s="119"/>
      <c r="G126" s="165"/>
      <c r="H126" s="222"/>
      <c r="I126" s="202"/>
      <c r="J126" s="499"/>
      <c r="K126" s="47"/>
      <c r="L126" s="215"/>
      <c r="M126" s="47"/>
      <c r="N126" s="499"/>
      <c r="O126" s="47"/>
      <c r="P126" s="47"/>
      <c r="Q126" s="47"/>
      <c r="R126" s="499"/>
      <c r="S126" s="499"/>
      <c r="T126" s="499"/>
      <c r="U126" s="47"/>
      <c r="V126" s="47"/>
      <c r="W126" s="493"/>
      <c r="Y126" s="123"/>
      <c r="Z126" s="109"/>
    </row>
    <row r="127" spans="1:27" s="9" customFormat="1" ht="12.75" customHeight="1" x14ac:dyDescent="0.25">
      <c r="A127" s="64"/>
      <c r="B127" s="273"/>
      <c r="C127" s="257" t="s">
        <v>345</v>
      </c>
      <c r="D127" s="8" t="s">
        <v>321</v>
      </c>
      <c r="E127" s="43">
        <v>1</v>
      </c>
      <c r="F127" s="119"/>
      <c r="G127" s="165"/>
      <c r="H127" s="148"/>
      <c r="I127" s="202"/>
      <c r="J127" s="499"/>
      <c r="K127" s="47"/>
      <c r="L127" s="215"/>
      <c r="M127" s="47"/>
      <c r="N127" s="499"/>
      <c r="O127" s="47"/>
      <c r="P127" s="499"/>
      <c r="Q127" s="47"/>
      <c r="R127" s="47"/>
      <c r="S127" s="47"/>
      <c r="T127" s="499"/>
      <c r="U127" s="47"/>
      <c r="V127" s="47"/>
      <c r="W127" s="493"/>
      <c r="Y127" s="123"/>
      <c r="Z127" s="109"/>
    </row>
    <row r="128" spans="1:27" s="9" customFormat="1" ht="12.75" customHeight="1" x14ac:dyDescent="0.25">
      <c r="A128" s="64"/>
      <c r="B128" s="293"/>
      <c r="C128" s="258"/>
      <c r="D128" s="6"/>
      <c r="E128" s="374"/>
      <c r="F128" s="119"/>
      <c r="G128" s="165"/>
      <c r="H128" s="148"/>
      <c r="I128" s="202"/>
      <c r="J128" s="47"/>
      <c r="K128" s="47"/>
      <c r="L128" s="47"/>
      <c r="M128" s="47"/>
      <c r="N128" s="47"/>
      <c r="O128" s="47"/>
      <c r="P128" s="47"/>
      <c r="Q128" s="47"/>
      <c r="R128" s="47"/>
      <c r="S128" s="47"/>
      <c r="T128" s="47"/>
      <c r="U128" s="47"/>
      <c r="V128" s="47"/>
      <c r="W128" s="493"/>
      <c r="Z128" s="109"/>
    </row>
    <row r="129" spans="1:26" s="9" customFormat="1" ht="12.75" customHeight="1" x14ac:dyDescent="0.25">
      <c r="A129" s="14"/>
      <c r="B129" s="293" t="s">
        <v>346</v>
      </c>
      <c r="C129" s="79" t="s">
        <v>335</v>
      </c>
      <c r="D129" s="46"/>
      <c r="E129" s="41"/>
      <c r="F129" s="228"/>
      <c r="G129" s="165"/>
      <c r="H129" s="148"/>
      <c r="I129" s="202"/>
      <c r="J129" s="47"/>
      <c r="K129" s="47"/>
      <c r="L129" s="47"/>
      <c r="M129" s="47"/>
      <c r="N129" s="47"/>
      <c r="O129" s="47"/>
      <c r="P129" s="47"/>
      <c r="Q129" s="47"/>
      <c r="R129" s="47"/>
      <c r="S129" s="47"/>
      <c r="T129" s="47"/>
      <c r="U129" s="47"/>
      <c r="V129" s="47"/>
      <c r="W129" s="493"/>
      <c r="Z129" s="109"/>
    </row>
    <row r="130" spans="1:26" s="9" customFormat="1" ht="12.75" customHeight="1" x14ac:dyDescent="0.25">
      <c r="A130" s="14"/>
      <c r="B130" s="6"/>
      <c r="C130" s="79"/>
      <c r="D130" s="46"/>
      <c r="E130" s="41"/>
      <c r="F130" s="228"/>
      <c r="G130" s="165"/>
      <c r="H130" s="148"/>
      <c r="I130" s="202"/>
      <c r="J130" s="47"/>
      <c r="K130" s="47"/>
      <c r="L130" s="47"/>
      <c r="M130" s="47"/>
      <c r="N130" s="47"/>
      <c r="O130" s="47"/>
      <c r="P130" s="47"/>
      <c r="Q130" s="47"/>
      <c r="R130" s="47"/>
      <c r="S130" s="47"/>
      <c r="T130" s="47"/>
      <c r="U130" s="47"/>
      <c r="V130" s="47"/>
      <c r="W130" s="493"/>
      <c r="Z130" s="109"/>
    </row>
    <row r="131" spans="1:26" s="9" customFormat="1" ht="12.75" customHeight="1" x14ac:dyDescent="0.25">
      <c r="A131" s="14"/>
      <c r="B131" s="6"/>
      <c r="C131" s="79" t="s">
        <v>336</v>
      </c>
      <c r="D131" s="46" t="s">
        <v>321</v>
      </c>
      <c r="E131" s="41">
        <v>7</v>
      </c>
      <c r="F131" s="228"/>
      <c r="G131" s="165"/>
      <c r="H131" s="148"/>
      <c r="I131" s="202"/>
      <c r="J131" s="47"/>
      <c r="K131" s="47"/>
      <c r="L131" s="47"/>
      <c r="M131" s="47"/>
      <c r="N131" s="47"/>
      <c r="O131" s="47"/>
      <c r="P131" s="47"/>
      <c r="Q131" s="47"/>
      <c r="R131" s="47"/>
      <c r="S131" s="47"/>
      <c r="T131" s="47"/>
      <c r="U131" s="47"/>
      <c r="V131" s="47"/>
      <c r="W131" s="493"/>
      <c r="Z131" s="109"/>
    </row>
    <row r="132" spans="1:26" s="9" customFormat="1" ht="12.75" customHeight="1" x14ac:dyDescent="0.25">
      <c r="A132" s="14"/>
      <c r="B132" s="6"/>
      <c r="C132" s="79"/>
      <c r="D132" s="46"/>
      <c r="E132" s="41"/>
      <c r="F132" s="228"/>
      <c r="G132" s="165"/>
      <c r="H132" s="148"/>
      <c r="I132" s="202"/>
      <c r="J132" s="47"/>
      <c r="K132" s="47"/>
      <c r="L132" s="47"/>
      <c r="M132" s="47"/>
      <c r="N132" s="47"/>
      <c r="O132" s="47"/>
      <c r="P132" s="47"/>
      <c r="Q132" s="47"/>
      <c r="R132" s="47"/>
      <c r="S132" s="47"/>
      <c r="T132" s="47"/>
      <c r="U132" s="47"/>
      <c r="V132" s="47"/>
      <c r="W132" s="493"/>
      <c r="Z132" s="109"/>
    </row>
    <row r="133" spans="1:26" s="9" customFormat="1" ht="12.75" customHeight="1" x14ac:dyDescent="0.25">
      <c r="A133" s="14"/>
      <c r="B133" s="6"/>
      <c r="C133" s="79" t="s">
        <v>337</v>
      </c>
      <c r="D133" s="46" t="s">
        <v>321</v>
      </c>
      <c r="E133" s="41">
        <v>4</v>
      </c>
      <c r="F133" s="228"/>
      <c r="G133" s="165"/>
      <c r="H133" s="148"/>
      <c r="I133" s="202"/>
      <c r="J133" s="47"/>
      <c r="K133" s="47"/>
      <c r="L133" s="47"/>
      <c r="M133" s="47"/>
      <c r="N133" s="47"/>
      <c r="O133" s="47"/>
      <c r="P133" s="47"/>
      <c r="Q133" s="47"/>
      <c r="R133" s="47"/>
      <c r="S133" s="47"/>
      <c r="T133" s="47"/>
      <c r="U133" s="47"/>
      <c r="V133" s="47"/>
      <c r="W133" s="493"/>
      <c r="Z133" s="109"/>
    </row>
    <row r="134" spans="1:26" s="9" customFormat="1" ht="12.75" customHeight="1" x14ac:dyDescent="0.25">
      <c r="A134" s="14"/>
      <c r="B134" s="6"/>
      <c r="C134" s="79"/>
      <c r="D134" s="46"/>
      <c r="E134" s="41"/>
      <c r="F134" s="228"/>
      <c r="G134" s="165"/>
      <c r="H134" s="148"/>
      <c r="I134" s="202"/>
      <c r="J134" s="47"/>
      <c r="K134" s="47"/>
      <c r="L134" s="47"/>
      <c r="M134" s="47"/>
      <c r="N134" s="47"/>
      <c r="O134" s="47"/>
      <c r="P134" s="47"/>
      <c r="Q134" s="47"/>
      <c r="R134" s="47"/>
      <c r="S134" s="47"/>
      <c r="T134" s="47"/>
      <c r="U134" s="47"/>
      <c r="V134" s="47"/>
      <c r="W134" s="493"/>
      <c r="Z134" s="109"/>
    </row>
    <row r="135" spans="1:26" s="9" customFormat="1" ht="12.75" customHeight="1" x14ac:dyDescent="0.25">
      <c r="A135" s="14" t="s">
        <v>347</v>
      </c>
      <c r="B135" s="6" t="s">
        <v>348</v>
      </c>
      <c r="C135" s="7" t="s">
        <v>349</v>
      </c>
      <c r="D135" s="46"/>
      <c r="E135" s="41"/>
      <c r="F135" s="228"/>
      <c r="G135" s="165"/>
      <c r="H135" s="148"/>
      <c r="I135" s="202"/>
      <c r="J135" s="47"/>
      <c r="K135" s="47"/>
      <c r="L135" s="47"/>
      <c r="M135" s="47"/>
      <c r="N135" s="47"/>
      <c r="O135" s="47"/>
      <c r="P135" s="47"/>
      <c r="Q135" s="47"/>
      <c r="R135" s="47"/>
      <c r="S135" s="47"/>
      <c r="T135" s="47"/>
      <c r="U135" s="47"/>
      <c r="V135" s="47"/>
      <c r="W135" s="493"/>
      <c r="Z135" s="109"/>
    </row>
    <row r="136" spans="1:26" s="9" customFormat="1" ht="12.75" customHeight="1" x14ac:dyDescent="0.25">
      <c r="A136" s="64"/>
      <c r="B136" s="273"/>
      <c r="C136" s="276" t="s">
        <v>350</v>
      </c>
      <c r="D136" s="6"/>
      <c r="E136" s="254"/>
      <c r="F136" s="228"/>
      <c r="G136" s="165"/>
      <c r="H136" s="148"/>
      <c r="I136" s="202"/>
      <c r="J136" s="47"/>
      <c r="K136" s="47"/>
      <c r="L136" s="47"/>
      <c r="M136" s="47"/>
      <c r="N136" s="47"/>
      <c r="O136" s="47"/>
      <c r="P136" s="47"/>
      <c r="Q136" s="47"/>
      <c r="R136" s="47"/>
      <c r="S136" s="47"/>
      <c r="T136" s="47"/>
      <c r="U136" s="47"/>
      <c r="V136" s="47"/>
      <c r="W136" s="493"/>
      <c r="Z136" s="109"/>
    </row>
    <row r="137" spans="1:26" s="9" customFormat="1" ht="12.75" customHeight="1" x14ac:dyDescent="0.25">
      <c r="A137" s="64"/>
      <c r="B137" s="46"/>
      <c r="C137" s="258"/>
      <c r="D137" s="6"/>
      <c r="E137" s="254"/>
      <c r="F137" s="228"/>
      <c r="G137" s="165"/>
      <c r="H137" s="148"/>
      <c r="I137" s="202"/>
      <c r="J137" s="47"/>
      <c r="K137" s="47"/>
      <c r="L137" s="47"/>
      <c r="M137" s="47"/>
      <c r="N137" s="47"/>
      <c r="O137" s="47"/>
      <c r="P137" s="47"/>
      <c r="Q137" s="47"/>
      <c r="R137" s="47"/>
      <c r="S137" s="47"/>
      <c r="T137" s="47"/>
      <c r="U137" s="47"/>
      <c r="V137" s="47"/>
      <c r="W137" s="493"/>
      <c r="Z137" s="109"/>
    </row>
    <row r="138" spans="1:26" s="9" customFormat="1" ht="12.75" customHeight="1" x14ac:dyDescent="0.25">
      <c r="A138" s="64"/>
      <c r="B138" s="46"/>
      <c r="C138" s="269" t="s">
        <v>351</v>
      </c>
      <c r="D138" s="8" t="s">
        <v>321</v>
      </c>
      <c r="E138" s="227">
        <v>250</v>
      </c>
      <c r="F138" s="375"/>
      <c r="G138" s="165"/>
      <c r="H138" s="222"/>
      <c r="I138" s="202"/>
      <c r="J138" s="47"/>
      <c r="K138" s="47"/>
      <c r="L138" s="47"/>
      <c r="M138" s="47"/>
      <c r="N138" s="47"/>
      <c r="O138" s="47"/>
      <c r="P138" s="47"/>
      <c r="Q138" s="47"/>
      <c r="R138" s="47"/>
      <c r="S138" s="47"/>
      <c r="T138" s="47"/>
      <c r="U138" s="47"/>
      <c r="V138" s="47"/>
      <c r="W138" s="493"/>
      <c r="Z138" s="109"/>
    </row>
    <row r="139" spans="1:26" s="9" customFormat="1" ht="12.75" customHeight="1" x14ac:dyDescent="0.25">
      <c r="A139" s="229"/>
      <c r="B139" s="229"/>
      <c r="C139" s="58"/>
      <c r="D139" s="59"/>
      <c r="E139" s="51"/>
      <c r="F139" s="132"/>
      <c r="G139" s="233"/>
      <c r="H139" s="222"/>
      <c r="I139" s="202"/>
      <c r="J139" s="47"/>
      <c r="K139" s="47"/>
      <c r="L139" s="47"/>
      <c r="M139" s="47"/>
      <c r="N139" s="47"/>
      <c r="O139" s="47"/>
      <c r="P139" s="47"/>
      <c r="Q139" s="47"/>
      <c r="R139" s="47"/>
      <c r="S139" s="47"/>
      <c r="T139" s="47"/>
      <c r="U139" s="47"/>
      <c r="V139" s="47"/>
      <c r="W139" s="493"/>
      <c r="Z139" s="109"/>
    </row>
    <row r="140" spans="1:26" s="9" customFormat="1" ht="12.75" customHeight="1" x14ac:dyDescent="0.25">
      <c r="A140" s="14"/>
      <c r="B140" s="14"/>
      <c r="C140" s="3" t="s">
        <v>75</v>
      </c>
      <c r="D140" s="47"/>
      <c r="E140" s="41"/>
      <c r="F140" s="133"/>
      <c r="G140" s="165"/>
      <c r="H140" s="148"/>
      <c r="I140" s="202"/>
      <c r="J140" s="47"/>
      <c r="K140" s="47"/>
      <c r="L140" s="47"/>
      <c r="M140" s="47"/>
      <c r="N140" s="47"/>
      <c r="O140" s="47"/>
      <c r="P140" s="47"/>
      <c r="Q140" s="47"/>
      <c r="R140" s="47"/>
      <c r="S140" s="47"/>
      <c r="T140" s="47"/>
      <c r="U140" s="47"/>
      <c r="V140" s="47"/>
      <c r="W140" s="493"/>
      <c r="Z140" s="109"/>
    </row>
    <row r="141" spans="1:26" s="9" customFormat="1" ht="12.75" customHeight="1" x14ac:dyDescent="0.25">
      <c r="A141" s="230"/>
      <c r="B141" s="230"/>
      <c r="C141" s="61"/>
      <c r="D141" s="62"/>
      <c r="E141" s="65"/>
      <c r="F141" s="134"/>
      <c r="G141" s="385"/>
      <c r="H141" s="148"/>
      <c r="I141" s="202"/>
      <c r="J141" s="47"/>
      <c r="K141" s="47"/>
      <c r="L141" s="47"/>
      <c r="M141" s="47"/>
      <c r="N141" s="47"/>
      <c r="O141" s="47"/>
      <c r="P141" s="47"/>
      <c r="Q141" s="47"/>
      <c r="R141" s="47"/>
      <c r="S141" s="47"/>
      <c r="T141" s="47"/>
      <c r="U141" s="47"/>
      <c r="V141" s="47"/>
      <c r="W141" s="493"/>
      <c r="Z141" s="109"/>
    </row>
    <row r="142" spans="1:26" s="9" customFormat="1" ht="12.75" customHeight="1" x14ac:dyDescent="0.25">
      <c r="A142" s="229"/>
      <c r="B142" s="229"/>
      <c r="C142" s="58"/>
      <c r="D142" s="59"/>
      <c r="E142" s="51"/>
      <c r="F142" s="173"/>
      <c r="G142" s="165"/>
      <c r="H142" s="148"/>
      <c r="I142" s="202"/>
      <c r="J142" s="47"/>
      <c r="K142" s="47"/>
      <c r="L142" s="47"/>
      <c r="M142" s="47"/>
      <c r="N142" s="47"/>
      <c r="O142" s="47"/>
      <c r="P142" s="47"/>
      <c r="Q142" s="47"/>
      <c r="R142" s="47"/>
      <c r="S142" s="47"/>
      <c r="T142" s="47"/>
      <c r="U142" s="47"/>
      <c r="V142" s="47"/>
      <c r="W142" s="493"/>
      <c r="Z142" s="109"/>
    </row>
    <row r="143" spans="1:26" s="9" customFormat="1" ht="12.75" customHeight="1" x14ac:dyDescent="0.25">
      <c r="A143" s="14"/>
      <c r="B143" s="14"/>
      <c r="C143" s="3" t="s">
        <v>76</v>
      </c>
      <c r="D143" s="47"/>
      <c r="E143" s="41"/>
      <c r="F143" s="133"/>
      <c r="G143" s="165"/>
      <c r="H143" s="148"/>
      <c r="I143" s="202"/>
      <c r="J143" s="47"/>
      <c r="K143" s="47"/>
      <c r="L143" s="47"/>
      <c r="M143" s="47"/>
      <c r="N143" s="47"/>
      <c r="O143" s="47"/>
      <c r="P143" s="47"/>
      <c r="Q143" s="47"/>
      <c r="R143" s="47"/>
      <c r="S143" s="47"/>
      <c r="T143" s="47"/>
      <c r="U143" s="47"/>
      <c r="V143" s="47"/>
      <c r="W143" s="493"/>
      <c r="Z143" s="109"/>
    </row>
    <row r="144" spans="1:26" s="9" customFormat="1" ht="12.75" customHeight="1" x14ac:dyDescent="0.25">
      <c r="A144" s="230"/>
      <c r="B144" s="230"/>
      <c r="C144" s="61"/>
      <c r="D144" s="62"/>
      <c r="E144" s="65"/>
      <c r="F144" s="134"/>
      <c r="G144" s="385"/>
      <c r="H144" s="148"/>
      <c r="I144" s="202"/>
      <c r="J144" s="47"/>
      <c r="K144" s="47"/>
      <c r="L144" s="47"/>
      <c r="M144" s="47"/>
      <c r="N144" s="47"/>
      <c r="O144" s="47"/>
      <c r="P144" s="47"/>
      <c r="Q144" s="47"/>
      <c r="R144" s="47"/>
      <c r="S144" s="47"/>
      <c r="T144" s="47"/>
      <c r="U144" s="47"/>
      <c r="V144" s="47"/>
      <c r="W144" s="493"/>
      <c r="Z144" s="109"/>
    </row>
    <row r="145" spans="1:26" s="9" customFormat="1" ht="12.75" customHeight="1" x14ac:dyDescent="0.25">
      <c r="A145" s="14"/>
      <c r="B145" s="14"/>
      <c r="C145" s="57"/>
      <c r="D145" s="67"/>
      <c r="E145" s="465"/>
      <c r="F145" s="294"/>
      <c r="G145" s="233"/>
      <c r="H145" s="226"/>
      <c r="I145" s="202"/>
      <c r="J145" s="47"/>
      <c r="K145" s="47"/>
      <c r="L145" s="47"/>
      <c r="M145" s="47"/>
      <c r="N145" s="47"/>
      <c r="O145" s="47"/>
      <c r="P145" s="47"/>
      <c r="Q145" s="47"/>
      <c r="R145" s="47"/>
      <c r="S145" s="47"/>
      <c r="T145" s="47"/>
      <c r="U145" s="47"/>
      <c r="V145" s="47"/>
      <c r="W145" s="493"/>
      <c r="Z145" s="109"/>
    </row>
    <row r="146" spans="1:26" s="9" customFormat="1" ht="12.75" customHeight="1" x14ac:dyDescent="0.25">
      <c r="A146" s="64"/>
      <c r="B146" s="46"/>
      <c r="C146" s="269" t="s">
        <v>352</v>
      </c>
      <c r="D146" s="21"/>
      <c r="E146" s="392"/>
      <c r="F146" s="119"/>
      <c r="G146" s="165"/>
      <c r="H146" s="148"/>
      <c r="I146" s="202"/>
      <c r="J146" s="47"/>
      <c r="K146" s="47"/>
      <c r="L146" s="47"/>
      <c r="M146" s="47"/>
      <c r="N146" s="47"/>
      <c r="O146" s="47"/>
      <c r="P146" s="47"/>
      <c r="Q146" s="47"/>
      <c r="R146" s="47"/>
      <c r="S146" s="47"/>
      <c r="T146" s="47"/>
      <c r="U146" s="47"/>
      <c r="V146" s="47"/>
      <c r="W146" s="493"/>
      <c r="Z146" s="109"/>
    </row>
    <row r="147" spans="1:26" s="9" customFormat="1" ht="12.75" customHeight="1" x14ac:dyDescent="0.25">
      <c r="A147" s="64"/>
      <c r="B147" s="46"/>
      <c r="C147" s="269"/>
      <c r="D147" s="8"/>
      <c r="E147" s="392"/>
      <c r="F147" s="119"/>
      <c r="G147" s="165"/>
      <c r="H147" s="148"/>
      <c r="I147" s="202"/>
      <c r="J147" s="47"/>
      <c r="K147" s="47"/>
      <c r="L147" s="47"/>
      <c r="M147" s="47"/>
      <c r="N147" s="47"/>
      <c r="O147" s="47"/>
      <c r="P147" s="47"/>
      <c r="Q147" s="47"/>
      <c r="R147" s="47"/>
      <c r="S147" s="47"/>
      <c r="T147" s="47"/>
      <c r="U147" s="47"/>
      <c r="V147" s="47"/>
      <c r="W147" s="493"/>
      <c r="Z147" s="109"/>
    </row>
    <row r="148" spans="1:26" s="9" customFormat="1" ht="12.75" customHeight="1" x14ac:dyDescent="0.25">
      <c r="A148" s="64"/>
      <c r="B148" s="46"/>
      <c r="C148" s="450" t="s">
        <v>353</v>
      </c>
      <c r="D148" s="423"/>
      <c r="E148" s="32"/>
      <c r="F148" s="119"/>
      <c r="G148" s="165"/>
      <c r="H148" s="148"/>
      <c r="I148" s="202"/>
      <c r="J148" s="47"/>
      <c r="K148" s="47"/>
      <c r="L148" s="47"/>
      <c r="M148" s="47"/>
      <c r="N148" s="47"/>
      <c r="O148" s="47"/>
      <c r="P148" s="47"/>
      <c r="Q148" s="47"/>
      <c r="R148" s="47"/>
      <c r="S148" s="47"/>
      <c r="T148" s="47"/>
      <c r="U148" s="47"/>
      <c r="V148" s="47"/>
      <c r="W148" s="493"/>
      <c r="Z148" s="109"/>
    </row>
    <row r="149" spans="1:26" s="9" customFormat="1" ht="12.75" customHeight="1" x14ac:dyDescent="0.25">
      <c r="A149" s="64"/>
      <c r="B149" s="46"/>
      <c r="C149" s="437" t="s">
        <v>354</v>
      </c>
      <c r="D149" s="423" t="s">
        <v>321</v>
      </c>
      <c r="E149" s="32">
        <v>17</v>
      </c>
      <c r="F149" s="119"/>
      <c r="G149" s="165"/>
      <c r="H149" s="148"/>
      <c r="I149" s="202"/>
      <c r="J149" s="47"/>
      <c r="K149" s="47"/>
      <c r="L149" s="47"/>
      <c r="M149" s="47"/>
      <c r="N149" s="47"/>
      <c r="O149" s="47"/>
      <c r="P149" s="47"/>
      <c r="Q149" s="47"/>
      <c r="R149" s="47"/>
      <c r="S149" s="47"/>
      <c r="T149" s="47"/>
      <c r="U149" s="47"/>
      <c r="V149" s="47"/>
      <c r="W149" s="493"/>
      <c r="Z149" s="109"/>
    </row>
    <row r="150" spans="1:26" s="9" customFormat="1" ht="12.75" customHeight="1" x14ac:dyDescent="0.25">
      <c r="A150" s="64"/>
      <c r="B150" s="46"/>
      <c r="C150" s="437" t="s">
        <v>355</v>
      </c>
      <c r="D150" s="423" t="s">
        <v>321</v>
      </c>
      <c r="E150" s="32">
        <v>28</v>
      </c>
      <c r="F150" s="119"/>
      <c r="G150" s="165"/>
      <c r="H150" s="148"/>
      <c r="I150" s="202"/>
      <c r="J150" s="47"/>
      <c r="K150" s="47"/>
      <c r="L150" s="47"/>
      <c r="M150" s="47"/>
      <c r="N150" s="47"/>
      <c r="O150" s="47"/>
      <c r="P150" s="47"/>
      <c r="Q150" s="47"/>
      <c r="R150" s="47"/>
      <c r="S150" s="47"/>
      <c r="T150" s="47"/>
      <c r="U150" s="47"/>
      <c r="V150" s="47"/>
      <c r="W150" s="493"/>
      <c r="Z150" s="109"/>
    </row>
    <row r="151" spans="1:26" s="9" customFormat="1" ht="12.75" customHeight="1" x14ac:dyDescent="0.25">
      <c r="A151" s="64"/>
      <c r="B151" s="46"/>
      <c r="C151" s="439" t="s">
        <v>356</v>
      </c>
      <c r="D151" s="423" t="s">
        <v>321</v>
      </c>
      <c r="E151" s="32">
        <v>12</v>
      </c>
      <c r="F151" s="119"/>
      <c r="G151" s="165"/>
      <c r="H151" s="148"/>
      <c r="I151" s="202"/>
      <c r="J151" s="47"/>
      <c r="K151" s="47"/>
      <c r="L151" s="47"/>
      <c r="M151" s="47"/>
      <c r="N151" s="47"/>
      <c r="O151" s="47"/>
      <c r="P151" s="47"/>
      <c r="Q151" s="47"/>
      <c r="R151" s="47"/>
      <c r="S151" s="47"/>
      <c r="T151" s="47"/>
      <c r="U151" s="47"/>
      <c r="V151" s="47"/>
      <c r="W151" s="493"/>
      <c r="Z151" s="109"/>
    </row>
    <row r="152" spans="1:26" s="9" customFormat="1" ht="12.75" customHeight="1" x14ac:dyDescent="0.25">
      <c r="A152" s="64"/>
      <c r="B152" s="46"/>
      <c r="C152" s="438" t="s">
        <v>357</v>
      </c>
      <c r="D152" s="422" t="s">
        <v>321</v>
      </c>
      <c r="E152" s="32">
        <v>6</v>
      </c>
      <c r="F152" s="119"/>
      <c r="G152" s="165"/>
      <c r="H152" s="148"/>
      <c r="I152" s="202"/>
      <c r="J152" s="47"/>
      <c r="K152" s="47"/>
      <c r="L152" s="47"/>
      <c r="M152" s="47"/>
      <c r="N152" s="47"/>
      <c r="O152" s="47"/>
      <c r="P152" s="47"/>
      <c r="Q152" s="47"/>
      <c r="R152" s="47"/>
      <c r="S152" s="47"/>
      <c r="T152" s="47"/>
      <c r="U152" s="47"/>
      <c r="V152" s="47"/>
      <c r="W152" s="493"/>
      <c r="Z152" s="109"/>
    </row>
    <row r="153" spans="1:26" s="9" customFormat="1" ht="12.75" customHeight="1" x14ac:dyDescent="0.25">
      <c r="A153" s="64"/>
      <c r="B153" s="46"/>
      <c r="C153" s="437" t="s">
        <v>358</v>
      </c>
      <c r="D153" s="423" t="s">
        <v>321</v>
      </c>
      <c r="E153" s="32">
        <v>110</v>
      </c>
      <c r="F153" s="119"/>
      <c r="G153" s="165"/>
      <c r="H153" s="148"/>
      <c r="I153" s="202"/>
      <c r="J153" s="47"/>
      <c r="K153" s="47"/>
      <c r="L153" s="47"/>
      <c r="M153" s="47"/>
      <c r="N153" s="47"/>
      <c r="O153" s="47"/>
      <c r="P153" s="47"/>
      <c r="Q153" s="47"/>
      <c r="R153" s="47"/>
      <c r="S153" s="47"/>
      <c r="T153" s="47"/>
      <c r="U153" s="47"/>
      <c r="V153" s="47"/>
      <c r="W153" s="493"/>
      <c r="Z153" s="109"/>
    </row>
    <row r="154" spans="1:26" s="9" customFormat="1" ht="12.75" customHeight="1" x14ac:dyDescent="0.25">
      <c r="A154" s="64"/>
      <c r="B154" s="46"/>
      <c r="C154" s="437" t="s">
        <v>359</v>
      </c>
      <c r="D154" s="422" t="s">
        <v>321</v>
      </c>
      <c r="E154" s="32">
        <v>25</v>
      </c>
      <c r="F154" s="119"/>
      <c r="G154" s="165"/>
      <c r="H154" s="148"/>
      <c r="I154" s="202"/>
      <c r="J154" s="47"/>
      <c r="K154" s="47"/>
      <c r="L154" s="47"/>
      <c r="M154" s="47"/>
      <c r="N154" s="47"/>
      <c r="O154" s="47"/>
      <c r="P154" s="47"/>
      <c r="Q154" s="47"/>
      <c r="R154" s="47"/>
      <c r="S154" s="47"/>
      <c r="T154" s="47"/>
      <c r="U154" s="47"/>
      <c r="V154" s="47"/>
      <c r="W154" s="493"/>
      <c r="Z154" s="109"/>
    </row>
    <row r="155" spans="1:26" s="9" customFormat="1" ht="12.75" customHeight="1" x14ac:dyDescent="0.25">
      <c r="A155" s="64"/>
      <c r="B155" s="46"/>
      <c r="C155" s="437" t="s">
        <v>360</v>
      </c>
      <c r="D155" s="423" t="s">
        <v>321</v>
      </c>
      <c r="E155" s="32">
        <v>30</v>
      </c>
      <c r="F155" s="119"/>
      <c r="G155" s="165"/>
      <c r="H155" s="148"/>
      <c r="I155" s="202"/>
      <c r="J155" s="47"/>
      <c r="K155" s="47"/>
      <c r="L155" s="47"/>
      <c r="M155" s="47"/>
      <c r="N155" s="47"/>
      <c r="O155" s="47"/>
      <c r="P155" s="47"/>
      <c r="Q155" s="47"/>
      <c r="R155" s="47"/>
      <c r="S155" s="47"/>
      <c r="T155" s="47"/>
      <c r="U155" s="47"/>
      <c r="V155" s="47"/>
      <c r="W155" s="493"/>
      <c r="Z155" s="109"/>
    </row>
    <row r="156" spans="1:26" s="9" customFormat="1" ht="12.75" customHeight="1" x14ac:dyDescent="0.25">
      <c r="A156" s="64"/>
      <c r="B156" s="46"/>
      <c r="C156" s="417"/>
      <c r="D156" s="400"/>
      <c r="E156" s="32"/>
      <c r="F156" s="119"/>
      <c r="G156" s="165"/>
      <c r="H156" s="436"/>
      <c r="I156" s="202"/>
      <c r="J156" s="47"/>
      <c r="K156" s="47"/>
      <c r="L156" s="47"/>
      <c r="M156" s="47"/>
      <c r="N156" s="47"/>
      <c r="O156" s="47"/>
      <c r="P156" s="47"/>
      <c r="Q156" s="47"/>
      <c r="R156" s="47"/>
      <c r="S156" s="47"/>
      <c r="T156" s="47"/>
      <c r="U156" s="47"/>
      <c r="V156" s="47"/>
      <c r="W156" s="493"/>
      <c r="Z156" s="109"/>
    </row>
    <row r="157" spans="1:26" s="9" customFormat="1" ht="12.75" customHeight="1" x14ac:dyDescent="0.25">
      <c r="A157" s="64"/>
      <c r="B157" s="46"/>
      <c r="C157" s="451" t="s">
        <v>361</v>
      </c>
      <c r="D157" s="423"/>
      <c r="E157" s="32"/>
      <c r="F157" s="119"/>
      <c r="G157" s="165"/>
      <c r="H157" s="436"/>
      <c r="I157" s="202"/>
      <c r="J157" s="47"/>
      <c r="K157" s="47"/>
      <c r="L157" s="47"/>
      <c r="M157" s="47"/>
      <c r="N157" s="47"/>
      <c r="O157" s="47"/>
      <c r="P157" s="47"/>
      <c r="Q157" s="47"/>
      <c r="R157" s="47"/>
      <c r="S157" s="47"/>
      <c r="T157" s="47"/>
      <c r="U157" s="47"/>
      <c r="V157" s="47"/>
      <c r="W157" s="493"/>
      <c r="Z157" s="109"/>
    </row>
    <row r="158" spans="1:26" s="9" customFormat="1" ht="12.75" customHeight="1" x14ac:dyDescent="0.25">
      <c r="A158" s="64"/>
      <c r="B158" s="46"/>
      <c r="C158" s="451" t="s">
        <v>362</v>
      </c>
      <c r="D158" s="423" t="s">
        <v>321</v>
      </c>
      <c r="E158" s="32">
        <v>1500</v>
      </c>
      <c r="F158" s="119"/>
      <c r="G158" s="165"/>
      <c r="H158" s="443"/>
      <c r="I158" s="202"/>
      <c r="J158" s="47"/>
      <c r="K158" s="47"/>
      <c r="L158" s="47"/>
      <c r="M158" s="47"/>
      <c r="N158" s="47"/>
      <c r="O158" s="47"/>
      <c r="P158" s="47"/>
      <c r="Q158" s="47"/>
      <c r="R158" s="47"/>
      <c r="S158" s="47"/>
      <c r="T158" s="47"/>
      <c r="U158" s="47"/>
      <c r="V158" s="47"/>
      <c r="W158" s="493"/>
      <c r="Z158" s="109"/>
    </row>
    <row r="159" spans="1:26" s="9" customFormat="1" ht="12.75" customHeight="1" x14ac:dyDescent="0.25">
      <c r="A159" s="64"/>
      <c r="B159" s="46"/>
      <c r="C159" s="452"/>
      <c r="D159" s="400"/>
      <c r="E159" s="32"/>
      <c r="F159" s="119"/>
      <c r="G159" s="165"/>
      <c r="H159" s="436"/>
      <c r="I159" s="202"/>
      <c r="J159" s="47"/>
      <c r="K159" s="47"/>
      <c r="L159" s="47"/>
      <c r="M159" s="47"/>
      <c r="N159" s="47"/>
      <c r="O159" s="47"/>
      <c r="P159" s="47"/>
      <c r="Q159" s="47"/>
      <c r="R159" s="47"/>
      <c r="S159" s="47"/>
      <c r="T159" s="47"/>
      <c r="U159" s="47"/>
      <c r="V159" s="47"/>
      <c r="W159" s="493"/>
      <c r="Z159" s="109"/>
    </row>
    <row r="160" spans="1:26" s="9" customFormat="1" ht="12.75" customHeight="1" x14ac:dyDescent="0.25">
      <c r="A160" s="64"/>
      <c r="B160" s="46"/>
      <c r="C160" s="453" t="s">
        <v>363</v>
      </c>
      <c r="D160" s="418"/>
      <c r="E160" s="32"/>
      <c r="F160" s="119"/>
      <c r="G160" s="165"/>
      <c r="H160" s="436"/>
      <c r="I160" s="202"/>
      <c r="J160" s="47"/>
      <c r="K160" s="47"/>
      <c r="L160" s="47"/>
      <c r="M160" s="47"/>
      <c r="N160" s="47"/>
      <c r="O160" s="47"/>
      <c r="P160" s="47"/>
      <c r="Q160" s="47"/>
      <c r="R160" s="47"/>
      <c r="S160" s="47"/>
      <c r="T160" s="47"/>
      <c r="U160" s="47"/>
      <c r="V160" s="47"/>
      <c r="W160" s="493"/>
      <c r="Z160" s="109"/>
    </row>
    <row r="161" spans="1:27" s="9" customFormat="1" ht="12.75" customHeight="1" x14ac:dyDescent="0.25">
      <c r="A161" s="64"/>
      <c r="B161" s="46"/>
      <c r="C161" s="453" t="s">
        <v>364</v>
      </c>
      <c r="D161" s="418"/>
      <c r="E161" s="32"/>
      <c r="F161" s="119"/>
      <c r="G161" s="165"/>
      <c r="H161" s="443"/>
      <c r="I161" s="202"/>
      <c r="J161" s="47"/>
      <c r="K161" s="47"/>
      <c r="L161" s="47"/>
      <c r="M161" s="47"/>
      <c r="N161" s="47"/>
      <c r="O161" s="47"/>
      <c r="P161" s="47"/>
      <c r="Q161" s="47"/>
      <c r="R161" s="47"/>
      <c r="S161" s="47"/>
      <c r="T161" s="47"/>
      <c r="U161" s="47"/>
      <c r="V161" s="47"/>
      <c r="W161" s="493"/>
      <c r="Z161" s="109"/>
    </row>
    <row r="162" spans="1:27" s="9" customFormat="1" ht="12.75" customHeight="1" x14ac:dyDescent="0.25">
      <c r="A162" s="64"/>
      <c r="B162" s="46"/>
      <c r="C162" s="437" t="s">
        <v>365</v>
      </c>
      <c r="D162" s="423" t="s">
        <v>321</v>
      </c>
      <c r="E162" s="32">
        <v>360</v>
      </c>
      <c r="F162" s="119"/>
      <c r="G162" s="165"/>
      <c r="H162" s="441"/>
      <c r="I162" s="202"/>
      <c r="J162" s="47"/>
      <c r="K162" s="47"/>
      <c r="L162" s="47"/>
      <c r="M162" s="47"/>
      <c r="N162" s="47"/>
      <c r="O162" s="47"/>
      <c r="P162" s="47"/>
      <c r="Q162" s="47"/>
      <c r="R162" s="47"/>
      <c r="S162" s="47"/>
      <c r="T162" s="47"/>
      <c r="U162" s="47"/>
      <c r="V162" s="47"/>
      <c r="W162" s="493"/>
      <c r="Z162" s="109"/>
    </row>
    <row r="163" spans="1:27" s="9" customFormat="1" ht="12.75" customHeight="1" x14ac:dyDescent="0.3">
      <c r="A163" s="64"/>
      <c r="B163" s="46"/>
      <c r="C163" s="442"/>
      <c r="D163" s="418"/>
      <c r="E163" s="32"/>
      <c r="F163" s="119"/>
      <c r="G163" s="165"/>
      <c r="H163" s="441"/>
      <c r="I163" s="500"/>
      <c r="J163" s="47"/>
      <c r="K163" s="47"/>
      <c r="L163" s="47"/>
      <c r="M163" s="47"/>
      <c r="N163" s="47"/>
      <c r="O163" s="47"/>
      <c r="P163" s="47"/>
      <c r="Q163" s="47"/>
      <c r="R163" s="47"/>
      <c r="S163" s="47"/>
      <c r="T163" s="47"/>
      <c r="U163" s="47"/>
      <c r="V163" s="47"/>
      <c r="W163" s="493"/>
      <c r="Z163" s="109"/>
    </row>
    <row r="164" spans="1:27" s="9" customFormat="1" ht="12.75" customHeight="1" x14ac:dyDescent="0.25">
      <c r="A164" s="64"/>
      <c r="B164" s="46"/>
      <c r="C164" s="462" t="s">
        <v>366</v>
      </c>
      <c r="D164" s="391"/>
      <c r="E164" s="32"/>
      <c r="F164" s="119"/>
      <c r="G164" s="165"/>
      <c r="H164" s="441"/>
      <c r="I164" s="202"/>
      <c r="J164" s="47"/>
      <c r="K164" s="47"/>
      <c r="L164" s="47"/>
      <c r="M164" s="47"/>
      <c r="N164" s="47"/>
      <c r="O164" s="47"/>
      <c r="P164" s="47"/>
      <c r="Q164" s="47"/>
      <c r="R164" s="47"/>
      <c r="S164" s="47"/>
      <c r="T164" s="47"/>
      <c r="U164" s="47"/>
      <c r="V164" s="47"/>
      <c r="W164" s="493"/>
      <c r="Z164" s="109"/>
    </row>
    <row r="165" spans="1:27" s="9" customFormat="1" ht="12.75" customHeight="1" x14ac:dyDescent="0.25">
      <c r="A165" s="64"/>
      <c r="B165" s="46"/>
      <c r="C165" s="578" t="s">
        <v>367</v>
      </c>
      <c r="D165" s="422" t="s">
        <v>321</v>
      </c>
      <c r="E165" s="32">
        <v>165</v>
      </c>
      <c r="F165" s="119"/>
      <c r="G165" s="165"/>
      <c r="H165" s="441"/>
      <c r="I165" s="501"/>
      <c r="J165" s="47"/>
      <c r="K165" s="47"/>
      <c r="L165" s="47"/>
      <c r="M165" s="47"/>
      <c r="N165" s="47"/>
      <c r="O165" s="47"/>
      <c r="P165" s="47"/>
      <c r="Q165" s="47"/>
      <c r="R165" s="47"/>
      <c r="S165" s="47"/>
      <c r="T165" s="47"/>
      <c r="U165" s="47"/>
      <c r="V165" s="47"/>
      <c r="W165" s="493"/>
      <c r="Z165" s="109"/>
    </row>
    <row r="166" spans="1:27" s="9" customFormat="1" ht="12.75" customHeight="1" x14ac:dyDescent="0.3">
      <c r="A166" s="64"/>
      <c r="B166" s="46"/>
      <c r="C166" s="442"/>
      <c r="D166" s="391"/>
      <c r="E166" s="32"/>
      <c r="F166" s="119"/>
      <c r="G166" s="165"/>
      <c r="H166" s="441"/>
      <c r="I166" s="500"/>
      <c r="J166" s="47"/>
      <c r="K166" s="47"/>
      <c r="L166" s="47"/>
      <c r="M166" s="47"/>
      <c r="N166" s="47"/>
      <c r="O166" s="47"/>
      <c r="P166" s="47"/>
      <c r="Q166" s="47"/>
      <c r="R166" s="47"/>
      <c r="S166" s="47"/>
      <c r="T166" s="47"/>
      <c r="U166" s="47"/>
      <c r="V166" s="47"/>
      <c r="W166" s="493"/>
      <c r="Z166" s="109"/>
    </row>
    <row r="167" spans="1:27" s="9" customFormat="1" ht="12.75" customHeight="1" x14ac:dyDescent="0.25">
      <c r="A167" s="64" t="s">
        <v>368</v>
      </c>
      <c r="B167" s="273" t="s">
        <v>369</v>
      </c>
      <c r="C167" s="277" t="s">
        <v>370</v>
      </c>
      <c r="D167" s="8" t="s">
        <v>309</v>
      </c>
      <c r="E167" s="43">
        <v>1325</v>
      </c>
      <c r="F167" s="119"/>
      <c r="G167" s="165"/>
      <c r="H167" s="148"/>
      <c r="I167" s="202"/>
      <c r="J167" s="47"/>
      <c r="K167" s="47"/>
      <c r="L167" s="215"/>
      <c r="M167" s="47"/>
      <c r="N167" s="47"/>
      <c r="O167" s="47"/>
      <c r="P167" s="47"/>
      <c r="Q167" s="47"/>
      <c r="R167" s="47"/>
      <c r="S167" s="47"/>
      <c r="T167" s="47"/>
      <c r="U167" s="47"/>
      <c r="V167" s="47"/>
      <c r="W167" s="493"/>
      <c r="Y167" s="193"/>
      <c r="Z167" s="122"/>
    </row>
    <row r="168" spans="1:27" s="9" customFormat="1" ht="12.75" customHeight="1" x14ac:dyDescent="0.25">
      <c r="A168" s="64"/>
      <c r="B168" s="46"/>
      <c r="C168" s="269"/>
      <c r="D168" s="21"/>
      <c r="E168" s="32"/>
      <c r="F168" s="119"/>
      <c r="G168" s="165"/>
      <c r="H168" s="198"/>
      <c r="I168" s="202"/>
      <c r="K168" s="47"/>
      <c r="L168" s="47"/>
      <c r="M168" s="47"/>
      <c r="N168" s="47"/>
      <c r="O168" s="47"/>
      <c r="P168" s="47"/>
      <c r="Q168" s="47"/>
      <c r="R168" s="47"/>
      <c r="S168" s="47"/>
      <c r="T168" s="47"/>
      <c r="U168" s="47"/>
      <c r="V168" s="47"/>
      <c r="W168" s="493"/>
      <c r="Y168" s="123"/>
      <c r="Z168" s="122"/>
    </row>
    <row r="169" spans="1:27" s="9" customFormat="1" ht="12.75" customHeight="1" x14ac:dyDescent="0.25">
      <c r="A169" s="64" t="s">
        <v>371</v>
      </c>
      <c r="B169" s="46" t="s">
        <v>372</v>
      </c>
      <c r="C169" s="277" t="s">
        <v>373</v>
      </c>
      <c r="D169" s="8" t="s">
        <v>309</v>
      </c>
      <c r="E169" s="43">
        <f>E167</f>
        <v>1325</v>
      </c>
      <c r="F169" s="119"/>
      <c r="G169" s="165"/>
      <c r="H169" s="148"/>
      <c r="I169" s="202"/>
      <c r="J169" s="47"/>
      <c r="K169" s="47"/>
      <c r="L169" s="47"/>
      <c r="M169" s="47"/>
      <c r="N169" s="47"/>
      <c r="O169" s="47"/>
      <c r="P169" s="47"/>
      <c r="Q169" s="47"/>
      <c r="R169" s="47"/>
      <c r="S169" s="47"/>
      <c r="T169" s="47"/>
      <c r="U169" s="47"/>
      <c r="V169" s="47"/>
      <c r="W169" s="493"/>
      <c r="Y169" s="193"/>
      <c r="Z169" s="122"/>
      <c r="AA169" s="171"/>
    </row>
    <row r="170" spans="1:27" s="9" customFormat="1" ht="12.75" customHeight="1" x14ac:dyDescent="0.25">
      <c r="A170" s="64"/>
      <c r="B170" s="46"/>
      <c r="C170" s="257"/>
      <c r="D170" s="21"/>
      <c r="E170" s="32"/>
      <c r="F170" s="119"/>
      <c r="G170" s="165"/>
      <c r="H170" s="148"/>
      <c r="I170" s="202"/>
      <c r="J170" s="47"/>
      <c r="K170" s="47"/>
      <c r="L170" s="47"/>
      <c r="M170" s="47"/>
      <c r="N170" s="47"/>
      <c r="O170" s="47"/>
      <c r="P170" s="47"/>
      <c r="Q170" s="47"/>
      <c r="R170" s="47"/>
      <c r="S170" s="47"/>
      <c r="T170" s="47"/>
      <c r="U170" s="47"/>
      <c r="V170" s="47"/>
      <c r="W170" s="493"/>
      <c r="Y170" s="193"/>
      <c r="Z170" s="122"/>
      <c r="AA170" s="171"/>
    </row>
    <row r="171" spans="1:27" s="9" customFormat="1" ht="12.75" customHeight="1" x14ac:dyDescent="0.25">
      <c r="A171" s="64" t="s">
        <v>374</v>
      </c>
      <c r="B171" s="46" t="s">
        <v>375</v>
      </c>
      <c r="C171" s="264" t="s">
        <v>376</v>
      </c>
      <c r="D171" s="8" t="s">
        <v>321</v>
      </c>
      <c r="E171" s="387">
        <v>420</v>
      </c>
      <c r="F171" s="119"/>
      <c r="G171" s="165"/>
      <c r="H171" s="222"/>
      <c r="I171" s="202"/>
      <c r="J171" s="47"/>
      <c r="K171" s="47"/>
      <c r="L171" s="47"/>
      <c r="M171" s="47"/>
      <c r="N171" s="47"/>
      <c r="O171" s="47"/>
      <c r="P171" s="47"/>
      <c r="Q171" s="47"/>
      <c r="R171" s="47"/>
      <c r="S171" s="47"/>
      <c r="T171" s="47"/>
      <c r="U171" s="47"/>
      <c r="V171" s="47"/>
      <c r="W171" s="493"/>
      <c r="Y171" s="123"/>
      <c r="Z171" s="122"/>
    </row>
    <row r="172" spans="1:27" s="9" customFormat="1" ht="12.75" customHeight="1" x14ac:dyDescent="0.25">
      <c r="A172" s="64"/>
      <c r="B172" s="46"/>
      <c r="C172" s="264"/>
      <c r="D172" s="47"/>
      <c r="E172" s="100"/>
      <c r="F172" s="114"/>
      <c r="G172" s="165"/>
      <c r="H172" s="148"/>
      <c r="I172" s="202"/>
      <c r="J172" s="47"/>
      <c r="K172" s="47"/>
      <c r="L172" s="47"/>
      <c r="M172" s="47"/>
      <c r="N172" s="47"/>
      <c r="O172" s="47"/>
      <c r="P172" s="47"/>
      <c r="Q172" s="47"/>
      <c r="R172" s="47"/>
      <c r="S172" s="47"/>
      <c r="T172" s="47"/>
      <c r="U172" s="47"/>
      <c r="V172" s="47"/>
      <c r="W172" s="493"/>
      <c r="Y172" s="123"/>
      <c r="Z172" s="122"/>
    </row>
    <row r="173" spans="1:27" s="9" customFormat="1" ht="12.75" customHeight="1" x14ac:dyDescent="0.25">
      <c r="A173" s="64" t="s">
        <v>377</v>
      </c>
      <c r="B173" s="46" t="s">
        <v>378</v>
      </c>
      <c r="C173" s="278" t="s">
        <v>379</v>
      </c>
      <c r="D173" s="8" t="s">
        <v>18</v>
      </c>
      <c r="E173" s="32">
        <v>1</v>
      </c>
      <c r="F173" s="119"/>
      <c r="G173" s="165"/>
      <c r="H173" s="148"/>
      <c r="I173" s="202"/>
      <c r="J173" s="47"/>
      <c r="K173" s="47"/>
      <c r="L173" s="47"/>
      <c r="M173" s="47"/>
      <c r="N173" s="47"/>
      <c r="O173" s="47"/>
      <c r="P173" s="47"/>
      <c r="Q173" s="47"/>
      <c r="R173" s="47"/>
      <c r="S173" s="47"/>
      <c r="T173" s="47"/>
      <c r="U173" s="47"/>
      <c r="V173" s="47"/>
      <c r="W173" s="493"/>
      <c r="Y173" s="193"/>
      <c r="Z173" s="122"/>
    </row>
    <row r="174" spans="1:27" s="9" customFormat="1" ht="12.75" customHeight="1" x14ac:dyDescent="0.25">
      <c r="A174" s="64"/>
      <c r="B174" s="46"/>
      <c r="C174" s="257"/>
      <c r="D174" s="8"/>
      <c r="E174" s="32"/>
      <c r="F174" s="119"/>
      <c r="G174" s="165"/>
      <c r="H174" s="148"/>
      <c r="I174" s="202"/>
      <c r="J174" s="47"/>
      <c r="K174" s="47"/>
      <c r="L174" s="47"/>
      <c r="M174" s="47"/>
      <c r="N174" s="47"/>
      <c r="O174" s="47"/>
      <c r="P174" s="47"/>
      <c r="Q174" s="47"/>
      <c r="R174" s="47"/>
      <c r="S174" s="47"/>
      <c r="T174" s="47"/>
      <c r="U174" s="47"/>
      <c r="V174" s="47"/>
      <c r="W174" s="493"/>
      <c r="Z174" s="109"/>
    </row>
    <row r="175" spans="1:27" s="9" customFormat="1" ht="12.75" customHeight="1" x14ac:dyDescent="0.25">
      <c r="A175" s="64" t="s">
        <v>8</v>
      </c>
      <c r="B175" s="272" t="s">
        <v>380</v>
      </c>
      <c r="C175" s="264" t="s">
        <v>381</v>
      </c>
      <c r="D175" s="21"/>
      <c r="E175" s="32"/>
      <c r="F175" s="228"/>
      <c r="G175" s="165"/>
      <c r="H175" s="148"/>
      <c r="I175" s="202"/>
      <c r="J175" s="47"/>
      <c r="K175" s="47"/>
      <c r="L175" s="47"/>
      <c r="M175" s="47"/>
      <c r="N175" s="47"/>
      <c r="O175" s="47"/>
      <c r="P175" s="47"/>
      <c r="Q175" s="47"/>
      <c r="R175" s="47"/>
      <c r="S175" s="47"/>
      <c r="T175" s="47"/>
      <c r="U175" s="47"/>
      <c r="V175" s="47"/>
      <c r="W175" s="493"/>
      <c r="Y175" s="123"/>
      <c r="Z175" s="109"/>
    </row>
    <row r="176" spans="1:27" s="9" customFormat="1" ht="12.75" customHeight="1" x14ac:dyDescent="0.25">
      <c r="A176" s="64" t="s">
        <v>382</v>
      </c>
      <c r="B176" s="46"/>
      <c r="C176" s="257"/>
      <c r="D176" s="8"/>
      <c r="E176" s="32"/>
      <c r="F176" s="119"/>
      <c r="G176" s="165"/>
      <c r="H176" s="148"/>
      <c r="I176" s="202"/>
      <c r="J176" s="47"/>
      <c r="K176" s="47"/>
      <c r="L176" s="47"/>
      <c r="M176" s="47"/>
      <c r="N176" s="47"/>
      <c r="O176" s="47"/>
      <c r="P176" s="47"/>
      <c r="Q176" s="47"/>
      <c r="R176" s="47"/>
      <c r="S176" s="47"/>
      <c r="T176" s="47"/>
      <c r="U176" s="47"/>
      <c r="V176" s="47"/>
      <c r="W176" s="493"/>
      <c r="Z176" s="109"/>
    </row>
    <row r="177" spans="1:28" s="9" customFormat="1" ht="12.75" customHeight="1" x14ac:dyDescent="0.25">
      <c r="A177" s="64" t="s">
        <v>15</v>
      </c>
      <c r="B177" s="46"/>
      <c r="C177" s="264" t="s">
        <v>383</v>
      </c>
      <c r="D177" s="8"/>
      <c r="E177" s="32"/>
      <c r="F177" s="228"/>
      <c r="G177" s="165"/>
      <c r="H177" s="148"/>
      <c r="I177" s="202"/>
      <c r="J177" s="47"/>
      <c r="K177" s="47"/>
      <c r="L177" s="47"/>
      <c r="M177" s="47"/>
      <c r="N177" s="47"/>
      <c r="O177" s="47"/>
      <c r="P177" s="47"/>
      <c r="Q177" s="47"/>
      <c r="R177" s="47"/>
      <c r="S177" s="47"/>
      <c r="T177" s="47"/>
      <c r="U177" s="47"/>
      <c r="V177" s="47"/>
      <c r="W177" s="493"/>
      <c r="Z177" s="109"/>
    </row>
    <row r="178" spans="1:28" s="9" customFormat="1" ht="12.75" customHeight="1" x14ac:dyDescent="0.25">
      <c r="A178" s="64"/>
      <c r="B178" s="46"/>
      <c r="C178" s="264" t="s">
        <v>384</v>
      </c>
      <c r="D178" s="8"/>
      <c r="E178" s="32"/>
      <c r="F178" s="119"/>
      <c r="G178" s="165"/>
      <c r="H178" s="148"/>
      <c r="I178" s="202"/>
      <c r="J178" s="47"/>
      <c r="K178" s="47"/>
      <c r="L178" s="47"/>
      <c r="M178" s="47"/>
      <c r="N178" s="47"/>
      <c r="O178" s="47"/>
      <c r="P178" s="47"/>
      <c r="Q178" s="47"/>
      <c r="R178" s="47"/>
      <c r="S178" s="47"/>
      <c r="T178" s="47"/>
      <c r="U178" s="47"/>
      <c r="V178" s="47"/>
      <c r="W178" s="493"/>
      <c r="Z178" s="109"/>
    </row>
    <row r="179" spans="1:28" s="9" customFormat="1" ht="12.75" customHeight="1" x14ac:dyDescent="0.25">
      <c r="A179" s="64"/>
      <c r="B179" s="46"/>
      <c r="C179" s="264"/>
      <c r="D179" s="8"/>
      <c r="E179" s="32"/>
      <c r="F179" s="119"/>
      <c r="G179" s="165"/>
      <c r="H179" s="148"/>
      <c r="I179" s="202"/>
      <c r="J179" s="47"/>
      <c r="K179" s="47"/>
      <c r="L179" s="47"/>
      <c r="M179" s="47"/>
      <c r="N179" s="47"/>
      <c r="O179" s="47"/>
      <c r="P179" s="47"/>
      <c r="Q179" s="47"/>
      <c r="R179" s="47"/>
      <c r="S179" s="47"/>
      <c r="T179" s="47"/>
      <c r="U179" s="47"/>
      <c r="V179" s="47"/>
      <c r="W179" s="493"/>
      <c r="Z179" s="109"/>
    </row>
    <row r="180" spans="1:28" s="9" customFormat="1" ht="12.75" customHeight="1" x14ac:dyDescent="0.25">
      <c r="A180" s="64"/>
      <c r="B180" s="46" t="s">
        <v>385</v>
      </c>
      <c r="C180" s="257" t="s">
        <v>386</v>
      </c>
      <c r="D180" s="8"/>
      <c r="E180" s="32"/>
      <c r="F180" s="119"/>
      <c r="G180" s="165"/>
      <c r="H180" s="148"/>
      <c r="I180" s="202"/>
      <c r="J180" s="47"/>
      <c r="K180" s="47"/>
      <c r="L180" s="47"/>
      <c r="M180" s="47"/>
      <c r="N180" s="47"/>
      <c r="O180" s="47"/>
      <c r="P180" s="47"/>
      <c r="Q180" s="47"/>
      <c r="R180" s="47"/>
      <c r="S180" s="47"/>
      <c r="T180" s="47"/>
      <c r="U180" s="47"/>
      <c r="V180" s="47"/>
      <c r="W180" s="493"/>
      <c r="Z180" s="109"/>
    </row>
    <row r="181" spans="1:28" s="9" customFormat="1" ht="12.75" customHeight="1" x14ac:dyDescent="0.25">
      <c r="A181" s="64"/>
      <c r="B181" s="273"/>
      <c r="C181" s="257" t="s">
        <v>387</v>
      </c>
      <c r="D181" s="8" t="s">
        <v>265</v>
      </c>
      <c r="E181" s="32">
        <v>65</v>
      </c>
      <c r="F181" s="228"/>
      <c r="G181" s="165"/>
      <c r="H181" s="148"/>
      <c r="I181" s="202"/>
      <c r="J181" s="47"/>
      <c r="K181" s="47"/>
      <c r="L181" s="47"/>
      <c r="M181" s="47"/>
      <c r="N181" s="47"/>
      <c r="O181" s="47"/>
      <c r="P181" s="47"/>
      <c r="Q181" s="47"/>
      <c r="R181" s="47"/>
      <c r="S181" s="47"/>
      <c r="T181" s="47"/>
      <c r="U181" s="47"/>
      <c r="V181" s="47"/>
      <c r="W181" s="493"/>
      <c r="Z181" s="109"/>
    </row>
    <row r="182" spans="1:28" s="9" customFormat="1" ht="12.75" customHeight="1" x14ac:dyDescent="0.25">
      <c r="A182" s="64"/>
      <c r="B182" s="46"/>
      <c r="C182" s="257"/>
      <c r="D182" s="8"/>
      <c r="E182" s="32"/>
      <c r="F182" s="119"/>
      <c r="G182" s="165"/>
      <c r="H182" s="148"/>
      <c r="I182" s="202"/>
      <c r="J182" s="47"/>
      <c r="K182" s="47"/>
      <c r="L182" s="47"/>
      <c r="M182" s="47"/>
      <c r="N182" s="47"/>
      <c r="O182" s="47"/>
      <c r="P182" s="47"/>
      <c r="Q182" s="47"/>
      <c r="R182" s="47"/>
      <c r="S182" s="47"/>
      <c r="T182" s="47"/>
      <c r="U182" s="47"/>
      <c r="V182" s="47"/>
      <c r="W182" s="493"/>
      <c r="Z182" s="109"/>
    </row>
    <row r="183" spans="1:28" s="9" customFormat="1" ht="12.75" customHeight="1" x14ac:dyDescent="0.25">
      <c r="A183" s="64"/>
      <c r="B183" s="46" t="s">
        <v>388</v>
      </c>
      <c r="C183" s="257" t="s">
        <v>389</v>
      </c>
      <c r="D183" s="8" t="s">
        <v>309</v>
      </c>
      <c r="E183" s="32">
        <v>180</v>
      </c>
      <c r="F183" s="119"/>
      <c r="G183" s="165"/>
      <c r="H183" s="222"/>
      <c r="I183" s="202"/>
      <c r="J183" s="47"/>
      <c r="K183" s="47"/>
      <c r="L183" s="47"/>
      <c r="M183" s="47"/>
      <c r="N183" s="47"/>
      <c r="O183" s="47"/>
      <c r="P183" s="47"/>
      <c r="Q183" s="47"/>
      <c r="R183" s="47"/>
      <c r="S183" s="47"/>
      <c r="T183" s="47"/>
      <c r="U183" s="47"/>
      <c r="V183" s="47"/>
      <c r="W183" s="493"/>
      <c r="Z183" s="109"/>
    </row>
    <row r="184" spans="1:28" s="9" customFormat="1" ht="12.75" customHeight="1" x14ac:dyDescent="0.25">
      <c r="A184" s="64"/>
      <c r="B184" s="273"/>
      <c r="C184" s="257"/>
      <c r="D184" s="47"/>
      <c r="E184" s="100"/>
      <c r="F184" s="124"/>
      <c r="G184" s="165"/>
      <c r="H184" s="148"/>
      <c r="I184" s="202"/>
      <c r="J184" s="47"/>
      <c r="K184" s="47"/>
      <c r="L184" s="47"/>
      <c r="M184" s="47"/>
      <c r="N184" s="47"/>
      <c r="O184" s="47"/>
      <c r="P184" s="47"/>
      <c r="Q184" s="47"/>
      <c r="R184" s="47"/>
      <c r="S184" s="47"/>
      <c r="T184" s="47"/>
      <c r="U184" s="47"/>
      <c r="V184" s="47"/>
      <c r="W184" s="493"/>
      <c r="Z184" s="109"/>
    </row>
    <row r="185" spans="1:28" s="9" customFormat="1" ht="12.75" customHeight="1" x14ac:dyDescent="0.25">
      <c r="A185" s="64" t="s">
        <v>390</v>
      </c>
      <c r="B185" s="46"/>
      <c r="C185" s="278" t="s">
        <v>314</v>
      </c>
      <c r="D185" s="8"/>
      <c r="E185" s="32"/>
      <c r="F185" s="119"/>
      <c r="G185" s="165"/>
      <c r="H185" s="148"/>
      <c r="I185" s="202"/>
      <c r="J185" s="47"/>
      <c r="K185" s="47"/>
      <c r="L185" s="47"/>
      <c r="M185" s="47"/>
      <c r="N185" s="47"/>
      <c r="O185" s="47"/>
      <c r="P185" s="47"/>
      <c r="Q185" s="47"/>
      <c r="R185" s="47"/>
      <c r="S185" s="47"/>
      <c r="T185" s="47"/>
      <c r="U185" s="47"/>
      <c r="V185" s="47"/>
      <c r="W185" s="493"/>
      <c r="Z185" s="109"/>
    </row>
    <row r="186" spans="1:28" s="9" customFormat="1" ht="12.75" customHeight="1" x14ac:dyDescent="0.25">
      <c r="A186" s="64"/>
      <c r="B186" s="46"/>
      <c r="C186" s="265"/>
      <c r="D186" s="8"/>
      <c r="E186" s="32"/>
      <c r="F186" s="119"/>
      <c r="G186" s="165"/>
      <c r="H186" s="148"/>
      <c r="I186" s="202"/>
      <c r="J186" s="47"/>
      <c r="K186" s="47"/>
      <c r="L186" s="47"/>
      <c r="M186" s="47"/>
      <c r="N186" s="47"/>
      <c r="O186" s="47"/>
      <c r="P186" s="47"/>
      <c r="Q186" s="47"/>
      <c r="R186" s="47"/>
      <c r="S186" s="47"/>
      <c r="T186" s="47"/>
      <c r="U186" s="47"/>
      <c r="V186" s="47"/>
      <c r="W186" s="493"/>
      <c r="Z186" s="109"/>
    </row>
    <row r="187" spans="1:28" s="9" customFormat="1" ht="12.75" customHeight="1" x14ac:dyDescent="0.25">
      <c r="A187" s="64"/>
      <c r="B187" s="46" t="s">
        <v>391</v>
      </c>
      <c r="C187" s="270" t="s">
        <v>392</v>
      </c>
      <c r="D187" s="8"/>
      <c r="E187" s="241"/>
      <c r="F187" s="242"/>
      <c r="G187" s="243"/>
      <c r="H187" s="148"/>
      <c r="I187" s="202"/>
      <c r="J187" s="47"/>
      <c r="K187" s="47"/>
      <c r="L187" s="47"/>
      <c r="M187" s="47"/>
      <c r="N187" s="47"/>
      <c r="O187" s="47"/>
      <c r="P187" s="47"/>
      <c r="Q187" s="47"/>
      <c r="R187" s="47"/>
      <c r="S187" s="47"/>
      <c r="T187" s="47"/>
      <c r="U187" s="47"/>
      <c r="V187" s="47"/>
      <c r="W187" s="493"/>
      <c r="Z187" s="109"/>
    </row>
    <row r="188" spans="1:28" s="9" customFormat="1" ht="12.75" customHeight="1" x14ac:dyDescent="0.25">
      <c r="A188" s="64"/>
      <c r="B188" s="46"/>
      <c r="C188" s="257" t="s">
        <v>393</v>
      </c>
      <c r="D188" s="8"/>
      <c r="E188" s="32"/>
      <c r="F188" s="119"/>
      <c r="G188" s="165"/>
      <c r="H188" s="148"/>
      <c r="I188" s="202"/>
      <c r="J188" s="47"/>
      <c r="K188" s="47"/>
      <c r="L188" s="47"/>
      <c r="M188" s="47"/>
      <c r="N188" s="47"/>
      <c r="O188" s="47"/>
      <c r="P188" s="47"/>
      <c r="Q188" s="47"/>
      <c r="R188" s="47"/>
      <c r="S188" s="47"/>
      <c r="T188" s="47"/>
      <c r="U188" s="47"/>
      <c r="V188" s="47"/>
      <c r="W188" s="493"/>
      <c r="Z188" s="109"/>
    </row>
    <row r="189" spans="1:28" s="9" customFormat="1" ht="12.75" customHeight="1" x14ac:dyDescent="0.25">
      <c r="A189" s="64"/>
      <c r="B189" s="46"/>
      <c r="C189" s="257"/>
      <c r="D189" s="8"/>
      <c r="E189" s="32"/>
      <c r="F189" s="119"/>
      <c r="G189" s="165"/>
      <c r="H189" s="148"/>
      <c r="I189" s="202"/>
      <c r="J189" s="47"/>
      <c r="K189" s="47"/>
      <c r="L189" s="47"/>
      <c r="M189" s="47"/>
      <c r="N189" s="47"/>
      <c r="O189" s="47"/>
      <c r="P189" s="47"/>
      <c r="Q189" s="47"/>
      <c r="R189" s="47"/>
      <c r="S189" s="47"/>
      <c r="T189" s="47"/>
      <c r="U189" s="47"/>
      <c r="V189" s="47"/>
      <c r="W189" s="493"/>
      <c r="Z189" s="109"/>
    </row>
    <row r="190" spans="1:28" s="9" customFormat="1" ht="12.75" customHeight="1" x14ac:dyDescent="0.25">
      <c r="A190" s="64"/>
      <c r="B190" s="46"/>
      <c r="C190" s="266" t="s">
        <v>394</v>
      </c>
      <c r="D190" s="8" t="s">
        <v>321</v>
      </c>
      <c r="E190" s="32">
        <v>350</v>
      </c>
      <c r="F190" s="119"/>
      <c r="G190" s="165"/>
      <c r="H190" s="222"/>
      <c r="I190" s="202"/>
      <c r="J190" s="47"/>
      <c r="K190" s="47"/>
      <c r="L190" s="215"/>
      <c r="M190" s="47"/>
      <c r="N190" s="47"/>
      <c r="O190" s="47"/>
      <c r="P190" s="47"/>
      <c r="Q190" s="47"/>
      <c r="R190" s="47"/>
      <c r="S190" s="47"/>
      <c r="T190" s="47"/>
      <c r="U190" s="47"/>
      <c r="V190" s="47"/>
      <c r="W190" s="493"/>
      <c r="Y190" s="193"/>
      <c r="Z190" s="122"/>
      <c r="AB190" s="123"/>
    </row>
    <row r="191" spans="1:28" s="9" customFormat="1" ht="12.75" customHeight="1" x14ac:dyDescent="0.25">
      <c r="A191" s="64"/>
      <c r="B191" s="46"/>
      <c r="C191" s="266"/>
      <c r="D191" s="8"/>
      <c r="E191" s="32"/>
      <c r="F191" s="119"/>
      <c r="G191" s="165"/>
      <c r="H191" s="222"/>
      <c r="I191" s="202"/>
      <c r="J191" s="47"/>
      <c r="K191" s="47"/>
      <c r="L191" s="215"/>
      <c r="M191" s="47"/>
      <c r="N191" s="47"/>
      <c r="O191" s="47"/>
      <c r="P191" s="47"/>
      <c r="Q191" s="47"/>
      <c r="R191" s="47"/>
      <c r="S191" s="47"/>
      <c r="T191" s="47"/>
      <c r="U191" s="47"/>
      <c r="V191" s="47"/>
      <c r="W191" s="493"/>
      <c r="Y191" s="193"/>
      <c r="Z191" s="122"/>
      <c r="AB191" s="123"/>
    </row>
    <row r="192" spans="1:28" s="9" customFormat="1" ht="12.75" customHeight="1" x14ac:dyDescent="0.25">
      <c r="A192" s="64"/>
      <c r="B192" s="46"/>
      <c r="C192" s="266" t="s">
        <v>1640</v>
      </c>
      <c r="D192" s="8" t="s">
        <v>321</v>
      </c>
      <c r="E192" s="32">
        <v>500</v>
      </c>
      <c r="F192" s="119"/>
      <c r="G192" s="165"/>
      <c r="H192" s="222"/>
      <c r="I192" s="202"/>
      <c r="J192" s="47"/>
      <c r="K192" s="47"/>
      <c r="L192" s="215"/>
      <c r="M192" s="47"/>
      <c r="N192" s="47"/>
      <c r="O192" s="47"/>
      <c r="P192" s="47"/>
      <c r="Q192" s="47"/>
      <c r="R192" s="47"/>
      <c r="S192" s="47"/>
      <c r="T192" s="47"/>
      <c r="U192" s="47"/>
      <c r="V192" s="47"/>
      <c r="W192" s="493"/>
      <c r="Y192" s="193"/>
      <c r="Z192" s="122"/>
      <c r="AB192" s="123"/>
    </row>
    <row r="193" spans="1:28" s="9" customFormat="1" ht="12.75" customHeight="1" x14ac:dyDescent="0.25">
      <c r="A193" s="64"/>
      <c r="B193" s="46"/>
      <c r="C193" s="257"/>
      <c r="D193" s="8"/>
      <c r="E193" s="241"/>
      <c r="F193" s="242"/>
      <c r="G193" s="243"/>
      <c r="H193" s="222"/>
      <c r="I193" s="202"/>
      <c r="J193" s="47"/>
      <c r="K193" s="47"/>
      <c r="L193" s="47"/>
      <c r="M193" s="47"/>
      <c r="N193" s="47"/>
      <c r="O193" s="47"/>
      <c r="P193" s="47"/>
      <c r="Q193" s="47"/>
      <c r="R193" s="47"/>
      <c r="S193" s="47"/>
      <c r="T193" s="47"/>
      <c r="U193" s="47"/>
      <c r="V193" s="47"/>
      <c r="W193" s="493"/>
      <c r="Z193" s="109"/>
    </row>
    <row r="194" spans="1:28" s="9" customFormat="1" ht="12.75" customHeight="1" x14ac:dyDescent="0.25">
      <c r="A194" s="64"/>
      <c r="B194" s="46" t="s">
        <v>395</v>
      </c>
      <c r="C194" s="257" t="s">
        <v>396</v>
      </c>
      <c r="D194" s="8"/>
      <c r="E194" s="32"/>
      <c r="F194" s="119"/>
      <c r="G194" s="165"/>
      <c r="H194" s="222"/>
      <c r="I194" s="202"/>
      <c r="J194" s="47"/>
      <c r="K194" s="47"/>
      <c r="L194" s="47"/>
      <c r="M194" s="47"/>
      <c r="N194" s="47"/>
      <c r="O194" s="47"/>
      <c r="P194" s="47"/>
      <c r="Q194" s="47"/>
      <c r="R194" s="47"/>
      <c r="S194" s="47"/>
      <c r="T194" s="47"/>
      <c r="U194" s="47"/>
      <c r="V194" s="47"/>
      <c r="W194" s="493"/>
      <c r="Z194" s="109"/>
    </row>
    <row r="195" spans="1:28" s="9" customFormat="1" ht="12.75" customHeight="1" x14ac:dyDescent="0.25">
      <c r="A195" s="64"/>
      <c r="B195" s="46"/>
      <c r="C195" s="257"/>
      <c r="D195" s="8"/>
      <c r="E195" s="32"/>
      <c r="F195" s="119"/>
      <c r="G195" s="165"/>
      <c r="H195" s="222"/>
      <c r="I195" s="202"/>
      <c r="J195" s="47"/>
      <c r="K195" s="47"/>
      <c r="L195" s="47"/>
      <c r="M195" s="47"/>
      <c r="N195" s="47"/>
      <c r="O195" s="47"/>
      <c r="P195" s="47"/>
      <c r="Q195" s="47"/>
      <c r="R195" s="47"/>
      <c r="S195" s="47"/>
      <c r="T195" s="47"/>
      <c r="U195" s="47"/>
      <c r="V195" s="47"/>
      <c r="W195" s="493"/>
      <c r="Z195" s="109"/>
    </row>
    <row r="196" spans="1:28" s="9" customFormat="1" ht="12.75" customHeight="1" x14ac:dyDescent="0.25">
      <c r="A196" s="64"/>
      <c r="B196" s="46"/>
      <c r="C196" s="266" t="s">
        <v>397</v>
      </c>
      <c r="D196" s="8" t="s">
        <v>321</v>
      </c>
      <c r="E196" s="32">
        <v>45</v>
      </c>
      <c r="F196" s="119"/>
      <c r="G196" s="165"/>
      <c r="H196" s="238"/>
      <c r="I196" s="202"/>
      <c r="J196" s="47"/>
      <c r="K196" s="47"/>
      <c r="L196" s="47"/>
      <c r="M196" s="47"/>
      <c r="N196" s="47"/>
      <c r="O196" s="47"/>
      <c r="P196" s="47"/>
      <c r="Q196" s="47"/>
      <c r="R196" s="47"/>
      <c r="S196" s="47"/>
      <c r="T196" s="47"/>
      <c r="U196" s="47"/>
      <c r="V196" s="47"/>
      <c r="W196" s="493"/>
      <c r="Y196" s="193"/>
      <c r="Z196" s="122"/>
      <c r="AB196" s="123"/>
    </row>
    <row r="197" spans="1:28" s="9" customFormat="1" ht="12.75" customHeight="1" x14ac:dyDescent="0.25">
      <c r="A197" s="64"/>
      <c r="B197" s="64"/>
      <c r="C197" s="161"/>
      <c r="D197" s="8"/>
      <c r="E197" s="32"/>
      <c r="F197" s="119"/>
      <c r="G197" s="165"/>
      <c r="H197" s="198"/>
      <c r="I197" s="202"/>
      <c r="J197" s="47"/>
      <c r="K197" s="47"/>
      <c r="L197" s="47"/>
      <c r="M197" s="47"/>
      <c r="N197" s="47"/>
      <c r="O197" s="47"/>
      <c r="P197" s="47"/>
      <c r="Q197" s="47"/>
      <c r="R197" s="47"/>
      <c r="S197" s="47"/>
      <c r="T197" s="47"/>
      <c r="U197" s="47"/>
      <c r="V197" s="47"/>
      <c r="W197" s="493"/>
      <c r="Y197" s="201"/>
      <c r="Z197" s="109"/>
      <c r="AB197" s="123"/>
    </row>
    <row r="198" spans="1:28" s="9" customFormat="1" ht="12.75" customHeight="1" x14ac:dyDescent="0.25">
      <c r="A198" s="46"/>
      <c r="B198" s="47"/>
      <c r="C198" s="161" t="s">
        <v>398</v>
      </c>
      <c r="D198" s="8"/>
      <c r="E198" s="32"/>
      <c r="F198" s="119"/>
      <c r="G198" s="165"/>
      <c r="H198" s="198"/>
      <c r="I198" s="202"/>
      <c r="J198" s="47"/>
      <c r="K198" s="47"/>
      <c r="L198" s="47"/>
      <c r="M198" s="47"/>
      <c r="N198" s="47"/>
      <c r="O198" s="47"/>
      <c r="P198" s="47"/>
      <c r="Q198" s="47"/>
      <c r="R198" s="47"/>
      <c r="S198" s="47"/>
      <c r="T198" s="47"/>
      <c r="U198" s="47"/>
      <c r="V198" s="47"/>
      <c r="W198" s="493"/>
      <c r="Z198" s="109"/>
      <c r="AB198" s="123"/>
    </row>
    <row r="199" spans="1:28" s="9" customFormat="1" ht="12.75" customHeight="1" x14ac:dyDescent="0.25">
      <c r="A199" s="46"/>
      <c r="B199" s="47"/>
      <c r="C199" s="161" t="s">
        <v>399</v>
      </c>
      <c r="D199" s="8" t="s">
        <v>321</v>
      </c>
      <c r="E199" s="32">
        <v>170</v>
      </c>
      <c r="F199" s="119"/>
      <c r="G199" s="165"/>
      <c r="H199" s="238"/>
      <c r="I199" s="202"/>
      <c r="J199" s="47"/>
      <c r="K199" s="47"/>
      <c r="L199" s="47"/>
      <c r="M199" s="47"/>
      <c r="N199" s="47"/>
      <c r="O199" s="47"/>
      <c r="P199" s="47"/>
      <c r="Q199" s="47"/>
      <c r="R199" s="47"/>
      <c r="S199" s="47"/>
      <c r="T199" s="47"/>
      <c r="U199" s="47"/>
      <c r="V199" s="47"/>
      <c r="W199" s="493"/>
      <c r="Y199" s="193"/>
      <c r="Z199" s="122"/>
      <c r="AB199" s="123"/>
    </row>
    <row r="200" spans="1:28" s="9" customFormat="1" ht="12.75" customHeight="1" x14ac:dyDescent="0.25">
      <c r="A200" s="46"/>
      <c r="B200" s="47"/>
      <c r="C200" s="161"/>
      <c r="D200" s="8"/>
      <c r="E200" s="32"/>
      <c r="F200" s="119"/>
      <c r="G200" s="165"/>
      <c r="H200" s="238"/>
      <c r="I200" s="202"/>
      <c r="J200" s="47"/>
      <c r="K200" s="47"/>
      <c r="L200" s="47"/>
      <c r="M200" s="47"/>
      <c r="N200" s="47"/>
      <c r="O200" s="47"/>
      <c r="P200" s="47"/>
      <c r="Q200" s="47"/>
      <c r="R200" s="47"/>
      <c r="S200" s="47"/>
      <c r="T200" s="47"/>
      <c r="U200" s="47"/>
      <c r="V200" s="47"/>
      <c r="W200" s="493"/>
      <c r="Y200" s="193"/>
      <c r="Z200" s="122"/>
      <c r="AB200" s="123"/>
    </row>
    <row r="201" spans="1:28" s="66" customFormat="1" ht="12.75" customHeight="1" x14ac:dyDescent="0.25">
      <c r="A201" s="46"/>
      <c r="B201" s="47"/>
      <c r="C201" s="296" t="s">
        <v>400</v>
      </c>
      <c r="D201" s="8"/>
      <c r="E201" s="43"/>
      <c r="F201" s="119"/>
      <c r="G201" s="165"/>
      <c r="H201" s="222"/>
      <c r="I201" s="202"/>
      <c r="J201" s="47"/>
      <c r="K201" s="47"/>
      <c r="L201" s="47"/>
      <c r="M201" s="47"/>
      <c r="N201" s="47"/>
      <c r="O201" s="47"/>
      <c r="P201" s="47"/>
      <c r="Q201" s="47"/>
      <c r="R201" s="47"/>
      <c r="S201" s="47"/>
      <c r="T201" s="47"/>
      <c r="U201" s="47"/>
      <c r="V201" s="47"/>
      <c r="W201" s="493"/>
      <c r="Y201" s="224"/>
      <c r="Z201" s="127"/>
    </row>
    <row r="202" spans="1:28" s="66" customFormat="1" ht="12.75" customHeight="1" x14ac:dyDescent="0.25">
      <c r="A202" s="64"/>
      <c r="B202" s="74"/>
      <c r="C202" s="223" t="s">
        <v>401</v>
      </c>
      <c r="E202" s="43"/>
      <c r="G202" s="165"/>
      <c r="H202" s="222"/>
      <c r="I202" s="202"/>
      <c r="J202" s="47"/>
      <c r="K202" s="47"/>
      <c r="L202" s="47"/>
      <c r="M202" s="47"/>
      <c r="N202" s="47"/>
      <c r="O202" s="47"/>
      <c r="P202" s="47"/>
      <c r="Q202" s="47"/>
      <c r="R202" s="47"/>
      <c r="S202" s="47"/>
      <c r="T202" s="47"/>
      <c r="U202" s="47"/>
      <c r="V202" s="47"/>
      <c r="W202" s="493"/>
      <c r="Y202" s="224"/>
      <c r="Z202" s="127"/>
    </row>
    <row r="203" spans="1:28" s="66" customFormat="1" ht="12.75" customHeight="1" x14ac:dyDescent="0.25">
      <c r="A203" s="64"/>
      <c r="B203" s="74"/>
      <c r="C203" s="223" t="s">
        <v>402</v>
      </c>
      <c r="D203" s="47" t="s">
        <v>321</v>
      </c>
      <c r="E203" s="43">
        <v>40</v>
      </c>
      <c r="G203" s="165"/>
      <c r="H203" s="222"/>
      <c r="I203" s="202"/>
      <c r="J203" s="47"/>
      <c r="K203" s="47"/>
      <c r="L203" s="47"/>
      <c r="M203" s="47"/>
      <c r="N203" s="47"/>
      <c r="O203" s="47"/>
      <c r="P203" s="47"/>
      <c r="Q203" s="47"/>
      <c r="R203" s="47"/>
      <c r="S203" s="47"/>
      <c r="T203" s="47"/>
      <c r="U203" s="47"/>
      <c r="V203" s="47"/>
      <c r="W203" s="493"/>
      <c r="Y203" s="224"/>
      <c r="Z203" s="127"/>
    </row>
    <row r="204" spans="1:28" s="66" customFormat="1" ht="12.75" customHeight="1" x14ac:dyDescent="0.25">
      <c r="A204" s="64"/>
      <c r="B204" s="74"/>
      <c r="C204" s="223"/>
      <c r="E204" s="43"/>
      <c r="G204" s="165"/>
      <c r="H204" s="222"/>
      <c r="I204" s="202"/>
      <c r="J204" s="47"/>
      <c r="K204" s="47"/>
      <c r="L204" s="47"/>
      <c r="M204" s="47"/>
      <c r="N204" s="47"/>
      <c r="O204" s="47"/>
      <c r="P204" s="47"/>
      <c r="Q204" s="47"/>
      <c r="R204" s="47"/>
      <c r="S204" s="47"/>
      <c r="T204" s="47"/>
      <c r="U204" s="47"/>
      <c r="V204" s="47"/>
      <c r="W204" s="493"/>
      <c r="Y204" s="224"/>
      <c r="Z204" s="127"/>
    </row>
    <row r="205" spans="1:28" s="9" customFormat="1" ht="12.75" customHeight="1" x14ac:dyDescent="0.25">
      <c r="A205" s="64"/>
      <c r="B205" s="226" t="s">
        <v>403</v>
      </c>
      <c r="C205" s="71" t="s">
        <v>404</v>
      </c>
      <c r="D205" s="8"/>
      <c r="E205" s="32"/>
      <c r="F205" s="119"/>
      <c r="G205" s="165"/>
      <c r="H205" s="198"/>
      <c r="I205" s="202"/>
      <c r="J205" s="47"/>
      <c r="K205" s="47"/>
      <c r="L205" s="47"/>
      <c r="M205" s="47"/>
      <c r="N205" s="47"/>
      <c r="O205" s="47"/>
      <c r="P205" s="47"/>
      <c r="Q205" s="47"/>
      <c r="R205" s="47"/>
      <c r="S205" s="47"/>
      <c r="T205" s="47"/>
      <c r="U205" s="47"/>
      <c r="V205" s="47"/>
      <c r="W205" s="493"/>
      <c r="Z205" s="109"/>
      <c r="AB205" s="123"/>
    </row>
    <row r="206" spans="1:28" s="9" customFormat="1" ht="12.75" customHeight="1" x14ac:dyDescent="0.25">
      <c r="A206" s="64"/>
      <c r="B206" s="64"/>
      <c r="C206" s="71" t="s">
        <v>405</v>
      </c>
      <c r="D206" s="8" t="s">
        <v>321</v>
      </c>
      <c r="E206" s="32">
        <v>45</v>
      </c>
      <c r="F206" s="119"/>
      <c r="G206" s="165"/>
      <c r="H206" s="238"/>
      <c r="I206" s="202"/>
      <c r="J206" s="47"/>
      <c r="K206" s="47"/>
      <c r="L206" s="47"/>
      <c r="M206" s="47"/>
      <c r="N206" s="47"/>
      <c r="O206" s="47"/>
      <c r="P206" s="47"/>
      <c r="Q206" s="47"/>
      <c r="R206" s="47"/>
      <c r="S206" s="47"/>
      <c r="T206" s="47"/>
      <c r="U206" s="47"/>
      <c r="V206" s="47"/>
      <c r="W206" s="493"/>
      <c r="Y206" s="201"/>
      <c r="Z206" s="109"/>
      <c r="AB206" s="123"/>
    </row>
    <row r="207" spans="1:28" s="9" customFormat="1" ht="12.75" customHeight="1" x14ac:dyDescent="0.25">
      <c r="A207" s="64"/>
      <c r="B207" s="64"/>
      <c r="C207" s="71"/>
      <c r="D207" s="8"/>
      <c r="E207" s="32"/>
      <c r="F207" s="119"/>
      <c r="G207" s="165"/>
      <c r="H207" s="238"/>
      <c r="I207" s="202"/>
      <c r="J207" s="47"/>
      <c r="K207" s="47"/>
      <c r="L207" s="47"/>
      <c r="M207" s="47"/>
      <c r="N207" s="47"/>
      <c r="O207" s="47"/>
      <c r="P207" s="47"/>
      <c r="Q207" s="47"/>
      <c r="R207" s="47"/>
      <c r="S207" s="47"/>
      <c r="T207" s="47"/>
      <c r="U207" s="47"/>
      <c r="V207" s="47"/>
      <c r="W207" s="493"/>
      <c r="Y207" s="201"/>
      <c r="Z207" s="109"/>
      <c r="AB207" s="123"/>
    </row>
    <row r="208" spans="1:28" s="9" customFormat="1" ht="12.75" customHeight="1" x14ac:dyDescent="0.25">
      <c r="A208" s="64"/>
      <c r="B208" s="64"/>
      <c r="C208" s="444"/>
      <c r="D208" s="8"/>
      <c r="E208" s="445"/>
      <c r="F208" s="119"/>
      <c r="G208" s="385"/>
      <c r="H208" s="238"/>
      <c r="I208" s="202"/>
      <c r="J208" s="47"/>
      <c r="K208" s="47"/>
      <c r="L208" s="47"/>
      <c r="M208" s="47"/>
      <c r="N208" s="47"/>
      <c r="O208" s="47"/>
      <c r="P208" s="47"/>
      <c r="Q208" s="47"/>
      <c r="R208" s="47"/>
      <c r="S208" s="47"/>
      <c r="T208" s="47"/>
      <c r="U208" s="47"/>
      <c r="V208" s="47"/>
      <c r="W208" s="493"/>
      <c r="Y208" s="201"/>
      <c r="Z208" s="109"/>
      <c r="AB208" s="123"/>
    </row>
    <row r="209" spans="1:28" s="66" customFormat="1" ht="12.75" customHeight="1" x14ac:dyDescent="0.25">
      <c r="A209" s="229"/>
      <c r="B209" s="229"/>
      <c r="C209" s="58"/>
      <c r="D209" s="59"/>
      <c r="E209" s="51"/>
      <c r="F209" s="132"/>
      <c r="G209" s="167"/>
      <c r="H209" s="222"/>
      <c r="I209" s="202"/>
      <c r="J209" s="47"/>
      <c r="K209" s="47"/>
      <c r="L209" s="47"/>
      <c r="M209" s="47"/>
      <c r="N209" s="47"/>
      <c r="O209" s="47"/>
      <c r="P209" s="47"/>
      <c r="Q209" s="47"/>
      <c r="R209" s="47"/>
      <c r="S209" s="47"/>
      <c r="T209" s="47"/>
      <c r="U209" s="47"/>
      <c r="V209" s="47"/>
      <c r="W209" s="493"/>
      <c r="Y209" s="224"/>
      <c r="Z209" s="225"/>
    </row>
    <row r="210" spans="1:28" s="66" customFormat="1" ht="12.75" customHeight="1" x14ac:dyDescent="0.25">
      <c r="A210" s="14"/>
      <c r="B210" s="14"/>
      <c r="C210" s="3" t="s">
        <v>75</v>
      </c>
      <c r="D210" s="47"/>
      <c r="E210" s="41"/>
      <c r="F210" s="133"/>
      <c r="G210" s="168"/>
      <c r="H210" s="222"/>
      <c r="I210" s="202"/>
      <c r="J210" s="47"/>
      <c r="K210" s="47"/>
      <c r="L210" s="47"/>
      <c r="M210" s="47"/>
      <c r="N210" s="47"/>
      <c r="O210" s="47"/>
      <c r="P210" s="47"/>
      <c r="Q210" s="47"/>
      <c r="R210" s="47"/>
      <c r="S210" s="47"/>
      <c r="T210" s="47"/>
      <c r="U210" s="47"/>
      <c r="V210" s="47"/>
      <c r="W210" s="493"/>
      <c r="Y210" s="224"/>
      <c r="Z210" s="225"/>
    </row>
    <row r="211" spans="1:28" s="66" customFormat="1" ht="12.75" customHeight="1" x14ac:dyDescent="0.25">
      <c r="A211" s="230"/>
      <c r="B211" s="230"/>
      <c r="C211" s="61"/>
      <c r="D211" s="62"/>
      <c r="E211" s="65"/>
      <c r="F211" s="134"/>
      <c r="G211" s="169"/>
      <c r="H211" s="222"/>
      <c r="I211" s="202"/>
      <c r="J211" s="47"/>
      <c r="K211" s="47"/>
      <c r="L211" s="47"/>
      <c r="M211" s="47"/>
      <c r="N211" s="47"/>
      <c r="O211" s="47"/>
      <c r="P211" s="47"/>
      <c r="Q211" s="47"/>
      <c r="R211" s="47"/>
      <c r="S211" s="47"/>
      <c r="T211" s="47"/>
      <c r="U211" s="47"/>
      <c r="V211" s="47"/>
      <c r="W211" s="493"/>
      <c r="Y211" s="224"/>
      <c r="Z211" s="225"/>
    </row>
    <row r="212" spans="1:28" s="66" customFormat="1" ht="12.75" customHeight="1" x14ac:dyDescent="0.25">
      <c r="A212" s="229"/>
      <c r="B212" s="229"/>
      <c r="C212" s="58"/>
      <c r="D212" s="59"/>
      <c r="E212" s="51"/>
      <c r="F212" s="173"/>
      <c r="G212" s="165"/>
      <c r="H212" s="222"/>
      <c r="I212" s="202"/>
      <c r="J212" s="47"/>
      <c r="K212" s="47"/>
      <c r="L212" s="47"/>
      <c r="M212" s="47"/>
      <c r="N212" s="47"/>
      <c r="O212" s="47"/>
      <c r="P212" s="47"/>
      <c r="Q212" s="47"/>
      <c r="R212" s="47"/>
      <c r="S212" s="47"/>
      <c r="T212" s="47"/>
      <c r="U212" s="47"/>
      <c r="V212" s="47"/>
      <c r="W212" s="493"/>
      <c r="Y212" s="224"/>
      <c r="Z212" s="225"/>
    </row>
    <row r="213" spans="1:28" s="66" customFormat="1" ht="12.75" customHeight="1" x14ac:dyDescent="0.25">
      <c r="A213" s="14"/>
      <c r="B213" s="14"/>
      <c r="C213" s="3" t="s">
        <v>76</v>
      </c>
      <c r="D213" s="47"/>
      <c r="E213" s="41"/>
      <c r="F213" s="133"/>
      <c r="G213" s="168"/>
      <c r="H213" s="222"/>
      <c r="I213" s="202"/>
      <c r="J213" s="47"/>
      <c r="K213" s="47"/>
      <c r="L213" s="47"/>
      <c r="M213" s="47"/>
      <c r="N213" s="47"/>
      <c r="O213" s="47"/>
      <c r="P213" s="47"/>
      <c r="Q213" s="47"/>
      <c r="R213" s="47"/>
      <c r="S213" s="47"/>
      <c r="T213" s="47"/>
      <c r="U213" s="47"/>
      <c r="V213" s="47"/>
      <c r="W213" s="493"/>
      <c r="Y213" s="224"/>
      <c r="Z213" s="225"/>
    </row>
    <row r="214" spans="1:28" s="66" customFormat="1" ht="12.75" customHeight="1" x14ac:dyDescent="0.25">
      <c r="A214" s="230"/>
      <c r="B214" s="230"/>
      <c r="C214" s="61"/>
      <c r="D214" s="62"/>
      <c r="E214" s="65"/>
      <c r="F214" s="134"/>
      <c r="G214" s="169"/>
      <c r="H214" s="222"/>
      <c r="I214" s="202"/>
      <c r="J214" s="47"/>
      <c r="K214" s="47"/>
      <c r="L214" s="47"/>
      <c r="M214" s="47"/>
      <c r="N214" s="47"/>
      <c r="O214" s="47"/>
      <c r="P214" s="47"/>
      <c r="Q214" s="47"/>
      <c r="R214" s="47"/>
      <c r="S214" s="47"/>
      <c r="T214" s="47"/>
      <c r="U214" s="47"/>
      <c r="V214" s="47"/>
      <c r="W214" s="493"/>
      <c r="Y214" s="224"/>
      <c r="Z214" s="225"/>
    </row>
    <row r="215" spans="1:28" s="9" customFormat="1" ht="12.75" customHeight="1" x14ac:dyDescent="0.25">
      <c r="A215" s="64"/>
      <c r="B215" s="46"/>
      <c r="C215" s="257"/>
      <c r="D215" s="8"/>
      <c r="E215" s="32"/>
      <c r="F215" s="119"/>
      <c r="G215" s="165"/>
      <c r="H215" s="222"/>
      <c r="I215" s="202"/>
      <c r="J215" s="47"/>
      <c r="K215" s="47"/>
      <c r="L215" s="47"/>
      <c r="M215" s="47"/>
      <c r="N215" s="47"/>
      <c r="O215" s="47"/>
      <c r="P215" s="47"/>
      <c r="Q215" s="47"/>
      <c r="R215" s="47"/>
      <c r="S215" s="47"/>
      <c r="T215" s="47"/>
      <c r="U215" s="47"/>
      <c r="V215" s="47"/>
      <c r="W215" s="493"/>
      <c r="Z215" s="109"/>
      <c r="AB215" s="123"/>
    </row>
    <row r="216" spans="1:28" s="9" customFormat="1" ht="12.75" customHeight="1" x14ac:dyDescent="0.25">
      <c r="A216" s="64" t="s">
        <v>406</v>
      </c>
      <c r="B216" s="46"/>
      <c r="C216" s="264" t="s">
        <v>407</v>
      </c>
      <c r="D216" s="8"/>
      <c r="E216" s="32"/>
      <c r="F216" s="119"/>
      <c r="G216" s="165"/>
      <c r="H216" s="222"/>
      <c r="I216" s="202"/>
      <c r="J216" s="47"/>
      <c r="K216" s="47"/>
      <c r="L216" s="47"/>
      <c r="M216" s="47"/>
      <c r="N216" s="47"/>
      <c r="O216" s="47"/>
      <c r="P216" s="47"/>
      <c r="Q216" s="47"/>
      <c r="R216" s="47"/>
      <c r="S216" s="47"/>
      <c r="T216" s="47"/>
      <c r="U216" s="47"/>
      <c r="V216" s="47"/>
      <c r="W216" s="493"/>
      <c r="Z216" s="109"/>
    </row>
    <row r="217" spans="1:28" s="9" customFormat="1" ht="12.75" customHeight="1" x14ac:dyDescent="0.25">
      <c r="A217" s="64"/>
      <c r="B217" s="46"/>
      <c r="C217" s="257"/>
      <c r="D217" s="8"/>
      <c r="E217" s="32"/>
      <c r="F217" s="119"/>
      <c r="G217" s="165"/>
      <c r="H217" s="222"/>
      <c r="I217" s="202"/>
      <c r="J217" s="47"/>
      <c r="K217" s="47"/>
      <c r="L217" s="47"/>
      <c r="M217" s="47"/>
      <c r="N217" s="47"/>
      <c r="O217" s="47"/>
      <c r="P217" s="47"/>
      <c r="Q217" s="47"/>
      <c r="R217" s="47"/>
      <c r="S217" s="47"/>
      <c r="T217" s="47"/>
      <c r="U217" s="47"/>
      <c r="V217" s="47"/>
      <c r="W217" s="493"/>
      <c r="Z217" s="109"/>
    </row>
    <row r="218" spans="1:28" s="9" customFormat="1" ht="12.75" customHeight="1" x14ac:dyDescent="0.25">
      <c r="A218" s="64" t="s">
        <v>408</v>
      </c>
      <c r="B218" s="46"/>
      <c r="C218" s="264" t="s">
        <v>409</v>
      </c>
      <c r="D218" s="8"/>
      <c r="E218" s="32"/>
      <c r="F218" s="119"/>
      <c r="G218" s="165"/>
      <c r="H218" s="222"/>
      <c r="I218" s="202"/>
      <c r="J218" s="47"/>
      <c r="K218" s="47"/>
      <c r="L218" s="47"/>
      <c r="M218" s="47"/>
      <c r="N218" s="47"/>
      <c r="O218" s="47"/>
      <c r="P218" s="47"/>
      <c r="Q218" s="47"/>
      <c r="R218" s="47"/>
      <c r="S218" s="47"/>
      <c r="T218" s="47"/>
      <c r="U218" s="47"/>
      <c r="V218" s="47"/>
      <c r="W218" s="493"/>
      <c r="Z218" s="109"/>
    </row>
    <row r="219" spans="1:28" s="9" customFormat="1" ht="12.75" customHeight="1" x14ac:dyDescent="0.25">
      <c r="A219" s="64" t="s">
        <v>410</v>
      </c>
      <c r="B219" s="64"/>
      <c r="C219" s="71"/>
      <c r="D219" s="8"/>
      <c r="E219" s="32"/>
      <c r="F219" s="119"/>
      <c r="G219" s="165"/>
      <c r="H219" s="222"/>
      <c r="I219" s="202"/>
      <c r="J219" s="47"/>
      <c r="K219" s="47"/>
      <c r="L219" s="47"/>
      <c r="M219" s="47"/>
      <c r="N219" s="47"/>
      <c r="O219" s="47"/>
      <c r="P219" s="47"/>
      <c r="Q219" s="47"/>
      <c r="R219" s="47"/>
      <c r="S219" s="47"/>
      <c r="T219" s="47"/>
      <c r="U219" s="47"/>
      <c r="V219" s="47"/>
      <c r="W219" s="493"/>
      <c r="Z219" s="109"/>
    </row>
    <row r="220" spans="1:28" s="9" customFormat="1" ht="12.75" customHeight="1" x14ac:dyDescent="0.25">
      <c r="A220" s="46"/>
      <c r="B220" s="47" t="s">
        <v>411</v>
      </c>
      <c r="C220" s="71" t="s">
        <v>412</v>
      </c>
      <c r="D220" s="8"/>
      <c r="E220" s="32"/>
      <c r="F220" s="119"/>
      <c r="G220" s="165"/>
      <c r="H220" s="222"/>
      <c r="I220" s="202"/>
      <c r="J220" s="47"/>
      <c r="K220" s="47"/>
      <c r="L220" s="47"/>
      <c r="M220" s="47"/>
      <c r="N220" s="47"/>
      <c r="O220" s="47"/>
      <c r="P220" s="47"/>
      <c r="Q220" s="47"/>
      <c r="R220" s="47"/>
      <c r="S220" s="47"/>
      <c r="T220" s="47"/>
      <c r="U220" s="47"/>
      <c r="V220" s="47"/>
      <c r="W220" s="493"/>
      <c r="Z220" s="109"/>
      <c r="AB220" s="123"/>
    </row>
    <row r="221" spans="1:28" s="66" customFormat="1" ht="12.75" customHeight="1" x14ac:dyDescent="0.25">
      <c r="A221" s="46"/>
      <c r="B221" s="47"/>
      <c r="C221" s="71" t="s">
        <v>413</v>
      </c>
      <c r="D221" s="8" t="s">
        <v>321</v>
      </c>
      <c r="E221" s="32">
        <v>220</v>
      </c>
      <c r="F221" s="119"/>
      <c r="G221" s="165"/>
      <c r="H221" s="222"/>
      <c r="I221" s="202"/>
      <c r="J221" s="47"/>
      <c r="K221" s="47"/>
      <c r="L221" s="47"/>
      <c r="M221" s="47"/>
      <c r="N221" s="47"/>
      <c r="O221" s="47"/>
      <c r="P221" s="47"/>
      <c r="Q221" s="47"/>
      <c r="R221" s="47"/>
      <c r="S221" s="47"/>
      <c r="T221" s="47"/>
      <c r="U221" s="47"/>
      <c r="V221" s="47"/>
      <c r="W221" s="493"/>
      <c r="Y221" s="224"/>
      <c r="Z221" s="127"/>
    </row>
    <row r="222" spans="1:28" s="66" customFormat="1" ht="12.75" customHeight="1" x14ac:dyDescent="0.25">
      <c r="A222" s="46"/>
      <c r="B222" s="47"/>
      <c r="C222" s="71"/>
      <c r="D222" s="8"/>
      <c r="E222" s="32"/>
      <c r="F222" s="119"/>
      <c r="G222" s="165"/>
      <c r="H222" s="222"/>
      <c r="I222" s="202"/>
      <c r="J222" s="47"/>
      <c r="K222" s="47"/>
      <c r="L222" s="47"/>
      <c r="M222" s="47"/>
      <c r="N222" s="47"/>
      <c r="O222" s="47"/>
      <c r="P222" s="47"/>
      <c r="Q222" s="47"/>
      <c r="R222" s="47"/>
      <c r="S222" s="47"/>
      <c r="T222" s="47"/>
      <c r="U222" s="47"/>
      <c r="V222" s="47"/>
      <c r="W222" s="493"/>
      <c r="Y222" s="224"/>
      <c r="Z222" s="127"/>
    </row>
    <row r="223" spans="1:28" s="66" customFormat="1" ht="12.75" customHeight="1" x14ac:dyDescent="0.25">
      <c r="A223" s="6" t="s">
        <v>33</v>
      </c>
      <c r="B223" s="47"/>
      <c r="C223" s="18" t="s">
        <v>414</v>
      </c>
      <c r="D223" s="8"/>
      <c r="E223" s="32"/>
      <c r="F223" s="119"/>
      <c r="G223" s="165"/>
      <c r="H223" s="222"/>
      <c r="I223" s="202"/>
      <c r="J223" s="47"/>
      <c r="K223" s="47"/>
      <c r="L223" s="47"/>
      <c r="M223" s="47"/>
      <c r="N223" s="47"/>
      <c r="O223" s="47"/>
      <c r="P223" s="47"/>
      <c r="Q223" s="47"/>
      <c r="R223" s="47"/>
      <c r="S223" s="47"/>
      <c r="T223" s="47"/>
      <c r="U223" s="47"/>
      <c r="V223" s="47"/>
      <c r="W223" s="493"/>
      <c r="Y223" s="224"/>
      <c r="Z223" s="127"/>
    </row>
    <row r="224" spans="1:28" s="66" customFormat="1" ht="12.75" customHeight="1" x14ac:dyDescent="0.25">
      <c r="A224" s="46"/>
      <c r="B224" s="47"/>
      <c r="C224" s="26" t="s">
        <v>415</v>
      </c>
      <c r="D224" s="47" t="s">
        <v>265</v>
      </c>
      <c r="E224" s="43">
        <v>400</v>
      </c>
      <c r="F224" s="119"/>
      <c r="G224" s="165"/>
      <c r="H224" s="222"/>
      <c r="I224" s="202"/>
      <c r="J224" s="47"/>
      <c r="K224" s="47"/>
      <c r="L224" s="47"/>
      <c r="M224" s="47"/>
      <c r="N224" s="47"/>
      <c r="O224" s="47"/>
      <c r="P224" s="47"/>
      <c r="Q224" s="47"/>
      <c r="R224" s="47"/>
      <c r="S224" s="47"/>
      <c r="T224" s="47"/>
      <c r="U224" s="47"/>
      <c r="V224" s="47"/>
      <c r="W224" s="493"/>
      <c r="Y224" s="224"/>
      <c r="Z224" s="127"/>
    </row>
    <row r="225" spans="1:26" s="66" customFormat="1" ht="12.75" customHeight="1" x14ac:dyDescent="0.25">
      <c r="A225" s="46"/>
      <c r="B225" s="47"/>
      <c r="C225" s="26"/>
      <c r="D225" s="8"/>
      <c r="E225" s="32"/>
      <c r="F225" s="119"/>
      <c r="G225" s="165"/>
      <c r="H225" s="222"/>
      <c r="I225" s="202"/>
      <c r="J225" s="47"/>
      <c r="K225" s="47"/>
      <c r="L225" s="47"/>
      <c r="M225" s="47"/>
      <c r="N225" s="47"/>
      <c r="O225" s="47"/>
      <c r="P225" s="47"/>
      <c r="Q225" s="47"/>
      <c r="R225" s="47"/>
      <c r="S225" s="47"/>
      <c r="T225" s="47"/>
      <c r="U225" s="47"/>
      <c r="V225" s="47"/>
      <c r="W225" s="493"/>
      <c r="Y225" s="224"/>
      <c r="Z225" s="127"/>
    </row>
    <row r="226" spans="1:26" s="9" customFormat="1" ht="12.75" customHeight="1" x14ac:dyDescent="0.25">
      <c r="A226" s="46" t="s">
        <v>416</v>
      </c>
      <c r="B226" s="279"/>
      <c r="C226" s="70" t="s">
        <v>417</v>
      </c>
      <c r="D226" s="279"/>
      <c r="E226" s="300"/>
      <c r="F226" s="279"/>
      <c r="G226" s="300"/>
      <c r="H226" s="222"/>
      <c r="I226" s="202"/>
      <c r="J226" s="47"/>
      <c r="K226" s="47"/>
      <c r="L226" s="47"/>
      <c r="M226" s="47"/>
      <c r="N226" s="47"/>
      <c r="O226" s="47"/>
      <c r="P226" s="47"/>
      <c r="Q226" s="47"/>
      <c r="R226" s="47"/>
      <c r="S226" s="47"/>
      <c r="T226" s="47"/>
      <c r="U226" s="47"/>
      <c r="V226" s="47"/>
      <c r="W226" s="493"/>
      <c r="Z226" s="109"/>
    </row>
    <row r="227" spans="1:26" s="9" customFormat="1" ht="12.75" customHeight="1" x14ac:dyDescent="0.25">
      <c r="A227" s="298"/>
      <c r="B227" s="280"/>
      <c r="C227" s="70" t="s">
        <v>418</v>
      </c>
      <c r="D227" s="280"/>
      <c r="E227" s="301"/>
      <c r="F227" s="281"/>
      <c r="G227" s="302"/>
      <c r="H227" s="222"/>
      <c r="I227" s="202"/>
      <c r="J227" s="47"/>
      <c r="K227" s="47"/>
      <c r="L227" s="47"/>
      <c r="M227" s="47"/>
      <c r="N227" s="47"/>
      <c r="O227" s="47"/>
      <c r="P227" s="47"/>
      <c r="Q227" s="47"/>
      <c r="R227" s="47"/>
      <c r="S227" s="47"/>
      <c r="T227" s="47"/>
      <c r="U227" s="47"/>
      <c r="V227" s="47"/>
      <c r="W227" s="493"/>
      <c r="Z227" s="109"/>
    </row>
    <row r="228" spans="1:26" s="66" customFormat="1" ht="12.75" customHeight="1" x14ac:dyDescent="0.25">
      <c r="A228" s="46"/>
      <c r="B228" s="282"/>
      <c r="C228" s="102"/>
      <c r="D228" s="214"/>
      <c r="E228" s="183"/>
      <c r="F228" s="283"/>
      <c r="G228" s="164"/>
      <c r="H228" s="222"/>
      <c r="I228" s="202"/>
      <c r="J228" s="47"/>
      <c r="K228" s="47"/>
      <c r="L228" s="47"/>
      <c r="M228" s="47"/>
      <c r="N228" s="47"/>
      <c r="O228" s="47"/>
      <c r="P228" s="47"/>
      <c r="Q228" s="47"/>
      <c r="R228" s="47"/>
      <c r="S228" s="47"/>
      <c r="T228" s="47"/>
      <c r="U228" s="47"/>
      <c r="V228" s="47"/>
      <c r="W228" s="493"/>
      <c r="Z228" s="127"/>
    </row>
    <row r="229" spans="1:26" s="66" customFormat="1" ht="12.75" customHeight="1" x14ac:dyDescent="0.25">
      <c r="A229" s="46"/>
      <c r="B229" s="47" t="s">
        <v>419</v>
      </c>
      <c r="C229" s="299" t="s">
        <v>420</v>
      </c>
      <c r="D229" s="214"/>
      <c r="E229" s="183"/>
      <c r="F229" s="283"/>
      <c r="G229" s="164"/>
      <c r="H229" s="222"/>
      <c r="I229" s="202"/>
      <c r="J229" s="47"/>
      <c r="K229" s="47"/>
      <c r="L229" s="47"/>
      <c r="M229" s="47"/>
      <c r="N229" s="47"/>
      <c r="O229" s="47"/>
      <c r="P229" s="47"/>
      <c r="Q229" s="47"/>
      <c r="R229" s="47"/>
      <c r="S229" s="47"/>
      <c r="T229" s="47"/>
      <c r="U229" s="47"/>
      <c r="V229" s="47"/>
      <c r="W229" s="493"/>
      <c r="Z229" s="127"/>
    </row>
    <row r="230" spans="1:26" s="66" customFormat="1" ht="12.75" customHeight="1" x14ac:dyDescent="0.25">
      <c r="A230" s="46"/>
      <c r="B230" s="69"/>
      <c r="C230" s="299" t="s">
        <v>421</v>
      </c>
      <c r="D230" s="47" t="s">
        <v>28</v>
      </c>
      <c r="E230" s="43">
        <v>10</v>
      </c>
      <c r="F230" s="119"/>
      <c r="G230" s="165"/>
      <c r="H230" s="222"/>
      <c r="I230" s="202"/>
      <c r="J230" s="47"/>
      <c r="K230" s="47"/>
      <c r="L230" s="47"/>
      <c r="M230" s="47"/>
      <c r="N230" s="47"/>
      <c r="O230" s="47"/>
      <c r="P230" s="47"/>
      <c r="Q230" s="47"/>
      <c r="R230" s="47"/>
      <c r="S230" s="47"/>
      <c r="T230" s="47"/>
      <c r="U230" s="47"/>
      <c r="V230" s="47"/>
      <c r="W230" s="493"/>
      <c r="Y230" s="224"/>
      <c r="Z230" s="225"/>
    </row>
    <row r="231" spans="1:26" s="66" customFormat="1" ht="12.75" customHeight="1" x14ac:dyDescent="0.25">
      <c r="A231" s="6"/>
      <c r="B231" s="69"/>
      <c r="C231" s="139"/>
      <c r="D231" s="47"/>
      <c r="E231" s="43"/>
      <c r="F231" s="119"/>
      <c r="G231" s="165"/>
      <c r="H231" s="222"/>
      <c r="I231" s="202"/>
      <c r="J231" s="47"/>
      <c r="K231" s="47"/>
      <c r="L231" s="47"/>
      <c r="M231" s="47"/>
      <c r="N231" s="47"/>
      <c r="O231" s="47"/>
      <c r="P231" s="47"/>
      <c r="Q231" s="47"/>
      <c r="R231" s="47"/>
      <c r="S231" s="47"/>
      <c r="T231" s="47"/>
      <c r="U231" s="47"/>
      <c r="V231" s="47"/>
      <c r="W231" s="493"/>
      <c r="Y231" s="224"/>
      <c r="Z231" s="225"/>
    </row>
    <row r="232" spans="1:26" s="66" customFormat="1" ht="12.75" customHeight="1" x14ac:dyDescent="0.25">
      <c r="A232" s="14"/>
      <c r="B232" s="64" t="s">
        <v>422</v>
      </c>
      <c r="C232" s="45" t="s">
        <v>423</v>
      </c>
      <c r="D232" s="47" t="s">
        <v>265</v>
      </c>
      <c r="E232" s="43">
        <v>150</v>
      </c>
      <c r="F232" s="119"/>
      <c r="G232" s="165"/>
      <c r="H232" s="148"/>
      <c r="I232" s="202"/>
      <c r="J232" s="47"/>
      <c r="K232" s="47"/>
      <c r="L232" s="47"/>
      <c r="M232" s="47"/>
      <c r="N232" s="47"/>
      <c r="O232" s="47"/>
      <c r="P232" s="47"/>
      <c r="Q232" s="47"/>
      <c r="R232" s="47"/>
      <c r="S232" s="47"/>
      <c r="T232" s="47"/>
      <c r="U232" s="47"/>
      <c r="V232" s="47"/>
      <c r="W232" s="493"/>
      <c r="Y232" s="224"/>
      <c r="Z232" s="225"/>
    </row>
    <row r="233" spans="1:26" s="9" customFormat="1" ht="12.75" customHeight="1" x14ac:dyDescent="0.25">
      <c r="A233" s="14"/>
      <c r="B233" s="46"/>
      <c r="C233" s="79" t="s">
        <v>424</v>
      </c>
      <c r="D233" s="24"/>
      <c r="E233" s="250"/>
      <c r="F233" s="14"/>
      <c r="G233" s="166"/>
      <c r="H233" s="148"/>
      <c r="I233" s="202"/>
      <c r="J233" s="47"/>
      <c r="K233" s="47"/>
      <c r="L233" s="47"/>
      <c r="M233" s="47"/>
      <c r="N233" s="47"/>
      <c r="O233" s="47"/>
      <c r="P233" s="47"/>
      <c r="Q233" s="47"/>
      <c r="R233" s="47"/>
      <c r="S233" s="47"/>
      <c r="T233" s="47"/>
      <c r="U233" s="47"/>
      <c r="V233" s="47"/>
      <c r="W233" s="493"/>
      <c r="Z233" s="109"/>
    </row>
    <row r="234" spans="1:26" s="9" customFormat="1" ht="12.75" customHeight="1" x14ac:dyDescent="0.25">
      <c r="A234" s="14"/>
      <c r="B234" s="46"/>
      <c r="C234" s="79" t="s">
        <v>425</v>
      </c>
      <c r="D234" s="24"/>
      <c r="E234" s="250"/>
      <c r="F234" s="14"/>
      <c r="G234" s="166"/>
      <c r="H234" s="148"/>
      <c r="I234" s="202"/>
      <c r="J234" s="47"/>
      <c r="K234" s="47"/>
      <c r="L234" s="47"/>
      <c r="M234" s="47"/>
      <c r="N234" s="47"/>
      <c r="O234" s="47"/>
      <c r="P234" s="47"/>
      <c r="Q234" s="47"/>
      <c r="R234" s="47"/>
      <c r="S234" s="47"/>
      <c r="T234" s="47"/>
      <c r="U234" s="47"/>
      <c r="V234" s="47"/>
      <c r="W234" s="493"/>
      <c r="Z234" s="109"/>
    </row>
    <row r="235" spans="1:26" s="9" customFormat="1" ht="12.75" customHeight="1" x14ac:dyDescent="0.25">
      <c r="A235" s="14"/>
      <c r="B235" s="46"/>
      <c r="C235" s="255"/>
      <c r="D235" s="14"/>
      <c r="E235" s="32"/>
      <c r="F235" s="131"/>
      <c r="G235" s="165"/>
      <c r="H235" s="148"/>
      <c r="I235" s="202"/>
      <c r="J235" s="47"/>
      <c r="K235" s="47"/>
      <c r="L235" s="47"/>
      <c r="M235" s="47"/>
      <c r="N235" s="47"/>
      <c r="O235" s="47"/>
      <c r="P235" s="47"/>
      <c r="Q235" s="47"/>
      <c r="R235" s="47"/>
      <c r="S235" s="47"/>
      <c r="T235" s="47"/>
      <c r="U235" s="47"/>
      <c r="V235" s="47"/>
      <c r="W235" s="493"/>
      <c r="Z235" s="109"/>
    </row>
    <row r="236" spans="1:26" s="9" customFormat="1" ht="12.75" customHeight="1" x14ac:dyDescent="0.25">
      <c r="A236" s="64" t="s">
        <v>8</v>
      </c>
      <c r="B236" s="272" t="s">
        <v>426</v>
      </c>
      <c r="C236" s="255" t="s">
        <v>427</v>
      </c>
      <c r="D236" s="14"/>
      <c r="E236" s="32"/>
      <c r="F236" s="131"/>
      <c r="G236" s="165"/>
      <c r="H236" s="148"/>
      <c r="I236" s="202"/>
      <c r="J236" s="47"/>
      <c r="K236" s="47"/>
      <c r="L236" s="47"/>
      <c r="M236" s="47"/>
      <c r="N236" s="47"/>
      <c r="O236" s="47"/>
      <c r="P236" s="47"/>
      <c r="Q236" s="47"/>
      <c r="R236" s="47"/>
      <c r="S236" s="47"/>
      <c r="T236" s="47"/>
      <c r="U236" s="47"/>
      <c r="V236" s="47"/>
      <c r="W236" s="493"/>
      <c r="Y236" s="141"/>
      <c r="Z236" s="109"/>
    </row>
    <row r="237" spans="1:26" s="9" customFormat="1" ht="12.75" customHeight="1" x14ac:dyDescent="0.25">
      <c r="A237" s="14" t="s">
        <v>428</v>
      </c>
      <c r="B237" s="46"/>
      <c r="C237" s="255"/>
      <c r="D237" s="6"/>
      <c r="E237" s="32"/>
      <c r="F237" s="131"/>
      <c r="G237" s="165"/>
      <c r="H237" s="148"/>
      <c r="I237" s="202"/>
      <c r="J237" s="47"/>
      <c r="K237" s="47"/>
      <c r="L237" s="47"/>
      <c r="M237" s="47"/>
      <c r="N237" s="47"/>
      <c r="O237" s="47"/>
      <c r="P237" s="47"/>
      <c r="Q237" s="47"/>
      <c r="R237" s="47"/>
      <c r="S237" s="47"/>
      <c r="T237" s="47"/>
      <c r="U237" s="47"/>
      <c r="V237" s="47"/>
      <c r="W237" s="493"/>
      <c r="Z237" s="109"/>
    </row>
    <row r="238" spans="1:26" s="66" customFormat="1" ht="12.75" customHeight="1" x14ac:dyDescent="0.25">
      <c r="A238" s="14" t="s">
        <v>429</v>
      </c>
      <c r="B238" s="46"/>
      <c r="C238" s="255" t="s">
        <v>430</v>
      </c>
      <c r="D238" s="6"/>
      <c r="E238" s="32"/>
      <c r="F238" s="131"/>
      <c r="G238" s="165"/>
      <c r="H238" s="148"/>
      <c r="I238" s="202"/>
      <c r="J238" s="47"/>
      <c r="K238" s="47"/>
      <c r="L238" s="47"/>
      <c r="M238" s="47"/>
      <c r="N238" s="47"/>
      <c r="O238" s="47"/>
      <c r="P238" s="47"/>
      <c r="Q238" s="47"/>
      <c r="R238" s="47"/>
      <c r="S238" s="47"/>
      <c r="T238" s="47"/>
      <c r="U238" s="47"/>
      <c r="V238" s="47"/>
      <c r="W238" s="493"/>
      <c r="Z238" s="127"/>
    </row>
    <row r="239" spans="1:26" s="66" customFormat="1" ht="12.75" customHeight="1" x14ac:dyDescent="0.25">
      <c r="A239" s="64"/>
      <c r="B239" s="46"/>
      <c r="C239" s="256"/>
      <c r="D239" s="6"/>
      <c r="E239" s="32"/>
      <c r="F239" s="131"/>
      <c r="G239" s="165"/>
      <c r="H239" s="148"/>
      <c r="I239" s="202"/>
      <c r="J239" s="47"/>
      <c r="K239" s="47"/>
      <c r="L239" s="47"/>
      <c r="M239" s="47"/>
      <c r="N239" s="47"/>
      <c r="O239" s="47"/>
      <c r="P239" s="47"/>
      <c r="Q239" s="47"/>
      <c r="R239" s="47"/>
      <c r="S239" s="47"/>
      <c r="T239" s="47"/>
      <c r="U239" s="47"/>
      <c r="V239" s="47"/>
      <c r="W239" s="493"/>
      <c r="Z239" s="127"/>
    </row>
    <row r="240" spans="1:26" s="66" customFormat="1" ht="12.75" customHeight="1" x14ac:dyDescent="0.25">
      <c r="A240" s="14" t="s">
        <v>243</v>
      </c>
      <c r="B240" s="46" t="s">
        <v>431</v>
      </c>
      <c r="C240" s="255" t="s">
        <v>432</v>
      </c>
      <c r="D240" s="6"/>
      <c r="E240" s="32"/>
      <c r="F240" s="131"/>
      <c r="G240" s="165"/>
      <c r="H240" s="148"/>
      <c r="I240" s="202"/>
      <c r="J240" s="47"/>
      <c r="K240" s="47"/>
      <c r="L240" s="47"/>
      <c r="M240" s="47"/>
      <c r="N240" s="47"/>
      <c r="O240" s="47"/>
      <c r="P240" s="47"/>
      <c r="Q240" s="47"/>
      <c r="R240" s="47"/>
      <c r="S240" s="47"/>
      <c r="T240" s="47"/>
      <c r="U240" s="47"/>
      <c r="V240" s="47"/>
      <c r="W240" s="493"/>
      <c r="Y240" s="224"/>
      <c r="Z240" s="127"/>
    </row>
    <row r="241" spans="1:32" s="9" customFormat="1" ht="12.75" customHeight="1" x14ac:dyDescent="0.25">
      <c r="A241" s="14"/>
      <c r="B241" s="46"/>
      <c r="C241" s="256"/>
      <c r="D241" s="6"/>
      <c r="E241" s="32"/>
      <c r="F241" s="131"/>
      <c r="G241" s="165"/>
      <c r="H241" s="148"/>
      <c r="I241" s="202"/>
      <c r="J241" s="47"/>
      <c r="K241" s="47"/>
      <c r="L241" s="47"/>
      <c r="M241" s="47"/>
      <c r="N241" s="47"/>
      <c r="O241" s="47"/>
      <c r="P241" s="47"/>
      <c r="Q241" s="47"/>
      <c r="R241" s="47"/>
      <c r="S241" s="47"/>
      <c r="T241" s="47"/>
      <c r="U241" s="47"/>
      <c r="V241" s="47"/>
      <c r="W241" s="493"/>
      <c r="Y241" s="109"/>
      <c r="Z241" s="109"/>
    </row>
    <row r="242" spans="1:32" s="9" customFormat="1" ht="12.75" customHeight="1" x14ac:dyDescent="0.25">
      <c r="A242" s="14"/>
      <c r="B242" s="46"/>
      <c r="C242" s="256" t="s">
        <v>433</v>
      </c>
      <c r="D242" s="6" t="s">
        <v>309</v>
      </c>
      <c r="E242" s="32">
        <v>50</v>
      </c>
      <c r="F242" s="131"/>
      <c r="G242" s="165"/>
      <c r="H242" s="222"/>
      <c r="I242" s="202"/>
      <c r="J242" s="47"/>
      <c r="K242" s="47"/>
      <c r="L242" s="215"/>
      <c r="M242" s="47"/>
      <c r="N242" s="47"/>
      <c r="O242" s="47"/>
      <c r="P242" s="47"/>
      <c r="Q242" s="47"/>
      <c r="R242" s="47"/>
      <c r="S242" s="47"/>
      <c r="T242" s="47"/>
      <c r="U242" s="47"/>
      <c r="V242" s="47"/>
      <c r="W242" s="493"/>
      <c r="Z242" s="109"/>
    </row>
    <row r="243" spans="1:32" s="9" customFormat="1" ht="12.75" customHeight="1" x14ac:dyDescent="0.25">
      <c r="A243" s="14"/>
      <c r="B243" s="46"/>
      <c r="C243" s="256" t="s">
        <v>434</v>
      </c>
      <c r="D243" s="6"/>
      <c r="E243" s="32"/>
      <c r="F243" s="131"/>
      <c r="G243" s="165"/>
      <c r="H243" s="123"/>
      <c r="I243" s="202"/>
      <c r="J243" s="47"/>
      <c r="K243" s="143"/>
      <c r="L243" s="47"/>
      <c r="M243" s="47"/>
      <c r="N243" s="47"/>
      <c r="O243" s="47"/>
      <c r="P243" s="47"/>
      <c r="Q243" s="47"/>
      <c r="R243" s="47"/>
      <c r="S243" s="47"/>
      <c r="T243" s="47"/>
      <c r="U243" s="47"/>
      <c r="V243" s="47"/>
      <c r="W243" s="493"/>
      <c r="Z243" s="109"/>
    </row>
    <row r="244" spans="1:32" s="9" customFormat="1" ht="12.75" customHeight="1" x14ac:dyDescent="0.25">
      <c r="A244" s="14"/>
      <c r="B244" s="46"/>
      <c r="C244" s="255"/>
      <c r="D244" s="6"/>
      <c r="E244" s="32"/>
      <c r="F244" s="131"/>
      <c r="G244" s="165"/>
      <c r="H244" s="222"/>
      <c r="I244" s="202"/>
      <c r="J244" s="47"/>
      <c r="K244" s="143"/>
      <c r="L244" s="47"/>
      <c r="M244" s="47"/>
      <c r="N244" s="47"/>
      <c r="O244" s="47"/>
      <c r="P244" s="47"/>
      <c r="Q244" s="47"/>
      <c r="R244" s="47"/>
      <c r="S244" s="47"/>
      <c r="T244" s="47"/>
      <c r="U244" s="47"/>
      <c r="V244" s="47"/>
      <c r="W244" s="493"/>
      <c r="Z244" s="109"/>
    </row>
    <row r="245" spans="1:32" s="9" customFormat="1" ht="12.75" customHeight="1" x14ac:dyDescent="0.25">
      <c r="A245" s="14"/>
      <c r="B245" s="46"/>
      <c r="C245" s="256" t="s">
        <v>435</v>
      </c>
      <c r="D245" s="6" t="s">
        <v>309</v>
      </c>
      <c r="E245" s="32">
        <v>45</v>
      </c>
      <c r="F245" s="131"/>
      <c r="G245" s="165"/>
      <c r="H245" s="222"/>
      <c r="I245" s="202"/>
      <c r="J245" s="47"/>
      <c r="K245" s="47"/>
      <c r="L245" s="215"/>
      <c r="M245" s="47"/>
      <c r="N245" s="47"/>
      <c r="O245" s="47"/>
      <c r="P245" s="47"/>
      <c r="Q245" s="47"/>
      <c r="R245" s="47"/>
      <c r="S245" s="47"/>
      <c r="T245" s="47"/>
      <c r="U245" s="47"/>
      <c r="V245" s="47"/>
      <c r="W245" s="493"/>
      <c r="Z245" s="109"/>
    </row>
    <row r="246" spans="1:32" s="9" customFormat="1" ht="12.75" customHeight="1" x14ac:dyDescent="0.25">
      <c r="A246" s="14"/>
      <c r="B246" s="46"/>
      <c r="C246" s="256" t="s">
        <v>436</v>
      </c>
      <c r="D246" s="6"/>
      <c r="E246" s="32"/>
      <c r="F246" s="131"/>
      <c r="G246" s="165"/>
      <c r="H246" s="222"/>
      <c r="I246" s="202"/>
      <c r="J246" s="47"/>
      <c r="K246" s="143"/>
      <c r="L246" s="47"/>
      <c r="M246" s="47"/>
      <c r="N246" s="47"/>
      <c r="O246" s="47"/>
      <c r="P246" s="47"/>
      <c r="Q246" s="47"/>
      <c r="R246" s="47"/>
      <c r="S246" s="47"/>
      <c r="T246" s="47"/>
      <c r="U246" s="47"/>
      <c r="V246" s="47"/>
      <c r="W246" s="493"/>
      <c r="Z246" s="109"/>
    </row>
    <row r="247" spans="1:32" s="9" customFormat="1" ht="12.75" customHeight="1" x14ac:dyDescent="0.25">
      <c r="A247" s="14"/>
      <c r="B247" s="46"/>
      <c r="C247" s="256"/>
      <c r="D247" s="6"/>
      <c r="E247" s="241"/>
      <c r="F247" s="131"/>
      <c r="G247" s="165"/>
      <c r="H247" s="222"/>
      <c r="I247" s="202"/>
      <c r="J247" s="47"/>
      <c r="K247" s="143"/>
      <c r="L247" s="47"/>
      <c r="M247" s="47"/>
      <c r="N247" s="47"/>
      <c r="O247" s="47"/>
      <c r="P247" s="47"/>
      <c r="Q247" s="47"/>
      <c r="R247" s="47"/>
      <c r="S247" s="47"/>
      <c r="T247" s="47"/>
      <c r="U247" s="47"/>
      <c r="V247" s="47"/>
      <c r="W247" s="493"/>
      <c r="Z247" s="109"/>
      <c r="AF247" s="178"/>
    </row>
    <row r="248" spans="1:32" s="9" customFormat="1" ht="12.75" customHeight="1" x14ac:dyDescent="0.25">
      <c r="A248" s="14"/>
      <c r="B248" s="46"/>
      <c r="C248" s="256" t="s">
        <v>437</v>
      </c>
      <c r="D248" s="6" t="s">
        <v>309</v>
      </c>
      <c r="E248" s="241">
        <v>20</v>
      </c>
      <c r="F248" s="131"/>
      <c r="G248" s="165"/>
      <c r="H248" s="222"/>
      <c r="I248" s="202"/>
      <c r="J248" s="47"/>
      <c r="K248" s="47"/>
      <c r="L248" s="215"/>
      <c r="M248" s="47"/>
      <c r="N248" s="47"/>
      <c r="O248" s="47"/>
      <c r="P248" s="47"/>
      <c r="Q248" s="47"/>
      <c r="R248" s="47"/>
      <c r="S248" s="47"/>
      <c r="T248" s="47"/>
      <c r="U248" s="47"/>
      <c r="V248" s="47"/>
      <c r="W248" s="493"/>
      <c r="Z248" s="109"/>
    </row>
    <row r="249" spans="1:32" s="9" customFormat="1" ht="12.75" customHeight="1" x14ac:dyDescent="0.25">
      <c r="A249" s="14"/>
      <c r="B249" s="46"/>
      <c r="C249" s="255"/>
      <c r="D249" s="6"/>
      <c r="E249" s="32"/>
      <c r="F249" s="131"/>
      <c r="G249" s="165"/>
      <c r="H249" s="222"/>
      <c r="I249" s="202"/>
      <c r="J249" s="47"/>
      <c r="K249" s="47"/>
      <c r="L249" s="215"/>
      <c r="M249" s="47"/>
      <c r="N249" s="47"/>
      <c r="O249" s="47"/>
      <c r="P249" s="47"/>
      <c r="Q249" s="47"/>
      <c r="R249" s="47"/>
      <c r="S249" s="47"/>
      <c r="T249" s="47"/>
      <c r="U249" s="47"/>
      <c r="V249" s="47"/>
      <c r="W249" s="493"/>
      <c r="Z249" s="109"/>
    </row>
    <row r="250" spans="1:32" s="9" customFormat="1" ht="12.75" customHeight="1" x14ac:dyDescent="0.3">
      <c r="A250" s="64"/>
      <c r="B250" s="46"/>
      <c r="C250" s="256" t="s">
        <v>438</v>
      </c>
      <c r="D250" s="28" t="s">
        <v>265</v>
      </c>
      <c r="E250" s="32">
        <v>630</v>
      </c>
      <c r="F250" s="131"/>
      <c r="G250" s="165"/>
      <c r="H250" s="198"/>
      <c r="I250" s="202"/>
      <c r="J250" s="47"/>
      <c r="K250" s="143"/>
      <c r="L250" s="47"/>
      <c r="M250" s="47"/>
      <c r="N250" s="47"/>
      <c r="O250" s="47"/>
      <c r="P250" s="47"/>
      <c r="Q250" s="47"/>
      <c r="R250" s="47"/>
      <c r="S250" s="47"/>
      <c r="T250" s="47"/>
      <c r="U250" s="47"/>
      <c r="V250" s="47"/>
      <c r="W250" s="493"/>
      <c r="Y250" s="109"/>
      <c r="Z250" s="109"/>
    </row>
    <row r="251" spans="1:32" s="9" customFormat="1" ht="12.75" customHeight="1" x14ac:dyDescent="0.25">
      <c r="A251" s="14"/>
      <c r="B251" s="46"/>
      <c r="C251" s="580"/>
      <c r="D251" s="6"/>
      <c r="E251" s="32"/>
      <c r="F251" s="131"/>
      <c r="G251" s="165"/>
      <c r="H251" s="123"/>
      <c r="I251" s="202"/>
      <c r="J251" s="47"/>
      <c r="K251" s="143"/>
      <c r="L251" s="47"/>
      <c r="M251" s="47"/>
      <c r="N251" s="47"/>
      <c r="O251" s="47"/>
      <c r="P251" s="47"/>
      <c r="Q251" s="47"/>
      <c r="R251" s="47"/>
      <c r="S251" s="47"/>
      <c r="T251" s="47"/>
      <c r="U251" s="47"/>
      <c r="V251" s="47"/>
      <c r="W251" s="493"/>
      <c r="Z251" s="179"/>
      <c r="AC251" s="178"/>
    </row>
    <row r="252" spans="1:32" s="9" customFormat="1" ht="12.75" customHeight="1" x14ac:dyDescent="0.25">
      <c r="A252" s="14" t="s">
        <v>249</v>
      </c>
      <c r="B252" s="46" t="s">
        <v>439</v>
      </c>
      <c r="C252" s="255" t="s">
        <v>440</v>
      </c>
      <c r="D252" s="6"/>
      <c r="E252" s="251"/>
      <c r="F252" s="131"/>
      <c r="G252" s="165"/>
      <c r="H252" s="222"/>
      <c r="I252" s="202"/>
      <c r="J252" s="47"/>
      <c r="K252" s="47"/>
      <c r="L252" s="47"/>
      <c r="M252" s="47"/>
      <c r="N252" s="47"/>
      <c r="O252" s="47"/>
      <c r="P252" s="47"/>
      <c r="Q252" s="47"/>
      <c r="R252" s="47"/>
      <c r="S252" s="47"/>
      <c r="T252" s="47"/>
      <c r="U252" s="47"/>
      <c r="V252" s="47"/>
      <c r="W252" s="493"/>
      <c r="Y252" s="123"/>
      <c r="Z252" s="122"/>
    </row>
    <row r="253" spans="1:32" s="9" customFormat="1" ht="12.75" customHeight="1" x14ac:dyDescent="0.25">
      <c r="A253" s="14"/>
      <c r="B253" s="46"/>
      <c r="C253" s="255"/>
      <c r="D253" s="6"/>
      <c r="E253" s="251"/>
      <c r="F253" s="131"/>
      <c r="G253" s="165"/>
      <c r="H253" s="222"/>
      <c r="I253" s="202"/>
      <c r="J253" s="47"/>
      <c r="K253" s="47"/>
      <c r="L253" s="47"/>
      <c r="M253" s="47"/>
      <c r="N253" s="47"/>
      <c r="O253" s="47"/>
      <c r="P253" s="47"/>
      <c r="Q253" s="47"/>
      <c r="R253" s="47"/>
      <c r="S253" s="47"/>
      <c r="T253" s="47"/>
      <c r="U253" s="47"/>
      <c r="V253" s="47"/>
      <c r="W253" s="493"/>
      <c r="Y253" s="123"/>
      <c r="Z253" s="122"/>
    </row>
    <row r="254" spans="1:32" s="9" customFormat="1" ht="12.75" customHeight="1" x14ac:dyDescent="0.25">
      <c r="A254" s="14"/>
      <c r="B254" s="46"/>
      <c r="C254" s="256" t="s">
        <v>441</v>
      </c>
      <c r="D254" s="6" t="s">
        <v>309</v>
      </c>
      <c r="E254" s="32">
        <v>40</v>
      </c>
      <c r="F254" s="131"/>
      <c r="G254" s="165"/>
      <c r="H254" s="222"/>
      <c r="I254" s="202"/>
      <c r="J254" s="47"/>
      <c r="K254" s="47"/>
      <c r="L254" s="215"/>
      <c r="M254" s="47"/>
      <c r="N254" s="47"/>
      <c r="O254" s="47"/>
      <c r="P254" s="47"/>
      <c r="Q254" s="47"/>
      <c r="R254" s="47"/>
      <c r="S254" s="47"/>
      <c r="T254" s="47"/>
      <c r="U254" s="47"/>
      <c r="V254" s="47"/>
      <c r="W254" s="493"/>
      <c r="Y254" s="193"/>
      <c r="Z254" s="122"/>
    </row>
    <row r="255" spans="1:32" s="9" customFormat="1" ht="12.75" customHeight="1" x14ac:dyDescent="0.25">
      <c r="A255" s="14"/>
      <c r="B255" s="46"/>
      <c r="C255" s="256" t="s">
        <v>442</v>
      </c>
      <c r="D255" s="6"/>
      <c r="E255" s="32"/>
      <c r="F255" s="131"/>
      <c r="G255" s="165"/>
      <c r="H255" s="111"/>
      <c r="I255" s="202"/>
      <c r="J255" s="47"/>
      <c r="K255" s="143"/>
      <c r="L255" s="47"/>
      <c r="M255" s="47"/>
      <c r="N255" s="47"/>
      <c r="O255" s="47"/>
      <c r="P255" s="47"/>
      <c r="Q255" s="47"/>
      <c r="R255" s="47"/>
      <c r="S255" s="47"/>
      <c r="T255" s="47"/>
      <c r="U255" s="47"/>
      <c r="V255" s="47"/>
      <c r="W255" s="493"/>
      <c r="Y255" s="123"/>
      <c r="Z255" s="122"/>
    </row>
    <row r="256" spans="1:32" s="9" customFormat="1" ht="12.75" customHeight="1" x14ac:dyDescent="0.25">
      <c r="A256" s="64"/>
      <c r="B256" s="46"/>
      <c r="C256" s="256"/>
      <c r="D256" s="6"/>
      <c r="E256" s="32"/>
      <c r="F256" s="131"/>
      <c r="G256" s="165"/>
      <c r="H256" s="111"/>
      <c r="I256" s="202"/>
      <c r="J256" s="47"/>
      <c r="K256" s="143"/>
      <c r="L256" s="47"/>
      <c r="M256" s="47"/>
      <c r="N256" s="47"/>
      <c r="O256" s="47"/>
      <c r="P256" s="47"/>
      <c r="Q256" s="47"/>
      <c r="R256" s="47"/>
      <c r="S256" s="47"/>
      <c r="T256" s="47"/>
      <c r="U256" s="47"/>
      <c r="V256" s="47"/>
      <c r="W256" s="493"/>
      <c r="Z256" s="109"/>
    </row>
    <row r="257" spans="1:26" s="9" customFormat="1" ht="12.75" customHeight="1" x14ac:dyDescent="0.25">
      <c r="A257" s="64"/>
      <c r="B257" s="46"/>
      <c r="C257" s="256" t="s">
        <v>435</v>
      </c>
      <c r="D257" s="6" t="s">
        <v>309</v>
      </c>
      <c r="E257" s="32">
        <v>30</v>
      </c>
      <c r="F257" s="131"/>
      <c r="G257" s="165"/>
      <c r="H257" s="222"/>
      <c r="I257" s="202"/>
      <c r="J257" s="47"/>
      <c r="K257" s="47"/>
      <c r="L257" s="215"/>
      <c r="M257" s="47"/>
      <c r="N257" s="47"/>
      <c r="O257" s="47"/>
      <c r="P257" s="47"/>
      <c r="Q257" s="47"/>
      <c r="R257" s="47"/>
      <c r="S257" s="47"/>
      <c r="T257" s="47"/>
      <c r="U257" s="47"/>
      <c r="V257" s="47"/>
      <c r="W257" s="493"/>
      <c r="Z257" s="109"/>
    </row>
    <row r="258" spans="1:26" s="9" customFormat="1" ht="12.75" customHeight="1" x14ac:dyDescent="0.25">
      <c r="A258" s="64"/>
      <c r="B258" s="46"/>
      <c r="C258" s="256" t="s">
        <v>443</v>
      </c>
      <c r="D258" s="6"/>
      <c r="E258" s="32"/>
      <c r="F258" s="131"/>
      <c r="G258" s="165"/>
      <c r="H258" s="222"/>
      <c r="I258" s="202"/>
      <c r="J258" s="47"/>
      <c r="K258" s="47"/>
      <c r="L258" s="47"/>
      <c r="M258" s="47"/>
      <c r="N258" s="47"/>
      <c r="O258" s="47"/>
      <c r="P258" s="47"/>
      <c r="Q258" s="47"/>
      <c r="R258" s="47"/>
      <c r="S258" s="47"/>
      <c r="T258" s="47"/>
      <c r="U258" s="47"/>
      <c r="V258" s="47"/>
      <c r="W258" s="493"/>
      <c r="Z258" s="109"/>
    </row>
    <row r="259" spans="1:26" s="9" customFormat="1" ht="12.75" customHeight="1" x14ac:dyDescent="0.25">
      <c r="A259" s="64"/>
      <c r="B259" s="46"/>
      <c r="C259" s="255"/>
      <c r="D259" s="6"/>
      <c r="E259" s="241"/>
      <c r="F259" s="131"/>
      <c r="G259" s="165"/>
      <c r="H259" s="222"/>
      <c r="I259" s="202"/>
      <c r="J259" s="47"/>
      <c r="K259" s="47"/>
      <c r="L259" s="47"/>
      <c r="M259" s="47"/>
      <c r="N259" s="47"/>
      <c r="O259" s="47"/>
      <c r="P259" s="47"/>
      <c r="Q259" s="47"/>
      <c r="R259" s="47"/>
      <c r="S259" s="47"/>
      <c r="T259" s="47"/>
      <c r="U259" s="47"/>
      <c r="V259" s="47"/>
      <c r="W259" s="493"/>
      <c r="Z259" s="109"/>
    </row>
    <row r="260" spans="1:26" s="9" customFormat="1" ht="12.75" customHeight="1" x14ac:dyDescent="0.25">
      <c r="A260" s="14"/>
      <c r="B260" s="153"/>
      <c r="C260" s="256" t="s">
        <v>437</v>
      </c>
      <c r="D260" s="6" t="s">
        <v>309</v>
      </c>
      <c r="E260" s="241">
        <v>15</v>
      </c>
      <c r="F260" s="131"/>
      <c r="G260" s="165"/>
      <c r="H260" s="222"/>
      <c r="I260" s="202"/>
      <c r="J260" s="47"/>
      <c r="K260" s="47"/>
      <c r="L260" s="47"/>
      <c r="M260" s="47"/>
      <c r="N260" s="47"/>
      <c r="O260" s="47"/>
      <c r="P260" s="47"/>
      <c r="Q260" s="47"/>
      <c r="R260" s="47"/>
      <c r="S260" s="47"/>
      <c r="T260" s="47"/>
      <c r="U260" s="47"/>
      <c r="V260" s="47"/>
      <c r="W260" s="493"/>
      <c r="Z260" s="109"/>
    </row>
    <row r="261" spans="1:26" s="9" customFormat="1" ht="12.75" customHeight="1" x14ac:dyDescent="0.25">
      <c r="A261" s="14"/>
      <c r="B261" s="153"/>
      <c r="C261" s="256"/>
      <c r="D261" s="6"/>
      <c r="E261" s="241"/>
      <c r="F261" s="131"/>
      <c r="G261" s="165"/>
      <c r="H261" s="222"/>
      <c r="I261" s="202"/>
      <c r="J261" s="47"/>
      <c r="K261" s="47"/>
      <c r="L261" s="47"/>
      <c r="M261" s="47"/>
      <c r="N261" s="47"/>
      <c r="O261" s="47"/>
      <c r="P261" s="47"/>
      <c r="Q261" s="47"/>
      <c r="R261" s="47"/>
      <c r="S261" s="47"/>
      <c r="T261" s="47"/>
      <c r="U261" s="47"/>
      <c r="V261" s="47"/>
      <c r="W261" s="493"/>
      <c r="Z261" s="109"/>
    </row>
    <row r="262" spans="1:26" s="9" customFormat="1" ht="12.75" customHeight="1" x14ac:dyDescent="0.25">
      <c r="A262" s="14"/>
      <c r="B262" s="46"/>
      <c r="C262" s="256" t="s">
        <v>1649</v>
      </c>
      <c r="D262" s="6" t="s">
        <v>309</v>
      </c>
      <c r="E262" s="241">
        <v>585</v>
      </c>
      <c r="F262" s="131"/>
      <c r="G262" s="165"/>
      <c r="H262" s="148"/>
      <c r="I262" s="581"/>
      <c r="J262" s="47"/>
      <c r="K262" s="47"/>
      <c r="L262" s="47"/>
      <c r="M262" s="47"/>
      <c r="N262" s="47"/>
      <c r="O262" s="47"/>
      <c r="P262" s="47"/>
      <c r="Q262" s="47"/>
      <c r="R262" s="47"/>
      <c r="S262" s="47"/>
      <c r="T262" s="47"/>
      <c r="U262" s="47"/>
      <c r="V262" s="47"/>
      <c r="W262" s="493"/>
      <c r="Z262" s="109"/>
    </row>
    <row r="263" spans="1:26" s="9" customFormat="1" ht="12.75" customHeight="1" x14ac:dyDescent="0.25">
      <c r="A263" s="14"/>
      <c r="B263" s="46"/>
      <c r="C263" s="256"/>
      <c r="D263" s="6"/>
      <c r="E263" s="241"/>
      <c r="F263" s="131"/>
      <c r="G263" s="165"/>
      <c r="H263" s="148"/>
      <c r="I263" s="584"/>
      <c r="J263" s="47"/>
      <c r="K263" s="47"/>
      <c r="L263" s="47"/>
      <c r="M263" s="47"/>
      <c r="N263" s="47"/>
      <c r="O263" s="47"/>
      <c r="P263" s="47"/>
      <c r="Q263" s="47"/>
      <c r="R263" s="47"/>
      <c r="S263" s="47"/>
      <c r="T263" s="47"/>
      <c r="U263" s="47"/>
      <c r="V263" s="47"/>
      <c r="W263" s="493"/>
      <c r="Z263" s="109"/>
    </row>
    <row r="264" spans="1:26" s="9" customFormat="1" ht="12.75" customHeight="1" x14ac:dyDescent="0.25">
      <c r="A264" s="14" t="s">
        <v>444</v>
      </c>
      <c r="B264" s="46" t="s">
        <v>445</v>
      </c>
      <c r="C264" s="256" t="s">
        <v>446</v>
      </c>
      <c r="D264" s="6"/>
      <c r="E264" s="241"/>
      <c r="F264" s="131"/>
      <c r="G264" s="165"/>
      <c r="H264" s="148"/>
      <c r="I264" s="495"/>
      <c r="J264" s="47"/>
      <c r="K264" s="47"/>
      <c r="L264" s="47"/>
      <c r="M264" s="47"/>
      <c r="N264" s="47"/>
      <c r="O264" s="47"/>
      <c r="P264" s="47"/>
      <c r="Q264" s="47"/>
      <c r="R264" s="47"/>
      <c r="S264" s="47"/>
      <c r="T264" s="47"/>
      <c r="U264" s="47"/>
      <c r="V264" s="47"/>
      <c r="W264" s="493"/>
      <c r="Z264" s="109"/>
    </row>
    <row r="265" spans="1:26" s="9" customFormat="1" ht="12.75" customHeight="1" x14ac:dyDescent="0.25">
      <c r="A265" s="303"/>
      <c r="B265" s="46"/>
      <c r="C265" s="256"/>
      <c r="D265" s="6"/>
      <c r="E265" s="241"/>
      <c r="F265" s="131"/>
      <c r="G265" s="165"/>
      <c r="H265" s="148"/>
      <c r="I265" s="495"/>
      <c r="J265" s="47"/>
      <c r="K265" s="47"/>
      <c r="L265" s="47"/>
      <c r="M265" s="47"/>
      <c r="N265" s="47"/>
      <c r="O265" s="47"/>
      <c r="P265" s="47"/>
      <c r="Q265" s="47"/>
      <c r="R265" s="47"/>
      <c r="S265" s="47"/>
      <c r="T265" s="47"/>
      <c r="U265" s="47"/>
      <c r="V265" s="47"/>
      <c r="W265" s="493"/>
      <c r="Z265" s="109"/>
    </row>
    <row r="266" spans="1:26" s="9" customFormat="1" ht="12.75" customHeight="1" x14ac:dyDescent="0.25">
      <c r="A266" s="64"/>
      <c r="B266" s="46"/>
      <c r="C266" s="256" t="s">
        <v>447</v>
      </c>
      <c r="D266" s="6" t="s">
        <v>265</v>
      </c>
      <c r="E266" s="241">
        <v>75</v>
      </c>
      <c r="F266" s="131"/>
      <c r="G266" s="165"/>
      <c r="H266" s="222"/>
      <c r="I266" s="202"/>
      <c r="J266" s="47"/>
      <c r="K266" s="47"/>
      <c r="L266" s="215"/>
      <c r="M266" s="47"/>
      <c r="N266" s="47"/>
      <c r="O266" s="47"/>
      <c r="P266" s="47"/>
      <c r="Q266" s="47"/>
      <c r="R266" s="47"/>
      <c r="S266" s="47"/>
      <c r="T266" s="47"/>
      <c r="U266" s="47"/>
      <c r="V266" s="47"/>
      <c r="W266" s="493"/>
      <c r="Z266" s="109"/>
    </row>
    <row r="267" spans="1:26" s="9" customFormat="1" ht="13.8" x14ac:dyDescent="0.3">
      <c r="A267" s="14"/>
      <c r="B267" s="46"/>
      <c r="C267" s="256"/>
      <c r="D267" s="28"/>
      <c r="E267" s="241"/>
      <c r="F267" s="131"/>
      <c r="G267" s="165"/>
      <c r="H267" s="222"/>
      <c r="I267" s="202"/>
      <c r="J267" s="47"/>
      <c r="K267" s="47"/>
      <c r="L267" s="47"/>
      <c r="M267" s="47"/>
      <c r="N267" s="47"/>
      <c r="O267" s="47"/>
      <c r="P267" s="47"/>
      <c r="Q267" s="47"/>
      <c r="R267" s="47"/>
      <c r="S267" s="47"/>
      <c r="T267" s="47"/>
      <c r="U267" s="47"/>
      <c r="V267" s="47"/>
      <c r="W267" s="493"/>
      <c r="Y267" s="172"/>
      <c r="Z267" s="171"/>
    </row>
    <row r="268" spans="1:26" s="9" customFormat="1" x14ac:dyDescent="0.25">
      <c r="A268" s="303"/>
      <c r="B268" s="46"/>
      <c r="C268" s="256" t="s">
        <v>448</v>
      </c>
      <c r="D268" s="6" t="s">
        <v>265</v>
      </c>
      <c r="E268" s="241">
        <v>45</v>
      </c>
      <c r="F268" s="131"/>
      <c r="G268" s="165"/>
      <c r="H268" s="222"/>
      <c r="I268" s="202"/>
      <c r="J268" s="47"/>
      <c r="K268" s="47"/>
      <c r="L268" s="215"/>
      <c r="M268" s="47"/>
      <c r="N268" s="47"/>
      <c r="O268" s="47"/>
      <c r="P268" s="47"/>
      <c r="Q268" s="47"/>
      <c r="R268" s="47"/>
      <c r="S268" s="47"/>
      <c r="T268" s="47"/>
      <c r="U268" s="47"/>
      <c r="V268" s="47"/>
      <c r="W268" s="493"/>
      <c r="Z268" s="109"/>
    </row>
    <row r="269" spans="1:26" s="9" customFormat="1" x14ac:dyDescent="0.25">
      <c r="A269" s="64"/>
      <c r="B269" s="46"/>
      <c r="C269" s="256"/>
      <c r="D269" s="6"/>
      <c r="E269" s="32"/>
      <c r="F269" s="131"/>
      <c r="G269" s="165"/>
      <c r="H269" s="222"/>
      <c r="I269" s="202"/>
      <c r="J269" s="47"/>
      <c r="K269" s="47"/>
      <c r="L269" s="47"/>
      <c r="M269" s="47"/>
      <c r="N269" s="47"/>
      <c r="O269" s="47"/>
      <c r="P269" s="47"/>
      <c r="Q269" s="47"/>
      <c r="R269" s="47"/>
      <c r="S269" s="47"/>
      <c r="T269" s="47"/>
      <c r="U269" s="47"/>
      <c r="V269" s="47"/>
      <c r="W269" s="493"/>
      <c r="Z269" s="109"/>
    </row>
    <row r="270" spans="1:26" s="9" customFormat="1" ht="12.75" customHeight="1" x14ac:dyDescent="0.25">
      <c r="A270" s="64"/>
      <c r="B270" s="46"/>
      <c r="C270" s="256" t="s">
        <v>449</v>
      </c>
      <c r="D270" s="8" t="s">
        <v>265</v>
      </c>
      <c r="E270" s="32">
        <v>70</v>
      </c>
      <c r="F270" s="119"/>
      <c r="G270" s="165"/>
      <c r="H270" s="222"/>
      <c r="I270" s="202"/>
      <c r="J270" s="47"/>
      <c r="K270" s="47"/>
      <c r="L270" s="215"/>
      <c r="M270" s="47"/>
      <c r="N270" s="47"/>
      <c r="O270" s="47"/>
      <c r="P270" s="47"/>
      <c r="Q270" s="47"/>
      <c r="R270" s="47"/>
      <c r="S270" s="47"/>
      <c r="T270" s="47"/>
      <c r="U270" s="47"/>
      <c r="V270" s="47"/>
      <c r="W270" s="493"/>
      <c r="Z270" s="109"/>
    </row>
    <row r="271" spans="1:26" s="9" customFormat="1" ht="12.75" customHeight="1" x14ac:dyDescent="0.25">
      <c r="A271" s="64"/>
      <c r="B271" s="273"/>
      <c r="C271" s="257"/>
      <c r="D271" s="8"/>
      <c r="E271" s="32"/>
      <c r="F271" s="119"/>
      <c r="G271" s="165"/>
      <c r="H271" s="222"/>
      <c r="I271" s="202"/>
      <c r="J271" s="47"/>
      <c r="K271" s="47"/>
      <c r="L271" s="215"/>
      <c r="M271" s="47"/>
      <c r="N271" s="47"/>
      <c r="O271" s="47"/>
      <c r="P271" s="47"/>
      <c r="Q271" s="47"/>
      <c r="R271" s="47"/>
      <c r="S271" s="47"/>
      <c r="T271" s="47"/>
      <c r="U271" s="47"/>
      <c r="V271" s="47"/>
      <c r="W271" s="493"/>
      <c r="Z271" s="109"/>
    </row>
    <row r="272" spans="1:26" s="9" customFormat="1" ht="12.75" customHeight="1" x14ac:dyDescent="0.25">
      <c r="A272" s="64"/>
      <c r="B272" s="46"/>
      <c r="C272" s="257" t="s">
        <v>450</v>
      </c>
      <c r="D272" s="6" t="s">
        <v>265</v>
      </c>
      <c r="E272" s="32">
        <v>30</v>
      </c>
      <c r="F272" s="131"/>
      <c r="G272" s="165"/>
      <c r="H272" s="123"/>
      <c r="I272" s="202"/>
      <c r="J272" s="47"/>
      <c r="K272" s="143"/>
      <c r="L272" s="47"/>
      <c r="M272" s="47"/>
      <c r="N272" s="47"/>
      <c r="O272" s="47"/>
      <c r="P272" s="47"/>
      <c r="Q272" s="47"/>
      <c r="R272" s="47"/>
      <c r="S272" s="47"/>
      <c r="T272" s="47"/>
      <c r="U272" s="47"/>
      <c r="V272" s="47"/>
      <c r="W272" s="493"/>
      <c r="Z272" s="109"/>
    </row>
    <row r="273" spans="1:26" s="9" customFormat="1" ht="12.75" customHeight="1" x14ac:dyDescent="0.25">
      <c r="A273" s="64"/>
      <c r="B273" s="46"/>
      <c r="C273" s="257"/>
      <c r="D273" s="8"/>
      <c r="E273" s="32"/>
      <c r="F273" s="119"/>
      <c r="G273" s="165"/>
      <c r="H273" s="123"/>
      <c r="I273" s="202"/>
      <c r="J273" s="47"/>
      <c r="K273" s="143"/>
      <c r="L273" s="47"/>
      <c r="M273" s="47"/>
      <c r="N273" s="47"/>
      <c r="O273" s="47"/>
      <c r="P273" s="47"/>
      <c r="Q273" s="47"/>
      <c r="R273" s="47"/>
      <c r="S273" s="47"/>
      <c r="T273" s="47"/>
      <c r="U273" s="47"/>
      <c r="V273" s="47"/>
      <c r="W273" s="493"/>
      <c r="Z273" s="109"/>
    </row>
    <row r="274" spans="1:26" s="9" customFormat="1" ht="12.75" customHeight="1" x14ac:dyDescent="0.25">
      <c r="A274" s="64"/>
      <c r="B274" s="46"/>
      <c r="C274" s="257" t="s">
        <v>451</v>
      </c>
      <c r="D274" s="8" t="s">
        <v>265</v>
      </c>
      <c r="E274" s="32">
        <v>24</v>
      </c>
      <c r="F274" s="119"/>
      <c r="G274" s="165"/>
      <c r="H274" s="222"/>
      <c r="I274" s="202"/>
      <c r="J274" s="47"/>
      <c r="K274" s="143"/>
      <c r="L274" s="47"/>
      <c r="M274" s="47"/>
      <c r="N274" s="47"/>
      <c r="O274" s="47"/>
      <c r="P274" s="47"/>
      <c r="Q274" s="47"/>
      <c r="R274" s="47"/>
      <c r="S274" s="47"/>
      <c r="T274" s="47"/>
      <c r="U274" s="47"/>
      <c r="V274" s="47"/>
      <c r="W274" s="493"/>
      <c r="Z274" s="109"/>
    </row>
    <row r="275" spans="1:26" s="9" customFormat="1" ht="12.75" customHeight="1" x14ac:dyDescent="0.25">
      <c r="A275" s="64"/>
      <c r="B275" s="46"/>
      <c r="C275" s="257"/>
      <c r="D275" s="8"/>
      <c r="E275" s="32"/>
      <c r="F275" s="119"/>
      <c r="G275" s="165"/>
      <c r="H275" s="222"/>
      <c r="I275" s="202"/>
      <c r="J275" s="47"/>
      <c r="K275" s="143"/>
      <c r="L275" s="47"/>
      <c r="M275" s="47"/>
      <c r="N275" s="47"/>
      <c r="O275" s="47"/>
      <c r="P275" s="47"/>
      <c r="Q275" s="47"/>
      <c r="R275" s="47"/>
      <c r="S275" s="47"/>
      <c r="T275" s="47"/>
      <c r="U275" s="47"/>
      <c r="V275" s="47"/>
      <c r="W275" s="493"/>
      <c r="Z275" s="109"/>
    </row>
    <row r="276" spans="1:26" s="9" customFormat="1" ht="12.75" customHeight="1" x14ac:dyDescent="0.25">
      <c r="A276" s="64"/>
      <c r="B276" s="46"/>
      <c r="C276" s="257" t="s">
        <v>452</v>
      </c>
      <c r="D276" s="8" t="s">
        <v>265</v>
      </c>
      <c r="E276" s="32">
        <v>5</v>
      </c>
      <c r="F276" s="119"/>
      <c r="G276" s="165"/>
      <c r="H276" s="222"/>
      <c r="I276" s="202"/>
      <c r="J276" s="47"/>
      <c r="K276" s="143"/>
      <c r="L276" s="47"/>
      <c r="M276" s="47"/>
      <c r="N276" s="47"/>
      <c r="O276" s="47"/>
      <c r="P276" s="47"/>
      <c r="Q276" s="47"/>
      <c r="R276" s="47"/>
      <c r="S276" s="47"/>
      <c r="T276" s="47"/>
      <c r="U276" s="47"/>
      <c r="V276" s="47"/>
      <c r="W276" s="493"/>
      <c r="Z276" s="109"/>
    </row>
    <row r="277" spans="1:26" s="9" customFormat="1" ht="12.75" customHeight="1" x14ac:dyDescent="0.25">
      <c r="A277" s="64"/>
      <c r="B277" s="46"/>
      <c r="C277" s="257"/>
      <c r="D277" s="8"/>
      <c r="E277" s="32"/>
      <c r="F277" s="119"/>
      <c r="G277" s="165"/>
      <c r="H277" s="222"/>
      <c r="I277" s="202"/>
      <c r="J277" s="47"/>
      <c r="K277" s="143"/>
      <c r="L277" s="47"/>
      <c r="M277" s="47"/>
      <c r="N277" s="47"/>
      <c r="O277" s="47"/>
      <c r="P277" s="47"/>
      <c r="Q277" s="47"/>
      <c r="R277" s="47"/>
      <c r="S277" s="47"/>
      <c r="T277" s="47"/>
      <c r="U277" s="47"/>
      <c r="V277" s="47"/>
      <c r="W277" s="493"/>
      <c r="Z277" s="109"/>
    </row>
    <row r="278" spans="1:26" s="9" customFormat="1" ht="12.75" customHeight="1" x14ac:dyDescent="0.25">
      <c r="A278" s="64"/>
      <c r="B278" s="46"/>
      <c r="C278" s="257" t="s">
        <v>453</v>
      </c>
      <c r="D278" s="8" t="s">
        <v>265</v>
      </c>
      <c r="E278" s="32">
        <v>35</v>
      </c>
      <c r="F278" s="119"/>
      <c r="G278" s="165"/>
      <c r="H278" s="222"/>
      <c r="I278" s="202"/>
      <c r="J278" s="47"/>
      <c r="K278" s="143"/>
      <c r="L278" s="47"/>
      <c r="M278" s="47"/>
      <c r="N278" s="47"/>
      <c r="O278" s="47"/>
      <c r="P278" s="47"/>
      <c r="Q278" s="47"/>
      <c r="R278" s="47"/>
      <c r="S278" s="47"/>
      <c r="T278" s="47"/>
      <c r="U278" s="47"/>
      <c r="V278" s="47"/>
      <c r="W278" s="493"/>
      <c r="Z278" s="109"/>
    </row>
    <row r="279" spans="1:26" s="9" customFormat="1" ht="12.75" customHeight="1" x14ac:dyDescent="0.25">
      <c r="A279" s="229"/>
      <c r="B279" s="229"/>
      <c r="C279" s="58"/>
      <c r="D279" s="59"/>
      <c r="E279" s="51"/>
      <c r="F279" s="132"/>
      <c r="G279" s="167"/>
      <c r="H279" s="148"/>
      <c r="I279" s="202"/>
      <c r="J279" s="47"/>
      <c r="K279" s="47"/>
      <c r="L279" s="47"/>
      <c r="M279" s="47"/>
      <c r="N279" s="47"/>
      <c r="O279" s="47"/>
      <c r="P279" s="47"/>
      <c r="Q279" s="47"/>
      <c r="R279" s="47"/>
      <c r="S279" s="47"/>
      <c r="T279" s="47"/>
      <c r="U279" s="47"/>
      <c r="V279" s="47"/>
      <c r="W279" s="493"/>
      <c r="Z279" s="109"/>
    </row>
    <row r="280" spans="1:26" s="9" customFormat="1" ht="12.75" customHeight="1" x14ac:dyDescent="0.25">
      <c r="A280" s="14"/>
      <c r="B280" s="14"/>
      <c r="C280" s="3" t="s">
        <v>75</v>
      </c>
      <c r="D280" s="47"/>
      <c r="E280" s="41"/>
      <c r="F280" s="133"/>
      <c r="G280" s="168"/>
      <c r="H280" s="148"/>
      <c r="I280" s="202"/>
      <c r="J280" s="47"/>
      <c r="K280" s="47"/>
      <c r="L280" s="47"/>
      <c r="M280" s="47"/>
      <c r="N280" s="47"/>
      <c r="O280" s="47"/>
      <c r="P280" s="47"/>
      <c r="Q280" s="47"/>
      <c r="R280" s="47"/>
      <c r="S280" s="47"/>
      <c r="T280" s="47"/>
      <c r="U280" s="47"/>
      <c r="V280" s="47"/>
      <c r="W280" s="493"/>
      <c r="Z280" s="109"/>
    </row>
    <row r="281" spans="1:26" s="9" customFormat="1" ht="12.75" customHeight="1" x14ac:dyDescent="0.25">
      <c r="A281" s="230"/>
      <c r="B281" s="230"/>
      <c r="C281" s="61"/>
      <c r="D281" s="62"/>
      <c r="E281" s="65"/>
      <c r="F281" s="134"/>
      <c r="G281" s="169"/>
      <c r="H281" s="148"/>
      <c r="I281" s="202"/>
      <c r="J281" s="47"/>
      <c r="K281" s="47"/>
      <c r="L281" s="47"/>
      <c r="M281" s="47"/>
      <c r="N281" s="47"/>
      <c r="O281" s="47"/>
      <c r="P281" s="47"/>
      <c r="Q281" s="47"/>
      <c r="R281" s="47"/>
      <c r="S281" s="47"/>
      <c r="T281" s="47"/>
      <c r="U281" s="47"/>
      <c r="V281" s="47"/>
      <c r="W281" s="493"/>
      <c r="Z281" s="109"/>
    </row>
    <row r="282" spans="1:26" s="9" customFormat="1" ht="12.75" customHeight="1" x14ac:dyDescent="0.25">
      <c r="A282" s="229"/>
      <c r="B282" s="229"/>
      <c r="C282" s="58"/>
      <c r="D282" s="59"/>
      <c r="E282" s="51"/>
      <c r="F282" s="173"/>
      <c r="G282" s="165"/>
      <c r="H282" s="148"/>
      <c r="I282" s="202"/>
      <c r="J282" s="47"/>
      <c r="K282" s="47"/>
      <c r="L282" s="47"/>
      <c r="M282" s="47"/>
      <c r="N282" s="47"/>
      <c r="O282" s="47"/>
      <c r="P282" s="47"/>
      <c r="Q282" s="47"/>
      <c r="R282" s="47"/>
      <c r="S282" s="47"/>
      <c r="T282" s="47"/>
      <c r="U282" s="47"/>
      <c r="V282" s="47"/>
      <c r="W282" s="493"/>
      <c r="Z282" s="109"/>
    </row>
    <row r="283" spans="1:26" s="9" customFormat="1" ht="12.75" customHeight="1" x14ac:dyDescent="0.25">
      <c r="A283" s="14"/>
      <c r="B283" s="14"/>
      <c r="C283" s="3" t="s">
        <v>76</v>
      </c>
      <c r="D283" s="47"/>
      <c r="E283" s="41"/>
      <c r="F283" s="133"/>
      <c r="G283" s="168"/>
      <c r="H283" s="148"/>
      <c r="I283" s="202"/>
      <c r="J283" s="47"/>
      <c r="K283" s="47"/>
      <c r="L283" s="47"/>
      <c r="M283" s="47"/>
      <c r="N283" s="47"/>
      <c r="O283" s="47"/>
      <c r="P283" s="47"/>
      <c r="Q283" s="47"/>
      <c r="R283" s="47"/>
      <c r="S283" s="47"/>
      <c r="T283" s="47"/>
      <c r="U283" s="47"/>
      <c r="V283" s="47"/>
      <c r="W283" s="493"/>
      <c r="Z283" s="109"/>
    </row>
    <row r="284" spans="1:26" s="9" customFormat="1" ht="12.75" customHeight="1" x14ac:dyDescent="0.25">
      <c r="A284" s="230"/>
      <c r="B284" s="230"/>
      <c r="C284" s="61"/>
      <c r="D284" s="62"/>
      <c r="E284" s="65"/>
      <c r="F284" s="134"/>
      <c r="G284" s="169"/>
      <c r="H284" s="148"/>
      <c r="I284" s="202"/>
      <c r="J284" s="47"/>
      <c r="K284" s="47"/>
      <c r="L284" s="47"/>
      <c r="M284" s="47"/>
      <c r="N284" s="47"/>
      <c r="O284" s="47"/>
      <c r="P284" s="47"/>
      <c r="Q284" s="47"/>
      <c r="R284" s="47"/>
      <c r="S284" s="47"/>
      <c r="T284" s="47"/>
      <c r="U284" s="47"/>
      <c r="V284" s="47"/>
      <c r="W284" s="493"/>
      <c r="Z284" s="109"/>
    </row>
    <row r="285" spans="1:26" s="9" customFormat="1" ht="12.75" customHeight="1" x14ac:dyDescent="0.25">
      <c r="A285" s="64"/>
      <c r="B285" s="46"/>
      <c r="C285" s="257" t="s">
        <v>454</v>
      </c>
      <c r="D285" s="8" t="s">
        <v>265</v>
      </c>
      <c r="E285" s="32">
        <v>15</v>
      </c>
      <c r="F285" s="119"/>
      <c r="G285" s="165"/>
      <c r="H285" s="222"/>
      <c r="I285" s="202"/>
      <c r="J285" s="47"/>
      <c r="K285" s="143"/>
      <c r="L285" s="47"/>
      <c r="M285" s="47"/>
      <c r="N285" s="47"/>
      <c r="O285" s="47"/>
      <c r="P285" s="47"/>
      <c r="Q285" s="47"/>
      <c r="R285" s="47"/>
      <c r="S285" s="47"/>
      <c r="T285" s="47"/>
      <c r="U285" s="47"/>
      <c r="V285" s="47"/>
      <c r="W285" s="493"/>
      <c r="Y285" s="193"/>
      <c r="Z285" s="122"/>
    </row>
    <row r="286" spans="1:26" s="9" customFormat="1" ht="12.75" customHeight="1" x14ac:dyDescent="0.25">
      <c r="A286" s="64"/>
      <c r="B286" s="46"/>
      <c r="C286" s="257"/>
      <c r="D286" s="8"/>
      <c r="E286" s="32"/>
      <c r="F286" s="119"/>
      <c r="G286" s="165"/>
      <c r="H286" s="222"/>
      <c r="I286" s="202"/>
      <c r="J286" s="47"/>
      <c r="K286" s="143"/>
      <c r="L286" s="47"/>
      <c r="M286" s="47"/>
      <c r="N286" s="47"/>
      <c r="O286" s="47"/>
      <c r="P286" s="47"/>
      <c r="Q286" s="47"/>
      <c r="R286" s="47"/>
      <c r="S286" s="47"/>
      <c r="T286" s="47"/>
      <c r="U286" s="47"/>
      <c r="V286" s="47"/>
      <c r="W286" s="493"/>
      <c r="Y286" s="193"/>
      <c r="Z286" s="122"/>
    </row>
    <row r="287" spans="1:26" s="9" customFormat="1" ht="12.75" customHeight="1" x14ac:dyDescent="0.25">
      <c r="A287" s="64"/>
      <c r="B287" s="46"/>
      <c r="C287" s="257" t="s">
        <v>1651</v>
      </c>
      <c r="D287" s="8" t="s">
        <v>265</v>
      </c>
      <c r="E287" s="32">
        <v>70</v>
      </c>
      <c r="F287" s="119"/>
      <c r="G287" s="165"/>
      <c r="H287" s="222"/>
      <c r="I287" s="202"/>
      <c r="J287" s="47"/>
      <c r="K287" s="143"/>
      <c r="L287" s="47"/>
      <c r="M287" s="47"/>
      <c r="N287" s="47"/>
      <c r="O287" s="47"/>
      <c r="P287" s="47"/>
      <c r="Q287" s="47"/>
      <c r="R287" s="47"/>
      <c r="S287" s="47"/>
      <c r="T287" s="47"/>
      <c r="U287" s="47"/>
      <c r="V287" s="47"/>
      <c r="W287" s="493"/>
      <c r="Y287" s="193"/>
      <c r="Z287" s="122"/>
    </row>
    <row r="288" spans="1:26" s="9" customFormat="1" ht="12.75" customHeight="1" x14ac:dyDescent="0.25">
      <c r="A288" s="64"/>
      <c r="B288" s="46"/>
      <c r="C288" s="257"/>
      <c r="D288" s="8"/>
      <c r="E288" s="32"/>
      <c r="F288" s="131"/>
      <c r="G288" s="165"/>
      <c r="H288" s="148"/>
      <c r="I288" s="202"/>
      <c r="J288" s="47"/>
      <c r="K288" s="47"/>
      <c r="L288" s="47"/>
      <c r="M288" s="47"/>
      <c r="N288" s="47"/>
      <c r="O288" s="47"/>
      <c r="P288" s="47"/>
      <c r="Q288" s="47"/>
      <c r="R288" s="47"/>
      <c r="S288" s="47"/>
      <c r="T288" s="47"/>
      <c r="U288" s="47"/>
      <c r="V288" s="47"/>
      <c r="W288" s="493"/>
      <c r="Z288" s="109"/>
    </row>
    <row r="289" spans="1:26" s="9" customFormat="1" ht="12.75" customHeight="1" x14ac:dyDescent="0.25">
      <c r="A289" s="6" t="s">
        <v>455</v>
      </c>
      <c r="B289" s="8" t="s">
        <v>456</v>
      </c>
      <c r="C289" s="18" t="s">
        <v>457</v>
      </c>
      <c r="D289" s="47"/>
      <c r="E289" s="43"/>
      <c r="F289" s="119"/>
      <c r="G289" s="165"/>
      <c r="H289" s="148"/>
      <c r="I289" s="202"/>
      <c r="J289" s="47"/>
      <c r="K289" s="47"/>
      <c r="L289" s="47"/>
      <c r="M289" s="47"/>
      <c r="N289" s="47"/>
      <c r="O289" s="47"/>
      <c r="P289" s="47"/>
      <c r="Q289" s="47"/>
      <c r="R289" s="47"/>
      <c r="S289" s="47"/>
      <c r="T289" s="47"/>
      <c r="U289" s="47"/>
      <c r="V289" s="47"/>
      <c r="W289" s="493"/>
      <c r="Z289" s="109"/>
    </row>
    <row r="290" spans="1:26" s="9" customFormat="1" ht="12.75" customHeight="1" x14ac:dyDescent="0.25">
      <c r="A290" s="6"/>
      <c r="B290" s="8"/>
      <c r="C290" s="26"/>
      <c r="D290" s="47"/>
      <c r="E290" s="43"/>
      <c r="F290" s="119"/>
      <c r="G290" s="165"/>
      <c r="H290" s="148"/>
      <c r="I290" s="202"/>
      <c r="J290" s="47"/>
      <c r="K290" s="47"/>
      <c r="L290" s="47"/>
      <c r="M290" s="47"/>
      <c r="N290" s="47"/>
      <c r="O290" s="47"/>
      <c r="P290" s="47"/>
      <c r="Q290" s="47"/>
      <c r="R290" s="47"/>
      <c r="S290" s="47"/>
      <c r="T290" s="47"/>
      <c r="U290" s="47"/>
      <c r="V290" s="47"/>
      <c r="W290" s="493"/>
      <c r="Z290" s="109"/>
    </row>
    <row r="291" spans="1:26" s="9" customFormat="1" ht="12.75" customHeight="1" x14ac:dyDescent="0.25">
      <c r="A291" s="6"/>
      <c r="B291" s="8"/>
      <c r="C291" s="26" t="s">
        <v>458</v>
      </c>
      <c r="D291" s="47"/>
      <c r="E291" s="43"/>
      <c r="F291" s="119"/>
      <c r="G291" s="165"/>
      <c r="H291" s="148"/>
      <c r="I291" s="202"/>
      <c r="J291" s="47"/>
      <c r="K291" s="47"/>
      <c r="L291" s="47"/>
      <c r="M291" s="47"/>
      <c r="N291" s="47"/>
      <c r="O291" s="47"/>
      <c r="P291" s="47"/>
      <c r="Q291" s="47"/>
      <c r="R291" s="47"/>
      <c r="S291" s="47"/>
      <c r="T291" s="47"/>
      <c r="U291" s="47"/>
      <c r="V291" s="47"/>
      <c r="W291" s="493"/>
      <c r="Z291" s="109"/>
    </row>
    <row r="292" spans="1:26" s="9" customFormat="1" ht="12.75" customHeight="1" x14ac:dyDescent="0.25">
      <c r="A292" s="46"/>
      <c r="B292" s="47"/>
      <c r="C292" s="71" t="s">
        <v>459</v>
      </c>
      <c r="D292" s="8"/>
      <c r="E292" s="32"/>
      <c r="F292" s="119"/>
      <c r="G292" s="165"/>
      <c r="H292" s="148"/>
      <c r="I292" s="202"/>
      <c r="J292" s="47"/>
      <c r="K292" s="47"/>
      <c r="L292" s="47"/>
      <c r="M292" s="47"/>
      <c r="N292" s="47"/>
      <c r="O292" s="47"/>
      <c r="P292" s="47"/>
      <c r="Q292" s="47"/>
      <c r="R292" s="47"/>
      <c r="S292" s="47"/>
      <c r="T292" s="47"/>
      <c r="U292" s="47"/>
      <c r="V292" s="47"/>
      <c r="W292" s="493"/>
      <c r="Z292" s="109"/>
    </row>
    <row r="293" spans="1:26" s="9" customFormat="1" ht="12.75" customHeight="1" x14ac:dyDescent="0.25">
      <c r="A293" s="46"/>
      <c r="B293" s="47"/>
      <c r="C293" s="71"/>
      <c r="D293" s="8"/>
      <c r="E293" s="32"/>
      <c r="F293" s="119"/>
      <c r="G293" s="165"/>
      <c r="H293" s="148"/>
      <c r="I293" s="202"/>
      <c r="J293" s="47"/>
      <c r="K293" s="47"/>
      <c r="L293" s="47"/>
      <c r="M293" s="47"/>
      <c r="N293" s="47"/>
      <c r="O293" s="47"/>
      <c r="P293" s="47"/>
      <c r="Q293" s="47"/>
      <c r="R293" s="47"/>
      <c r="S293" s="47"/>
      <c r="T293" s="47"/>
      <c r="U293" s="47"/>
      <c r="V293" s="47"/>
      <c r="W293" s="493"/>
      <c r="Z293" s="109"/>
    </row>
    <row r="294" spans="1:26" s="9" customFormat="1" ht="12.75" customHeight="1" x14ac:dyDescent="0.25">
      <c r="A294" s="46"/>
      <c r="B294" s="64"/>
      <c r="C294" s="161" t="s">
        <v>460</v>
      </c>
      <c r="D294" s="8" t="s">
        <v>28</v>
      </c>
      <c r="E294" s="32">
        <v>3</v>
      </c>
      <c r="F294" s="119"/>
      <c r="G294" s="165"/>
      <c r="H294" s="148"/>
      <c r="I294" s="202"/>
      <c r="J294" s="47"/>
      <c r="K294" s="47"/>
      <c r="L294" s="47"/>
      <c r="M294" s="47"/>
      <c r="N294" s="47"/>
      <c r="O294" s="47"/>
      <c r="P294" s="47"/>
      <c r="Q294" s="47"/>
      <c r="R294" s="47"/>
      <c r="S294" s="47"/>
      <c r="T294" s="47"/>
      <c r="U294" s="47"/>
      <c r="V294" s="47"/>
      <c r="W294" s="493"/>
      <c r="Z294" s="109"/>
    </row>
    <row r="295" spans="1:26" s="9" customFormat="1" ht="12.75" customHeight="1" x14ac:dyDescent="0.25">
      <c r="A295" s="46"/>
      <c r="B295" s="64"/>
      <c r="C295" s="71"/>
      <c r="D295" s="8"/>
      <c r="E295" s="32"/>
      <c r="F295" s="119"/>
      <c r="G295" s="165" t="s">
        <v>1652</v>
      </c>
      <c r="H295" s="148"/>
      <c r="I295" s="202"/>
      <c r="J295" s="47"/>
      <c r="K295" s="47"/>
      <c r="L295" s="47"/>
      <c r="M295" s="47"/>
      <c r="N295" s="47"/>
      <c r="O295" s="47"/>
      <c r="P295" s="47"/>
      <c r="Q295" s="47"/>
      <c r="R295" s="47"/>
      <c r="S295" s="47"/>
      <c r="T295" s="47"/>
      <c r="U295" s="47"/>
      <c r="V295" s="47"/>
      <c r="W295" s="493"/>
      <c r="Z295" s="109"/>
    </row>
    <row r="296" spans="1:26" s="9" customFormat="1" ht="12.75" customHeight="1" x14ac:dyDescent="0.25">
      <c r="A296" s="46"/>
      <c r="B296" s="64"/>
      <c r="C296" s="71" t="s">
        <v>461</v>
      </c>
      <c r="D296" s="8"/>
      <c r="E296" s="32"/>
      <c r="F296" s="119"/>
      <c r="G296" s="165"/>
      <c r="H296" s="148"/>
      <c r="I296" s="202"/>
      <c r="J296" s="47"/>
      <c r="K296" s="47"/>
      <c r="L296" s="47"/>
      <c r="M296" s="47"/>
      <c r="N296" s="47"/>
      <c r="O296" s="47"/>
      <c r="P296" s="47"/>
      <c r="Q296" s="47"/>
      <c r="R296" s="47"/>
      <c r="S296" s="47"/>
      <c r="T296" s="47"/>
      <c r="U296" s="47"/>
      <c r="V296" s="47"/>
      <c r="W296" s="493"/>
      <c r="Z296" s="109"/>
    </row>
    <row r="297" spans="1:26" s="9" customFormat="1" ht="12.75" customHeight="1" x14ac:dyDescent="0.25">
      <c r="A297" s="46"/>
      <c r="B297" s="64"/>
      <c r="C297" s="71" t="s">
        <v>462</v>
      </c>
      <c r="D297" s="8"/>
      <c r="E297" s="32"/>
      <c r="F297" s="119"/>
      <c r="G297" s="165"/>
      <c r="H297" s="148"/>
      <c r="I297" s="202"/>
      <c r="J297" s="47"/>
      <c r="K297" s="47"/>
      <c r="L297" s="47"/>
      <c r="M297" s="47"/>
      <c r="N297" s="47"/>
      <c r="O297" s="47"/>
      <c r="P297" s="47"/>
      <c r="Q297" s="47"/>
      <c r="R297" s="47"/>
      <c r="S297" s="47"/>
      <c r="T297" s="47"/>
      <c r="U297" s="47"/>
      <c r="V297" s="47"/>
      <c r="W297" s="493"/>
      <c r="Z297" s="109"/>
    </row>
    <row r="298" spans="1:26" s="9" customFormat="1" ht="12.75" customHeight="1" x14ac:dyDescent="0.25">
      <c r="A298" s="46"/>
      <c r="B298" s="47"/>
      <c r="C298" s="71"/>
      <c r="D298" s="8"/>
      <c r="E298" s="32"/>
      <c r="F298" s="119"/>
      <c r="G298" s="165"/>
      <c r="H298" s="148"/>
      <c r="I298" s="202"/>
      <c r="J298" s="47"/>
      <c r="K298" s="47"/>
      <c r="L298" s="47"/>
      <c r="M298" s="47"/>
      <c r="N298" s="47"/>
      <c r="O298" s="47"/>
      <c r="P298" s="47"/>
      <c r="Q298" s="47"/>
      <c r="R298" s="47"/>
      <c r="S298" s="47"/>
      <c r="T298" s="47"/>
      <c r="U298" s="47"/>
      <c r="V298" s="47"/>
      <c r="W298" s="493"/>
      <c r="Z298" s="109"/>
    </row>
    <row r="299" spans="1:26" s="9" customFormat="1" ht="12.75" customHeight="1" x14ac:dyDescent="0.25">
      <c r="A299" s="46"/>
      <c r="B299" s="47"/>
      <c r="C299" s="161" t="s">
        <v>460</v>
      </c>
      <c r="D299" s="8" t="s">
        <v>28</v>
      </c>
      <c r="E299" s="32">
        <v>3</v>
      </c>
      <c r="F299" s="119"/>
      <c r="G299" s="165"/>
      <c r="H299" s="148"/>
      <c r="I299" s="202"/>
      <c r="J299" s="47"/>
      <c r="K299" s="47"/>
      <c r="L299" s="47"/>
      <c r="M299" s="47"/>
      <c r="N299" s="47"/>
      <c r="O299" s="47"/>
      <c r="P299" s="47"/>
      <c r="Q299" s="47"/>
      <c r="R299" s="47"/>
      <c r="S299" s="47"/>
      <c r="T299" s="47"/>
      <c r="U299" s="47"/>
      <c r="V299" s="47"/>
      <c r="W299" s="493"/>
      <c r="Z299" s="109"/>
    </row>
    <row r="300" spans="1:26" s="9" customFormat="1" ht="12.75" customHeight="1" x14ac:dyDescent="0.25">
      <c r="A300" s="46"/>
      <c r="B300" s="47"/>
      <c r="C300" s="71"/>
      <c r="D300" s="8"/>
      <c r="E300" s="32"/>
      <c r="F300" s="119"/>
      <c r="G300" s="165"/>
      <c r="H300" s="148"/>
      <c r="I300" s="202"/>
      <c r="J300" s="47"/>
      <c r="K300" s="47"/>
      <c r="L300" s="47"/>
      <c r="M300" s="47"/>
      <c r="N300" s="47"/>
      <c r="O300" s="47"/>
      <c r="P300" s="47"/>
      <c r="Q300" s="47"/>
      <c r="R300" s="47"/>
      <c r="S300" s="47"/>
      <c r="T300" s="47"/>
      <c r="U300" s="47"/>
      <c r="V300" s="47"/>
      <c r="W300" s="493"/>
      <c r="Z300" s="109"/>
    </row>
    <row r="301" spans="1:26" s="9" customFormat="1" x14ac:dyDescent="0.25">
      <c r="A301" s="14"/>
      <c r="B301" s="46"/>
      <c r="C301" s="103" t="s">
        <v>463</v>
      </c>
      <c r="D301" s="8"/>
      <c r="E301" s="32"/>
      <c r="F301" s="119"/>
      <c r="G301" s="165"/>
      <c r="H301" s="148"/>
      <c r="I301" s="202"/>
      <c r="J301" s="47"/>
      <c r="K301" s="47"/>
      <c r="L301" s="47"/>
      <c r="M301" s="47"/>
      <c r="N301" s="47"/>
      <c r="O301" s="47"/>
      <c r="P301" s="47"/>
      <c r="Q301" s="47"/>
      <c r="R301" s="47"/>
      <c r="S301" s="47"/>
      <c r="T301" s="47"/>
      <c r="U301" s="47"/>
      <c r="V301" s="47"/>
      <c r="W301" s="493"/>
      <c r="Y301" s="193"/>
      <c r="Z301" s="122"/>
    </row>
    <row r="302" spans="1:26" s="9" customFormat="1" x14ac:dyDescent="0.25">
      <c r="A302" s="14"/>
      <c r="B302" s="46"/>
      <c r="C302" s="265" t="s">
        <v>464</v>
      </c>
      <c r="D302" s="8"/>
      <c r="E302" s="32"/>
      <c r="F302" s="119"/>
      <c r="G302" s="165"/>
      <c r="H302" s="148"/>
      <c r="I302" s="202"/>
      <c r="J302" s="47"/>
      <c r="K302" s="47"/>
      <c r="L302" s="47"/>
      <c r="M302" s="47"/>
      <c r="N302" s="47"/>
      <c r="O302" s="47"/>
      <c r="P302" s="47"/>
      <c r="Q302" s="47"/>
      <c r="R302" s="47"/>
      <c r="S302" s="47"/>
      <c r="T302" s="47"/>
      <c r="U302" s="47"/>
      <c r="V302" s="47"/>
      <c r="W302" s="493"/>
      <c r="Z302" s="109"/>
    </row>
    <row r="303" spans="1:26" s="9" customFormat="1" x14ac:dyDescent="0.25">
      <c r="A303" s="64"/>
      <c r="B303" s="46"/>
      <c r="C303" s="257"/>
      <c r="D303" s="8"/>
      <c r="E303" s="32"/>
      <c r="F303" s="119"/>
      <c r="G303" s="165"/>
      <c r="H303" s="148"/>
      <c r="I303" s="202"/>
      <c r="J303" s="47"/>
      <c r="K303" s="47"/>
      <c r="L303" s="47"/>
      <c r="M303" s="47"/>
      <c r="N303" s="47"/>
      <c r="O303" s="47"/>
      <c r="P303" s="47"/>
      <c r="Q303" s="47"/>
      <c r="R303" s="47"/>
      <c r="S303" s="47"/>
      <c r="T303" s="47"/>
      <c r="U303" s="47"/>
      <c r="V303" s="47"/>
      <c r="W303" s="493"/>
      <c r="Z303" s="109"/>
    </row>
    <row r="304" spans="1:26" s="9" customFormat="1" x14ac:dyDescent="0.25">
      <c r="A304" s="64"/>
      <c r="B304" s="46"/>
      <c r="C304" s="266" t="s">
        <v>465</v>
      </c>
      <c r="D304" s="8" t="s">
        <v>28</v>
      </c>
      <c r="E304" s="32">
        <v>8</v>
      </c>
      <c r="F304" s="119"/>
      <c r="G304" s="165"/>
      <c r="H304" s="148"/>
      <c r="I304" s="202"/>
      <c r="J304" s="47"/>
      <c r="K304" s="47"/>
      <c r="L304" s="47"/>
      <c r="M304" s="47"/>
      <c r="N304" s="47"/>
      <c r="O304" s="47"/>
      <c r="P304" s="47"/>
      <c r="Q304" s="47"/>
      <c r="R304" s="47"/>
      <c r="S304" s="47"/>
      <c r="T304" s="47"/>
      <c r="U304" s="47"/>
      <c r="V304" s="47"/>
      <c r="W304" s="493"/>
      <c r="Z304" s="109"/>
    </row>
    <row r="305" spans="1:29" s="9" customFormat="1" x14ac:dyDescent="0.25">
      <c r="A305" s="64"/>
      <c r="B305" s="46"/>
      <c r="C305" s="266"/>
      <c r="D305" s="8"/>
      <c r="E305" s="32"/>
      <c r="F305" s="119"/>
      <c r="G305" s="165"/>
      <c r="H305" s="148"/>
      <c r="I305" s="202"/>
      <c r="J305" s="47"/>
      <c r="K305" s="47"/>
      <c r="L305" s="47"/>
      <c r="M305" s="47"/>
      <c r="N305" s="47"/>
      <c r="O305" s="47"/>
      <c r="P305" s="47"/>
      <c r="Q305" s="47"/>
      <c r="R305" s="47"/>
      <c r="S305" s="47"/>
      <c r="T305" s="47"/>
      <c r="U305" s="47"/>
      <c r="V305" s="47"/>
      <c r="W305" s="493"/>
      <c r="Z305" s="109"/>
    </row>
    <row r="306" spans="1:29" s="9" customFormat="1" x14ac:dyDescent="0.25">
      <c r="A306" s="64"/>
      <c r="B306" s="273"/>
      <c r="C306" s="286" t="s">
        <v>466</v>
      </c>
      <c r="D306" s="8"/>
      <c r="E306" s="32"/>
      <c r="F306" s="119"/>
      <c r="G306" s="165"/>
      <c r="H306" s="148"/>
      <c r="I306" s="202"/>
      <c r="J306" s="47"/>
      <c r="K306" s="47"/>
      <c r="L306" s="47"/>
      <c r="M306" s="47"/>
      <c r="N306" s="47"/>
      <c r="O306" s="47"/>
      <c r="P306" s="47"/>
      <c r="Q306" s="47"/>
      <c r="R306" s="47"/>
      <c r="S306" s="47"/>
      <c r="T306" s="47"/>
      <c r="U306" s="47"/>
      <c r="V306" s="47"/>
      <c r="W306" s="493"/>
      <c r="Z306" s="109"/>
    </row>
    <row r="307" spans="1:29" s="9" customFormat="1" x14ac:dyDescent="0.25">
      <c r="A307" s="64"/>
      <c r="B307" s="46"/>
      <c r="C307" s="257" t="s">
        <v>467</v>
      </c>
      <c r="D307" s="8"/>
      <c r="E307" s="32"/>
      <c r="F307" s="119"/>
      <c r="G307" s="165"/>
      <c r="H307" s="148"/>
      <c r="I307" s="202"/>
      <c r="J307" s="47"/>
      <c r="K307" s="47"/>
      <c r="L307" s="47"/>
      <c r="M307" s="47"/>
      <c r="N307" s="47"/>
      <c r="O307" s="47"/>
      <c r="P307" s="47"/>
      <c r="Q307" s="47"/>
      <c r="R307" s="47"/>
      <c r="S307" s="47"/>
      <c r="T307" s="47"/>
      <c r="U307" s="47"/>
      <c r="V307" s="47"/>
      <c r="W307" s="493"/>
      <c r="Z307" s="109"/>
    </row>
    <row r="308" spans="1:29" s="9" customFormat="1" x14ac:dyDescent="0.25">
      <c r="A308" s="64"/>
      <c r="B308" s="46"/>
      <c r="C308" s="266"/>
      <c r="D308" s="8"/>
      <c r="E308" s="32"/>
      <c r="F308" s="119"/>
      <c r="G308" s="165"/>
      <c r="H308" s="148"/>
      <c r="I308" s="202"/>
      <c r="J308" s="47"/>
      <c r="K308" s="47"/>
      <c r="L308" s="47"/>
      <c r="M308" s="47"/>
      <c r="N308" s="47"/>
      <c r="O308" s="47"/>
      <c r="P308" s="47"/>
      <c r="Q308" s="47"/>
      <c r="R308" s="47"/>
      <c r="S308" s="47"/>
      <c r="T308" s="47"/>
      <c r="U308" s="47"/>
      <c r="V308" s="47"/>
      <c r="W308" s="493"/>
      <c r="Z308" s="109"/>
    </row>
    <row r="309" spans="1:29" s="9" customFormat="1" x14ac:dyDescent="0.25">
      <c r="A309" s="64"/>
      <c r="B309" s="46"/>
      <c r="C309" s="266" t="s">
        <v>460</v>
      </c>
      <c r="D309" s="8" t="s">
        <v>28</v>
      </c>
      <c r="E309" s="32">
        <v>10</v>
      </c>
      <c r="F309" s="119"/>
      <c r="G309" s="165"/>
      <c r="H309" s="148"/>
      <c r="I309" s="202"/>
      <c r="J309" s="47"/>
      <c r="K309" s="47"/>
      <c r="L309" s="47"/>
      <c r="M309" s="47"/>
      <c r="N309" s="47"/>
      <c r="O309" s="47"/>
      <c r="P309" s="47"/>
      <c r="Q309" s="47"/>
      <c r="R309" s="47"/>
      <c r="S309" s="47"/>
      <c r="T309" s="47"/>
      <c r="U309" s="47"/>
      <c r="V309" s="47"/>
      <c r="W309" s="493"/>
      <c r="Z309" s="109"/>
    </row>
    <row r="310" spans="1:29" s="9" customFormat="1" x14ac:dyDescent="0.25">
      <c r="A310" s="64"/>
      <c r="B310" s="273"/>
      <c r="C310" s="257"/>
      <c r="D310" s="8"/>
      <c r="E310" s="32"/>
      <c r="F310" s="119"/>
      <c r="G310" s="165"/>
      <c r="H310" s="148"/>
      <c r="I310" s="202"/>
      <c r="J310" s="47"/>
      <c r="K310" s="47"/>
      <c r="L310" s="47"/>
      <c r="M310" s="47"/>
      <c r="N310" s="47"/>
      <c r="O310" s="47"/>
      <c r="P310" s="47"/>
      <c r="Q310" s="47"/>
      <c r="R310" s="47"/>
      <c r="S310" s="47"/>
      <c r="T310" s="47"/>
      <c r="U310" s="47"/>
      <c r="V310" s="47"/>
      <c r="W310" s="493"/>
      <c r="Z310" s="109"/>
    </row>
    <row r="311" spans="1:29" s="9" customFormat="1" x14ac:dyDescent="0.25">
      <c r="A311" s="64">
        <v>8.3000000000000007</v>
      </c>
      <c r="B311" s="46" t="s">
        <v>468</v>
      </c>
      <c r="C311" s="264" t="s">
        <v>469</v>
      </c>
      <c r="D311" s="8"/>
      <c r="E311" s="32"/>
      <c r="F311" s="119"/>
      <c r="G311" s="165"/>
      <c r="H311" s="148"/>
      <c r="I311" s="202"/>
      <c r="J311" s="47"/>
      <c r="K311" s="47"/>
      <c r="L311" s="47"/>
      <c r="M311" s="47"/>
      <c r="N311" s="47"/>
      <c r="O311" s="47"/>
      <c r="P311" s="47"/>
      <c r="Q311" s="47"/>
      <c r="R311" s="47"/>
      <c r="S311" s="47"/>
      <c r="T311" s="47"/>
      <c r="U311" s="47"/>
      <c r="V311" s="47"/>
      <c r="W311" s="493"/>
      <c r="Z311" s="109"/>
    </row>
    <row r="312" spans="1:29" s="9" customFormat="1" ht="12.75" customHeight="1" x14ac:dyDescent="0.25">
      <c r="A312" s="64"/>
      <c r="B312" s="46"/>
      <c r="C312" s="257"/>
      <c r="D312" s="8"/>
      <c r="E312" s="32"/>
      <c r="F312" s="119"/>
      <c r="G312" s="165"/>
      <c r="H312" s="148"/>
      <c r="I312" s="202"/>
      <c r="J312" s="47"/>
      <c r="K312" s="47"/>
      <c r="L312" s="47"/>
      <c r="M312" s="47"/>
      <c r="N312" s="47"/>
      <c r="O312" s="47"/>
      <c r="P312" s="47"/>
      <c r="Q312" s="47"/>
      <c r="R312" s="47"/>
      <c r="S312" s="47"/>
      <c r="T312" s="47"/>
      <c r="U312" s="47"/>
      <c r="V312" s="47"/>
      <c r="W312" s="493"/>
      <c r="Y312" s="193"/>
      <c r="Z312" s="122"/>
    </row>
    <row r="313" spans="1:29" s="9" customFormat="1" ht="12.75" customHeight="1" x14ac:dyDescent="0.25">
      <c r="A313" s="64" t="s">
        <v>15</v>
      </c>
      <c r="B313" s="46"/>
      <c r="C313" s="286" t="s">
        <v>470</v>
      </c>
      <c r="D313" s="8" t="s">
        <v>471</v>
      </c>
      <c r="E313" s="577">
        <v>5</v>
      </c>
      <c r="F313" s="119"/>
      <c r="G313" s="165"/>
      <c r="H313" s="354"/>
      <c r="I313" s="202"/>
      <c r="J313" s="47"/>
      <c r="K313" s="47"/>
      <c r="L313" s="47"/>
      <c r="M313" s="47"/>
      <c r="N313" s="47"/>
      <c r="O313" s="47"/>
      <c r="P313" s="47"/>
      <c r="Q313" s="47"/>
      <c r="R313" s="47"/>
      <c r="S313" s="47"/>
      <c r="T313" s="47"/>
      <c r="U313" s="47"/>
      <c r="V313" s="47"/>
      <c r="W313" s="493"/>
      <c r="Z313" s="109"/>
    </row>
    <row r="314" spans="1:29" s="9" customFormat="1" ht="12.75" customHeight="1" x14ac:dyDescent="0.25">
      <c r="A314" s="64"/>
      <c r="B314" s="46"/>
      <c r="C314" s="266"/>
      <c r="D314" s="8"/>
      <c r="E314" s="241"/>
      <c r="F314" s="119"/>
      <c r="G314" s="165"/>
      <c r="H314" s="234"/>
      <c r="I314" s="202"/>
      <c r="J314" s="47"/>
      <c r="K314" s="47"/>
      <c r="L314" s="47"/>
      <c r="M314" s="47"/>
      <c r="N314" s="47"/>
      <c r="O314" s="47"/>
      <c r="P314" s="47"/>
      <c r="Q314" s="47"/>
      <c r="R314" s="47"/>
      <c r="S314" s="47"/>
      <c r="T314" s="47"/>
      <c r="U314" s="47"/>
      <c r="V314" s="47"/>
      <c r="W314" s="493"/>
      <c r="Z314" s="118"/>
    </row>
    <row r="315" spans="1:29" s="9" customFormat="1" ht="12.75" customHeight="1" x14ac:dyDescent="0.25">
      <c r="A315" s="64"/>
      <c r="B315" s="46"/>
      <c r="C315" s="286" t="s">
        <v>472</v>
      </c>
      <c r="D315" s="8" t="s">
        <v>471</v>
      </c>
      <c r="E315" s="577">
        <v>100</v>
      </c>
      <c r="F315" s="119"/>
      <c r="G315" s="165"/>
      <c r="H315" s="222"/>
      <c r="I315" s="202"/>
      <c r="J315" s="47"/>
      <c r="K315" s="47"/>
      <c r="L315" s="47"/>
      <c r="M315" s="47"/>
      <c r="N315" s="47"/>
      <c r="O315" s="47"/>
      <c r="P315" s="47"/>
      <c r="Q315" s="47"/>
      <c r="R315" s="47"/>
      <c r="S315" s="47"/>
      <c r="T315" s="47"/>
      <c r="U315" s="47"/>
      <c r="V315" s="47"/>
      <c r="W315" s="493"/>
      <c r="Z315" s="118"/>
    </row>
    <row r="316" spans="1:29" s="9" customFormat="1" ht="12.75" customHeight="1" x14ac:dyDescent="0.25">
      <c r="A316" s="64"/>
      <c r="B316" s="46"/>
      <c r="C316" s="266"/>
      <c r="D316" s="8"/>
      <c r="E316" s="32"/>
      <c r="F316" s="119"/>
      <c r="G316" s="165"/>
      <c r="H316" s="239"/>
      <c r="I316" s="202"/>
      <c r="J316" s="47"/>
      <c r="K316" s="47"/>
      <c r="L316" s="47"/>
      <c r="M316" s="47"/>
      <c r="N316" s="47"/>
      <c r="O316" s="47"/>
      <c r="P316" s="47"/>
      <c r="Q316" s="47"/>
      <c r="R316" s="47"/>
      <c r="S316" s="47"/>
      <c r="T316" s="47"/>
      <c r="U316" s="47"/>
      <c r="V316" s="47"/>
      <c r="W316" s="493"/>
      <c r="Z316" s="118"/>
    </row>
    <row r="317" spans="1:29" s="9" customFormat="1" ht="12.75" customHeight="1" x14ac:dyDescent="0.25">
      <c r="A317" s="64" t="s">
        <v>19</v>
      </c>
      <c r="B317" s="46"/>
      <c r="C317" s="288" t="s">
        <v>473</v>
      </c>
      <c r="D317" s="8"/>
      <c r="E317" s="32"/>
      <c r="F317" s="119"/>
      <c r="G317" s="165"/>
      <c r="H317" s="111"/>
      <c r="I317" s="202"/>
      <c r="J317" s="47"/>
      <c r="K317" s="47"/>
      <c r="L317" s="47"/>
      <c r="M317" s="47"/>
      <c r="N317" s="47"/>
      <c r="O317" s="47"/>
      <c r="P317" s="47"/>
      <c r="Q317" s="47"/>
      <c r="R317" s="47"/>
      <c r="S317" s="47"/>
      <c r="T317" s="47"/>
      <c r="U317" s="47"/>
      <c r="V317" s="47"/>
      <c r="W317" s="493"/>
      <c r="Y317" s="193"/>
      <c r="Z317" s="122"/>
      <c r="AA317" s="123"/>
      <c r="AB317" s="193"/>
      <c r="AC317" s="122"/>
    </row>
    <row r="318" spans="1:29" s="9" customFormat="1" ht="12.75" customHeight="1" x14ac:dyDescent="0.25">
      <c r="A318" s="64"/>
      <c r="B318" s="46" t="s">
        <v>474</v>
      </c>
      <c r="C318" s="288"/>
      <c r="D318" s="8"/>
      <c r="E318" s="32"/>
      <c r="F318" s="119"/>
      <c r="G318" s="165"/>
      <c r="H318" s="111"/>
      <c r="I318" s="202"/>
      <c r="J318" s="47"/>
      <c r="K318" s="47"/>
      <c r="L318" s="47"/>
      <c r="M318" s="47"/>
      <c r="N318" s="47"/>
      <c r="O318" s="47"/>
      <c r="P318" s="47"/>
      <c r="Q318" s="47"/>
      <c r="R318" s="47"/>
      <c r="S318" s="47"/>
      <c r="T318" s="47"/>
      <c r="U318" s="47"/>
      <c r="V318" s="47"/>
      <c r="W318" s="493"/>
      <c r="Y318" s="193"/>
      <c r="Z318" s="122"/>
      <c r="AA318" s="123"/>
      <c r="AB318" s="193"/>
      <c r="AC318" s="122"/>
    </row>
    <row r="319" spans="1:29" s="9" customFormat="1" ht="12.75" customHeight="1" x14ac:dyDescent="0.25">
      <c r="A319" s="14"/>
      <c r="B319" s="6"/>
      <c r="C319" s="256" t="s">
        <v>475</v>
      </c>
      <c r="D319" s="47" t="s">
        <v>309</v>
      </c>
      <c r="E319" s="43">
        <v>200</v>
      </c>
      <c r="F319" s="119"/>
      <c r="G319" s="165"/>
      <c r="H319" s="238"/>
      <c r="I319" s="502"/>
      <c r="J319" s="47"/>
      <c r="K319" s="47"/>
      <c r="L319" s="215"/>
      <c r="M319" s="47"/>
      <c r="N319" s="47"/>
      <c r="O319" s="47"/>
      <c r="P319" s="47"/>
      <c r="Q319" s="47"/>
      <c r="R319" s="47"/>
      <c r="S319" s="47"/>
      <c r="T319" s="47"/>
      <c r="U319" s="47"/>
      <c r="V319" s="47"/>
      <c r="W319" s="493"/>
      <c r="Z319" s="109"/>
    </row>
    <row r="320" spans="1:29" s="66" customFormat="1" ht="12.75" customHeight="1" x14ac:dyDescent="0.25">
      <c r="A320" s="64"/>
      <c r="B320" s="46"/>
      <c r="C320" s="287"/>
      <c r="D320" s="8"/>
      <c r="E320" s="43"/>
      <c r="F320" s="119"/>
      <c r="G320" s="165"/>
      <c r="H320" s="238"/>
      <c r="I320" s="202"/>
      <c r="J320" s="47"/>
      <c r="K320" s="47"/>
      <c r="L320" s="215"/>
      <c r="M320" s="47"/>
      <c r="N320" s="47"/>
      <c r="O320" s="47"/>
      <c r="P320" s="47"/>
      <c r="Q320" s="47"/>
      <c r="R320" s="47"/>
      <c r="S320" s="47"/>
      <c r="T320" s="47"/>
      <c r="U320" s="47"/>
      <c r="V320" s="47"/>
      <c r="W320" s="493"/>
      <c r="Z320" s="127"/>
    </row>
    <row r="321" spans="1:29" s="9" customFormat="1" ht="12.75" customHeight="1" x14ac:dyDescent="0.25">
      <c r="A321" s="64"/>
      <c r="B321" s="46" t="s">
        <v>476</v>
      </c>
      <c r="C321" s="267" t="s">
        <v>477</v>
      </c>
      <c r="D321" s="8" t="s">
        <v>309</v>
      </c>
      <c r="E321" s="43">
        <v>885</v>
      </c>
      <c r="F321" s="119"/>
      <c r="G321" s="165"/>
      <c r="H321" s="238"/>
      <c r="I321" s="202"/>
      <c r="J321" s="47"/>
      <c r="K321" s="47"/>
      <c r="L321" s="215"/>
      <c r="M321" s="47"/>
      <c r="N321" s="47"/>
      <c r="O321" s="47"/>
      <c r="P321" s="47"/>
      <c r="Q321" s="47"/>
      <c r="R321" s="47"/>
      <c r="S321" s="47"/>
      <c r="T321" s="47"/>
      <c r="U321" s="47"/>
      <c r="V321" s="47"/>
      <c r="W321" s="493"/>
      <c r="Z321" s="109"/>
    </row>
    <row r="322" spans="1:29" s="9" customFormat="1" ht="12.75" customHeight="1" x14ac:dyDescent="0.25">
      <c r="A322" s="64"/>
      <c r="B322" s="273"/>
      <c r="C322" s="268"/>
      <c r="D322" s="6"/>
      <c r="E322" s="32"/>
      <c r="F322" s="119"/>
      <c r="G322" s="165"/>
      <c r="H322" s="148"/>
      <c r="I322" s="202"/>
      <c r="J322" s="47"/>
      <c r="K322" s="47"/>
      <c r="L322" s="47"/>
      <c r="M322" s="47"/>
      <c r="N322" s="47"/>
      <c r="O322" s="47"/>
      <c r="P322" s="47"/>
      <c r="Q322" s="47"/>
      <c r="R322" s="47"/>
      <c r="S322" s="47"/>
      <c r="T322" s="47"/>
      <c r="U322" s="47"/>
      <c r="V322" s="47"/>
      <c r="W322" s="493"/>
      <c r="Z322" s="109"/>
    </row>
    <row r="323" spans="1:29" s="9" customFormat="1" x14ac:dyDescent="0.25">
      <c r="A323" s="64" t="s">
        <v>478</v>
      </c>
      <c r="B323" s="46"/>
      <c r="C323" s="264" t="s">
        <v>479</v>
      </c>
      <c r="D323" s="8"/>
      <c r="E323" s="43"/>
      <c r="F323" s="119"/>
      <c r="G323" s="165"/>
      <c r="H323" s="148"/>
      <c r="I323" s="202"/>
      <c r="J323" s="47"/>
      <c r="K323" s="47"/>
      <c r="L323" s="47"/>
      <c r="M323" s="47"/>
      <c r="N323" s="47"/>
      <c r="O323" s="47"/>
      <c r="P323" s="47"/>
      <c r="Q323" s="47"/>
      <c r="R323" s="47"/>
      <c r="S323" s="47"/>
      <c r="T323" s="47"/>
      <c r="U323" s="47"/>
      <c r="V323" s="47"/>
      <c r="W323" s="493"/>
      <c r="Z323" s="109"/>
    </row>
    <row r="324" spans="1:29" s="9" customFormat="1" ht="12.75" customHeight="1" x14ac:dyDescent="0.25">
      <c r="A324" s="64"/>
      <c r="B324" s="46"/>
      <c r="C324" s="257"/>
      <c r="D324" s="6"/>
      <c r="E324" s="32"/>
      <c r="F324" s="119"/>
      <c r="G324" s="165"/>
      <c r="H324" s="148"/>
      <c r="I324" s="202"/>
      <c r="J324" s="47"/>
      <c r="K324" s="47"/>
      <c r="L324" s="47"/>
      <c r="M324" s="47"/>
      <c r="N324" s="47"/>
      <c r="O324" s="47"/>
      <c r="P324" s="47"/>
      <c r="Q324" s="47"/>
      <c r="R324" s="47"/>
      <c r="S324" s="47"/>
      <c r="T324" s="47"/>
      <c r="U324" s="47"/>
      <c r="V324" s="47"/>
      <c r="W324" s="493"/>
      <c r="Z324" s="109"/>
    </row>
    <row r="325" spans="1:29" s="9" customFormat="1" ht="12.75" customHeight="1" x14ac:dyDescent="0.25">
      <c r="A325" s="64" t="s">
        <v>42</v>
      </c>
      <c r="B325" s="46" t="s">
        <v>480</v>
      </c>
      <c r="C325" s="264" t="s">
        <v>481</v>
      </c>
      <c r="D325" s="8"/>
      <c r="E325" s="43"/>
      <c r="F325" s="119"/>
      <c r="G325" s="165"/>
      <c r="H325" s="148"/>
      <c r="I325" s="202"/>
      <c r="J325" s="47"/>
      <c r="K325" s="47"/>
      <c r="L325" s="47"/>
      <c r="M325" s="47"/>
      <c r="N325" s="47"/>
      <c r="O325" s="47"/>
      <c r="P325" s="47"/>
      <c r="Q325" s="47"/>
      <c r="R325" s="47"/>
      <c r="S325" s="47"/>
      <c r="T325" s="47"/>
      <c r="U325" s="47"/>
      <c r="V325" s="47"/>
      <c r="W325" s="493"/>
      <c r="Z325" s="109"/>
      <c r="AA325" s="194"/>
    </row>
    <row r="326" spans="1:29" s="9" customFormat="1" ht="12.75" customHeight="1" x14ac:dyDescent="0.25">
      <c r="A326" s="64"/>
      <c r="B326" s="46"/>
      <c r="C326" s="264" t="s">
        <v>482</v>
      </c>
      <c r="D326" s="8"/>
      <c r="E326" s="43"/>
      <c r="F326" s="119"/>
      <c r="G326" s="165"/>
      <c r="H326" s="148"/>
      <c r="I326" s="202"/>
      <c r="J326" s="47"/>
      <c r="K326" s="47"/>
      <c r="L326" s="47"/>
      <c r="M326" s="47"/>
      <c r="N326" s="47"/>
      <c r="O326" s="47"/>
      <c r="P326" s="47"/>
      <c r="Q326" s="47"/>
      <c r="R326" s="47"/>
      <c r="S326" s="47"/>
      <c r="T326" s="47"/>
      <c r="U326" s="47"/>
      <c r="V326" s="47"/>
      <c r="W326" s="493"/>
      <c r="Z326" s="109"/>
      <c r="AA326" s="194"/>
    </row>
    <row r="327" spans="1:29" s="9" customFormat="1" ht="12.75" customHeight="1" x14ac:dyDescent="0.25">
      <c r="A327" s="64"/>
      <c r="B327" s="46"/>
      <c r="C327" s="257"/>
      <c r="D327" s="6"/>
      <c r="E327" s="32"/>
      <c r="F327" s="119"/>
      <c r="G327" s="165"/>
      <c r="H327" s="148"/>
      <c r="I327" s="202"/>
      <c r="J327" s="47"/>
      <c r="K327" s="47"/>
      <c r="L327" s="47"/>
      <c r="M327" s="47"/>
      <c r="N327" s="47"/>
      <c r="O327" s="47"/>
      <c r="P327" s="47"/>
      <c r="Q327" s="47"/>
      <c r="R327" s="47"/>
      <c r="S327" s="47"/>
      <c r="T327" s="47"/>
      <c r="U327" s="47"/>
      <c r="V327" s="47"/>
      <c r="W327" s="493"/>
      <c r="Y327" s="193"/>
      <c r="Z327" s="122"/>
    </row>
    <row r="328" spans="1:29" s="9" customFormat="1" ht="12.75" customHeight="1" x14ac:dyDescent="0.25">
      <c r="A328" s="64"/>
      <c r="B328" s="46"/>
      <c r="C328" s="257" t="s">
        <v>1584</v>
      </c>
      <c r="D328" s="8" t="s">
        <v>309</v>
      </c>
      <c r="E328" s="43">
        <v>360</v>
      </c>
      <c r="F328" s="119"/>
      <c r="G328" s="165"/>
      <c r="H328" s="198"/>
      <c r="I328" s="222"/>
      <c r="J328" s="47"/>
      <c r="K328" s="47"/>
      <c r="L328" s="215"/>
      <c r="M328" s="47"/>
      <c r="N328" s="47"/>
      <c r="O328" s="47"/>
      <c r="P328" s="47"/>
      <c r="Q328" s="47"/>
      <c r="R328" s="47"/>
      <c r="S328" s="47"/>
      <c r="T328" s="47"/>
      <c r="U328" s="47"/>
      <c r="V328" s="47"/>
      <c r="W328" s="493"/>
      <c r="Y328" s="193"/>
      <c r="Z328" s="122"/>
    </row>
    <row r="329" spans="1:29" s="9" customFormat="1" ht="12.75" customHeight="1" x14ac:dyDescent="0.25">
      <c r="A329" s="64"/>
      <c r="B329" s="46"/>
      <c r="C329" s="257"/>
      <c r="D329" s="8"/>
      <c r="E329" s="43"/>
      <c r="F329" s="119"/>
      <c r="G329" s="165"/>
      <c r="H329" s="198"/>
      <c r="I329" s="222"/>
      <c r="J329" s="47"/>
      <c r="K329" s="47"/>
      <c r="L329" s="215"/>
      <c r="M329" s="47"/>
      <c r="N329" s="47"/>
      <c r="O329" s="47"/>
      <c r="P329" s="47"/>
      <c r="Q329" s="47"/>
      <c r="R329" s="47"/>
      <c r="S329" s="47"/>
      <c r="T329" s="47"/>
      <c r="U329" s="47"/>
      <c r="V329" s="47"/>
      <c r="W329" s="493"/>
      <c r="Y329" s="193"/>
      <c r="Z329" s="122"/>
    </row>
    <row r="330" spans="1:29" s="9" customFormat="1" ht="12.75" customHeight="1" x14ac:dyDescent="0.25">
      <c r="A330" s="64"/>
      <c r="B330" s="46"/>
      <c r="C330" s="257" t="s">
        <v>1585</v>
      </c>
      <c r="D330" s="8" t="s">
        <v>309</v>
      </c>
      <c r="E330" s="43">
        <v>100</v>
      </c>
      <c r="F330" s="119"/>
      <c r="G330" s="165"/>
      <c r="H330" s="123"/>
      <c r="I330" s="222"/>
      <c r="J330" s="47"/>
      <c r="K330" s="47"/>
      <c r="L330" s="47"/>
      <c r="M330" s="47"/>
      <c r="N330" s="47"/>
      <c r="O330" s="47"/>
      <c r="P330" s="47"/>
      <c r="Q330" s="47"/>
      <c r="R330" s="47"/>
      <c r="S330" s="47"/>
      <c r="T330" s="47"/>
      <c r="U330" s="47"/>
      <c r="V330" s="47"/>
      <c r="W330" s="493"/>
      <c r="Z330" s="109"/>
      <c r="AB330" s="10"/>
      <c r="AC330" s="10"/>
    </row>
    <row r="331" spans="1:29" s="9" customFormat="1" ht="12.75" customHeight="1" x14ac:dyDescent="0.25">
      <c r="A331" s="64"/>
      <c r="B331" s="46"/>
      <c r="C331" s="568"/>
      <c r="D331" s="8"/>
      <c r="E331" s="43"/>
      <c r="F331" s="119"/>
      <c r="G331" s="165"/>
      <c r="H331" s="123"/>
      <c r="I331" s="222"/>
      <c r="J331" s="47"/>
      <c r="K331" s="47"/>
      <c r="L331" s="47"/>
      <c r="M331" s="47"/>
      <c r="N331" s="47"/>
      <c r="O331" s="47"/>
      <c r="P331" s="47"/>
      <c r="Q331" s="47"/>
      <c r="R331" s="47"/>
      <c r="S331" s="47"/>
      <c r="T331" s="47"/>
      <c r="U331" s="47"/>
      <c r="V331" s="47"/>
      <c r="W331" s="493"/>
      <c r="Z331" s="109"/>
      <c r="AB331" s="10"/>
      <c r="AC331" s="10"/>
    </row>
    <row r="332" spans="1:29" s="9" customFormat="1" ht="12.75" customHeight="1" x14ac:dyDescent="0.25">
      <c r="A332" s="64"/>
      <c r="B332" s="46"/>
      <c r="C332" s="257" t="s">
        <v>1586</v>
      </c>
      <c r="D332" s="6" t="s">
        <v>309</v>
      </c>
      <c r="E332" s="32">
        <v>28</v>
      </c>
      <c r="F332" s="119"/>
      <c r="G332" s="165"/>
      <c r="H332" s="222"/>
      <c r="I332" s="202"/>
      <c r="J332" s="47"/>
      <c r="K332" s="47"/>
      <c r="L332" s="215"/>
      <c r="M332" s="47"/>
      <c r="N332" s="47"/>
      <c r="O332" s="47"/>
      <c r="P332" s="47"/>
      <c r="Q332" s="47"/>
      <c r="R332" s="47"/>
      <c r="S332" s="47"/>
      <c r="T332" s="47"/>
      <c r="U332" s="47"/>
      <c r="V332" s="47"/>
      <c r="W332" s="493"/>
      <c r="Y332" s="123"/>
      <c r="Z332" s="122"/>
    </row>
    <row r="333" spans="1:29" s="9" customFormat="1" ht="12.75" customHeight="1" x14ac:dyDescent="0.25">
      <c r="A333" s="64"/>
      <c r="B333" s="46"/>
      <c r="C333" s="257"/>
      <c r="D333" s="8"/>
      <c r="E333" s="43"/>
      <c r="F333" s="119"/>
      <c r="G333" s="165"/>
      <c r="H333" s="222"/>
      <c r="I333" s="202"/>
      <c r="J333" s="47"/>
      <c r="K333" s="47"/>
      <c r="L333" s="47"/>
      <c r="M333" s="47"/>
      <c r="N333" s="47"/>
      <c r="O333" s="47"/>
      <c r="P333" s="47"/>
      <c r="Q333" s="47"/>
      <c r="R333" s="47"/>
      <c r="S333" s="47"/>
      <c r="T333" s="47"/>
      <c r="U333" s="47"/>
      <c r="V333" s="47"/>
      <c r="W333" s="493"/>
      <c r="Y333" s="141"/>
      <c r="Z333" s="109"/>
    </row>
    <row r="334" spans="1:29" s="9" customFormat="1" ht="12.75" customHeight="1" x14ac:dyDescent="0.25">
      <c r="A334" s="64"/>
      <c r="B334" s="46"/>
      <c r="C334" s="257" t="s">
        <v>1587</v>
      </c>
      <c r="D334" s="6" t="s">
        <v>309</v>
      </c>
      <c r="E334" s="241">
        <v>30</v>
      </c>
      <c r="F334" s="119"/>
      <c r="G334" s="165"/>
      <c r="H334" s="222"/>
      <c r="I334" s="202"/>
      <c r="J334" s="47"/>
      <c r="K334" s="47"/>
      <c r="L334" s="215"/>
      <c r="M334" s="47"/>
      <c r="N334" s="47"/>
      <c r="O334" s="47"/>
      <c r="P334" s="47"/>
      <c r="Q334" s="47"/>
      <c r="R334" s="47"/>
      <c r="S334" s="47"/>
      <c r="T334" s="47"/>
      <c r="U334" s="47"/>
      <c r="V334" s="47"/>
      <c r="W334" s="493"/>
      <c r="Z334" s="109"/>
    </row>
    <row r="335" spans="1:29" s="9" customFormat="1" ht="12.75" customHeight="1" x14ac:dyDescent="0.25">
      <c r="A335" s="64"/>
      <c r="B335" s="46"/>
      <c r="C335" s="257"/>
      <c r="D335" s="8"/>
      <c r="E335" s="241"/>
      <c r="F335" s="119"/>
      <c r="G335" s="165"/>
      <c r="H335" s="222"/>
      <c r="I335" s="202"/>
      <c r="J335" s="47"/>
      <c r="K335" s="47"/>
      <c r="L335" s="47"/>
      <c r="M335" s="47"/>
      <c r="N335" s="47"/>
      <c r="O335" s="47"/>
      <c r="P335" s="47"/>
      <c r="Q335" s="47"/>
      <c r="R335" s="47"/>
      <c r="S335" s="47"/>
      <c r="T335" s="47"/>
      <c r="U335" s="47"/>
      <c r="V335" s="47"/>
      <c r="W335" s="493"/>
      <c r="Z335" s="109"/>
    </row>
    <row r="336" spans="1:29" s="9" customFormat="1" ht="12.75" customHeight="1" x14ac:dyDescent="0.25">
      <c r="A336" s="64"/>
      <c r="B336" s="273"/>
      <c r="C336" s="257" t="s">
        <v>1588</v>
      </c>
      <c r="D336" s="8" t="s">
        <v>309</v>
      </c>
      <c r="E336" s="43">
        <v>10</v>
      </c>
      <c r="F336" s="119"/>
      <c r="G336" s="165"/>
      <c r="H336" s="222"/>
      <c r="I336" s="202"/>
      <c r="J336" s="47"/>
      <c r="K336" s="47"/>
      <c r="L336" s="215"/>
      <c r="M336" s="47"/>
      <c r="N336" s="47"/>
      <c r="O336" s="47"/>
      <c r="P336" s="47"/>
      <c r="Q336" s="47"/>
      <c r="R336" s="47"/>
      <c r="S336" s="47"/>
      <c r="T336" s="47"/>
      <c r="U336" s="47"/>
      <c r="V336" s="47"/>
      <c r="W336" s="493"/>
      <c r="Z336" s="109"/>
    </row>
    <row r="337" spans="1:26" s="9" customFormat="1" ht="12.75" customHeight="1" x14ac:dyDescent="0.25">
      <c r="A337" s="64"/>
      <c r="B337" s="46"/>
      <c r="C337" s="257"/>
      <c r="D337" s="8"/>
      <c r="E337" s="43"/>
      <c r="F337" s="119"/>
      <c r="G337" s="165"/>
      <c r="H337" s="222"/>
      <c r="I337" s="202"/>
      <c r="J337" s="47"/>
      <c r="K337" s="47"/>
      <c r="L337" s="47"/>
      <c r="M337" s="47"/>
      <c r="N337" s="47"/>
      <c r="O337" s="47"/>
      <c r="P337" s="47"/>
      <c r="Q337" s="47"/>
      <c r="R337" s="47"/>
      <c r="S337" s="47"/>
      <c r="T337" s="47"/>
      <c r="U337" s="47"/>
      <c r="V337" s="47"/>
      <c r="W337" s="493"/>
      <c r="Z337" s="109"/>
    </row>
    <row r="338" spans="1:26" s="9" customFormat="1" ht="12.75" customHeight="1" x14ac:dyDescent="0.25">
      <c r="A338" s="64"/>
      <c r="B338" s="46"/>
      <c r="C338" s="257" t="s">
        <v>1589</v>
      </c>
      <c r="D338" s="6" t="s">
        <v>309</v>
      </c>
      <c r="E338" s="241">
        <v>155</v>
      </c>
      <c r="F338" s="119"/>
      <c r="G338" s="165"/>
      <c r="H338" s="222"/>
      <c r="I338" s="202"/>
      <c r="J338" s="47"/>
      <c r="K338" s="47"/>
      <c r="L338" s="215"/>
      <c r="M338" s="47"/>
      <c r="N338" s="47"/>
      <c r="O338" s="47"/>
      <c r="P338" s="47"/>
      <c r="Q338" s="47"/>
      <c r="R338" s="47"/>
      <c r="S338" s="47"/>
      <c r="T338" s="47"/>
      <c r="U338" s="47"/>
      <c r="V338" s="47"/>
      <c r="W338" s="493"/>
      <c r="Z338" s="109"/>
    </row>
    <row r="339" spans="1:26" s="9" customFormat="1" ht="12.75" customHeight="1" x14ac:dyDescent="0.25">
      <c r="A339" s="64"/>
      <c r="B339" s="46"/>
      <c r="C339" s="257"/>
      <c r="D339" s="8"/>
      <c r="E339" s="43"/>
      <c r="F339" s="119"/>
      <c r="G339" s="165"/>
      <c r="H339" s="222"/>
      <c r="I339" s="202"/>
      <c r="J339" s="47"/>
      <c r="K339" s="47"/>
      <c r="L339" s="47"/>
      <c r="M339" s="47"/>
      <c r="N339" s="47"/>
      <c r="O339" s="47"/>
      <c r="P339" s="47"/>
      <c r="Q339" s="47"/>
      <c r="R339" s="47"/>
      <c r="S339" s="47"/>
      <c r="T339" s="47"/>
      <c r="U339" s="47"/>
      <c r="V339" s="47"/>
      <c r="W339" s="493"/>
      <c r="Z339" s="109"/>
    </row>
    <row r="340" spans="1:26" s="9" customFormat="1" ht="12.75" customHeight="1" x14ac:dyDescent="0.25">
      <c r="A340" s="64"/>
      <c r="B340" s="46"/>
      <c r="C340" s="257" t="s">
        <v>1590</v>
      </c>
      <c r="D340" s="8" t="s">
        <v>309</v>
      </c>
      <c r="E340" s="43">
        <v>50</v>
      </c>
      <c r="F340" s="119"/>
      <c r="G340" s="165"/>
      <c r="H340" s="222"/>
      <c r="I340" s="202"/>
      <c r="J340" s="47"/>
      <c r="K340" s="47"/>
      <c r="L340" s="215"/>
      <c r="M340" s="47"/>
      <c r="N340" s="47"/>
      <c r="O340" s="47"/>
      <c r="P340" s="47"/>
      <c r="Q340" s="47"/>
      <c r="R340" s="47"/>
      <c r="S340" s="47"/>
      <c r="T340" s="47"/>
      <c r="U340" s="47"/>
      <c r="V340" s="47"/>
      <c r="W340" s="493"/>
      <c r="Z340" s="109"/>
    </row>
    <row r="341" spans="1:26" s="9" customFormat="1" ht="12.75" customHeight="1" x14ac:dyDescent="0.25">
      <c r="A341" s="64"/>
      <c r="B341" s="46"/>
      <c r="C341" s="257"/>
      <c r="D341" s="6"/>
      <c r="E341" s="241"/>
      <c r="F341" s="119"/>
      <c r="G341" s="165"/>
      <c r="H341" s="222"/>
      <c r="I341" s="202"/>
      <c r="J341" s="47"/>
      <c r="K341" s="47"/>
      <c r="L341" s="47"/>
      <c r="M341" s="47"/>
      <c r="N341" s="47"/>
      <c r="O341" s="47"/>
      <c r="P341" s="47"/>
      <c r="Q341" s="47"/>
      <c r="R341" s="47"/>
      <c r="S341" s="47"/>
      <c r="T341" s="47"/>
      <c r="U341" s="47"/>
      <c r="V341" s="47"/>
      <c r="W341" s="493"/>
      <c r="Z341" s="109"/>
    </row>
    <row r="342" spans="1:26" s="66" customFormat="1" ht="12.75" customHeight="1" x14ac:dyDescent="0.25">
      <c r="A342" s="64"/>
      <c r="B342" s="46"/>
      <c r="C342" s="257" t="s">
        <v>1591</v>
      </c>
      <c r="D342" s="8" t="s">
        <v>309</v>
      </c>
      <c r="E342" s="32">
        <v>7</v>
      </c>
      <c r="F342" s="119"/>
      <c r="G342" s="165"/>
      <c r="H342" s="222"/>
      <c r="I342" s="202"/>
      <c r="J342" s="47"/>
      <c r="K342" s="47"/>
      <c r="L342" s="215"/>
      <c r="M342" s="47"/>
      <c r="N342" s="47"/>
      <c r="O342" s="47"/>
      <c r="P342" s="47"/>
      <c r="Q342" s="47"/>
      <c r="R342" s="47"/>
      <c r="S342" s="47"/>
      <c r="T342" s="47"/>
      <c r="U342" s="47"/>
      <c r="V342" s="47"/>
      <c r="W342" s="493"/>
      <c r="Z342" s="127"/>
    </row>
    <row r="343" spans="1:26" s="66" customFormat="1" ht="12.75" customHeight="1" x14ac:dyDescent="0.25">
      <c r="A343" s="64"/>
      <c r="B343" s="46"/>
      <c r="C343" s="257"/>
      <c r="D343" s="8"/>
      <c r="E343" s="32"/>
      <c r="F343" s="119"/>
      <c r="G343" s="165"/>
      <c r="H343" s="295"/>
      <c r="I343" s="202"/>
      <c r="J343" s="47"/>
      <c r="K343" s="47"/>
      <c r="L343" s="215"/>
      <c r="M343" s="47"/>
      <c r="N343" s="47"/>
      <c r="O343" s="47"/>
      <c r="P343" s="47"/>
      <c r="Q343" s="47"/>
      <c r="R343" s="47"/>
      <c r="S343" s="47"/>
      <c r="T343" s="47"/>
      <c r="U343" s="47"/>
      <c r="V343" s="47"/>
      <c r="W343" s="493"/>
      <c r="Z343" s="127"/>
    </row>
    <row r="344" spans="1:26" s="66" customFormat="1" ht="12.75" customHeight="1" x14ac:dyDescent="0.25">
      <c r="A344" s="64" t="s">
        <v>49</v>
      </c>
      <c r="B344" s="64" t="s">
        <v>483</v>
      </c>
      <c r="C344" s="70" t="s">
        <v>484</v>
      </c>
      <c r="D344" s="8"/>
      <c r="E344" s="227"/>
      <c r="F344" s="228"/>
      <c r="G344" s="165"/>
      <c r="H344" s="295"/>
      <c r="I344" s="202"/>
      <c r="J344" s="47"/>
      <c r="K344" s="47"/>
      <c r="L344" s="215"/>
      <c r="M344" s="47"/>
      <c r="N344" s="47"/>
      <c r="O344" s="47"/>
      <c r="P344" s="47"/>
      <c r="Q344" s="47"/>
      <c r="R344" s="47"/>
      <c r="S344" s="47"/>
      <c r="T344" s="47"/>
      <c r="U344" s="47"/>
      <c r="V344" s="47"/>
      <c r="W344" s="493"/>
      <c r="Z344" s="127"/>
    </row>
    <row r="345" spans="1:26" s="66" customFormat="1" ht="12.75" customHeight="1" x14ac:dyDescent="0.25">
      <c r="A345" s="64"/>
      <c r="B345" s="64"/>
      <c r="C345" s="70"/>
      <c r="D345" s="8"/>
      <c r="E345" s="227"/>
      <c r="F345" s="228"/>
      <c r="G345" s="165"/>
      <c r="H345" s="295"/>
      <c r="I345" s="202"/>
      <c r="J345" s="47"/>
      <c r="K345" s="47"/>
      <c r="L345" s="215"/>
      <c r="M345" s="47"/>
      <c r="N345" s="47"/>
      <c r="O345" s="47"/>
      <c r="P345" s="47"/>
      <c r="Q345" s="47"/>
      <c r="R345" s="47"/>
      <c r="S345" s="47"/>
      <c r="T345" s="47"/>
      <c r="U345" s="47"/>
      <c r="V345" s="47"/>
      <c r="W345" s="493"/>
      <c r="Z345" s="127"/>
    </row>
    <row r="346" spans="1:26" s="66" customFormat="1" ht="12.75" customHeight="1" x14ac:dyDescent="0.25">
      <c r="A346" s="64"/>
      <c r="B346" s="226"/>
      <c r="C346" s="72" t="s">
        <v>485</v>
      </c>
      <c r="D346" s="6" t="s">
        <v>321</v>
      </c>
      <c r="E346" s="254">
        <v>12</v>
      </c>
      <c r="F346" s="228"/>
      <c r="G346" s="165"/>
      <c r="H346" s="295"/>
      <c r="I346" s="202"/>
      <c r="J346" s="47"/>
      <c r="K346" s="47"/>
      <c r="L346" s="215"/>
      <c r="M346" s="47"/>
      <c r="N346" s="47"/>
      <c r="O346" s="47"/>
      <c r="P346" s="47"/>
      <c r="Q346" s="47"/>
      <c r="R346" s="47"/>
      <c r="S346" s="47"/>
      <c r="T346" s="47"/>
      <c r="U346" s="47"/>
      <c r="V346" s="47"/>
      <c r="W346" s="493"/>
      <c r="Z346" s="127"/>
    </row>
    <row r="347" spans="1:26" s="66" customFormat="1" ht="12.75" customHeight="1" x14ac:dyDescent="0.25">
      <c r="A347" s="6"/>
      <c r="B347" s="8"/>
      <c r="C347" s="26"/>
      <c r="D347" s="46"/>
      <c r="E347" s="41"/>
      <c r="F347" s="228"/>
      <c r="G347" s="165"/>
      <c r="H347" s="295"/>
      <c r="I347" s="202"/>
      <c r="J347" s="47"/>
      <c r="K347" s="47"/>
      <c r="L347" s="215"/>
      <c r="M347" s="47"/>
      <c r="N347" s="47"/>
      <c r="O347" s="47"/>
      <c r="P347" s="47"/>
      <c r="Q347" s="47"/>
      <c r="R347" s="47"/>
      <c r="S347" s="47"/>
      <c r="T347" s="47"/>
      <c r="U347" s="47"/>
      <c r="V347" s="47"/>
      <c r="W347" s="493"/>
      <c r="Z347" s="127"/>
    </row>
    <row r="348" spans="1:26" s="66" customFormat="1" ht="12.75" customHeight="1" x14ac:dyDescent="0.25">
      <c r="A348" s="6"/>
      <c r="B348" s="8"/>
      <c r="C348" s="26" t="s">
        <v>486</v>
      </c>
      <c r="D348" s="46" t="s">
        <v>321</v>
      </c>
      <c r="E348" s="41">
        <v>65</v>
      </c>
      <c r="F348" s="228"/>
      <c r="G348" s="165"/>
      <c r="H348" s="295"/>
      <c r="I348" s="202"/>
      <c r="J348" s="47"/>
      <c r="K348" s="47"/>
      <c r="L348" s="215"/>
      <c r="M348" s="47"/>
      <c r="N348" s="47"/>
      <c r="O348" s="47"/>
      <c r="P348" s="47"/>
      <c r="Q348" s="47"/>
      <c r="R348" s="47"/>
      <c r="S348" s="47"/>
      <c r="T348" s="47"/>
      <c r="U348" s="47"/>
      <c r="V348" s="47"/>
      <c r="W348" s="493"/>
      <c r="Z348" s="127"/>
    </row>
    <row r="349" spans="1:26" s="9" customFormat="1" ht="12.75" customHeight="1" x14ac:dyDescent="0.25">
      <c r="A349" s="229"/>
      <c r="B349" s="229"/>
      <c r="C349" s="58"/>
      <c r="D349" s="59"/>
      <c r="E349" s="51"/>
      <c r="F349" s="132"/>
      <c r="G349" s="167"/>
      <c r="H349" s="295"/>
      <c r="I349" s="202"/>
      <c r="J349" s="47"/>
      <c r="K349" s="47"/>
      <c r="L349" s="47"/>
      <c r="M349" s="47"/>
      <c r="N349" s="47"/>
      <c r="O349" s="47"/>
      <c r="P349" s="47"/>
      <c r="Q349" s="47"/>
      <c r="R349" s="47"/>
      <c r="S349" s="47"/>
      <c r="T349" s="47"/>
      <c r="U349" s="47"/>
      <c r="V349" s="47"/>
      <c r="W349" s="493"/>
      <c r="Y349" s="195"/>
      <c r="Z349" s="109"/>
    </row>
    <row r="350" spans="1:26" s="9" customFormat="1" ht="12.75" customHeight="1" x14ac:dyDescent="0.25">
      <c r="A350" s="14"/>
      <c r="B350" s="14"/>
      <c r="C350" s="3" t="s">
        <v>75</v>
      </c>
      <c r="D350" s="47"/>
      <c r="E350" s="41"/>
      <c r="F350" s="133"/>
      <c r="G350" s="168"/>
      <c r="H350" s="222"/>
      <c r="I350" s="202"/>
      <c r="J350" s="47"/>
      <c r="K350" s="47"/>
      <c r="L350" s="47"/>
      <c r="M350" s="47"/>
      <c r="N350" s="47"/>
      <c r="O350" s="47"/>
      <c r="P350" s="47"/>
      <c r="Q350" s="47"/>
      <c r="R350" s="47"/>
      <c r="S350" s="47"/>
      <c r="T350" s="47"/>
      <c r="U350" s="47"/>
      <c r="V350" s="47"/>
      <c r="W350" s="493"/>
      <c r="Y350" s="195"/>
      <c r="Z350" s="109"/>
    </row>
    <row r="351" spans="1:26" s="9" customFormat="1" ht="12.75" customHeight="1" x14ac:dyDescent="0.25">
      <c r="A351" s="230"/>
      <c r="B351" s="230"/>
      <c r="C351" s="61"/>
      <c r="D351" s="62"/>
      <c r="E351" s="65"/>
      <c r="F351" s="134"/>
      <c r="G351" s="169"/>
      <c r="H351" s="222"/>
      <c r="I351" s="202"/>
      <c r="J351" s="47"/>
      <c r="K351" s="47"/>
      <c r="L351" s="47"/>
      <c r="M351" s="47"/>
      <c r="N351" s="47"/>
      <c r="O351" s="47"/>
      <c r="P351" s="47"/>
      <c r="Q351" s="47"/>
      <c r="R351" s="47"/>
      <c r="S351" s="47"/>
      <c r="T351" s="47"/>
      <c r="U351" s="47"/>
      <c r="V351" s="47"/>
      <c r="W351" s="493"/>
      <c r="Y351" s="195"/>
      <c r="Z351" s="109"/>
    </row>
    <row r="352" spans="1:26" s="9" customFormat="1" ht="12.75" customHeight="1" x14ac:dyDescent="0.25">
      <c r="A352" s="229"/>
      <c r="B352" s="229"/>
      <c r="C352" s="58"/>
      <c r="D352" s="59"/>
      <c r="E352" s="51"/>
      <c r="F352" s="173"/>
      <c r="G352" s="165"/>
      <c r="H352" s="222"/>
      <c r="I352" s="202"/>
      <c r="J352" s="47"/>
      <c r="K352" s="47"/>
      <c r="L352" s="47"/>
      <c r="M352" s="47"/>
      <c r="N352" s="47"/>
      <c r="O352" s="47"/>
      <c r="P352" s="47"/>
      <c r="Q352" s="47"/>
      <c r="R352" s="47"/>
      <c r="S352" s="47"/>
      <c r="T352" s="47"/>
      <c r="U352" s="47"/>
      <c r="V352" s="47"/>
      <c r="W352" s="493"/>
      <c r="Y352" s="195"/>
      <c r="Z352" s="109"/>
    </row>
    <row r="353" spans="1:26" s="9" customFormat="1" ht="12.75" customHeight="1" x14ac:dyDescent="0.25">
      <c r="A353" s="14"/>
      <c r="B353" s="14"/>
      <c r="C353" s="3" t="s">
        <v>76</v>
      </c>
      <c r="D353" s="47"/>
      <c r="E353" s="41"/>
      <c r="F353" s="133"/>
      <c r="G353" s="168"/>
      <c r="H353" s="222"/>
      <c r="I353" s="202"/>
      <c r="J353" s="47"/>
      <c r="K353" s="47"/>
      <c r="L353" s="47"/>
      <c r="M353" s="47"/>
      <c r="N353" s="47"/>
      <c r="O353" s="47"/>
      <c r="P353" s="47"/>
      <c r="Q353" s="47"/>
      <c r="R353" s="47"/>
      <c r="S353" s="47"/>
      <c r="T353" s="47"/>
      <c r="U353" s="47"/>
      <c r="V353" s="47"/>
      <c r="W353" s="493"/>
      <c r="Y353" s="195"/>
      <c r="Z353" s="109"/>
    </row>
    <row r="354" spans="1:26" s="9" customFormat="1" ht="12.75" customHeight="1" x14ac:dyDescent="0.25">
      <c r="A354" s="230"/>
      <c r="B354" s="230"/>
      <c r="C354" s="61"/>
      <c r="D354" s="62"/>
      <c r="E354" s="65"/>
      <c r="F354" s="134"/>
      <c r="G354" s="169"/>
      <c r="H354" s="222"/>
      <c r="I354" s="202"/>
      <c r="J354" s="47"/>
      <c r="K354" s="47"/>
      <c r="L354" s="47"/>
      <c r="M354" s="47"/>
      <c r="N354" s="47"/>
      <c r="O354" s="47"/>
      <c r="P354" s="47"/>
      <c r="Q354" s="47"/>
      <c r="R354" s="47"/>
      <c r="S354" s="47"/>
      <c r="T354" s="47"/>
      <c r="U354" s="47"/>
      <c r="V354" s="47"/>
      <c r="W354" s="493"/>
      <c r="Y354" s="195"/>
      <c r="Z354" s="109"/>
    </row>
    <row r="355" spans="1:26" s="9" customFormat="1" ht="12.75" customHeight="1" x14ac:dyDescent="0.25">
      <c r="A355" s="64"/>
      <c r="B355" s="46"/>
      <c r="C355" s="264"/>
      <c r="D355" s="8"/>
      <c r="E355" s="43"/>
      <c r="F355" s="119"/>
      <c r="G355" s="165"/>
      <c r="H355" s="148"/>
      <c r="I355" s="202"/>
      <c r="J355" s="47"/>
      <c r="K355" s="47"/>
      <c r="L355" s="47"/>
      <c r="M355" s="47"/>
      <c r="N355" s="47"/>
      <c r="O355" s="47"/>
      <c r="P355" s="47"/>
      <c r="Q355" s="47"/>
      <c r="R355" s="47"/>
      <c r="S355" s="47"/>
      <c r="T355" s="47"/>
      <c r="U355" s="47"/>
      <c r="V355" s="47"/>
      <c r="W355" s="493"/>
      <c r="Z355" s="109"/>
    </row>
    <row r="356" spans="1:26" s="9" customFormat="1" ht="12.75" customHeight="1" x14ac:dyDescent="0.25">
      <c r="A356" s="6"/>
      <c r="B356" s="8"/>
      <c r="C356" s="26" t="s">
        <v>487</v>
      </c>
      <c r="D356" s="46" t="s">
        <v>321</v>
      </c>
      <c r="E356" s="41">
        <v>15</v>
      </c>
      <c r="F356" s="228"/>
      <c r="G356" s="165"/>
      <c r="H356" s="295"/>
      <c r="I356" s="202"/>
      <c r="J356" s="47"/>
      <c r="K356" s="47"/>
      <c r="L356" s="215"/>
      <c r="M356" s="47"/>
      <c r="N356" s="47"/>
      <c r="O356" s="47"/>
      <c r="P356" s="47"/>
      <c r="Q356" s="47"/>
      <c r="R356" s="47"/>
      <c r="S356" s="47"/>
      <c r="T356" s="47"/>
      <c r="U356" s="47"/>
      <c r="V356" s="47"/>
      <c r="W356" s="493"/>
      <c r="Y356" s="123"/>
      <c r="Z356" s="109"/>
    </row>
    <row r="357" spans="1:26" s="9" customFormat="1" ht="12.75" customHeight="1" x14ac:dyDescent="0.25">
      <c r="A357" s="6"/>
      <c r="B357" s="8"/>
      <c r="C357" s="26"/>
      <c r="D357" s="46"/>
      <c r="E357" s="41"/>
      <c r="F357" s="228"/>
      <c r="G357" s="165"/>
      <c r="H357" s="226"/>
      <c r="I357" s="202"/>
      <c r="J357" s="47"/>
      <c r="K357" s="47"/>
      <c r="L357" s="47"/>
      <c r="M357" s="47"/>
      <c r="N357" s="47"/>
      <c r="O357" s="47"/>
      <c r="P357" s="47"/>
      <c r="Q357" s="47"/>
      <c r="R357" s="47"/>
      <c r="S357" s="47"/>
      <c r="T357" s="47"/>
      <c r="U357" s="47"/>
      <c r="V357" s="47"/>
      <c r="W357" s="493"/>
      <c r="Y357" s="123"/>
      <c r="Z357" s="109"/>
    </row>
    <row r="358" spans="1:26" s="9" customFormat="1" ht="12.75" customHeight="1" x14ac:dyDescent="0.25">
      <c r="A358" s="64"/>
      <c r="B358" s="64"/>
      <c r="C358" s="72" t="s">
        <v>488</v>
      </c>
      <c r="D358" s="21" t="s">
        <v>321</v>
      </c>
      <c r="E358" s="32">
        <v>5</v>
      </c>
      <c r="F358" s="119"/>
      <c r="G358" s="165"/>
      <c r="H358" s="222"/>
      <c r="I358" s="202"/>
      <c r="J358" s="47"/>
      <c r="K358" s="47"/>
      <c r="L358" s="47"/>
      <c r="M358" s="47"/>
      <c r="N358" s="47"/>
      <c r="O358" s="47"/>
      <c r="P358" s="47"/>
      <c r="Q358" s="47"/>
      <c r="R358" s="47"/>
      <c r="S358" s="47"/>
      <c r="T358" s="47"/>
      <c r="U358" s="47"/>
      <c r="V358" s="47"/>
      <c r="W358" s="493"/>
      <c r="Y358" s="195"/>
      <c r="Z358" s="109"/>
    </row>
    <row r="359" spans="1:26" s="9" customFormat="1" ht="12.75" customHeight="1" x14ac:dyDescent="0.25">
      <c r="A359" s="64"/>
      <c r="B359" s="64"/>
      <c r="C359" s="72"/>
      <c r="D359" s="8"/>
      <c r="E359" s="32"/>
      <c r="F359" s="119"/>
      <c r="G359" s="165"/>
      <c r="H359" s="222"/>
      <c r="I359" s="202"/>
      <c r="J359" s="47"/>
      <c r="K359" s="47"/>
      <c r="L359" s="47"/>
      <c r="M359" s="47"/>
      <c r="N359" s="47"/>
      <c r="O359" s="47"/>
      <c r="P359" s="47"/>
      <c r="Q359" s="47"/>
      <c r="R359" s="47"/>
      <c r="S359" s="47"/>
      <c r="T359" s="47"/>
      <c r="U359" s="47"/>
      <c r="V359" s="47"/>
      <c r="W359" s="493"/>
      <c r="Y359" s="195"/>
      <c r="Z359" s="109"/>
    </row>
    <row r="360" spans="1:26" s="9" customFormat="1" ht="12.75" customHeight="1" x14ac:dyDescent="0.25">
      <c r="A360" s="64"/>
      <c r="B360" s="64"/>
      <c r="C360" s="71" t="s">
        <v>1592</v>
      </c>
      <c r="D360" s="8" t="s">
        <v>321</v>
      </c>
      <c r="E360" s="32">
        <v>105</v>
      </c>
      <c r="F360" s="119"/>
      <c r="G360" s="165"/>
      <c r="H360" s="222"/>
      <c r="I360" s="202"/>
      <c r="J360" s="47"/>
      <c r="K360" s="47"/>
      <c r="L360" s="47"/>
      <c r="M360" s="47"/>
      <c r="N360" s="47"/>
      <c r="O360" s="47"/>
      <c r="P360" s="47"/>
      <c r="Q360" s="47"/>
      <c r="R360" s="47"/>
      <c r="S360" s="47"/>
      <c r="T360" s="47"/>
      <c r="U360" s="47"/>
      <c r="V360" s="47"/>
      <c r="W360" s="493"/>
      <c r="Y360" s="195"/>
      <c r="Z360" s="109"/>
    </row>
    <row r="361" spans="1:26" s="9" customFormat="1" ht="12.75" customHeight="1" x14ac:dyDescent="0.25">
      <c r="A361" s="64"/>
      <c r="B361" s="64"/>
      <c r="C361" s="72"/>
      <c r="D361" s="8"/>
      <c r="E361" s="32"/>
      <c r="F361" s="119"/>
      <c r="G361" s="165"/>
      <c r="H361" s="222"/>
      <c r="I361" s="202"/>
      <c r="J361" s="47"/>
      <c r="K361" s="47"/>
      <c r="L361" s="47"/>
      <c r="M361" s="47"/>
      <c r="N361" s="47"/>
      <c r="O361" s="47"/>
      <c r="P361" s="47"/>
      <c r="Q361" s="47"/>
      <c r="R361" s="47"/>
      <c r="S361" s="47"/>
      <c r="T361" s="47"/>
      <c r="U361" s="47"/>
      <c r="V361" s="47"/>
      <c r="W361" s="493"/>
      <c r="Y361" s="195"/>
      <c r="Z361" s="109"/>
    </row>
    <row r="362" spans="1:26" s="9" customFormat="1" ht="12.75" customHeight="1" x14ac:dyDescent="0.25">
      <c r="A362" s="64"/>
      <c r="B362" s="64"/>
      <c r="C362" s="71" t="s">
        <v>1593</v>
      </c>
      <c r="D362" s="8" t="s">
        <v>321</v>
      </c>
      <c r="E362" s="32">
        <v>30</v>
      </c>
      <c r="F362" s="119"/>
      <c r="G362" s="165"/>
      <c r="H362" s="222"/>
      <c r="I362" s="202"/>
      <c r="J362" s="47"/>
      <c r="K362" s="47"/>
      <c r="L362" s="47"/>
      <c r="M362" s="47"/>
      <c r="N362" s="47"/>
      <c r="O362" s="47"/>
      <c r="P362" s="47"/>
      <c r="Q362" s="47"/>
      <c r="R362" s="47"/>
      <c r="S362" s="47"/>
      <c r="T362" s="47"/>
      <c r="U362" s="47"/>
      <c r="V362" s="47"/>
      <c r="W362" s="493"/>
      <c r="Y362" s="195"/>
      <c r="Z362" s="109"/>
    </row>
    <row r="363" spans="1:26" s="9" customFormat="1" ht="12.75" customHeight="1" x14ac:dyDescent="0.25">
      <c r="A363" s="64"/>
      <c r="B363" s="64"/>
      <c r="C363" s="71"/>
      <c r="D363" s="8"/>
      <c r="E363" s="32"/>
      <c r="F363" s="119"/>
      <c r="G363" s="165"/>
      <c r="H363" s="222"/>
      <c r="I363" s="202"/>
      <c r="J363" s="47"/>
      <c r="K363" s="47"/>
      <c r="L363" s="47"/>
      <c r="M363" s="47"/>
      <c r="N363" s="47"/>
      <c r="O363" s="47"/>
      <c r="P363" s="47"/>
      <c r="Q363" s="47"/>
      <c r="R363" s="47"/>
      <c r="S363" s="47"/>
      <c r="T363" s="47"/>
      <c r="U363" s="47"/>
      <c r="V363" s="47"/>
      <c r="W363" s="493"/>
      <c r="Y363" s="195"/>
      <c r="Z363" s="109"/>
    </row>
    <row r="364" spans="1:26" s="9" customFormat="1" ht="12.75" customHeight="1" x14ac:dyDescent="0.25">
      <c r="A364" s="64"/>
      <c r="B364" s="64"/>
      <c r="C364" s="71" t="s">
        <v>1594</v>
      </c>
      <c r="D364" s="8" t="s">
        <v>321</v>
      </c>
      <c r="E364" s="241">
        <v>8</v>
      </c>
      <c r="F364" s="119"/>
      <c r="G364" s="165"/>
      <c r="H364" s="222"/>
      <c r="I364" s="202"/>
      <c r="J364" s="47"/>
      <c r="K364" s="47"/>
      <c r="L364" s="47"/>
      <c r="M364" s="47"/>
      <c r="N364" s="47"/>
      <c r="O364" s="47"/>
      <c r="P364" s="47"/>
      <c r="Q364" s="47"/>
      <c r="R364" s="47"/>
      <c r="S364" s="47"/>
      <c r="T364" s="47"/>
      <c r="U364" s="47"/>
      <c r="V364" s="47"/>
      <c r="W364" s="493"/>
      <c r="Y364" s="195"/>
      <c r="Z364" s="109"/>
    </row>
    <row r="365" spans="1:26" s="9" customFormat="1" ht="12.75" customHeight="1" x14ac:dyDescent="0.25">
      <c r="A365" s="64"/>
      <c r="B365" s="64"/>
      <c r="C365" s="72"/>
      <c r="D365" s="8"/>
      <c r="E365" s="32"/>
      <c r="F365" s="119"/>
      <c r="G365" s="165"/>
      <c r="H365" s="222"/>
      <c r="I365" s="202"/>
      <c r="J365" s="47"/>
      <c r="K365" s="47"/>
      <c r="L365" s="47"/>
      <c r="M365" s="47"/>
      <c r="N365" s="47"/>
      <c r="O365" s="47"/>
      <c r="P365" s="47"/>
      <c r="Q365" s="47"/>
      <c r="R365" s="47"/>
      <c r="S365" s="47"/>
      <c r="T365" s="47"/>
      <c r="U365" s="47"/>
      <c r="V365" s="47"/>
      <c r="W365" s="493"/>
      <c r="Y365" s="195"/>
      <c r="Z365" s="109"/>
    </row>
    <row r="366" spans="1:26" s="9" customFormat="1" ht="12.75" customHeight="1" x14ac:dyDescent="0.25">
      <c r="A366" s="64"/>
      <c r="B366" s="226" t="s">
        <v>489</v>
      </c>
      <c r="C366" s="569" t="s">
        <v>490</v>
      </c>
      <c r="D366" s="8"/>
      <c r="E366" s="43"/>
      <c r="F366" s="119"/>
      <c r="G366" s="165"/>
      <c r="H366" s="222"/>
      <c r="I366" s="202"/>
      <c r="J366" s="47"/>
      <c r="K366" s="47"/>
      <c r="L366" s="47"/>
      <c r="M366" s="47"/>
      <c r="N366" s="47"/>
      <c r="O366" s="47"/>
      <c r="P366" s="47"/>
      <c r="Q366" s="47"/>
      <c r="R366" s="47"/>
      <c r="S366" s="47"/>
      <c r="T366" s="47"/>
      <c r="U366" s="47"/>
      <c r="V366" s="47"/>
      <c r="W366" s="493"/>
      <c r="Y366" s="195"/>
      <c r="Z366" s="109"/>
    </row>
    <row r="367" spans="1:26" s="9" customFormat="1" ht="12.75" customHeight="1" x14ac:dyDescent="0.25">
      <c r="A367" s="64"/>
      <c r="B367" s="64"/>
      <c r="C367" s="72"/>
      <c r="D367" s="21"/>
      <c r="E367" s="32"/>
      <c r="F367" s="119"/>
      <c r="G367" s="165"/>
      <c r="H367" s="222"/>
      <c r="I367" s="202"/>
      <c r="J367" s="47"/>
      <c r="K367" s="47"/>
      <c r="L367" s="47"/>
      <c r="M367" s="47"/>
      <c r="N367" s="47"/>
      <c r="O367" s="47"/>
      <c r="P367" s="47"/>
      <c r="Q367" s="47"/>
      <c r="R367" s="47"/>
      <c r="S367" s="47"/>
      <c r="T367" s="47"/>
      <c r="U367" s="47"/>
      <c r="V367" s="47"/>
      <c r="W367" s="493"/>
      <c r="Y367" s="195"/>
      <c r="Z367" s="109"/>
    </row>
    <row r="368" spans="1:26" s="9" customFormat="1" ht="12.75" customHeight="1" x14ac:dyDescent="0.25">
      <c r="A368" s="64"/>
      <c r="B368" s="46"/>
      <c r="C368" s="269" t="s">
        <v>491</v>
      </c>
      <c r="D368" s="8" t="s">
        <v>321</v>
      </c>
      <c r="E368" s="43">
        <v>22</v>
      </c>
      <c r="F368" s="119"/>
      <c r="G368" s="165"/>
      <c r="H368" s="222"/>
      <c r="I368" s="202"/>
      <c r="J368" s="47"/>
      <c r="K368" s="47"/>
      <c r="L368" s="215"/>
      <c r="M368" s="47"/>
      <c r="N368" s="47"/>
      <c r="O368" s="47"/>
      <c r="P368" s="47"/>
      <c r="Q368" s="47"/>
      <c r="R368" s="47"/>
      <c r="S368" s="47"/>
      <c r="T368" s="47"/>
      <c r="U368" s="47"/>
      <c r="V368" s="47"/>
      <c r="W368" s="493"/>
      <c r="Y368" s="123"/>
      <c r="Z368" s="109"/>
    </row>
    <row r="369" spans="1:26" s="9" customFormat="1" ht="12.75" customHeight="1" x14ac:dyDescent="0.25">
      <c r="A369" s="64"/>
      <c r="B369" s="64"/>
      <c r="C369" s="71"/>
      <c r="D369" s="21"/>
      <c r="E369" s="32"/>
      <c r="F369" s="119"/>
      <c r="G369" s="165"/>
      <c r="H369" s="222"/>
      <c r="I369" s="202"/>
      <c r="J369" s="47"/>
      <c r="K369" s="47"/>
      <c r="L369" s="215"/>
      <c r="M369" s="47"/>
      <c r="N369" s="47"/>
      <c r="O369" s="47"/>
      <c r="P369" s="47"/>
      <c r="Q369" s="47"/>
      <c r="R369" s="47"/>
      <c r="S369" s="47"/>
      <c r="T369" s="47"/>
      <c r="U369" s="47"/>
      <c r="V369" s="47"/>
      <c r="W369" s="493"/>
      <c r="Y369" s="123"/>
      <c r="Z369" s="109"/>
    </row>
    <row r="370" spans="1:26" s="9" customFormat="1" ht="12.75" customHeight="1" x14ac:dyDescent="0.25">
      <c r="A370" s="64"/>
      <c r="B370" s="64"/>
      <c r="C370" s="71" t="s">
        <v>492</v>
      </c>
      <c r="D370" s="8" t="s">
        <v>321</v>
      </c>
      <c r="E370" s="32">
        <v>15</v>
      </c>
      <c r="F370" s="119"/>
      <c r="G370" s="165"/>
      <c r="H370" s="222"/>
      <c r="I370" s="202"/>
      <c r="J370" s="47"/>
      <c r="K370" s="47"/>
      <c r="L370" s="215"/>
      <c r="M370" s="47"/>
      <c r="N370" s="47"/>
      <c r="O370" s="47"/>
      <c r="P370" s="47"/>
      <c r="Q370" s="47"/>
      <c r="R370" s="47"/>
      <c r="S370" s="47"/>
      <c r="T370" s="47"/>
      <c r="U370" s="47"/>
      <c r="V370" s="47"/>
      <c r="W370" s="493"/>
      <c r="Y370" s="123"/>
      <c r="Z370" s="109"/>
    </row>
    <row r="371" spans="1:26" s="9" customFormat="1" ht="12.75" customHeight="1" x14ac:dyDescent="0.25">
      <c r="A371" s="64"/>
      <c r="B371" s="64"/>
      <c r="C371" s="72"/>
      <c r="D371" s="8"/>
      <c r="E371" s="32"/>
      <c r="F371" s="119"/>
      <c r="G371" s="165"/>
      <c r="H371" s="222"/>
      <c r="I371" s="202"/>
      <c r="J371" s="47"/>
      <c r="K371" s="47"/>
      <c r="L371" s="47"/>
      <c r="M371" s="47"/>
      <c r="N371" s="47"/>
      <c r="O371" s="47"/>
      <c r="P371" s="47"/>
      <c r="Q371" s="47"/>
      <c r="R371" s="47"/>
      <c r="S371" s="47"/>
      <c r="T371" s="47"/>
      <c r="U371" s="47"/>
      <c r="V371" s="47"/>
      <c r="W371" s="493"/>
      <c r="Y371" s="195"/>
      <c r="Z371" s="109"/>
    </row>
    <row r="372" spans="1:26" s="9" customFormat="1" ht="12.75" customHeight="1" x14ac:dyDescent="0.25">
      <c r="A372" s="64"/>
      <c r="B372" s="64"/>
      <c r="C372" s="63" t="s">
        <v>493</v>
      </c>
      <c r="D372" s="8" t="s">
        <v>321</v>
      </c>
      <c r="E372" s="32">
        <v>10</v>
      </c>
      <c r="F372" s="119"/>
      <c r="G372" s="165"/>
      <c r="H372" s="222"/>
      <c r="I372" s="202"/>
      <c r="J372" s="47"/>
      <c r="K372" s="47"/>
      <c r="L372" s="215"/>
      <c r="M372" s="47"/>
      <c r="N372" s="47"/>
      <c r="O372" s="47"/>
      <c r="P372" s="47"/>
      <c r="Q372" s="47"/>
      <c r="R372" s="47"/>
      <c r="S372" s="47"/>
      <c r="T372" s="47"/>
      <c r="U372" s="47"/>
      <c r="V372" s="47"/>
      <c r="W372" s="493"/>
      <c r="Y372" s="123"/>
      <c r="Z372" s="109"/>
    </row>
    <row r="373" spans="1:26" s="9" customFormat="1" ht="12.75" customHeight="1" x14ac:dyDescent="0.25">
      <c r="A373" s="64"/>
      <c r="B373" s="64"/>
      <c r="C373" s="63"/>
      <c r="D373" s="8"/>
      <c r="E373" s="32"/>
      <c r="F373" s="119"/>
      <c r="G373" s="165"/>
      <c r="H373" s="222"/>
      <c r="I373" s="202"/>
      <c r="J373" s="47"/>
      <c r="K373" s="47"/>
      <c r="L373" s="215"/>
      <c r="M373" s="47"/>
      <c r="N373" s="47"/>
      <c r="O373" s="47"/>
      <c r="P373" s="47"/>
      <c r="Q373" s="47"/>
      <c r="R373" s="47"/>
      <c r="S373" s="47"/>
      <c r="T373" s="47"/>
      <c r="U373" s="47"/>
      <c r="V373" s="47"/>
      <c r="W373" s="493"/>
      <c r="Y373" s="123"/>
      <c r="Z373" s="109"/>
    </row>
    <row r="374" spans="1:26" s="9" customFormat="1" ht="12.75" customHeight="1" x14ac:dyDescent="0.25">
      <c r="A374" s="64"/>
      <c r="B374" s="64" t="s">
        <v>494</v>
      </c>
      <c r="C374" s="70" t="s">
        <v>1595</v>
      </c>
      <c r="D374" s="21"/>
      <c r="E374" s="32"/>
      <c r="F374" s="119"/>
      <c r="G374" s="165"/>
      <c r="H374" s="222"/>
      <c r="I374" s="202"/>
      <c r="J374" s="47"/>
      <c r="K374" s="47"/>
      <c r="L374" s="215"/>
      <c r="M374" s="47"/>
      <c r="N374" s="47"/>
      <c r="O374" s="47"/>
      <c r="P374" s="47"/>
      <c r="Q374" s="47"/>
      <c r="R374" s="47"/>
      <c r="S374" s="47"/>
      <c r="T374" s="47"/>
      <c r="U374" s="47"/>
      <c r="V374" s="47"/>
      <c r="W374" s="493"/>
      <c r="Y374" s="123"/>
      <c r="Z374" s="109"/>
    </row>
    <row r="375" spans="1:26" s="9" customFormat="1" ht="12.75" customHeight="1" x14ac:dyDescent="0.25">
      <c r="A375" s="64"/>
      <c r="B375" s="64"/>
      <c r="C375" s="71"/>
      <c r="D375" s="8"/>
      <c r="E375" s="32"/>
      <c r="F375" s="119"/>
      <c r="G375" s="165"/>
      <c r="H375" s="222"/>
      <c r="I375" s="202"/>
      <c r="J375" s="47"/>
      <c r="K375" s="47"/>
      <c r="L375" s="215"/>
      <c r="M375" s="47"/>
      <c r="N375" s="47"/>
      <c r="O375" s="47"/>
      <c r="P375" s="47"/>
      <c r="Q375" s="47"/>
      <c r="R375" s="47"/>
      <c r="S375" s="47"/>
      <c r="T375" s="47"/>
      <c r="U375" s="47"/>
      <c r="V375" s="47"/>
      <c r="W375" s="493"/>
      <c r="Y375" s="123"/>
      <c r="Z375" s="109"/>
    </row>
    <row r="376" spans="1:26" s="9" customFormat="1" ht="12.75" customHeight="1" x14ac:dyDescent="0.25">
      <c r="A376" s="64"/>
      <c r="B376" s="64"/>
      <c r="C376" s="71" t="s">
        <v>1648</v>
      </c>
      <c r="D376" s="8" t="s">
        <v>321</v>
      </c>
      <c r="E376" s="241">
        <v>375</v>
      </c>
      <c r="F376" s="119"/>
      <c r="G376" s="165"/>
      <c r="H376" s="576"/>
      <c r="I376" s="202"/>
      <c r="J376" s="47"/>
      <c r="K376" s="47"/>
      <c r="L376" s="215"/>
      <c r="M376" s="47"/>
      <c r="N376" s="47"/>
      <c r="O376" s="47"/>
      <c r="P376" s="47"/>
      <c r="Q376" s="47"/>
      <c r="R376" s="47"/>
      <c r="S376" s="47"/>
      <c r="T376" s="47"/>
      <c r="U376" s="47"/>
      <c r="V376" s="47"/>
      <c r="W376" s="493"/>
      <c r="Y376" s="123"/>
      <c r="Z376" s="109"/>
    </row>
    <row r="377" spans="1:26" s="9" customFormat="1" ht="12.75" customHeight="1" x14ac:dyDescent="0.25">
      <c r="A377" s="64"/>
      <c r="B377" s="64"/>
      <c r="C377" s="63"/>
      <c r="D377" s="8"/>
      <c r="E377" s="32"/>
      <c r="F377" s="119"/>
      <c r="G377" s="165"/>
      <c r="H377" s="222"/>
      <c r="I377" s="202"/>
      <c r="J377" s="47"/>
      <c r="K377" s="47"/>
      <c r="L377" s="215"/>
      <c r="M377" s="47"/>
      <c r="N377" s="47"/>
      <c r="O377" s="47"/>
      <c r="P377" s="47"/>
      <c r="Q377" s="47"/>
      <c r="R377" s="47"/>
      <c r="S377" s="47"/>
      <c r="T377" s="47"/>
      <c r="U377" s="47"/>
      <c r="V377" s="47"/>
      <c r="W377" s="493"/>
      <c r="Y377" s="123"/>
      <c r="Z377" s="109"/>
    </row>
    <row r="378" spans="1:26" s="9" customFormat="1" ht="12.75" customHeight="1" x14ac:dyDescent="0.25">
      <c r="A378" s="64" t="s">
        <v>496</v>
      </c>
      <c r="B378" s="46"/>
      <c r="C378" s="264" t="s">
        <v>497</v>
      </c>
      <c r="D378" s="8"/>
      <c r="E378" s="32"/>
      <c r="F378" s="119"/>
      <c r="G378" s="165"/>
      <c r="H378" s="148"/>
      <c r="I378" s="202"/>
      <c r="J378" s="47"/>
      <c r="K378" s="47"/>
      <c r="L378" s="47"/>
      <c r="M378" s="47"/>
      <c r="N378" s="47"/>
      <c r="O378" s="47"/>
      <c r="P378" s="47"/>
      <c r="Q378" s="47"/>
      <c r="R378" s="47"/>
      <c r="S378" s="47"/>
      <c r="T378" s="47"/>
      <c r="U378" s="47"/>
      <c r="V378" s="47"/>
      <c r="W378" s="493"/>
      <c r="Z378" s="109"/>
    </row>
    <row r="379" spans="1:26" s="9" customFormat="1" ht="12.75" customHeight="1" x14ac:dyDescent="0.25">
      <c r="A379" s="64"/>
      <c r="B379" s="46"/>
      <c r="C379" s="257"/>
      <c r="D379" s="8"/>
      <c r="E379" s="32"/>
      <c r="F379" s="119"/>
      <c r="G379" s="165"/>
      <c r="H379" s="148"/>
      <c r="I379" s="202"/>
      <c r="J379" s="47"/>
      <c r="K379" s="47"/>
      <c r="L379" s="47"/>
      <c r="M379" s="47"/>
      <c r="N379" s="47"/>
      <c r="O379" s="47"/>
      <c r="P379" s="47"/>
      <c r="Q379" s="47"/>
      <c r="R379" s="47"/>
      <c r="S379" s="47"/>
      <c r="T379" s="47"/>
      <c r="U379" s="47"/>
      <c r="V379" s="47"/>
      <c r="W379" s="493"/>
      <c r="Z379" s="109"/>
    </row>
    <row r="380" spans="1:26" s="9" customFormat="1" ht="12.75" customHeight="1" x14ac:dyDescent="0.25">
      <c r="A380" s="64"/>
      <c r="B380" s="273" t="s">
        <v>498</v>
      </c>
      <c r="C380" s="257" t="s">
        <v>499</v>
      </c>
      <c r="D380" s="8"/>
      <c r="E380" s="32"/>
      <c r="F380" s="228"/>
      <c r="G380" s="165"/>
      <c r="H380" s="148"/>
      <c r="I380" s="202"/>
      <c r="J380" s="47"/>
      <c r="K380" s="47"/>
      <c r="L380" s="47"/>
      <c r="M380" s="47"/>
      <c r="N380" s="47"/>
      <c r="O380" s="47"/>
      <c r="P380" s="47"/>
      <c r="Q380" s="47"/>
      <c r="R380" s="47"/>
      <c r="S380" s="47"/>
      <c r="T380" s="47"/>
      <c r="U380" s="47"/>
      <c r="V380" s="47"/>
      <c r="W380" s="493"/>
      <c r="Y380" s="193"/>
      <c r="Z380" s="122"/>
    </row>
    <row r="381" spans="1:26" s="9" customFormat="1" ht="12.75" customHeight="1" x14ac:dyDescent="0.25">
      <c r="A381" s="64"/>
      <c r="B381" s="46"/>
      <c r="C381" s="257"/>
      <c r="D381" s="8"/>
      <c r="E381" s="32"/>
      <c r="F381" s="119"/>
      <c r="G381" s="165"/>
      <c r="H381" s="148"/>
      <c r="I381" s="202"/>
      <c r="J381" s="47"/>
      <c r="K381" s="47"/>
      <c r="L381" s="47"/>
      <c r="M381" s="47"/>
      <c r="N381" s="47"/>
      <c r="O381" s="47"/>
      <c r="P381" s="47"/>
      <c r="Q381" s="47"/>
      <c r="R381" s="47"/>
      <c r="S381" s="47"/>
      <c r="T381" s="47"/>
      <c r="U381" s="47"/>
      <c r="V381" s="47"/>
      <c r="W381" s="493"/>
      <c r="Y381" s="172"/>
      <c r="Z381" s="109"/>
    </row>
    <row r="382" spans="1:26" s="9" customFormat="1" ht="12.75" customHeight="1" x14ac:dyDescent="0.25">
      <c r="A382" s="64"/>
      <c r="B382" s="46"/>
      <c r="C382" s="266" t="s">
        <v>495</v>
      </c>
      <c r="D382" s="8" t="s">
        <v>309</v>
      </c>
      <c r="E382" s="32">
        <v>375</v>
      </c>
      <c r="F382" s="119"/>
      <c r="G382" s="165"/>
      <c r="H382" s="222"/>
      <c r="I382" s="202"/>
      <c r="J382" s="47"/>
      <c r="K382" s="47"/>
      <c r="L382" s="215"/>
      <c r="M382" s="47"/>
      <c r="N382" s="47"/>
      <c r="O382" s="47"/>
      <c r="P382" s="47"/>
      <c r="Q382" s="47"/>
      <c r="R382" s="47"/>
      <c r="S382" s="47"/>
      <c r="T382" s="47"/>
      <c r="U382" s="47"/>
      <c r="V382" s="47"/>
      <c r="W382" s="493"/>
      <c r="Y382" s="123"/>
      <c r="Z382" s="109"/>
    </row>
    <row r="383" spans="1:26" s="9" customFormat="1" ht="12.75" customHeight="1" x14ac:dyDescent="0.25">
      <c r="A383" s="64"/>
      <c r="B383" s="273"/>
      <c r="C383" s="266"/>
      <c r="D383" s="47"/>
      <c r="E383" s="100"/>
      <c r="F383" s="124"/>
      <c r="G383" s="165"/>
      <c r="H383" s="222"/>
      <c r="I383" s="202"/>
      <c r="J383" s="47"/>
      <c r="K383" s="47"/>
      <c r="L383" s="47"/>
      <c r="M383" s="47"/>
      <c r="N383" s="47"/>
      <c r="O383" s="47"/>
      <c r="P383" s="47"/>
      <c r="Q383" s="47"/>
      <c r="R383" s="47"/>
      <c r="S383" s="47"/>
      <c r="T383" s="47"/>
      <c r="U383" s="47"/>
      <c r="V383" s="47"/>
      <c r="W383" s="493"/>
      <c r="Z383" s="109"/>
    </row>
    <row r="384" spans="1:26" s="9" customFormat="1" ht="12.75" customHeight="1" x14ac:dyDescent="0.25">
      <c r="A384" s="64"/>
      <c r="B384" s="46"/>
      <c r="C384" s="289" t="s">
        <v>500</v>
      </c>
      <c r="D384" s="8" t="s">
        <v>309</v>
      </c>
      <c r="E384" s="32">
        <f>E332</f>
        <v>28</v>
      </c>
      <c r="F384" s="119"/>
      <c r="G384" s="165"/>
      <c r="H384" s="222"/>
      <c r="I384" s="202"/>
      <c r="J384" s="47"/>
      <c r="K384" s="47"/>
      <c r="L384" s="215"/>
      <c r="M384" s="47"/>
      <c r="N384" s="47"/>
      <c r="O384" s="47"/>
      <c r="P384" s="47"/>
      <c r="Q384" s="47"/>
      <c r="R384" s="47"/>
      <c r="S384" s="47"/>
      <c r="T384" s="47"/>
      <c r="U384" s="47"/>
      <c r="V384" s="47"/>
      <c r="W384" s="493"/>
      <c r="Y384" s="195"/>
    </row>
    <row r="385" spans="1:27" s="9" customFormat="1" ht="12.75" customHeight="1" x14ac:dyDescent="0.25">
      <c r="A385" s="64"/>
      <c r="B385" s="46"/>
      <c r="C385" s="265"/>
      <c r="D385" s="8"/>
      <c r="E385" s="32"/>
      <c r="F385" s="119"/>
      <c r="G385" s="165"/>
      <c r="H385" s="222"/>
      <c r="I385" s="202"/>
      <c r="J385" s="47"/>
      <c r="K385" s="47"/>
      <c r="L385" s="47"/>
      <c r="M385" s="47"/>
      <c r="N385" s="47"/>
      <c r="O385" s="47"/>
      <c r="P385" s="47"/>
      <c r="Q385" s="47"/>
      <c r="R385" s="47"/>
      <c r="S385" s="47"/>
      <c r="T385" s="47"/>
      <c r="U385" s="47"/>
      <c r="V385" s="47"/>
      <c r="W385" s="493"/>
      <c r="Z385" s="109"/>
    </row>
    <row r="386" spans="1:27" s="9" customFormat="1" ht="12.75" customHeight="1" x14ac:dyDescent="0.25">
      <c r="A386" s="64"/>
      <c r="B386" s="46" t="s">
        <v>501</v>
      </c>
      <c r="C386" s="270" t="s">
        <v>502</v>
      </c>
      <c r="D386" s="8"/>
      <c r="E386" s="241"/>
      <c r="F386" s="242"/>
      <c r="G386" s="243"/>
      <c r="H386" s="222"/>
      <c r="I386" s="202"/>
      <c r="J386" s="47"/>
      <c r="K386" s="47"/>
      <c r="L386" s="47"/>
      <c r="M386" s="47"/>
      <c r="N386" s="47"/>
      <c r="O386" s="47"/>
      <c r="P386" s="47"/>
      <c r="Q386" s="47"/>
      <c r="R386" s="47"/>
      <c r="S386" s="47"/>
      <c r="T386" s="47"/>
      <c r="U386" s="47"/>
      <c r="V386" s="47"/>
      <c r="W386" s="493"/>
      <c r="Y386" s="193"/>
      <c r="Z386" s="122"/>
    </row>
    <row r="387" spans="1:27" s="9" customFormat="1" ht="12.75" customHeight="1" x14ac:dyDescent="0.25">
      <c r="A387" s="64"/>
      <c r="B387" s="46"/>
      <c r="C387" s="257"/>
      <c r="D387" s="8"/>
      <c r="E387" s="32"/>
      <c r="F387" s="119"/>
      <c r="G387" s="165"/>
      <c r="H387" s="222"/>
      <c r="I387" s="202"/>
      <c r="J387" s="47"/>
      <c r="K387" s="47"/>
      <c r="L387" s="47"/>
      <c r="M387" s="47"/>
      <c r="N387" s="47"/>
      <c r="O387" s="47"/>
      <c r="P387" s="47"/>
      <c r="Q387" s="47"/>
      <c r="R387" s="47"/>
      <c r="S387" s="47"/>
      <c r="T387" s="47"/>
      <c r="U387" s="47"/>
      <c r="V387" s="47"/>
      <c r="W387" s="493"/>
      <c r="Z387" s="109"/>
    </row>
    <row r="388" spans="1:27" s="9" customFormat="1" ht="12.75" customHeight="1" x14ac:dyDescent="0.25">
      <c r="A388" s="64"/>
      <c r="B388" s="46"/>
      <c r="C388" s="266" t="s">
        <v>491</v>
      </c>
      <c r="D388" s="8" t="s">
        <v>309</v>
      </c>
      <c r="E388" s="32">
        <v>35</v>
      </c>
      <c r="F388" s="119"/>
      <c r="G388" s="165"/>
      <c r="H388" s="222"/>
      <c r="I388" s="202"/>
      <c r="J388" s="47"/>
      <c r="K388" s="47"/>
      <c r="L388" s="215"/>
      <c r="M388" s="47"/>
      <c r="N388" s="47"/>
      <c r="O388" s="47"/>
      <c r="P388" s="47"/>
      <c r="Q388" s="47"/>
      <c r="R388" s="47"/>
      <c r="S388" s="47"/>
      <c r="T388" s="47"/>
      <c r="U388" s="47"/>
      <c r="V388" s="47"/>
      <c r="W388" s="493"/>
      <c r="Z388" s="109"/>
    </row>
    <row r="389" spans="1:27" s="9" customFormat="1" ht="12.75" customHeight="1" x14ac:dyDescent="0.25">
      <c r="A389" s="64"/>
      <c r="B389" s="46"/>
      <c r="C389" s="266"/>
      <c r="D389" s="8"/>
      <c r="E389" s="32"/>
      <c r="F389" s="119"/>
      <c r="G389" s="165"/>
      <c r="H389" s="222"/>
      <c r="I389" s="202"/>
      <c r="J389" s="47"/>
      <c r="K389" s="47"/>
      <c r="L389" s="47"/>
      <c r="M389" s="47"/>
      <c r="N389" s="47"/>
      <c r="O389" s="47"/>
      <c r="P389" s="47"/>
      <c r="Q389" s="47"/>
      <c r="R389" s="47"/>
      <c r="S389" s="47"/>
      <c r="T389" s="47"/>
      <c r="U389" s="47"/>
      <c r="V389" s="47"/>
      <c r="W389" s="493"/>
      <c r="Z389" s="109"/>
    </row>
    <row r="390" spans="1:27" s="9" customFormat="1" ht="12.75" customHeight="1" x14ac:dyDescent="0.25">
      <c r="A390" s="64"/>
      <c r="B390" s="46"/>
      <c r="C390" s="266" t="s">
        <v>492</v>
      </c>
      <c r="D390" s="8" t="s">
        <v>309</v>
      </c>
      <c r="E390" s="32">
        <v>10</v>
      </c>
      <c r="F390" s="119"/>
      <c r="G390" s="165"/>
      <c r="H390" s="222"/>
      <c r="I390" s="202"/>
      <c r="J390" s="47"/>
      <c r="K390" s="47"/>
      <c r="L390" s="215"/>
      <c r="M390" s="47"/>
      <c r="N390" s="47"/>
      <c r="O390" s="47"/>
      <c r="P390" s="47"/>
      <c r="Q390" s="47"/>
      <c r="R390" s="47"/>
      <c r="S390" s="47"/>
      <c r="T390" s="47"/>
      <c r="U390" s="47"/>
      <c r="V390" s="47"/>
      <c r="W390" s="493"/>
      <c r="Z390" s="109"/>
    </row>
    <row r="391" spans="1:27" s="9" customFormat="1" ht="12.75" customHeight="1" x14ac:dyDescent="0.25">
      <c r="A391" s="64"/>
      <c r="B391" s="46"/>
      <c r="C391" s="266"/>
      <c r="D391" s="8"/>
      <c r="E391" s="32"/>
      <c r="F391" s="119"/>
      <c r="G391" s="165"/>
      <c r="H391" s="222"/>
      <c r="I391" s="202"/>
      <c r="J391" s="47"/>
      <c r="K391" s="47"/>
      <c r="L391" s="47"/>
      <c r="M391" s="47"/>
      <c r="N391" s="47"/>
      <c r="O391" s="47"/>
      <c r="P391" s="47"/>
      <c r="Q391" s="47"/>
      <c r="R391" s="47"/>
      <c r="S391" s="47"/>
      <c r="T391" s="47"/>
      <c r="U391" s="47"/>
      <c r="V391" s="47"/>
      <c r="W391" s="493"/>
      <c r="Z391" s="109"/>
    </row>
    <row r="392" spans="1:27" s="9" customFormat="1" ht="12.75" customHeight="1" x14ac:dyDescent="0.25">
      <c r="A392" s="64"/>
      <c r="B392" s="46"/>
      <c r="C392" s="266" t="s">
        <v>493</v>
      </c>
      <c r="D392" s="8" t="s">
        <v>309</v>
      </c>
      <c r="E392" s="32">
        <v>5</v>
      </c>
      <c r="F392" s="119"/>
      <c r="G392" s="165"/>
      <c r="H392" s="222"/>
      <c r="I392" s="202"/>
      <c r="J392" s="47"/>
      <c r="K392" s="47"/>
      <c r="L392" s="215"/>
      <c r="M392" s="47"/>
      <c r="N392" s="47"/>
      <c r="O392" s="47"/>
      <c r="P392" s="47"/>
      <c r="Q392" s="47"/>
      <c r="R392" s="47"/>
      <c r="S392" s="47"/>
      <c r="T392" s="47"/>
      <c r="U392" s="47"/>
      <c r="V392" s="47"/>
      <c r="W392" s="493"/>
      <c r="Z392" s="109"/>
    </row>
    <row r="393" spans="1:27" s="9" customFormat="1" ht="12.75" customHeight="1" x14ac:dyDescent="0.25">
      <c r="A393" s="64"/>
      <c r="B393" s="46"/>
      <c r="C393" s="266"/>
      <c r="D393" s="8"/>
      <c r="E393" s="241"/>
      <c r="F393" s="242"/>
      <c r="G393" s="243"/>
      <c r="H393" s="222"/>
      <c r="I393" s="202"/>
      <c r="J393" s="47"/>
      <c r="K393" s="47"/>
      <c r="L393" s="47"/>
      <c r="M393" s="47"/>
      <c r="N393" s="47"/>
      <c r="O393" s="47"/>
      <c r="P393" s="47"/>
      <c r="Q393" s="47"/>
      <c r="R393" s="47"/>
      <c r="S393" s="47"/>
      <c r="T393" s="47"/>
      <c r="U393" s="47"/>
      <c r="V393" s="47"/>
      <c r="W393" s="493"/>
      <c r="Z393" s="109"/>
    </row>
    <row r="394" spans="1:27" s="9" customFormat="1" ht="12.75" customHeight="1" x14ac:dyDescent="0.25">
      <c r="A394" s="64"/>
      <c r="B394" s="46"/>
      <c r="C394" s="266" t="s">
        <v>503</v>
      </c>
      <c r="D394" s="8" t="s">
        <v>309</v>
      </c>
      <c r="E394" s="32">
        <v>50</v>
      </c>
      <c r="F394" s="119"/>
      <c r="G394" s="165"/>
      <c r="H394" s="222"/>
      <c r="I394" s="202"/>
      <c r="J394" s="47"/>
      <c r="K394" s="47"/>
      <c r="L394" s="215"/>
      <c r="M394" s="47"/>
      <c r="N394" s="47"/>
      <c r="O394" s="47"/>
      <c r="P394" s="47"/>
      <c r="Q394" s="47"/>
      <c r="R394" s="47"/>
      <c r="S394" s="47"/>
      <c r="T394" s="47"/>
      <c r="U394" s="47"/>
      <c r="V394" s="47"/>
      <c r="W394" s="493"/>
      <c r="Z394" s="109"/>
    </row>
    <row r="395" spans="1:27" s="9" customFormat="1" ht="12.75" customHeight="1" x14ac:dyDescent="0.25">
      <c r="A395" s="64"/>
      <c r="B395" s="46"/>
      <c r="C395" s="266"/>
      <c r="D395" s="8"/>
      <c r="E395" s="32"/>
      <c r="F395" s="119"/>
      <c r="G395" s="165"/>
      <c r="H395" s="222"/>
      <c r="I395" s="202"/>
      <c r="J395" s="47"/>
      <c r="K395" s="47"/>
      <c r="L395" s="215"/>
      <c r="M395" s="47"/>
      <c r="N395" s="47"/>
      <c r="O395" s="47"/>
      <c r="P395" s="47"/>
      <c r="Q395" s="47"/>
      <c r="R395" s="47"/>
      <c r="S395" s="47"/>
      <c r="T395" s="47"/>
      <c r="U395" s="47"/>
      <c r="V395" s="47"/>
      <c r="W395" s="493"/>
      <c r="Z395" s="109"/>
    </row>
    <row r="396" spans="1:27" s="9" customFormat="1" ht="12.75" customHeight="1" x14ac:dyDescent="0.25">
      <c r="A396" s="64"/>
      <c r="B396" s="46"/>
      <c r="C396" s="266" t="s">
        <v>1596</v>
      </c>
      <c r="D396" s="8" t="s">
        <v>309</v>
      </c>
      <c r="E396" s="241">
        <v>5</v>
      </c>
      <c r="F396" s="119"/>
      <c r="G396" s="165"/>
      <c r="H396" s="222"/>
      <c r="I396" s="202"/>
      <c r="J396" s="47"/>
      <c r="K396" s="47"/>
      <c r="L396" s="215"/>
      <c r="M396" s="47"/>
      <c r="N396" s="47"/>
      <c r="O396" s="47"/>
      <c r="P396" s="47"/>
      <c r="Q396" s="47"/>
      <c r="R396" s="47"/>
      <c r="S396" s="47"/>
      <c r="T396" s="47"/>
      <c r="U396" s="47"/>
      <c r="V396" s="47"/>
      <c r="W396" s="493"/>
      <c r="Z396" s="109"/>
    </row>
    <row r="397" spans="1:27" s="9" customFormat="1" ht="12.75" customHeight="1" x14ac:dyDescent="0.25">
      <c r="A397" s="64"/>
      <c r="B397" s="46"/>
      <c r="C397" s="257"/>
      <c r="D397" s="8"/>
      <c r="E397" s="32"/>
      <c r="F397" s="119"/>
      <c r="G397" s="165"/>
      <c r="H397" s="148"/>
      <c r="I397" s="202"/>
      <c r="J397" s="47"/>
      <c r="K397" s="47"/>
      <c r="L397" s="47"/>
      <c r="M397" s="47"/>
      <c r="N397" s="47"/>
      <c r="O397" s="47"/>
      <c r="P397" s="47"/>
      <c r="Q397" s="47"/>
      <c r="R397" s="47"/>
      <c r="S397" s="47"/>
      <c r="T397" s="47"/>
      <c r="U397" s="47"/>
      <c r="V397" s="47"/>
      <c r="W397" s="493"/>
      <c r="Z397" s="109"/>
    </row>
    <row r="398" spans="1:27" s="9" customFormat="1" ht="12.75" customHeight="1" x14ac:dyDescent="0.25">
      <c r="A398" s="64"/>
      <c r="B398" s="273" t="s">
        <v>504</v>
      </c>
      <c r="C398" s="257" t="s">
        <v>505</v>
      </c>
      <c r="D398" s="8"/>
      <c r="E398" s="32"/>
      <c r="F398" s="119"/>
      <c r="G398" s="165"/>
      <c r="H398" s="148"/>
      <c r="I398" s="202"/>
      <c r="J398" s="47"/>
      <c r="K398" s="47"/>
      <c r="L398" s="47"/>
      <c r="M398" s="47"/>
      <c r="N398" s="47"/>
      <c r="O398" s="47"/>
      <c r="P398" s="47"/>
      <c r="Q398" s="47"/>
      <c r="R398" s="47"/>
      <c r="S398" s="47"/>
      <c r="T398" s="47"/>
      <c r="U398" s="47"/>
      <c r="V398" s="47"/>
      <c r="W398" s="493"/>
      <c r="Y398" s="193"/>
      <c r="Z398" s="170"/>
      <c r="AA398" s="123"/>
    </row>
    <row r="399" spans="1:27" s="9" customFormat="1" ht="12.75" customHeight="1" x14ac:dyDescent="0.25">
      <c r="A399" s="64"/>
      <c r="B399" s="46"/>
      <c r="C399" s="266" t="s">
        <v>506</v>
      </c>
      <c r="D399" s="8" t="s">
        <v>309</v>
      </c>
      <c r="E399" s="32">
        <v>150</v>
      </c>
      <c r="F399" s="119"/>
      <c r="G399" s="165"/>
      <c r="H399" s="222"/>
      <c r="I399" s="202"/>
      <c r="J399" s="47"/>
      <c r="K399" s="47"/>
      <c r="L399" s="215"/>
      <c r="M399" s="47"/>
      <c r="N399" s="47"/>
      <c r="O399" s="47"/>
      <c r="P399" s="47"/>
      <c r="Q399" s="47"/>
      <c r="R399" s="47"/>
      <c r="S399" s="47"/>
      <c r="T399" s="47"/>
      <c r="U399" s="47"/>
      <c r="V399" s="47"/>
      <c r="W399" s="493"/>
      <c r="Y399" s="123"/>
      <c r="Z399" s="122"/>
      <c r="AA399" s="123"/>
    </row>
    <row r="400" spans="1:27" s="9" customFormat="1" ht="12.75" customHeight="1" x14ac:dyDescent="0.25">
      <c r="A400" s="64"/>
      <c r="B400" s="46"/>
      <c r="C400" s="266"/>
      <c r="D400" s="8"/>
      <c r="E400" s="32"/>
      <c r="F400" s="119"/>
      <c r="G400" s="165"/>
      <c r="H400" s="222"/>
      <c r="I400" s="202"/>
      <c r="J400" s="47"/>
      <c r="K400" s="47"/>
      <c r="L400" s="215"/>
      <c r="M400" s="47"/>
      <c r="N400" s="47"/>
      <c r="O400" s="47"/>
      <c r="P400" s="47"/>
      <c r="Q400" s="47"/>
      <c r="R400" s="47"/>
      <c r="S400" s="47"/>
      <c r="T400" s="47"/>
      <c r="U400" s="47"/>
      <c r="V400" s="47"/>
      <c r="W400" s="493"/>
      <c r="Y400" s="123"/>
      <c r="Z400" s="122"/>
      <c r="AA400" s="123"/>
    </row>
    <row r="401" spans="1:27" s="9" customFormat="1" ht="12.75" customHeight="1" x14ac:dyDescent="0.25">
      <c r="A401" s="64"/>
      <c r="B401" s="46"/>
      <c r="C401" s="266" t="s">
        <v>1650</v>
      </c>
      <c r="D401" s="8" t="s">
        <v>309</v>
      </c>
      <c r="E401" s="32">
        <v>145</v>
      </c>
      <c r="F401" s="119"/>
      <c r="G401" s="165"/>
      <c r="H401" s="148"/>
      <c r="I401" s="202"/>
      <c r="J401" s="47"/>
      <c r="K401" s="47"/>
      <c r="L401" s="47"/>
      <c r="M401" s="47"/>
      <c r="N401" s="47"/>
      <c r="O401" s="47"/>
      <c r="P401" s="47"/>
      <c r="Q401" s="47"/>
      <c r="R401" s="47"/>
      <c r="S401" s="47"/>
      <c r="T401" s="47"/>
      <c r="U401" s="47"/>
      <c r="V401" s="47"/>
      <c r="W401" s="493"/>
      <c r="Y401" s="123"/>
      <c r="Z401" s="122"/>
      <c r="AA401" s="123"/>
    </row>
    <row r="402" spans="1:27" s="9" customFormat="1" ht="12.75" customHeight="1" x14ac:dyDescent="0.25">
      <c r="A402" s="64"/>
      <c r="B402" s="46"/>
      <c r="C402" s="582"/>
      <c r="D402" s="398"/>
      <c r="E402" s="583"/>
      <c r="F402" s="119"/>
      <c r="G402" s="165"/>
      <c r="H402" s="148"/>
      <c r="I402" s="202"/>
      <c r="J402" s="47"/>
      <c r="K402" s="47"/>
      <c r="L402" s="47"/>
      <c r="M402" s="47"/>
      <c r="N402" s="47"/>
      <c r="O402" s="47"/>
      <c r="P402" s="47"/>
      <c r="Q402" s="47"/>
      <c r="R402" s="47"/>
      <c r="S402" s="47"/>
      <c r="T402" s="47"/>
      <c r="U402" s="47"/>
      <c r="V402" s="47"/>
      <c r="W402" s="493"/>
      <c r="Y402" s="123"/>
      <c r="Z402" s="122"/>
      <c r="AA402" s="123"/>
    </row>
    <row r="403" spans="1:27" s="9" customFormat="1" ht="12.75" customHeight="1" x14ac:dyDescent="0.25">
      <c r="A403" s="64" t="s">
        <v>507</v>
      </c>
      <c r="B403" s="46"/>
      <c r="C403" s="264" t="s">
        <v>508</v>
      </c>
      <c r="D403" s="8"/>
      <c r="E403" s="32"/>
      <c r="F403" s="119"/>
      <c r="G403" s="165"/>
      <c r="H403" s="148"/>
      <c r="I403" s="202"/>
      <c r="J403" s="47"/>
      <c r="K403" s="47"/>
      <c r="L403" s="47"/>
      <c r="M403" s="47"/>
      <c r="N403" s="47"/>
      <c r="O403" s="47"/>
      <c r="P403" s="47"/>
      <c r="Q403" s="47"/>
      <c r="R403" s="47"/>
      <c r="S403" s="47"/>
      <c r="T403" s="47"/>
      <c r="U403" s="47"/>
      <c r="V403" s="47"/>
      <c r="W403" s="493"/>
      <c r="Y403" s="193"/>
      <c r="Z403" s="122"/>
      <c r="AA403" s="123"/>
    </row>
    <row r="404" spans="1:27" s="9" customFormat="1" ht="12.75" customHeight="1" x14ac:dyDescent="0.25">
      <c r="A404" s="64"/>
      <c r="B404" s="46" t="s">
        <v>509</v>
      </c>
      <c r="C404" s="257" t="s">
        <v>1614</v>
      </c>
      <c r="D404" s="8" t="s">
        <v>265</v>
      </c>
      <c r="E404" s="32">
        <v>50</v>
      </c>
      <c r="F404" s="119"/>
      <c r="G404" s="165"/>
      <c r="H404" s="191"/>
      <c r="I404" s="202"/>
      <c r="J404" s="47"/>
      <c r="K404" s="47"/>
      <c r="L404" s="47"/>
      <c r="M404" s="47"/>
      <c r="N404" s="47"/>
      <c r="O404" s="47"/>
      <c r="P404" s="47"/>
      <c r="Q404" s="47"/>
      <c r="R404" s="47"/>
      <c r="S404" s="47"/>
      <c r="T404" s="47"/>
      <c r="U404" s="47"/>
      <c r="V404" s="47"/>
      <c r="W404" s="493"/>
      <c r="Z404" s="122"/>
      <c r="AA404" s="123"/>
    </row>
    <row r="405" spans="1:27" s="9" customFormat="1" ht="12.75" customHeight="1" x14ac:dyDescent="0.25">
      <c r="A405" s="64"/>
      <c r="B405" s="46"/>
      <c r="C405" s="257"/>
      <c r="D405" s="8"/>
      <c r="E405" s="32"/>
      <c r="F405" s="119"/>
      <c r="G405" s="165"/>
      <c r="H405" s="191"/>
      <c r="I405" s="202"/>
      <c r="J405" s="47"/>
      <c r="K405" s="47"/>
      <c r="L405" s="47"/>
      <c r="M405" s="47"/>
      <c r="N405" s="47"/>
      <c r="O405" s="47"/>
      <c r="P405" s="47"/>
      <c r="Q405" s="47"/>
      <c r="R405" s="47"/>
      <c r="S405" s="47"/>
      <c r="T405" s="47"/>
      <c r="U405" s="47"/>
      <c r="V405" s="47"/>
      <c r="W405" s="493"/>
      <c r="Z405" s="122"/>
      <c r="AA405" s="123"/>
    </row>
    <row r="406" spans="1:27" s="9" customFormat="1" ht="12.75" customHeight="1" x14ac:dyDescent="0.25">
      <c r="A406" s="64"/>
      <c r="B406" s="46" t="s">
        <v>510</v>
      </c>
      <c r="C406" s="257" t="s">
        <v>1615</v>
      </c>
      <c r="D406" s="8" t="s">
        <v>265</v>
      </c>
      <c r="E406" s="32">
        <v>50</v>
      </c>
      <c r="F406" s="119"/>
      <c r="G406" s="165"/>
      <c r="H406" s="240"/>
      <c r="I406" s="202"/>
      <c r="J406" s="47"/>
      <c r="K406" s="47"/>
      <c r="L406" s="47"/>
      <c r="M406" s="47"/>
      <c r="N406" s="47"/>
      <c r="O406" s="47"/>
      <c r="P406" s="47"/>
      <c r="Q406" s="47"/>
      <c r="R406" s="47"/>
      <c r="S406" s="47"/>
      <c r="T406" s="47"/>
      <c r="U406" s="47"/>
      <c r="V406" s="47"/>
      <c r="W406" s="493"/>
      <c r="Z406" s="122"/>
      <c r="AA406" s="123"/>
    </row>
    <row r="407" spans="1:27" s="9" customFormat="1" ht="12.75" customHeight="1" x14ac:dyDescent="0.25">
      <c r="A407" s="64"/>
      <c r="B407" s="46"/>
      <c r="C407" s="257"/>
      <c r="D407" s="8"/>
      <c r="E407" s="32"/>
      <c r="F407" s="119"/>
      <c r="G407" s="165"/>
      <c r="H407" s="573"/>
      <c r="I407" s="202"/>
      <c r="J407" s="47"/>
      <c r="K407" s="47"/>
      <c r="L407" s="47"/>
      <c r="M407" s="47"/>
      <c r="N407" s="47"/>
      <c r="O407" s="47"/>
      <c r="P407" s="47"/>
      <c r="Q407" s="47"/>
      <c r="R407" s="47"/>
      <c r="S407" s="47"/>
      <c r="T407" s="47"/>
      <c r="U407" s="47"/>
      <c r="V407" s="47"/>
      <c r="W407" s="493"/>
      <c r="Z407" s="122"/>
      <c r="AA407" s="123"/>
    </row>
    <row r="408" spans="1:27" s="9" customFormat="1" ht="12.75" customHeight="1" x14ac:dyDescent="0.25">
      <c r="A408" s="64"/>
      <c r="B408" s="46" t="s">
        <v>511</v>
      </c>
      <c r="C408" s="257" t="s">
        <v>1616</v>
      </c>
      <c r="D408" s="8" t="s">
        <v>265</v>
      </c>
      <c r="E408" s="32">
        <v>30</v>
      </c>
      <c r="F408" s="119"/>
      <c r="G408" s="165"/>
      <c r="I408" s="202"/>
      <c r="J408" s="47"/>
      <c r="K408" s="47"/>
      <c r="L408" s="47"/>
      <c r="M408" s="47"/>
      <c r="N408" s="47"/>
      <c r="O408" s="47"/>
      <c r="P408" s="47"/>
      <c r="Q408" s="47"/>
      <c r="R408" s="47"/>
      <c r="S408" s="47"/>
      <c r="T408" s="47"/>
      <c r="U408" s="47"/>
      <c r="V408" s="47"/>
      <c r="W408" s="493"/>
      <c r="Z408" s="122"/>
    </row>
    <row r="409" spans="1:27" s="9" customFormat="1" ht="12.75" customHeight="1" x14ac:dyDescent="0.25">
      <c r="A409" s="64"/>
      <c r="B409" s="46"/>
      <c r="C409" s="257"/>
      <c r="D409" s="8"/>
      <c r="E409" s="32"/>
      <c r="F409" s="119"/>
      <c r="G409" s="165"/>
      <c r="H409" s="148"/>
      <c r="I409" s="202"/>
      <c r="J409" s="47"/>
      <c r="K409" s="47"/>
      <c r="L409" s="47"/>
      <c r="M409" s="47"/>
      <c r="N409" s="47"/>
      <c r="O409" s="47"/>
      <c r="P409" s="47"/>
      <c r="Q409" s="47"/>
      <c r="R409" s="47"/>
      <c r="S409" s="47"/>
      <c r="T409" s="47"/>
      <c r="U409" s="47"/>
      <c r="V409" s="47"/>
      <c r="W409" s="493"/>
      <c r="Z409" s="109"/>
    </row>
    <row r="410" spans="1:27" s="9" customFormat="1" ht="12.75" customHeight="1" x14ac:dyDescent="0.25">
      <c r="A410" s="64" t="s">
        <v>512</v>
      </c>
      <c r="B410" s="46" t="s">
        <v>513</v>
      </c>
      <c r="C410" s="264" t="s">
        <v>514</v>
      </c>
      <c r="D410" s="8"/>
      <c r="E410" s="32"/>
      <c r="F410" s="119"/>
      <c r="G410" s="165"/>
      <c r="H410" s="148"/>
      <c r="I410" s="202"/>
      <c r="J410" s="47"/>
      <c r="K410" s="47"/>
      <c r="L410" s="47"/>
      <c r="M410" s="47"/>
      <c r="N410" s="47"/>
      <c r="O410" s="47"/>
      <c r="P410" s="47"/>
      <c r="Q410" s="47"/>
      <c r="R410" s="47"/>
      <c r="S410" s="47"/>
      <c r="T410" s="47"/>
      <c r="U410" s="47"/>
      <c r="V410" s="47"/>
      <c r="W410" s="493"/>
      <c r="Y410" s="193"/>
      <c r="Z410" s="122"/>
    </row>
    <row r="411" spans="1:27" s="9" customFormat="1" ht="12.75" customHeight="1" x14ac:dyDescent="0.25">
      <c r="A411" s="64"/>
      <c r="B411" s="46"/>
      <c r="C411" s="257"/>
      <c r="D411" s="8"/>
      <c r="E411" s="32"/>
      <c r="F411" s="119"/>
      <c r="G411" s="165"/>
      <c r="H411" s="148"/>
      <c r="I411" s="202"/>
      <c r="J411" s="47"/>
      <c r="K411" s="47"/>
      <c r="L411" s="47"/>
      <c r="M411" s="47"/>
      <c r="N411" s="47"/>
      <c r="O411" s="47"/>
      <c r="P411" s="47"/>
      <c r="Q411" s="47"/>
      <c r="R411" s="47"/>
      <c r="S411" s="47"/>
      <c r="T411" s="47"/>
      <c r="U411" s="47"/>
      <c r="V411" s="47"/>
      <c r="W411" s="493"/>
      <c r="Z411" s="109"/>
    </row>
    <row r="412" spans="1:27" s="9" customFormat="1" ht="12.75" customHeight="1" x14ac:dyDescent="0.25">
      <c r="A412" s="64"/>
      <c r="B412" s="46"/>
      <c r="C412" s="257" t="s">
        <v>515</v>
      </c>
      <c r="D412" s="8" t="s">
        <v>321</v>
      </c>
      <c r="E412" s="32">
        <v>8</v>
      </c>
      <c r="F412" s="119"/>
      <c r="G412" s="165"/>
      <c r="H412" s="148"/>
      <c r="I412" s="202"/>
      <c r="J412" s="47"/>
      <c r="K412" s="47"/>
      <c r="L412" s="47"/>
      <c r="M412" s="47"/>
      <c r="N412" s="47"/>
      <c r="O412" s="47"/>
      <c r="P412" s="47"/>
      <c r="Q412" s="47"/>
      <c r="R412" s="47"/>
      <c r="S412" s="47"/>
      <c r="T412" s="47"/>
      <c r="U412" s="47"/>
      <c r="V412" s="47"/>
      <c r="W412" s="493"/>
      <c r="Z412" s="109"/>
    </row>
    <row r="413" spans="1:27" s="9" customFormat="1" ht="12.75" customHeight="1" x14ac:dyDescent="0.25">
      <c r="A413" s="64"/>
      <c r="B413" s="64"/>
      <c r="C413" s="71"/>
      <c r="D413" s="8"/>
      <c r="E413" s="32"/>
      <c r="F413" s="119"/>
      <c r="G413" s="165"/>
      <c r="H413" s="148"/>
      <c r="I413" s="202"/>
      <c r="J413" s="47"/>
      <c r="K413" s="47"/>
      <c r="L413" s="47"/>
      <c r="M413" s="47"/>
      <c r="N413" s="47"/>
      <c r="O413" s="47"/>
      <c r="P413" s="47"/>
      <c r="Q413" s="47"/>
      <c r="R413" s="47"/>
      <c r="S413" s="47"/>
      <c r="T413" s="47"/>
      <c r="U413" s="47"/>
      <c r="V413" s="47"/>
      <c r="W413" s="493"/>
      <c r="Z413" s="109"/>
    </row>
    <row r="414" spans="1:27" s="9" customFormat="1" ht="12.75" customHeight="1" x14ac:dyDescent="0.25">
      <c r="A414" s="46"/>
      <c r="B414" s="47"/>
      <c r="C414" s="71" t="s">
        <v>516</v>
      </c>
      <c r="D414" s="8" t="s">
        <v>321</v>
      </c>
      <c r="E414" s="32">
        <v>5</v>
      </c>
      <c r="F414" s="119"/>
      <c r="G414" s="165"/>
      <c r="H414" s="148"/>
      <c r="I414" s="202"/>
      <c r="J414" s="47"/>
      <c r="K414" s="47"/>
      <c r="L414" s="47"/>
      <c r="M414" s="47"/>
      <c r="N414" s="47"/>
      <c r="O414" s="47"/>
      <c r="P414" s="47"/>
      <c r="Q414" s="47"/>
      <c r="R414" s="47"/>
      <c r="S414" s="47"/>
      <c r="T414" s="47"/>
      <c r="U414" s="47"/>
      <c r="V414" s="47"/>
      <c r="W414" s="493"/>
      <c r="Z414" s="109"/>
    </row>
    <row r="415" spans="1:27" s="9" customFormat="1" ht="12.75" customHeight="1" x14ac:dyDescent="0.25">
      <c r="A415" s="46"/>
      <c r="B415" s="47"/>
      <c r="C415" s="71"/>
      <c r="D415" s="8"/>
      <c r="E415" s="32"/>
      <c r="F415" s="119"/>
      <c r="G415" s="165"/>
      <c r="H415" s="148"/>
      <c r="I415" s="202"/>
      <c r="J415" s="47"/>
      <c r="K415" s="47"/>
      <c r="L415" s="47"/>
      <c r="M415" s="47"/>
      <c r="N415" s="47"/>
      <c r="O415" s="47"/>
      <c r="P415" s="47"/>
      <c r="Q415" s="47"/>
      <c r="R415" s="47"/>
      <c r="S415" s="47"/>
      <c r="T415" s="47"/>
      <c r="U415" s="47"/>
      <c r="V415" s="47"/>
      <c r="W415" s="493"/>
      <c r="Z415" s="109"/>
    </row>
    <row r="416" spans="1:27" s="9" customFormat="1" ht="12.75" customHeight="1" x14ac:dyDescent="0.25">
      <c r="A416" s="46" t="s">
        <v>517</v>
      </c>
      <c r="B416" s="47" t="s">
        <v>518</v>
      </c>
      <c r="C416" s="45" t="s">
        <v>519</v>
      </c>
      <c r="D416" s="8" t="s">
        <v>28</v>
      </c>
      <c r="E416" s="43">
        <v>11</v>
      </c>
      <c r="F416" s="119"/>
      <c r="G416" s="165"/>
      <c r="H416" s="148"/>
      <c r="I416" s="202"/>
      <c r="J416" s="47"/>
      <c r="K416" s="47"/>
      <c r="L416" s="47"/>
      <c r="M416" s="47"/>
      <c r="N416" s="47"/>
      <c r="O416" s="47"/>
      <c r="P416" s="47"/>
      <c r="Q416" s="47"/>
      <c r="R416" s="47"/>
      <c r="S416" s="47"/>
      <c r="T416" s="47"/>
      <c r="U416" s="47"/>
      <c r="V416" s="47"/>
      <c r="W416" s="493"/>
      <c r="Z416" s="109"/>
    </row>
    <row r="417" spans="1:26" s="9" customFormat="1" ht="12.75" customHeight="1" x14ac:dyDescent="0.25">
      <c r="A417" s="46"/>
      <c r="B417" s="47"/>
      <c r="C417" s="45"/>
      <c r="D417" s="8"/>
      <c r="E417" s="43"/>
      <c r="F417" s="119"/>
      <c r="G417" s="165"/>
      <c r="H417" s="148"/>
      <c r="I417" s="202"/>
      <c r="J417" s="47"/>
      <c r="K417" s="47"/>
      <c r="L417" s="47"/>
      <c r="M417" s="47"/>
      <c r="N417" s="47"/>
      <c r="O417" s="47"/>
      <c r="P417" s="47"/>
      <c r="Q417" s="47"/>
      <c r="R417" s="47"/>
      <c r="S417" s="47"/>
      <c r="T417" s="47"/>
      <c r="U417" s="47"/>
      <c r="V417" s="47"/>
      <c r="W417" s="493"/>
      <c r="Z417" s="109"/>
    </row>
    <row r="418" spans="1:26" s="9" customFormat="1" ht="12.75" customHeight="1" x14ac:dyDescent="0.25">
      <c r="A418" s="46" t="s">
        <v>520</v>
      </c>
      <c r="B418" s="47" t="s">
        <v>521</v>
      </c>
      <c r="C418" s="63" t="s">
        <v>522</v>
      </c>
      <c r="D418" s="47" t="s">
        <v>321</v>
      </c>
      <c r="E418" s="43">
        <v>5</v>
      </c>
      <c r="F418" s="119"/>
      <c r="G418" s="165"/>
      <c r="H418" s="148"/>
      <c r="I418" s="202"/>
      <c r="J418" s="47"/>
      <c r="K418" s="47"/>
      <c r="L418" s="47"/>
      <c r="M418" s="47"/>
      <c r="N418" s="47"/>
      <c r="O418" s="47"/>
      <c r="P418" s="47"/>
      <c r="Q418" s="47"/>
      <c r="R418" s="47"/>
      <c r="S418" s="47"/>
      <c r="T418" s="47"/>
      <c r="U418" s="47"/>
      <c r="V418" s="47"/>
      <c r="W418" s="493"/>
      <c r="Z418" s="109"/>
    </row>
    <row r="419" spans="1:26" s="9" customFormat="1" ht="12.75" customHeight="1" x14ac:dyDescent="0.25">
      <c r="A419" s="229"/>
      <c r="B419" s="229"/>
      <c r="C419" s="58"/>
      <c r="D419" s="59"/>
      <c r="E419" s="51"/>
      <c r="F419" s="132"/>
      <c r="G419" s="167"/>
      <c r="H419" s="148"/>
      <c r="I419" s="202"/>
      <c r="J419" s="47"/>
      <c r="K419" s="47"/>
      <c r="L419" s="47"/>
      <c r="M419" s="47"/>
      <c r="N419" s="47"/>
      <c r="O419" s="47"/>
      <c r="P419" s="47"/>
      <c r="Q419" s="47"/>
      <c r="R419" s="47"/>
      <c r="S419" s="47"/>
      <c r="T419" s="47"/>
      <c r="U419" s="47"/>
      <c r="V419" s="47"/>
      <c r="W419" s="493"/>
      <c r="Z419" s="109"/>
    </row>
    <row r="420" spans="1:26" s="9" customFormat="1" ht="12.75" customHeight="1" x14ac:dyDescent="0.25">
      <c r="A420" s="14"/>
      <c r="B420" s="14"/>
      <c r="C420" s="3" t="s">
        <v>75</v>
      </c>
      <c r="D420" s="47"/>
      <c r="E420" s="41"/>
      <c r="F420" s="133"/>
      <c r="G420" s="168"/>
      <c r="H420" s="148"/>
      <c r="I420" s="202"/>
      <c r="J420" s="47"/>
      <c r="K420" s="47"/>
      <c r="L420" s="47"/>
      <c r="M420" s="47"/>
      <c r="N420" s="47"/>
      <c r="O420" s="47"/>
      <c r="P420" s="47"/>
      <c r="Q420" s="47"/>
      <c r="R420" s="47"/>
      <c r="S420" s="47"/>
      <c r="T420" s="47"/>
      <c r="U420" s="47"/>
      <c r="V420" s="47"/>
      <c r="W420" s="493"/>
      <c r="Z420" s="109"/>
    </row>
    <row r="421" spans="1:26" s="9" customFormat="1" ht="12.75" customHeight="1" x14ac:dyDescent="0.25">
      <c r="A421" s="230"/>
      <c r="B421" s="230"/>
      <c r="C421" s="61"/>
      <c r="D421" s="62"/>
      <c r="E421" s="65"/>
      <c r="F421" s="134"/>
      <c r="G421" s="169"/>
      <c r="H421" s="148"/>
      <c r="I421" s="202"/>
      <c r="J421" s="47"/>
      <c r="K421" s="47"/>
      <c r="L421" s="47"/>
      <c r="M421" s="47"/>
      <c r="N421" s="47"/>
      <c r="O421" s="47"/>
      <c r="P421" s="47"/>
      <c r="Q421" s="47"/>
      <c r="R421" s="47"/>
      <c r="S421" s="47"/>
      <c r="T421" s="47"/>
      <c r="U421" s="47"/>
      <c r="V421" s="47"/>
      <c r="W421" s="493"/>
      <c r="Z421" s="109"/>
    </row>
    <row r="422" spans="1:26" s="9" customFormat="1" ht="12.75" customHeight="1" x14ac:dyDescent="0.25">
      <c r="A422" s="229"/>
      <c r="B422" s="229"/>
      <c r="C422" s="58"/>
      <c r="D422" s="59"/>
      <c r="E422" s="51"/>
      <c r="F422" s="173"/>
      <c r="G422" s="165"/>
      <c r="H422" s="148"/>
      <c r="I422" s="202"/>
      <c r="J422" s="47"/>
      <c r="K422" s="47"/>
      <c r="L422" s="47"/>
      <c r="M422" s="47"/>
      <c r="N422" s="47"/>
      <c r="O422" s="47"/>
      <c r="P422" s="47"/>
      <c r="Q422" s="47"/>
      <c r="R422" s="47"/>
      <c r="S422" s="47"/>
      <c r="T422" s="47"/>
      <c r="U422" s="47"/>
      <c r="V422" s="47"/>
      <c r="W422" s="493"/>
      <c r="Z422" s="109"/>
    </row>
    <row r="423" spans="1:26" s="9" customFormat="1" ht="12.75" customHeight="1" x14ac:dyDescent="0.25">
      <c r="A423" s="14"/>
      <c r="B423" s="14"/>
      <c r="C423" s="3" t="s">
        <v>76</v>
      </c>
      <c r="D423" s="47"/>
      <c r="E423" s="41"/>
      <c r="F423" s="133"/>
      <c r="G423" s="168"/>
      <c r="H423" s="148"/>
      <c r="I423" s="202"/>
      <c r="J423" s="47"/>
      <c r="K423" s="47"/>
      <c r="L423" s="47"/>
      <c r="M423" s="47"/>
      <c r="N423" s="47"/>
      <c r="O423" s="47"/>
      <c r="P423" s="47"/>
      <c r="Q423" s="47"/>
      <c r="R423" s="47"/>
      <c r="S423" s="47"/>
      <c r="T423" s="47"/>
      <c r="U423" s="47"/>
      <c r="V423" s="47"/>
      <c r="W423" s="493"/>
      <c r="Z423" s="109"/>
    </row>
    <row r="424" spans="1:26" s="9" customFormat="1" ht="12.75" customHeight="1" x14ac:dyDescent="0.25">
      <c r="A424" s="230"/>
      <c r="B424" s="230"/>
      <c r="C424" s="61"/>
      <c r="D424" s="62"/>
      <c r="E424" s="65"/>
      <c r="F424" s="134"/>
      <c r="G424" s="169"/>
      <c r="H424" s="148"/>
      <c r="I424" s="202"/>
      <c r="J424" s="47"/>
      <c r="K424" s="47"/>
      <c r="L424" s="47"/>
      <c r="M424" s="47"/>
      <c r="N424" s="47"/>
      <c r="O424" s="47"/>
      <c r="P424" s="47"/>
      <c r="Q424" s="47"/>
      <c r="R424" s="47"/>
      <c r="S424" s="47"/>
      <c r="T424" s="47"/>
      <c r="U424" s="47"/>
      <c r="V424" s="47"/>
      <c r="W424" s="493"/>
      <c r="Z424" s="109"/>
    </row>
    <row r="425" spans="1:26" s="9" customFormat="1" ht="12.75" customHeight="1" x14ac:dyDescent="0.25">
      <c r="A425" s="448"/>
      <c r="B425" s="8"/>
      <c r="C425" s="231"/>
      <c r="D425" s="47"/>
      <c r="E425" s="465"/>
      <c r="F425" s="575"/>
      <c r="G425" s="233"/>
      <c r="H425" s="226"/>
      <c r="I425" s="202"/>
      <c r="J425" s="47"/>
      <c r="K425" s="47"/>
      <c r="L425" s="47"/>
      <c r="M425" s="47"/>
      <c r="N425" s="47"/>
      <c r="O425" s="47"/>
      <c r="P425" s="47"/>
      <c r="Q425" s="47"/>
      <c r="R425" s="47"/>
      <c r="S425" s="47"/>
      <c r="T425" s="47"/>
      <c r="U425" s="47"/>
      <c r="V425" s="47"/>
      <c r="W425" s="493"/>
      <c r="Z425" s="109"/>
    </row>
    <row r="426" spans="1:26" s="9" customFormat="1" ht="12.75" customHeight="1" x14ac:dyDescent="0.25">
      <c r="A426" s="46" t="s">
        <v>8</v>
      </c>
      <c r="B426" s="69" t="s">
        <v>523</v>
      </c>
      <c r="C426" s="139" t="s">
        <v>524</v>
      </c>
      <c r="D426" s="214"/>
      <c r="E426" s="183"/>
      <c r="F426" s="283"/>
      <c r="G426" s="164"/>
      <c r="H426" s="148"/>
      <c r="I426" s="202"/>
      <c r="J426" s="47"/>
      <c r="K426" s="47"/>
      <c r="L426" s="47"/>
      <c r="M426" s="47"/>
      <c r="N426" s="47"/>
      <c r="O426" s="47"/>
      <c r="P426" s="47"/>
      <c r="Q426" s="47"/>
      <c r="R426" s="47"/>
      <c r="S426" s="47"/>
      <c r="T426" s="47"/>
      <c r="U426" s="47"/>
      <c r="V426" s="47"/>
      <c r="W426" s="493"/>
      <c r="Y426" s="505"/>
      <c r="Z426" s="109"/>
    </row>
    <row r="427" spans="1:26" s="9" customFormat="1" ht="12.75" customHeight="1" x14ac:dyDescent="0.25">
      <c r="A427" s="46" t="s">
        <v>525</v>
      </c>
      <c r="B427" s="297"/>
      <c r="C427" s="261"/>
      <c r="D427" s="247"/>
      <c r="E427" s="183"/>
      <c r="F427" s="283"/>
      <c r="G427" s="164"/>
      <c r="H427" s="148"/>
      <c r="I427" s="202"/>
      <c r="J427" s="47"/>
      <c r="K427" s="47"/>
      <c r="L427" s="47"/>
      <c r="M427" s="47"/>
      <c r="N427" s="47"/>
      <c r="O427" s="47"/>
      <c r="P427" s="47"/>
      <c r="Q427" s="47"/>
      <c r="R427" s="47"/>
      <c r="S427" s="47"/>
      <c r="T427" s="47"/>
      <c r="U427" s="47"/>
      <c r="V427" s="47"/>
      <c r="W427" s="493"/>
      <c r="Y427" s="235"/>
      <c r="Z427" s="109"/>
    </row>
    <row r="428" spans="1:26" s="9" customFormat="1" ht="25.5" customHeight="1" x14ac:dyDescent="0.25">
      <c r="A428" s="14" t="s">
        <v>243</v>
      </c>
      <c r="B428" s="272"/>
      <c r="C428" s="447" t="s">
        <v>1641</v>
      </c>
      <c r="D428" s="64"/>
      <c r="E428" s="43"/>
      <c r="F428" s="119"/>
      <c r="G428" s="165"/>
      <c r="H428" s="148"/>
      <c r="I428" s="202"/>
      <c r="J428" s="47"/>
      <c r="K428" s="47"/>
      <c r="L428" s="47"/>
      <c r="M428" s="47"/>
      <c r="N428" s="47"/>
      <c r="O428" s="47"/>
      <c r="P428" s="47"/>
      <c r="Q428" s="47"/>
      <c r="R428" s="47"/>
      <c r="S428" s="47"/>
      <c r="T428" s="47"/>
      <c r="U428" s="47"/>
      <c r="V428" s="47"/>
      <c r="W428" s="493"/>
      <c r="Y428" s="235"/>
      <c r="Z428" s="109"/>
    </row>
    <row r="429" spans="1:26" s="9" customFormat="1" x14ac:dyDescent="0.25">
      <c r="A429" s="14"/>
      <c r="B429" s="272"/>
      <c r="C429" s="447" t="s">
        <v>1643</v>
      </c>
      <c r="D429" s="64"/>
      <c r="E429" s="227"/>
      <c r="F429" s="228"/>
      <c r="G429" s="165"/>
      <c r="H429" s="148"/>
      <c r="I429" s="202"/>
      <c r="J429" s="47"/>
      <c r="K429" s="47"/>
      <c r="L429" s="47"/>
      <c r="M429" s="47"/>
      <c r="N429" s="47"/>
      <c r="O429" s="47"/>
      <c r="P429" s="47"/>
      <c r="Q429" s="47"/>
      <c r="R429" s="47"/>
      <c r="S429" s="47"/>
      <c r="T429" s="47"/>
      <c r="U429" s="47"/>
      <c r="V429" s="47"/>
      <c r="W429" s="493"/>
      <c r="Y429" s="235"/>
      <c r="Z429" s="109"/>
    </row>
    <row r="430" spans="1:26" s="9" customFormat="1" x14ac:dyDescent="0.25">
      <c r="A430" s="14"/>
      <c r="B430" s="46"/>
      <c r="C430" s="262" t="s">
        <v>1644</v>
      </c>
      <c r="D430" s="64"/>
      <c r="E430" s="227"/>
      <c r="F430" s="131"/>
      <c r="G430" s="165"/>
      <c r="H430" s="148"/>
      <c r="I430" s="202"/>
      <c r="J430" s="47"/>
      <c r="K430" s="47"/>
      <c r="L430" s="47"/>
      <c r="M430" s="47"/>
      <c r="N430" s="47"/>
      <c r="O430" s="47"/>
      <c r="P430" s="47"/>
      <c r="Q430" s="47"/>
      <c r="R430" s="47"/>
      <c r="S430" s="47"/>
      <c r="T430" s="47"/>
      <c r="U430" s="47"/>
      <c r="V430" s="47"/>
      <c r="W430" s="493"/>
      <c r="Y430" s="235"/>
      <c r="Z430" s="109"/>
    </row>
    <row r="431" spans="1:26" s="9" customFormat="1" ht="12.75" customHeight="1" x14ac:dyDescent="0.25">
      <c r="A431" s="14" t="s">
        <v>1638</v>
      </c>
      <c r="B431" s="46" t="s">
        <v>526</v>
      </c>
      <c r="C431" s="79" t="s">
        <v>1645</v>
      </c>
      <c r="D431" s="14" t="s">
        <v>28</v>
      </c>
      <c r="E431" s="32">
        <v>1</v>
      </c>
      <c r="F431" s="14"/>
      <c r="G431" s="472" t="s">
        <v>830</v>
      </c>
      <c r="H431" s="148"/>
      <c r="I431" s="202"/>
      <c r="J431" s="47"/>
      <c r="K431" s="47"/>
      <c r="L431" s="47"/>
      <c r="M431" s="47"/>
      <c r="N431" s="47"/>
      <c r="O431" s="47"/>
      <c r="P431" s="47"/>
      <c r="Q431" s="47"/>
      <c r="R431" s="47"/>
      <c r="S431" s="47"/>
      <c r="T431" s="47"/>
      <c r="U431" s="47"/>
      <c r="V431" s="47"/>
      <c r="W431" s="493"/>
      <c r="Z431" s="109"/>
    </row>
    <row r="432" spans="1:26" s="9" customFormat="1" ht="12.75" customHeight="1" x14ac:dyDescent="0.25">
      <c r="A432" s="64"/>
      <c r="B432" s="46"/>
      <c r="C432" s="256"/>
      <c r="D432" s="14"/>
      <c r="E432" s="32"/>
      <c r="F432" s="131"/>
      <c r="G432" s="472"/>
      <c r="H432" s="148"/>
      <c r="I432" s="202"/>
      <c r="J432" s="47"/>
      <c r="K432" s="47"/>
      <c r="L432" s="47"/>
      <c r="M432" s="47"/>
      <c r="N432" s="47"/>
      <c r="O432" s="47"/>
      <c r="P432" s="47"/>
      <c r="Q432" s="47"/>
      <c r="R432" s="47"/>
      <c r="S432" s="47"/>
      <c r="T432" s="47"/>
      <c r="U432" s="47"/>
      <c r="V432" s="47"/>
      <c r="W432" s="493"/>
      <c r="Z432" s="109"/>
    </row>
    <row r="433" spans="1:26" s="9" customFormat="1" ht="12.75" customHeight="1" x14ac:dyDescent="0.25">
      <c r="A433" s="14"/>
      <c r="B433" s="46" t="s">
        <v>527</v>
      </c>
      <c r="C433" s="256" t="s">
        <v>1647</v>
      </c>
      <c r="D433" s="14" t="s">
        <v>28</v>
      </c>
      <c r="E433" s="32">
        <v>1</v>
      </c>
      <c r="F433" s="131"/>
      <c r="G433" s="472" t="s">
        <v>830</v>
      </c>
      <c r="H433" s="148"/>
      <c r="I433" s="202"/>
      <c r="J433" s="47"/>
      <c r="K433" s="47"/>
      <c r="L433" s="47"/>
      <c r="M433" s="47"/>
      <c r="N433" s="47"/>
      <c r="O433" s="47"/>
      <c r="P433" s="47"/>
      <c r="Q433" s="47"/>
      <c r="R433" s="47"/>
      <c r="S433" s="47"/>
      <c r="T433" s="47"/>
      <c r="U433" s="47"/>
      <c r="V433" s="47"/>
      <c r="W433" s="493"/>
      <c r="Z433" s="109"/>
    </row>
    <row r="434" spans="1:26" s="9" customFormat="1" ht="12.75" customHeight="1" x14ac:dyDescent="0.25">
      <c r="A434" s="14"/>
      <c r="B434" s="46"/>
      <c r="C434" s="256"/>
      <c r="D434" s="6"/>
      <c r="E434" s="32"/>
      <c r="F434" s="131"/>
      <c r="G434" s="472"/>
      <c r="H434" s="148"/>
      <c r="I434" s="202"/>
      <c r="J434" s="47"/>
      <c r="K434" s="47"/>
      <c r="L434" s="47"/>
      <c r="M434" s="47"/>
      <c r="N434" s="47"/>
      <c r="O434" s="47"/>
      <c r="P434" s="47"/>
      <c r="Q434" s="47"/>
      <c r="R434" s="47"/>
      <c r="S434" s="47"/>
      <c r="T434" s="47"/>
      <c r="U434" s="47"/>
      <c r="V434" s="47"/>
      <c r="W434" s="493"/>
      <c r="Z434" s="109"/>
    </row>
    <row r="435" spans="1:26" s="9" customFormat="1" ht="12.75" customHeight="1" x14ac:dyDescent="0.25">
      <c r="A435" s="14"/>
      <c r="B435" s="273" t="s">
        <v>528</v>
      </c>
      <c r="C435" s="256" t="s">
        <v>1646</v>
      </c>
      <c r="D435" s="14" t="s">
        <v>28</v>
      </c>
      <c r="E435" s="32">
        <v>1</v>
      </c>
      <c r="F435" s="131"/>
      <c r="G435" s="472" t="s">
        <v>830</v>
      </c>
      <c r="H435" s="148"/>
      <c r="I435" s="202"/>
      <c r="J435" s="47"/>
      <c r="K435" s="47"/>
      <c r="L435" s="47"/>
      <c r="M435" s="47"/>
      <c r="N435" s="47"/>
      <c r="O435" s="47"/>
      <c r="P435" s="47"/>
      <c r="Q435" s="47"/>
      <c r="R435" s="47"/>
      <c r="S435" s="47"/>
      <c r="T435" s="47"/>
      <c r="U435" s="47"/>
      <c r="V435" s="47"/>
      <c r="W435" s="493"/>
      <c r="Z435" s="109"/>
    </row>
    <row r="436" spans="1:26" s="9" customFormat="1" ht="12.75" customHeight="1" x14ac:dyDescent="0.25">
      <c r="A436" s="14"/>
      <c r="B436" s="46"/>
      <c r="C436" s="255"/>
      <c r="D436" s="6"/>
      <c r="E436" s="32"/>
      <c r="F436" s="131"/>
      <c r="G436" s="165"/>
      <c r="H436" s="148"/>
      <c r="I436" s="202"/>
      <c r="J436" s="47"/>
      <c r="K436" s="47"/>
      <c r="L436" s="47"/>
      <c r="M436" s="47"/>
      <c r="N436" s="47"/>
      <c r="O436" s="47"/>
      <c r="P436" s="47"/>
      <c r="Q436" s="47"/>
      <c r="R436" s="47"/>
      <c r="S436" s="47"/>
      <c r="T436" s="47"/>
      <c r="U436" s="47"/>
      <c r="V436" s="47"/>
      <c r="W436" s="493"/>
      <c r="Z436" s="109"/>
    </row>
    <row r="437" spans="1:26" s="9" customFormat="1" ht="12.75" customHeight="1" x14ac:dyDescent="0.25">
      <c r="A437" s="14"/>
      <c r="B437" s="272"/>
      <c r="C437" s="574" t="s">
        <v>1618</v>
      </c>
      <c r="D437" s="6"/>
      <c r="E437" s="32"/>
      <c r="F437" s="131"/>
      <c r="G437" s="165"/>
      <c r="H437" s="148"/>
      <c r="I437" s="202"/>
      <c r="J437" s="47"/>
      <c r="K437" s="47"/>
      <c r="L437" s="47"/>
      <c r="M437" s="47"/>
      <c r="N437" s="47"/>
      <c r="O437" s="47"/>
      <c r="P437" s="47"/>
      <c r="Q437" s="47"/>
      <c r="R437" s="47"/>
      <c r="S437" s="47"/>
      <c r="T437" s="47"/>
      <c r="U437" s="47"/>
      <c r="V437" s="47"/>
      <c r="W437" s="493"/>
      <c r="Z437" s="109"/>
    </row>
    <row r="438" spans="1:26" s="9" customFormat="1" ht="12.75" customHeight="1" x14ac:dyDescent="0.25">
      <c r="A438" s="14"/>
      <c r="B438" s="272"/>
      <c r="C438" s="574" t="s">
        <v>1619</v>
      </c>
      <c r="D438" s="6"/>
      <c r="E438" s="32"/>
      <c r="F438" s="131"/>
      <c r="G438" s="165"/>
      <c r="H438" s="148"/>
      <c r="I438" s="202"/>
      <c r="J438" s="47"/>
      <c r="K438" s="47"/>
      <c r="L438" s="47"/>
      <c r="M438" s="47"/>
      <c r="N438" s="47"/>
      <c r="O438" s="47"/>
      <c r="P438" s="47"/>
      <c r="Q438" s="47"/>
      <c r="R438" s="47"/>
      <c r="S438" s="47"/>
      <c r="T438" s="47"/>
      <c r="U438" s="47"/>
      <c r="V438" s="47"/>
      <c r="W438" s="493"/>
      <c r="Z438" s="109"/>
    </row>
    <row r="439" spans="1:26" s="9" customFormat="1" ht="12.75" customHeight="1" x14ac:dyDescent="0.25">
      <c r="A439" s="14"/>
      <c r="B439" s="272"/>
      <c r="C439" s="447" t="s">
        <v>1643</v>
      </c>
      <c r="D439" s="6"/>
      <c r="E439" s="32"/>
      <c r="F439" s="131"/>
      <c r="G439" s="165"/>
      <c r="H439" s="148"/>
      <c r="I439" s="202"/>
      <c r="J439" s="47"/>
      <c r="K439" s="47"/>
      <c r="L439" s="47"/>
      <c r="M439" s="47"/>
      <c r="N439" s="47"/>
      <c r="O439" s="47"/>
      <c r="P439" s="47"/>
      <c r="Q439" s="47"/>
      <c r="R439" s="47"/>
      <c r="S439" s="47"/>
      <c r="T439" s="47"/>
      <c r="U439" s="47"/>
      <c r="V439" s="47"/>
      <c r="W439" s="493"/>
      <c r="Z439" s="109"/>
    </row>
    <row r="440" spans="1:26" s="9" customFormat="1" ht="12.75" customHeight="1" x14ac:dyDescent="0.25">
      <c r="A440" s="14"/>
      <c r="B440" s="46"/>
      <c r="C440" s="262" t="s">
        <v>1637</v>
      </c>
      <c r="D440" s="6"/>
      <c r="E440" s="32"/>
      <c r="F440" s="131"/>
      <c r="G440" s="165"/>
      <c r="H440" s="148"/>
      <c r="I440" s="202"/>
      <c r="J440" s="47"/>
      <c r="K440" s="47"/>
      <c r="L440" s="47"/>
      <c r="M440" s="47"/>
      <c r="N440" s="47"/>
      <c r="O440" s="47"/>
      <c r="P440" s="47"/>
      <c r="Q440" s="47"/>
      <c r="R440" s="47"/>
      <c r="S440" s="47"/>
      <c r="T440" s="47"/>
      <c r="U440" s="47"/>
      <c r="V440" s="47"/>
      <c r="W440" s="493"/>
      <c r="Z440" s="109"/>
    </row>
    <row r="441" spans="1:26" s="9" customFormat="1" ht="12.75" customHeight="1" x14ac:dyDescent="0.25">
      <c r="A441" s="14"/>
      <c r="B441" s="46" t="s">
        <v>529</v>
      </c>
      <c r="C441" s="79" t="s">
        <v>1645</v>
      </c>
      <c r="D441" s="6" t="s">
        <v>28</v>
      </c>
      <c r="E441" s="32">
        <v>1</v>
      </c>
      <c r="F441" s="131"/>
      <c r="G441" s="472"/>
      <c r="H441" s="148"/>
      <c r="I441" s="202"/>
      <c r="J441" s="47"/>
      <c r="K441" s="47"/>
      <c r="L441" s="47"/>
      <c r="M441" s="47"/>
      <c r="N441" s="47"/>
      <c r="O441" s="47"/>
      <c r="P441" s="47"/>
      <c r="Q441" s="47"/>
      <c r="R441" s="47"/>
      <c r="S441" s="47"/>
      <c r="T441" s="47"/>
      <c r="U441" s="47"/>
      <c r="V441" s="47"/>
      <c r="W441" s="493"/>
      <c r="Z441" s="109"/>
    </row>
    <row r="442" spans="1:26" s="9" customFormat="1" ht="12.75" customHeight="1" x14ac:dyDescent="0.25">
      <c r="A442" s="14"/>
      <c r="B442" s="46"/>
      <c r="C442" s="79"/>
      <c r="D442" s="14"/>
      <c r="E442" s="32"/>
      <c r="F442" s="131"/>
      <c r="G442" s="472"/>
      <c r="H442" s="148"/>
      <c r="I442" s="202"/>
      <c r="J442" s="47"/>
      <c r="K442" s="47"/>
      <c r="L442" s="47"/>
      <c r="M442" s="47"/>
      <c r="N442" s="47"/>
      <c r="O442" s="47"/>
      <c r="P442" s="47"/>
      <c r="Q442" s="47"/>
      <c r="R442" s="47"/>
      <c r="S442" s="47"/>
      <c r="T442" s="47"/>
      <c r="U442" s="47"/>
      <c r="V442" s="47"/>
      <c r="W442" s="493"/>
      <c r="Z442" s="109"/>
    </row>
    <row r="443" spans="1:26" s="9" customFormat="1" ht="12.75" customHeight="1" x14ac:dyDescent="0.25">
      <c r="A443" s="14"/>
      <c r="B443" s="46" t="s">
        <v>1617</v>
      </c>
      <c r="C443" s="256" t="s">
        <v>1647</v>
      </c>
      <c r="D443" s="14" t="s">
        <v>28</v>
      </c>
      <c r="E443" s="32">
        <v>1</v>
      </c>
      <c r="F443" s="131"/>
      <c r="G443" s="472"/>
      <c r="H443" s="148"/>
      <c r="I443" s="202"/>
      <c r="J443" s="47"/>
      <c r="K443" s="47"/>
      <c r="L443" s="47"/>
      <c r="M443" s="47"/>
      <c r="N443" s="47"/>
      <c r="O443" s="47"/>
      <c r="P443" s="47"/>
      <c r="Q443" s="47"/>
      <c r="R443" s="47"/>
      <c r="S443" s="47"/>
      <c r="T443" s="47"/>
      <c r="U443" s="47"/>
      <c r="V443" s="47"/>
      <c r="W443" s="493"/>
      <c r="Z443" s="109"/>
    </row>
    <row r="444" spans="1:26" s="9" customFormat="1" ht="12.75" customHeight="1" x14ac:dyDescent="0.25">
      <c r="A444" s="14"/>
      <c r="B444" s="46"/>
      <c r="C444" s="256"/>
      <c r="D444" s="6"/>
      <c r="E444" s="32"/>
      <c r="F444" s="131"/>
      <c r="G444" s="472"/>
      <c r="H444" s="148"/>
      <c r="I444" s="202"/>
      <c r="J444" s="47"/>
      <c r="K444" s="47"/>
      <c r="L444" s="47"/>
      <c r="M444" s="47"/>
      <c r="N444" s="47"/>
      <c r="O444" s="47"/>
      <c r="P444" s="47"/>
      <c r="Q444" s="47"/>
      <c r="R444" s="47"/>
      <c r="S444" s="47"/>
      <c r="T444" s="47"/>
      <c r="U444" s="47"/>
      <c r="V444" s="47"/>
      <c r="W444" s="493"/>
      <c r="Z444" s="109"/>
    </row>
    <row r="445" spans="1:26" s="9" customFormat="1" ht="12.75" customHeight="1" x14ac:dyDescent="0.25">
      <c r="A445" s="14"/>
      <c r="B445" s="46" t="s">
        <v>1621</v>
      </c>
      <c r="C445" s="256" t="s">
        <v>1646</v>
      </c>
      <c r="D445" s="14" t="s">
        <v>28</v>
      </c>
      <c r="E445" s="32">
        <v>1</v>
      </c>
      <c r="F445" s="131"/>
      <c r="G445" s="472"/>
      <c r="H445" s="148"/>
      <c r="I445" s="202"/>
      <c r="J445" s="47"/>
      <c r="K445" s="47"/>
      <c r="L445" s="47"/>
      <c r="M445" s="47"/>
      <c r="N445" s="47"/>
      <c r="O445" s="47"/>
      <c r="P445" s="47"/>
      <c r="Q445" s="47"/>
      <c r="R445" s="47"/>
      <c r="S445" s="47"/>
      <c r="T445" s="47"/>
      <c r="U445" s="47"/>
      <c r="V445" s="47"/>
      <c r="W445" s="493"/>
      <c r="Z445" s="109"/>
    </row>
    <row r="446" spans="1:26" s="9" customFormat="1" ht="12.75" customHeight="1" x14ac:dyDescent="0.25">
      <c r="A446" s="14"/>
      <c r="B446" s="46"/>
      <c r="C446" s="79"/>
      <c r="D446" s="14"/>
      <c r="E446" s="32"/>
      <c r="F446" s="131"/>
      <c r="G446" s="472"/>
      <c r="H446" s="148"/>
      <c r="I446" s="202"/>
      <c r="J446" s="47"/>
      <c r="K446" s="47"/>
      <c r="L446" s="47"/>
      <c r="M446" s="47"/>
      <c r="N446" s="47"/>
      <c r="O446" s="47"/>
      <c r="P446" s="47"/>
      <c r="Q446" s="47"/>
      <c r="R446" s="47"/>
      <c r="S446" s="47"/>
      <c r="T446" s="47"/>
      <c r="U446" s="47"/>
      <c r="V446" s="47"/>
      <c r="W446" s="493"/>
      <c r="Z446" s="109"/>
    </row>
    <row r="447" spans="1:26" s="9" customFormat="1" ht="12.75" customHeight="1" x14ac:dyDescent="0.25">
      <c r="A447" s="14"/>
      <c r="B447" s="46" t="s">
        <v>1620</v>
      </c>
      <c r="C447" s="447" t="s">
        <v>530</v>
      </c>
      <c r="D447" s="6"/>
      <c r="E447" s="32"/>
      <c r="F447" s="131"/>
      <c r="G447" s="165"/>
      <c r="H447" s="148"/>
      <c r="I447" s="202"/>
      <c r="J447" s="47"/>
      <c r="K447" s="47"/>
      <c r="L447" s="47"/>
      <c r="M447" s="47"/>
      <c r="N447" s="47"/>
      <c r="O447" s="47"/>
      <c r="P447" s="47"/>
      <c r="Q447" s="47"/>
      <c r="R447" s="47"/>
      <c r="S447" s="47"/>
      <c r="T447" s="47"/>
      <c r="U447" s="47"/>
      <c r="V447" s="47"/>
      <c r="W447" s="493"/>
      <c r="Y447" s="506"/>
      <c r="Z447" s="109"/>
    </row>
    <row r="448" spans="1:26" s="9" customFormat="1" ht="12.75" customHeight="1" x14ac:dyDescent="0.25">
      <c r="A448" s="14"/>
      <c r="B448" s="46"/>
      <c r="C448" s="447" t="s">
        <v>531</v>
      </c>
      <c r="D448" s="6"/>
      <c r="E448" s="32"/>
      <c r="F448" s="131"/>
      <c r="G448" s="165"/>
      <c r="H448" s="148"/>
      <c r="I448" s="202"/>
      <c r="J448" s="47"/>
      <c r="K448" s="47"/>
      <c r="L448" s="47"/>
      <c r="M448" s="47"/>
      <c r="N448" s="47"/>
      <c r="O448" s="47"/>
      <c r="P448" s="47"/>
      <c r="Q448" s="47"/>
      <c r="R448" s="47"/>
      <c r="S448" s="47"/>
      <c r="T448" s="47"/>
      <c r="U448" s="47"/>
      <c r="V448" s="47"/>
      <c r="W448" s="493"/>
      <c r="Y448" s="506"/>
      <c r="Z448" s="109"/>
    </row>
    <row r="449" spans="1:26" s="9" customFormat="1" ht="12.75" customHeight="1" x14ac:dyDescent="0.3">
      <c r="A449" s="64"/>
      <c r="B449" s="46"/>
      <c r="C449" s="447" t="s">
        <v>532</v>
      </c>
      <c r="D449" s="28"/>
      <c r="E449" s="32"/>
      <c r="F449" s="131"/>
      <c r="G449" s="165"/>
      <c r="H449" s="148"/>
      <c r="I449" s="202"/>
      <c r="J449" s="47"/>
      <c r="K449" s="47"/>
      <c r="L449" s="47"/>
      <c r="M449" s="47"/>
      <c r="N449" s="47"/>
      <c r="O449" s="47"/>
      <c r="P449" s="47"/>
      <c r="Q449" s="47"/>
      <c r="R449" s="47"/>
      <c r="S449" s="47"/>
      <c r="T449" s="47"/>
      <c r="U449" s="47"/>
      <c r="V449" s="47"/>
      <c r="W449" s="493"/>
      <c r="Y449" s="152"/>
      <c r="Z449" s="109"/>
    </row>
    <row r="450" spans="1:26" s="9" customFormat="1" ht="12.75" customHeight="1" x14ac:dyDescent="0.25">
      <c r="A450" s="14"/>
      <c r="B450" s="46"/>
      <c r="C450" s="255"/>
      <c r="D450" s="6"/>
      <c r="E450" s="32"/>
      <c r="F450" s="131"/>
      <c r="G450" s="165"/>
      <c r="H450" s="148"/>
      <c r="I450" s="202"/>
      <c r="J450" s="47"/>
      <c r="K450" s="47"/>
      <c r="L450" s="47"/>
      <c r="M450" s="47"/>
      <c r="N450" s="47"/>
      <c r="O450" s="47"/>
      <c r="P450" s="47"/>
      <c r="Q450" s="47"/>
      <c r="R450" s="47"/>
      <c r="S450" s="47"/>
      <c r="T450" s="47"/>
      <c r="U450" s="47"/>
      <c r="V450" s="47"/>
      <c r="W450" s="493"/>
      <c r="Y450" s="152"/>
      <c r="Z450" s="109"/>
    </row>
    <row r="451" spans="1:26" s="9" customFormat="1" ht="12.75" customHeight="1" x14ac:dyDescent="0.25">
      <c r="A451" s="14"/>
      <c r="B451" s="46"/>
      <c r="C451" s="256" t="s">
        <v>533</v>
      </c>
      <c r="D451" s="6" t="s">
        <v>28</v>
      </c>
      <c r="E451" s="251">
        <v>3</v>
      </c>
      <c r="F451" s="131"/>
      <c r="G451" s="165"/>
      <c r="H451" s="148"/>
      <c r="I451" s="202"/>
      <c r="J451" s="47"/>
      <c r="K451" s="47"/>
      <c r="L451" s="47"/>
      <c r="M451" s="47"/>
      <c r="N451" s="47"/>
      <c r="O451" s="47"/>
      <c r="P451" s="47"/>
      <c r="Q451" s="47"/>
      <c r="R451" s="47"/>
      <c r="S451" s="47"/>
      <c r="T451" s="47"/>
      <c r="U451" s="47"/>
      <c r="V451" s="47"/>
      <c r="W451" s="493"/>
      <c r="Y451" s="152"/>
      <c r="Z451" s="109"/>
    </row>
    <row r="452" spans="1:26" s="9" customFormat="1" ht="12.75" customHeight="1" x14ac:dyDescent="0.25">
      <c r="A452" s="14"/>
      <c r="B452" s="46"/>
      <c r="C452" s="255"/>
      <c r="D452" s="6"/>
      <c r="E452" s="251"/>
      <c r="F452" s="131"/>
      <c r="G452" s="165"/>
      <c r="H452" s="148"/>
      <c r="I452" s="202"/>
      <c r="J452" s="47"/>
      <c r="K452" s="47"/>
      <c r="L452" s="47"/>
      <c r="M452" s="47"/>
      <c r="N452" s="47"/>
      <c r="O452" s="47"/>
      <c r="P452" s="47"/>
      <c r="Q452" s="47"/>
      <c r="R452" s="47"/>
      <c r="S452" s="47"/>
      <c r="T452" s="47"/>
      <c r="U452" s="47"/>
      <c r="V452" s="47"/>
      <c r="W452" s="493"/>
      <c r="Y452" s="152"/>
      <c r="Z452" s="109"/>
    </row>
    <row r="453" spans="1:26" s="9" customFormat="1" ht="12.75" customHeight="1" x14ac:dyDescent="0.25">
      <c r="A453" s="14"/>
      <c r="B453" s="46"/>
      <c r="C453" s="256" t="s">
        <v>1642</v>
      </c>
      <c r="D453" s="6" t="s">
        <v>28</v>
      </c>
      <c r="E453" s="32">
        <v>4</v>
      </c>
      <c r="F453" s="131"/>
      <c r="G453" s="165"/>
      <c r="H453" s="148"/>
      <c r="I453" s="202"/>
      <c r="J453" s="47"/>
      <c r="K453" s="47"/>
      <c r="L453" s="47"/>
      <c r="M453" s="47"/>
      <c r="N453" s="47"/>
      <c r="O453" s="47"/>
      <c r="P453" s="47"/>
      <c r="Q453" s="47"/>
      <c r="R453" s="47"/>
      <c r="S453" s="47"/>
      <c r="T453" s="47"/>
      <c r="U453" s="47"/>
      <c r="V453" s="47"/>
      <c r="W453" s="493"/>
      <c r="Z453" s="109"/>
    </row>
    <row r="454" spans="1:26" s="9" customFormat="1" ht="12.75" customHeight="1" x14ac:dyDescent="0.25">
      <c r="A454" s="14"/>
      <c r="B454" s="46"/>
      <c r="C454" s="255"/>
      <c r="D454" s="6"/>
      <c r="E454" s="32"/>
      <c r="F454" s="131"/>
      <c r="G454" s="165"/>
      <c r="H454" s="148"/>
      <c r="I454" s="202"/>
      <c r="J454" s="47"/>
      <c r="K454" s="47"/>
      <c r="L454" s="47"/>
      <c r="M454" s="47"/>
      <c r="N454" s="47"/>
      <c r="O454" s="47"/>
      <c r="P454" s="47"/>
      <c r="Q454" s="47"/>
      <c r="R454" s="47"/>
      <c r="S454" s="47"/>
      <c r="T454" s="47"/>
      <c r="U454" s="47"/>
      <c r="V454" s="47"/>
      <c r="W454" s="493"/>
      <c r="Z454" s="109"/>
    </row>
    <row r="455" spans="1:26" s="9" customFormat="1" ht="12.75" customHeight="1" x14ac:dyDescent="0.25">
      <c r="A455" s="64" t="s">
        <v>8</v>
      </c>
      <c r="B455" s="272" t="s">
        <v>534</v>
      </c>
      <c r="C455" s="255" t="s">
        <v>535</v>
      </c>
      <c r="D455" s="6"/>
      <c r="E455" s="32"/>
      <c r="F455" s="131"/>
      <c r="G455" s="165"/>
      <c r="H455" s="148"/>
      <c r="I455" s="202"/>
      <c r="J455" s="47"/>
      <c r="K455" s="47"/>
      <c r="L455" s="47"/>
      <c r="M455" s="47"/>
      <c r="N455" s="47"/>
      <c r="O455" s="47"/>
      <c r="P455" s="47"/>
      <c r="Q455" s="47"/>
      <c r="R455" s="47"/>
      <c r="S455" s="47"/>
      <c r="T455" s="47"/>
      <c r="U455" s="47"/>
      <c r="V455" s="47"/>
      <c r="W455" s="493"/>
      <c r="Z455" s="109"/>
    </row>
    <row r="456" spans="1:26" s="9" customFormat="1" ht="12.75" customHeight="1" x14ac:dyDescent="0.25">
      <c r="A456" s="64" t="s">
        <v>536</v>
      </c>
      <c r="B456" s="46"/>
      <c r="C456" s="256"/>
      <c r="D456" s="6"/>
      <c r="E456" s="32"/>
      <c r="F456" s="131"/>
      <c r="G456" s="165"/>
      <c r="H456" s="148"/>
      <c r="I456" s="202"/>
      <c r="J456" s="47"/>
      <c r="K456" s="47"/>
      <c r="L456" s="47"/>
      <c r="M456" s="47"/>
      <c r="N456" s="47"/>
      <c r="O456" s="47"/>
      <c r="P456" s="47"/>
      <c r="Q456" s="47"/>
      <c r="R456" s="47"/>
      <c r="S456" s="47"/>
      <c r="T456" s="47"/>
      <c r="U456" s="47"/>
      <c r="V456" s="47"/>
      <c r="W456" s="493"/>
      <c r="Z456" s="109"/>
    </row>
    <row r="457" spans="1:26" s="9" customFormat="1" ht="12.75" customHeight="1" x14ac:dyDescent="0.25">
      <c r="A457" s="64" t="s">
        <v>537</v>
      </c>
      <c r="B457" s="46" t="s">
        <v>538</v>
      </c>
      <c r="C457" s="256" t="s">
        <v>539</v>
      </c>
      <c r="D457" s="6" t="s">
        <v>18</v>
      </c>
      <c r="E457" s="32">
        <v>1</v>
      </c>
      <c r="F457" s="131"/>
      <c r="G457" s="165"/>
      <c r="H457" s="148"/>
      <c r="I457" s="202"/>
      <c r="J457" s="47"/>
      <c r="K457" s="47"/>
      <c r="L457" s="47"/>
      <c r="M457" s="47"/>
      <c r="N457" s="47"/>
      <c r="O457" s="47"/>
      <c r="P457" s="47"/>
      <c r="Q457" s="47"/>
      <c r="R457" s="47"/>
      <c r="S457" s="47"/>
      <c r="T457" s="47"/>
      <c r="U457" s="47"/>
      <c r="V457" s="47"/>
      <c r="W457" s="493"/>
      <c r="Z457" s="109"/>
    </row>
    <row r="458" spans="1:26" s="9" customFormat="1" ht="12.75" customHeight="1" x14ac:dyDescent="0.25">
      <c r="A458" s="64"/>
      <c r="B458" s="46"/>
      <c r="C458" s="255"/>
      <c r="D458" s="6"/>
      <c r="E458" s="241"/>
      <c r="F458" s="131"/>
      <c r="G458" s="165"/>
      <c r="H458" s="148"/>
      <c r="I458" s="202"/>
      <c r="J458" s="47"/>
      <c r="K458" s="47"/>
      <c r="L458" s="47"/>
      <c r="M458" s="47"/>
      <c r="N458" s="47"/>
      <c r="O458" s="47"/>
      <c r="P458" s="47"/>
      <c r="Q458" s="47"/>
      <c r="R458" s="47"/>
      <c r="S458" s="47"/>
      <c r="T458" s="47"/>
      <c r="U458" s="47"/>
      <c r="V458" s="47"/>
      <c r="W458" s="493"/>
      <c r="Z458" s="109"/>
    </row>
    <row r="459" spans="1:26" s="9" customFormat="1" ht="12.75" customHeight="1" x14ac:dyDescent="0.25">
      <c r="A459" s="14" t="s">
        <v>540</v>
      </c>
      <c r="B459" s="273"/>
      <c r="C459" s="256" t="s">
        <v>541</v>
      </c>
      <c r="D459" s="6"/>
      <c r="E459" s="241"/>
      <c r="F459" s="131"/>
      <c r="G459" s="165"/>
      <c r="H459" s="148"/>
      <c r="I459" s="202"/>
      <c r="J459" s="47"/>
      <c r="K459" s="47"/>
      <c r="L459" s="47"/>
      <c r="M459" s="47"/>
      <c r="N459" s="47"/>
      <c r="O459" s="47"/>
      <c r="P459" s="47"/>
      <c r="Q459" s="47"/>
      <c r="R459" s="47"/>
      <c r="S459" s="47"/>
      <c r="T459" s="47"/>
      <c r="U459" s="47"/>
      <c r="V459" s="47"/>
      <c r="W459" s="493"/>
      <c r="Z459" s="109"/>
    </row>
    <row r="460" spans="1:26" s="9" customFormat="1" ht="12.75" customHeight="1" x14ac:dyDescent="0.25">
      <c r="A460" s="14"/>
      <c r="B460" s="46"/>
      <c r="C460" s="256"/>
      <c r="D460" s="6"/>
      <c r="E460" s="241"/>
      <c r="F460" s="131"/>
      <c r="G460" s="165"/>
      <c r="H460" s="148"/>
      <c r="I460" s="202"/>
      <c r="J460" s="47"/>
      <c r="K460" s="47"/>
      <c r="L460" s="47"/>
      <c r="M460" s="47"/>
      <c r="N460" s="47"/>
      <c r="O460" s="47"/>
      <c r="P460" s="47"/>
      <c r="Q460" s="47"/>
      <c r="R460" s="47"/>
      <c r="S460" s="47"/>
      <c r="T460" s="47"/>
      <c r="U460" s="47"/>
      <c r="V460" s="47"/>
      <c r="W460" s="493"/>
      <c r="Z460" s="109"/>
    </row>
    <row r="461" spans="1:26" s="9" customFormat="1" ht="12.75" customHeight="1" x14ac:dyDescent="0.25">
      <c r="A461" s="14"/>
      <c r="B461" s="46" t="s">
        <v>542</v>
      </c>
      <c r="C461" s="256" t="s">
        <v>543</v>
      </c>
      <c r="D461" s="6"/>
      <c r="E461" s="241"/>
      <c r="F461" s="131"/>
      <c r="G461" s="165"/>
      <c r="H461" s="148"/>
      <c r="I461" s="202"/>
      <c r="J461" s="47"/>
      <c r="K461" s="47"/>
      <c r="L461" s="47"/>
      <c r="M461" s="47"/>
      <c r="N461" s="47"/>
      <c r="O461" s="47"/>
      <c r="P461" s="47"/>
      <c r="Q461" s="47"/>
      <c r="R461" s="47"/>
      <c r="S461" s="47"/>
      <c r="T461" s="47"/>
      <c r="U461" s="47"/>
      <c r="V461" s="47"/>
      <c r="W461" s="493"/>
      <c r="Z461" s="109"/>
    </row>
    <row r="462" spans="1:26" s="9" customFormat="1" ht="12.75" customHeight="1" x14ac:dyDescent="0.25">
      <c r="A462" s="303"/>
      <c r="B462" s="46"/>
      <c r="C462" s="256" t="s">
        <v>544</v>
      </c>
      <c r="D462" s="6"/>
      <c r="E462" s="241"/>
      <c r="F462" s="131"/>
      <c r="G462" s="165"/>
      <c r="H462" s="148"/>
      <c r="I462" s="202"/>
      <c r="J462" s="47"/>
      <c r="K462" s="47"/>
      <c r="L462" s="47"/>
      <c r="M462" s="47"/>
      <c r="N462" s="47"/>
      <c r="O462" s="47"/>
      <c r="P462" s="47"/>
      <c r="Q462" s="47"/>
      <c r="R462" s="47"/>
      <c r="S462" s="47"/>
      <c r="T462" s="47"/>
      <c r="U462" s="47"/>
      <c r="V462" s="47"/>
      <c r="W462" s="493"/>
      <c r="Y462" s="106"/>
      <c r="Z462" s="109"/>
    </row>
    <row r="463" spans="1:26" s="9" customFormat="1" ht="12.75" customHeight="1" x14ac:dyDescent="0.25">
      <c r="A463" s="64"/>
      <c r="B463" s="46"/>
      <c r="C463" s="256" t="s">
        <v>545</v>
      </c>
      <c r="D463" s="6"/>
      <c r="E463" s="241"/>
      <c r="F463" s="131"/>
      <c r="G463" s="165"/>
      <c r="H463" s="148"/>
      <c r="I463" s="202"/>
      <c r="J463" s="47"/>
      <c r="K463" s="47"/>
      <c r="L463" s="47"/>
      <c r="M463" s="47"/>
      <c r="N463" s="47"/>
      <c r="O463" s="47"/>
      <c r="P463" s="47"/>
      <c r="Q463" s="47"/>
      <c r="R463" s="47"/>
      <c r="S463" s="47"/>
      <c r="T463" s="47"/>
      <c r="U463" s="47"/>
      <c r="V463" s="47"/>
      <c r="W463" s="493"/>
      <c r="Z463" s="109"/>
    </row>
    <row r="464" spans="1:26" s="9" customFormat="1" ht="12.75" customHeight="1" x14ac:dyDescent="0.25">
      <c r="A464" s="64"/>
      <c r="B464" s="46"/>
      <c r="C464" s="256" t="s">
        <v>546</v>
      </c>
      <c r="D464" s="6"/>
      <c r="E464" s="241"/>
      <c r="F464" s="131"/>
      <c r="G464" s="165"/>
      <c r="H464" s="148"/>
      <c r="I464" s="202"/>
      <c r="J464" s="47"/>
      <c r="K464" s="47"/>
      <c r="L464" s="47"/>
      <c r="M464" s="47"/>
      <c r="N464" s="47"/>
      <c r="O464" s="47"/>
      <c r="P464" s="47"/>
      <c r="Q464" s="47"/>
      <c r="R464" s="47"/>
      <c r="S464" s="47"/>
      <c r="T464" s="47"/>
      <c r="U464" s="47"/>
      <c r="V464" s="47"/>
      <c r="W464" s="493"/>
      <c r="Z464" s="109"/>
    </row>
    <row r="465" spans="1:26" s="9" customFormat="1" ht="12.75" customHeight="1" x14ac:dyDescent="0.25">
      <c r="A465" s="64"/>
      <c r="B465" s="46"/>
      <c r="C465" s="256" t="s">
        <v>547</v>
      </c>
      <c r="D465" s="6"/>
      <c r="E465" s="241"/>
      <c r="F465" s="131"/>
      <c r="G465" s="165"/>
      <c r="H465" s="148"/>
      <c r="I465" s="202"/>
      <c r="J465" s="47"/>
      <c r="K465" s="47"/>
      <c r="L465" s="47"/>
      <c r="M465" s="47"/>
      <c r="N465" s="47"/>
      <c r="O465" s="47"/>
      <c r="P465" s="47"/>
      <c r="Q465" s="47"/>
      <c r="R465" s="47"/>
      <c r="S465" s="47"/>
      <c r="T465" s="47"/>
      <c r="U465" s="47"/>
      <c r="V465" s="47"/>
      <c r="W465" s="493"/>
      <c r="Z465" s="109"/>
    </row>
    <row r="466" spans="1:26" s="9" customFormat="1" ht="12.75" customHeight="1" x14ac:dyDescent="0.25">
      <c r="A466" s="14"/>
      <c r="B466" s="46"/>
      <c r="C466" s="256" t="s">
        <v>1639</v>
      </c>
      <c r="D466" s="6" t="s">
        <v>18</v>
      </c>
      <c r="E466" s="241">
        <v>1</v>
      </c>
      <c r="F466" s="131"/>
      <c r="G466" s="165"/>
      <c r="H466" s="148"/>
      <c r="I466" s="202"/>
      <c r="J466" s="47"/>
      <c r="K466" s="47"/>
      <c r="L466" s="47"/>
      <c r="M466" s="47"/>
      <c r="N466" s="47"/>
      <c r="O466" s="47"/>
      <c r="P466" s="47"/>
      <c r="Q466" s="47"/>
      <c r="R466" s="47"/>
      <c r="S466" s="47"/>
      <c r="T466" s="47"/>
      <c r="U466" s="47"/>
      <c r="V466" s="47"/>
      <c r="W466" s="493"/>
      <c r="Z466" s="109"/>
    </row>
    <row r="467" spans="1:26" s="9" customFormat="1" ht="12.75" customHeight="1" x14ac:dyDescent="0.25">
      <c r="A467" s="14"/>
      <c r="B467" s="46"/>
      <c r="C467" s="256"/>
      <c r="D467" s="6"/>
      <c r="E467" s="241"/>
      <c r="F467" s="131"/>
      <c r="G467" s="165"/>
      <c r="H467" s="148"/>
      <c r="I467" s="202"/>
      <c r="J467" s="47"/>
      <c r="K467" s="47"/>
      <c r="L467" s="47"/>
      <c r="M467" s="47"/>
      <c r="N467" s="47"/>
      <c r="O467" s="47"/>
      <c r="P467" s="47"/>
      <c r="Q467" s="47"/>
      <c r="R467" s="47"/>
      <c r="S467" s="47"/>
      <c r="T467" s="47"/>
      <c r="U467" s="47"/>
      <c r="V467" s="47"/>
      <c r="W467" s="493"/>
      <c r="Z467" s="109"/>
    </row>
    <row r="468" spans="1:26" s="9" customFormat="1" ht="12.75" customHeight="1" x14ac:dyDescent="0.25">
      <c r="A468" s="303" t="s">
        <v>8</v>
      </c>
      <c r="B468" s="272" t="s">
        <v>548</v>
      </c>
      <c r="C468" s="255" t="s">
        <v>549</v>
      </c>
      <c r="D468" s="6"/>
      <c r="E468" s="241"/>
      <c r="F468" s="131"/>
      <c r="G468" s="165"/>
      <c r="H468" s="148"/>
      <c r="I468" s="202"/>
      <c r="J468" s="47"/>
      <c r="K468" s="47"/>
      <c r="L468" s="47"/>
      <c r="M468" s="47"/>
      <c r="N468" s="47"/>
      <c r="O468" s="47"/>
      <c r="P468" s="47"/>
      <c r="Q468" s="47"/>
      <c r="R468" s="47"/>
      <c r="S468" s="47"/>
      <c r="T468" s="47"/>
      <c r="U468" s="47"/>
      <c r="V468" s="47"/>
      <c r="W468" s="493"/>
      <c r="Z468" s="109"/>
    </row>
    <row r="469" spans="1:26" s="9" customFormat="1" ht="12.75" customHeight="1" x14ac:dyDescent="0.25">
      <c r="A469" s="64" t="s">
        <v>550</v>
      </c>
      <c r="B469" s="46"/>
      <c r="C469" s="255"/>
      <c r="D469" s="6"/>
      <c r="E469" s="32"/>
      <c r="F469" s="131"/>
      <c r="G469" s="165"/>
      <c r="H469" s="148"/>
      <c r="I469" s="202"/>
      <c r="J469" s="47"/>
      <c r="K469" s="47"/>
      <c r="L469" s="47"/>
      <c r="M469" s="47"/>
      <c r="N469" s="47"/>
      <c r="O469" s="47"/>
      <c r="P469" s="47"/>
      <c r="Q469" s="47"/>
      <c r="R469" s="47"/>
      <c r="S469" s="47"/>
      <c r="T469" s="47"/>
      <c r="U469" s="47"/>
      <c r="V469" s="47"/>
      <c r="W469" s="493"/>
      <c r="Z469" s="109"/>
    </row>
    <row r="470" spans="1:26" s="9" customFormat="1" ht="12.75" customHeight="1" x14ac:dyDescent="0.25">
      <c r="A470" s="64" t="s">
        <v>15</v>
      </c>
      <c r="B470" s="46" t="s">
        <v>551</v>
      </c>
      <c r="C470" s="256" t="s">
        <v>552</v>
      </c>
      <c r="D470" s="8"/>
      <c r="E470" s="32"/>
      <c r="F470" s="119"/>
      <c r="G470" s="165"/>
      <c r="H470" s="148"/>
      <c r="I470" s="202"/>
      <c r="J470" s="47"/>
      <c r="K470" s="47"/>
      <c r="L470" s="47"/>
      <c r="M470" s="47"/>
      <c r="N470" s="47"/>
      <c r="O470" s="47"/>
      <c r="P470" s="47"/>
      <c r="Q470" s="47"/>
      <c r="R470" s="47"/>
      <c r="S470" s="47"/>
      <c r="T470" s="47"/>
      <c r="U470" s="47"/>
      <c r="V470" s="47"/>
      <c r="W470" s="493"/>
      <c r="Z470" s="109"/>
    </row>
    <row r="471" spans="1:26" s="9" customFormat="1" ht="12.75" customHeight="1" x14ac:dyDescent="0.25">
      <c r="A471" s="64"/>
      <c r="B471" s="273"/>
      <c r="C471" s="257" t="s">
        <v>553</v>
      </c>
      <c r="D471" s="8"/>
      <c r="E471" s="32"/>
      <c r="F471" s="119"/>
      <c r="G471" s="165"/>
      <c r="H471" s="148"/>
      <c r="I471" s="202"/>
      <c r="J471" s="47"/>
      <c r="K471" s="47"/>
      <c r="L471" s="47"/>
      <c r="M471" s="47"/>
      <c r="N471" s="47"/>
      <c r="O471" s="47"/>
      <c r="P471" s="47"/>
      <c r="Q471" s="47"/>
      <c r="R471" s="47"/>
      <c r="S471" s="47"/>
      <c r="T471" s="47"/>
      <c r="U471" s="47"/>
      <c r="V471" s="47"/>
      <c r="W471" s="493"/>
      <c r="Z471" s="109"/>
    </row>
    <row r="472" spans="1:26" s="9" customFormat="1" ht="12.75" customHeight="1" x14ac:dyDescent="0.25">
      <c r="A472" s="64"/>
      <c r="B472" s="46"/>
      <c r="C472" s="257" t="s">
        <v>554</v>
      </c>
      <c r="D472" s="6"/>
      <c r="E472" s="32"/>
      <c r="F472" s="131"/>
      <c r="G472" s="165"/>
      <c r="H472" s="148"/>
      <c r="I472" s="202"/>
      <c r="J472" s="47"/>
      <c r="K472" s="47"/>
      <c r="L472" s="47"/>
      <c r="M472" s="47"/>
      <c r="N472" s="47"/>
      <c r="O472" s="47"/>
      <c r="P472" s="47"/>
      <c r="Q472" s="47"/>
      <c r="R472" s="47"/>
      <c r="S472" s="47"/>
      <c r="T472" s="47"/>
      <c r="U472" s="47"/>
      <c r="V472" s="47"/>
      <c r="W472" s="493"/>
      <c r="Y472" s="193"/>
      <c r="Z472" s="122"/>
    </row>
    <row r="473" spans="1:26" s="9" customFormat="1" ht="12.75" customHeight="1" x14ac:dyDescent="0.25">
      <c r="A473" s="64"/>
      <c r="B473" s="46"/>
      <c r="C473" s="257" t="s">
        <v>555</v>
      </c>
      <c r="D473" s="6" t="s">
        <v>290</v>
      </c>
      <c r="E473" s="32">
        <v>1</v>
      </c>
      <c r="F473" s="131"/>
      <c r="G473" s="165"/>
      <c r="H473" s="148"/>
      <c r="I473" s="202"/>
      <c r="J473" s="47"/>
      <c r="K473" s="47"/>
      <c r="L473" s="47"/>
      <c r="M473" s="47"/>
      <c r="N473" s="47"/>
      <c r="O473" s="47"/>
      <c r="P473" s="47"/>
      <c r="Q473" s="47"/>
      <c r="R473" s="47"/>
      <c r="S473" s="47"/>
      <c r="T473" s="47"/>
      <c r="U473" s="47"/>
      <c r="V473" s="47"/>
      <c r="W473" s="493"/>
      <c r="Y473" s="193"/>
      <c r="Z473" s="122"/>
    </row>
    <row r="474" spans="1:26" s="9" customFormat="1" ht="12.75" customHeight="1" x14ac:dyDescent="0.25">
      <c r="A474" s="64"/>
      <c r="B474" s="46"/>
      <c r="C474" s="257"/>
      <c r="D474" s="8"/>
      <c r="E474" s="32"/>
      <c r="F474" s="119"/>
      <c r="G474" s="165"/>
      <c r="H474" s="148"/>
      <c r="I474" s="202"/>
      <c r="J474" s="47"/>
      <c r="K474" s="47"/>
      <c r="L474" s="47"/>
      <c r="M474" s="47"/>
      <c r="N474" s="47"/>
      <c r="O474" s="47"/>
      <c r="P474" s="47"/>
      <c r="Q474" s="47"/>
      <c r="R474" s="47"/>
      <c r="S474" s="47"/>
      <c r="T474" s="47"/>
      <c r="U474" s="47"/>
      <c r="V474" s="47"/>
      <c r="W474" s="493"/>
      <c r="Y474" s="193"/>
      <c r="Z474" s="122"/>
    </row>
    <row r="475" spans="1:26" s="9" customFormat="1" ht="12.75" customHeight="1" x14ac:dyDescent="0.25">
      <c r="A475" s="64" t="s">
        <v>8</v>
      </c>
      <c r="B475" s="272" t="s">
        <v>556</v>
      </c>
      <c r="C475" s="264" t="s">
        <v>557</v>
      </c>
      <c r="D475" s="8"/>
      <c r="E475" s="32"/>
      <c r="F475" s="119"/>
      <c r="G475" s="165"/>
      <c r="H475" s="148"/>
      <c r="I475" s="202"/>
      <c r="J475" s="47"/>
      <c r="K475" s="47"/>
      <c r="L475" s="47"/>
      <c r="M475" s="47"/>
      <c r="N475" s="47"/>
      <c r="O475" s="47"/>
      <c r="P475" s="47"/>
      <c r="Q475" s="47"/>
      <c r="R475" s="47"/>
      <c r="S475" s="47"/>
      <c r="T475" s="47"/>
      <c r="U475" s="47"/>
      <c r="V475" s="47"/>
      <c r="W475" s="493"/>
      <c r="Z475" s="109"/>
    </row>
    <row r="476" spans="1:26" s="9" customFormat="1" ht="12.75" customHeight="1" x14ac:dyDescent="0.25">
      <c r="A476" s="64" t="s">
        <v>558</v>
      </c>
      <c r="B476" s="46"/>
      <c r="C476" s="257"/>
      <c r="D476" s="6"/>
      <c r="E476" s="32"/>
      <c r="F476" s="131"/>
      <c r="G476" s="165"/>
      <c r="H476" s="148"/>
      <c r="I476" s="202"/>
      <c r="J476" s="47"/>
      <c r="K476" s="47"/>
      <c r="L476" s="47"/>
      <c r="M476" s="47"/>
      <c r="N476" s="47"/>
      <c r="O476" s="47"/>
      <c r="P476" s="47"/>
      <c r="Q476" s="47"/>
      <c r="R476" s="47"/>
      <c r="S476" s="47"/>
      <c r="T476" s="47"/>
      <c r="U476" s="47"/>
      <c r="V476" s="47"/>
      <c r="W476" s="493"/>
      <c r="Z476" s="109"/>
    </row>
    <row r="477" spans="1:26" s="9" customFormat="1" ht="12.75" customHeight="1" x14ac:dyDescent="0.25">
      <c r="A477" s="64" t="s">
        <v>243</v>
      </c>
      <c r="B477" s="46" t="s">
        <v>559</v>
      </c>
      <c r="C477" s="257" t="s">
        <v>1628</v>
      </c>
      <c r="D477" s="8"/>
      <c r="E477" s="32"/>
      <c r="F477" s="119"/>
      <c r="G477" s="165"/>
      <c r="H477" s="148"/>
      <c r="I477" s="202"/>
      <c r="J477" s="47"/>
      <c r="K477" s="47"/>
      <c r="L477" s="47"/>
      <c r="M477" s="47"/>
      <c r="N477" s="47"/>
      <c r="O477" s="47"/>
      <c r="P477" s="47"/>
      <c r="Q477" s="47"/>
      <c r="R477" s="47"/>
      <c r="S477" s="47"/>
      <c r="T477" s="47"/>
      <c r="U477" s="47"/>
      <c r="V477" s="47"/>
      <c r="W477" s="493"/>
      <c r="Z477" s="109"/>
    </row>
    <row r="478" spans="1:26" s="9" customFormat="1" ht="12.75" customHeight="1" x14ac:dyDescent="0.25">
      <c r="A478" s="64"/>
      <c r="B478" s="46"/>
      <c r="C478" s="257"/>
      <c r="D478" s="8"/>
      <c r="E478" s="32"/>
      <c r="F478" s="119"/>
      <c r="G478" s="165"/>
      <c r="H478" s="148"/>
      <c r="I478" s="202"/>
      <c r="J478" s="47"/>
      <c r="K478" s="47"/>
      <c r="L478" s="47"/>
      <c r="M478" s="47"/>
      <c r="N478" s="47"/>
      <c r="O478" s="47"/>
      <c r="P478" s="47"/>
      <c r="Q478" s="47"/>
      <c r="R478" s="47"/>
      <c r="S478" s="47"/>
      <c r="T478" s="47"/>
      <c r="U478" s="47"/>
      <c r="V478" s="47"/>
      <c r="W478" s="493"/>
      <c r="Z478" s="109"/>
    </row>
    <row r="479" spans="1:26" s="9" customFormat="1" ht="12.75" customHeight="1" x14ac:dyDescent="0.25">
      <c r="A479" s="64"/>
      <c r="B479" s="46"/>
      <c r="C479" s="257" t="s">
        <v>1597</v>
      </c>
      <c r="D479" s="6"/>
      <c r="E479" s="374"/>
      <c r="F479" s="131"/>
      <c r="G479" s="165"/>
      <c r="H479" s="148"/>
      <c r="I479" s="202"/>
      <c r="J479" s="47"/>
      <c r="K479" s="47"/>
      <c r="L479" s="47"/>
      <c r="M479" s="47"/>
      <c r="N479" s="47"/>
      <c r="O479" s="47"/>
      <c r="P479" s="47"/>
      <c r="Q479" s="47"/>
      <c r="R479" s="47"/>
      <c r="S479" s="47"/>
      <c r="T479" s="47"/>
      <c r="U479" s="47"/>
      <c r="V479" s="47"/>
      <c r="W479" s="493"/>
      <c r="Z479" s="109"/>
    </row>
    <row r="480" spans="1:26" s="9" customFormat="1" ht="12.75" customHeight="1" x14ac:dyDescent="0.25">
      <c r="A480" s="64"/>
      <c r="B480" s="46"/>
      <c r="C480" s="257" t="s">
        <v>1598</v>
      </c>
      <c r="D480" s="6" t="s">
        <v>265</v>
      </c>
      <c r="E480" s="374">
        <v>70</v>
      </c>
      <c r="F480" s="131"/>
      <c r="G480" s="165"/>
      <c r="H480" s="222"/>
      <c r="I480" s="202"/>
      <c r="J480" s="47"/>
      <c r="K480" s="47"/>
      <c r="L480" s="47"/>
      <c r="M480" s="47"/>
      <c r="N480" s="47"/>
      <c r="O480" s="47"/>
      <c r="P480" s="47"/>
      <c r="Q480" s="47"/>
      <c r="R480" s="47"/>
      <c r="S480" s="47"/>
      <c r="T480" s="47"/>
      <c r="U480" s="47"/>
      <c r="V480" s="47"/>
      <c r="W480" s="493"/>
      <c r="Y480" s="193"/>
      <c r="Z480" s="122"/>
    </row>
    <row r="481" spans="1:26" s="9" customFormat="1" ht="12.75" customHeight="1" x14ac:dyDescent="0.25">
      <c r="A481" s="64"/>
      <c r="B481" s="46"/>
      <c r="C481" s="376"/>
      <c r="D481" s="6"/>
      <c r="E481" s="374"/>
      <c r="F481" s="119"/>
      <c r="G481" s="165"/>
      <c r="H481" s="148"/>
      <c r="I481" s="202"/>
      <c r="J481" s="47"/>
      <c r="K481" s="47"/>
      <c r="L481" s="47"/>
      <c r="M481" s="47"/>
      <c r="N481" s="47"/>
      <c r="O481" s="47"/>
      <c r="P481" s="47"/>
      <c r="Q481" s="47"/>
      <c r="R481" s="47"/>
      <c r="S481" s="47"/>
      <c r="T481" s="47"/>
      <c r="U481" s="47"/>
      <c r="V481" s="47"/>
      <c r="W481" s="493"/>
      <c r="Z481" s="109"/>
    </row>
    <row r="482" spans="1:26" s="9" customFormat="1" ht="12.75" customHeight="1" x14ac:dyDescent="0.25">
      <c r="A482" s="64" t="s">
        <v>560</v>
      </c>
      <c r="B482" s="64"/>
      <c r="C482" s="322" t="s">
        <v>561</v>
      </c>
      <c r="D482" s="6"/>
      <c r="E482" s="374"/>
      <c r="F482" s="131"/>
      <c r="G482" s="165"/>
      <c r="H482" s="148"/>
      <c r="I482" s="202"/>
      <c r="J482" s="47"/>
      <c r="K482" s="47"/>
      <c r="L482" s="47"/>
      <c r="M482" s="47"/>
      <c r="N482" s="47"/>
      <c r="O482" s="47"/>
      <c r="P482" s="47"/>
      <c r="Q482" s="47"/>
      <c r="R482" s="47"/>
      <c r="S482" s="47"/>
      <c r="T482" s="47"/>
      <c r="U482" s="47"/>
      <c r="V482" s="47"/>
      <c r="W482" s="493"/>
      <c r="Y482" s="172"/>
      <c r="Z482" s="174"/>
    </row>
    <row r="483" spans="1:26" s="9" customFormat="1" ht="12.75" customHeight="1" x14ac:dyDescent="0.25">
      <c r="A483" s="64"/>
      <c r="B483" s="64"/>
      <c r="C483" s="24" t="s">
        <v>562</v>
      </c>
      <c r="D483" s="6"/>
      <c r="E483" s="374"/>
      <c r="F483" s="131"/>
      <c r="G483" s="165"/>
      <c r="H483" s="148"/>
      <c r="I483" s="202"/>
      <c r="J483" s="47"/>
      <c r="K483" s="47"/>
      <c r="L483" s="47"/>
      <c r="M483" s="47"/>
      <c r="N483" s="47"/>
      <c r="O483" s="47"/>
      <c r="P483" s="47"/>
      <c r="Q483" s="47"/>
      <c r="R483" s="47"/>
      <c r="S483" s="47"/>
      <c r="T483" s="47"/>
      <c r="U483" s="47"/>
      <c r="V483" s="47"/>
      <c r="W483" s="493"/>
      <c r="Y483" s="172"/>
      <c r="Z483" s="174"/>
    </row>
    <row r="484" spans="1:26" s="9" customFormat="1" ht="12.75" customHeight="1" x14ac:dyDescent="0.25">
      <c r="A484" s="303"/>
      <c r="B484" s="226"/>
      <c r="C484" s="322" t="s">
        <v>563</v>
      </c>
      <c r="D484" s="6"/>
      <c r="E484" s="374"/>
      <c r="F484" s="119"/>
      <c r="G484" s="165"/>
      <c r="H484" s="148"/>
      <c r="I484" s="202"/>
      <c r="J484" s="47"/>
      <c r="K484" s="47"/>
      <c r="L484" s="47"/>
      <c r="M484" s="47"/>
      <c r="N484" s="47"/>
      <c r="O484" s="47"/>
      <c r="P484" s="47"/>
      <c r="Q484" s="47"/>
      <c r="R484" s="47"/>
      <c r="S484" s="47"/>
      <c r="T484" s="47"/>
      <c r="U484" s="47"/>
      <c r="V484" s="47"/>
      <c r="W484" s="493"/>
      <c r="Y484" s="172"/>
      <c r="Z484" s="174"/>
    </row>
    <row r="485" spans="1:26" s="9" customFormat="1" ht="12.75" customHeight="1" x14ac:dyDescent="0.25">
      <c r="A485" s="46"/>
      <c r="B485" s="47"/>
      <c r="C485" s="322" t="s">
        <v>564</v>
      </c>
      <c r="D485" s="6"/>
      <c r="E485" s="374"/>
      <c r="F485" s="119"/>
      <c r="G485" s="165"/>
      <c r="H485" s="148"/>
      <c r="I485" s="202"/>
      <c r="J485" s="47"/>
      <c r="K485" s="47"/>
      <c r="L485" s="47"/>
      <c r="M485" s="47"/>
      <c r="N485" s="47"/>
      <c r="O485" s="47"/>
      <c r="P485" s="47"/>
      <c r="Q485" s="47"/>
      <c r="R485" s="47"/>
      <c r="S485" s="47"/>
      <c r="T485" s="47"/>
      <c r="U485" s="47"/>
      <c r="V485" s="47"/>
      <c r="W485" s="493"/>
      <c r="Y485" s="172"/>
      <c r="Z485" s="174"/>
    </row>
    <row r="486" spans="1:26" s="9" customFormat="1" ht="12.75" customHeight="1" x14ac:dyDescent="0.25">
      <c r="A486" s="46"/>
      <c r="B486" s="47"/>
      <c r="C486" s="322" t="s">
        <v>1629</v>
      </c>
      <c r="D486" s="6"/>
      <c r="E486" s="374"/>
      <c r="F486" s="119"/>
      <c r="G486" s="165"/>
      <c r="H486" s="148"/>
      <c r="I486" s="202"/>
      <c r="J486" s="47"/>
      <c r="K486" s="47"/>
      <c r="L486" s="47"/>
      <c r="M486" s="47"/>
      <c r="N486" s="47"/>
      <c r="O486" s="47"/>
      <c r="P486" s="47"/>
      <c r="Q486" s="47"/>
      <c r="R486" s="47"/>
      <c r="S486" s="47"/>
      <c r="T486" s="47"/>
      <c r="U486" s="47"/>
      <c r="V486" s="47"/>
      <c r="W486" s="493"/>
      <c r="Y486" s="172"/>
      <c r="Z486" s="174"/>
    </row>
    <row r="487" spans="1:26" s="9" customFormat="1" ht="12.75" customHeight="1" x14ac:dyDescent="0.25">
      <c r="A487" s="46"/>
      <c r="B487" s="47"/>
      <c r="C487" s="322" t="s">
        <v>1630</v>
      </c>
      <c r="D487" s="6" t="s">
        <v>265</v>
      </c>
      <c r="E487" s="374">
        <v>1600</v>
      </c>
      <c r="F487" s="119"/>
      <c r="G487" s="165"/>
      <c r="H487" s="148"/>
      <c r="I487" s="202"/>
      <c r="J487" s="47"/>
      <c r="K487" s="47"/>
      <c r="L487" s="47"/>
      <c r="M487" s="47"/>
      <c r="N487" s="47"/>
      <c r="O487" s="47"/>
      <c r="P487" s="47"/>
      <c r="Q487" s="47"/>
      <c r="R487" s="47"/>
      <c r="S487" s="47"/>
      <c r="T487" s="47"/>
      <c r="U487" s="47"/>
      <c r="V487" s="47"/>
      <c r="W487" s="493"/>
      <c r="Y487" s="172"/>
      <c r="Z487" s="174"/>
    </row>
    <row r="488" spans="1:26" s="9" customFormat="1" ht="12.75" customHeight="1" x14ac:dyDescent="0.25">
      <c r="A488" s="229"/>
      <c r="B488" s="229"/>
      <c r="C488" s="58"/>
      <c r="D488" s="59"/>
      <c r="E488" s="51"/>
      <c r="F488" s="132"/>
      <c r="G488" s="167"/>
      <c r="H488" s="222"/>
      <c r="I488" s="202"/>
      <c r="J488" s="47"/>
      <c r="K488" s="47"/>
      <c r="L488" s="47"/>
      <c r="M488" s="47"/>
      <c r="N488" s="47"/>
      <c r="O488" s="47"/>
      <c r="P488" s="47"/>
      <c r="Q488" s="47"/>
      <c r="R488" s="47"/>
      <c r="S488" s="47"/>
      <c r="T488" s="47"/>
      <c r="U488" s="47"/>
      <c r="V488" s="47"/>
      <c r="W488" s="493"/>
      <c r="Y488" s="193"/>
      <c r="Z488" s="196"/>
    </row>
    <row r="489" spans="1:26" s="9" customFormat="1" ht="12.75" customHeight="1" x14ac:dyDescent="0.25">
      <c r="A489" s="14"/>
      <c r="B489" s="14"/>
      <c r="C489" s="3" t="s">
        <v>75</v>
      </c>
      <c r="D489" s="47"/>
      <c r="E489" s="41"/>
      <c r="F489" s="133"/>
      <c r="G489" s="168"/>
      <c r="H489" s="222"/>
      <c r="I489" s="202"/>
      <c r="J489" s="47"/>
      <c r="K489" s="47"/>
      <c r="L489" s="47"/>
      <c r="M489" s="47"/>
      <c r="N489" s="47"/>
      <c r="O489" s="47"/>
      <c r="P489" s="47"/>
      <c r="Q489" s="47"/>
      <c r="R489" s="47"/>
      <c r="S489" s="47"/>
      <c r="T489" s="47"/>
      <c r="U489" s="47"/>
      <c r="V489" s="47"/>
      <c r="W489" s="493"/>
      <c r="Y489" s="193"/>
      <c r="Z489" s="196"/>
    </row>
    <row r="490" spans="1:26" s="9" customFormat="1" ht="12.75" customHeight="1" x14ac:dyDescent="0.25">
      <c r="A490" s="230"/>
      <c r="B490" s="230"/>
      <c r="C490" s="61"/>
      <c r="D490" s="62"/>
      <c r="E490" s="65"/>
      <c r="F490" s="134"/>
      <c r="G490" s="169"/>
      <c r="H490" s="222"/>
      <c r="I490" s="202"/>
      <c r="J490" s="47"/>
      <c r="K490" s="47"/>
      <c r="L490" s="47"/>
      <c r="M490" s="47"/>
      <c r="N490" s="47"/>
      <c r="O490" s="47"/>
      <c r="P490" s="47"/>
      <c r="Q490" s="47"/>
      <c r="R490" s="47"/>
      <c r="S490" s="47"/>
      <c r="T490" s="47"/>
      <c r="U490" s="47"/>
      <c r="V490" s="47"/>
      <c r="W490" s="493"/>
      <c r="Y490" s="193"/>
      <c r="Z490" s="196"/>
    </row>
    <row r="491" spans="1:26" s="9" customFormat="1" ht="12.75" customHeight="1" x14ac:dyDescent="0.25">
      <c r="A491" s="229"/>
      <c r="B491" s="229"/>
      <c r="C491" s="58"/>
      <c r="D491" s="59"/>
      <c r="E491" s="51"/>
      <c r="F491" s="173"/>
      <c r="G491" s="165"/>
      <c r="H491" s="222"/>
      <c r="I491" s="202"/>
      <c r="J491" s="47"/>
      <c r="K491" s="47"/>
      <c r="L491" s="47"/>
      <c r="M491" s="47"/>
      <c r="N491" s="47"/>
      <c r="O491" s="47"/>
      <c r="P491" s="47"/>
      <c r="Q491" s="47"/>
      <c r="R491" s="47"/>
      <c r="S491" s="47"/>
      <c r="T491" s="47"/>
      <c r="U491" s="47"/>
      <c r="V491" s="47"/>
      <c r="W491" s="493"/>
      <c r="Y491" s="193"/>
      <c r="Z491" s="196"/>
    </row>
    <row r="492" spans="1:26" s="9" customFormat="1" ht="12.75" customHeight="1" x14ac:dyDescent="0.25">
      <c r="A492" s="14"/>
      <c r="B492" s="14"/>
      <c r="C492" s="3" t="s">
        <v>76</v>
      </c>
      <c r="D492" s="47"/>
      <c r="E492" s="41"/>
      <c r="F492" s="133"/>
      <c r="G492" s="168"/>
      <c r="H492" s="222"/>
      <c r="I492" s="202"/>
      <c r="J492" s="47"/>
      <c r="K492" s="47"/>
      <c r="L492" s="47"/>
      <c r="M492" s="47"/>
      <c r="N492" s="47"/>
      <c r="O492" s="47"/>
      <c r="P492" s="47"/>
      <c r="Q492" s="47"/>
      <c r="R492" s="47"/>
      <c r="S492" s="47"/>
      <c r="T492" s="47"/>
      <c r="U492" s="47"/>
      <c r="V492" s="47"/>
      <c r="W492" s="493"/>
      <c r="Y492" s="193"/>
      <c r="Z492" s="196"/>
    </row>
    <row r="493" spans="1:26" s="9" customFormat="1" ht="12.75" customHeight="1" x14ac:dyDescent="0.25">
      <c r="A493" s="230"/>
      <c r="B493" s="230"/>
      <c r="C493" s="61"/>
      <c r="D493" s="62"/>
      <c r="E493" s="65"/>
      <c r="F493" s="134"/>
      <c r="G493" s="169"/>
      <c r="H493" s="222"/>
      <c r="I493" s="202"/>
      <c r="J493" s="47"/>
      <c r="K493" s="47"/>
      <c r="L493" s="47"/>
      <c r="M493" s="47"/>
      <c r="N493" s="47"/>
      <c r="O493" s="47"/>
      <c r="P493" s="47"/>
      <c r="Q493" s="47"/>
      <c r="R493" s="47"/>
      <c r="S493" s="47"/>
      <c r="T493" s="47"/>
      <c r="U493" s="47"/>
      <c r="V493" s="47"/>
      <c r="W493" s="493"/>
      <c r="Y493" s="193"/>
      <c r="Z493" s="196"/>
    </row>
    <row r="494" spans="1:26" s="9" customFormat="1" ht="12.75" customHeight="1" x14ac:dyDescent="0.25">
      <c r="A494" s="46"/>
      <c r="B494" s="47"/>
      <c r="C494" s="322"/>
      <c r="D494" s="6"/>
      <c r="E494" s="254"/>
      <c r="F494" s="119"/>
      <c r="G494" s="165"/>
      <c r="H494" s="148"/>
      <c r="I494" s="202"/>
      <c r="J494" s="47"/>
      <c r="K494" s="47"/>
      <c r="L494" s="47"/>
      <c r="M494" s="47"/>
      <c r="N494" s="47"/>
      <c r="O494" s="47"/>
      <c r="P494" s="47"/>
      <c r="Q494" s="47"/>
      <c r="R494" s="47"/>
      <c r="S494" s="47"/>
      <c r="T494" s="47"/>
      <c r="U494" s="47"/>
      <c r="V494" s="47"/>
      <c r="W494" s="493"/>
      <c r="Y494" s="172"/>
      <c r="Z494" s="174"/>
    </row>
    <row r="495" spans="1:26" s="9" customFormat="1" ht="12.75" customHeight="1" x14ac:dyDescent="0.25">
      <c r="A495" s="6"/>
      <c r="B495" s="8"/>
      <c r="C495" s="24" t="s">
        <v>565</v>
      </c>
      <c r="D495" s="46"/>
      <c r="E495" s="41"/>
      <c r="F495" s="228"/>
      <c r="G495" s="165"/>
      <c r="H495" s="148"/>
      <c r="I495" s="202"/>
      <c r="J495" s="47"/>
      <c r="K495" s="47"/>
      <c r="L495" s="47"/>
      <c r="M495" s="47"/>
      <c r="N495" s="47"/>
      <c r="O495" s="47"/>
      <c r="P495" s="47"/>
      <c r="Q495" s="47"/>
      <c r="R495" s="47"/>
      <c r="S495" s="47"/>
      <c r="T495" s="47"/>
      <c r="U495" s="47"/>
      <c r="V495" s="47"/>
      <c r="W495" s="493"/>
      <c r="Z495" s="109"/>
    </row>
    <row r="496" spans="1:26" s="9" customFormat="1" ht="12.75" customHeight="1" x14ac:dyDescent="0.25">
      <c r="A496" s="6"/>
      <c r="B496" s="8"/>
      <c r="C496" s="160" t="s">
        <v>566</v>
      </c>
      <c r="D496" s="46"/>
      <c r="E496" s="41"/>
      <c r="F496" s="228"/>
      <c r="G496" s="165"/>
      <c r="H496" s="148"/>
      <c r="I496" s="202"/>
      <c r="J496" s="47"/>
      <c r="K496" s="47"/>
      <c r="L496" s="47"/>
      <c r="M496" s="47"/>
      <c r="N496" s="47"/>
      <c r="O496" s="47"/>
      <c r="P496" s="47"/>
      <c r="Q496" s="47"/>
      <c r="R496" s="47"/>
      <c r="S496" s="47"/>
      <c r="T496" s="47"/>
      <c r="U496" s="47"/>
      <c r="V496" s="47"/>
      <c r="W496" s="493"/>
      <c r="Y496" s="193"/>
      <c r="Z496" s="196"/>
    </row>
    <row r="497" spans="1:26" s="9" customFormat="1" ht="12.75" customHeight="1" x14ac:dyDescent="0.25">
      <c r="A497" s="6"/>
      <c r="B497" s="8"/>
      <c r="C497" s="24" t="s">
        <v>567</v>
      </c>
      <c r="D497" s="46"/>
      <c r="E497" s="41"/>
      <c r="F497" s="228"/>
      <c r="G497" s="165"/>
      <c r="H497" s="148"/>
      <c r="I497" s="202"/>
      <c r="J497" s="47"/>
      <c r="K497" s="47"/>
      <c r="L497" s="47"/>
      <c r="M497" s="47"/>
      <c r="N497" s="47"/>
      <c r="O497" s="47"/>
      <c r="P497" s="47"/>
      <c r="Q497" s="47"/>
      <c r="R497" s="47"/>
      <c r="S497" s="47"/>
      <c r="T497" s="47"/>
      <c r="U497" s="47"/>
      <c r="V497" s="47"/>
      <c r="W497" s="493"/>
      <c r="Y497" s="193"/>
      <c r="Z497" s="196"/>
    </row>
    <row r="498" spans="1:26" s="9" customFormat="1" ht="12.75" customHeight="1" x14ac:dyDescent="0.25">
      <c r="A498" s="6"/>
      <c r="B498" s="8"/>
      <c r="C498" s="63" t="s">
        <v>568</v>
      </c>
      <c r="D498" s="19"/>
      <c r="F498" s="228"/>
      <c r="G498" s="165"/>
      <c r="H498" s="222"/>
      <c r="I498" s="202"/>
      <c r="J498" s="47"/>
      <c r="K498" s="47"/>
      <c r="L498" s="47"/>
      <c r="M498" s="47"/>
      <c r="N498" s="47"/>
      <c r="O498" s="47"/>
      <c r="P498" s="47"/>
      <c r="Q498" s="47"/>
      <c r="R498" s="47"/>
      <c r="S498" s="47"/>
      <c r="T498" s="47"/>
      <c r="U498" s="47"/>
      <c r="V498" s="47"/>
      <c r="W498" s="493"/>
      <c r="Y498" s="193"/>
      <c r="Z498" s="196"/>
    </row>
    <row r="499" spans="1:26" s="9" customFormat="1" ht="12.75" customHeight="1" x14ac:dyDescent="0.25">
      <c r="A499" s="46"/>
      <c r="B499" s="47"/>
      <c r="C499" s="71" t="s">
        <v>569</v>
      </c>
      <c r="D499" s="6"/>
      <c r="E499" s="254"/>
      <c r="F499" s="228"/>
      <c r="G499" s="165"/>
      <c r="H499" s="148"/>
      <c r="I499" s="202"/>
      <c r="J499" s="47"/>
      <c r="K499" s="47"/>
      <c r="L499" s="47"/>
      <c r="M499" s="47"/>
      <c r="N499" s="47"/>
      <c r="O499" s="47"/>
      <c r="P499" s="47"/>
      <c r="Q499" s="47"/>
      <c r="R499" s="47"/>
      <c r="S499" s="47"/>
      <c r="T499" s="47"/>
      <c r="U499" s="47"/>
      <c r="V499" s="47"/>
      <c r="W499" s="493"/>
      <c r="Y499" s="172"/>
      <c r="Z499" s="174"/>
    </row>
    <row r="500" spans="1:26" s="9" customFormat="1" ht="12.75" customHeight="1" x14ac:dyDescent="0.25">
      <c r="A500" s="46"/>
      <c r="B500" s="47"/>
      <c r="C500" s="63" t="s">
        <v>570</v>
      </c>
      <c r="D500" s="46"/>
      <c r="E500" s="41"/>
      <c r="F500" s="228"/>
      <c r="G500" s="165"/>
      <c r="H500" s="148"/>
      <c r="I500" s="202"/>
      <c r="J500" s="47"/>
      <c r="K500" s="47"/>
      <c r="L500" s="47"/>
      <c r="M500" s="47"/>
      <c r="N500" s="47"/>
      <c r="O500" s="47"/>
      <c r="P500" s="47"/>
      <c r="Q500" s="47"/>
      <c r="R500" s="47"/>
      <c r="S500" s="47"/>
      <c r="T500" s="47"/>
      <c r="U500" s="47"/>
      <c r="V500" s="47"/>
      <c r="W500" s="493"/>
      <c r="Y500" s="172"/>
      <c r="Z500" s="174"/>
    </row>
    <row r="501" spans="1:26" s="9" customFormat="1" ht="12.75" customHeight="1" x14ac:dyDescent="0.25">
      <c r="A501" s="46"/>
      <c r="B501" s="47"/>
      <c r="C501" s="322" t="s">
        <v>1629</v>
      </c>
      <c r="D501" s="46"/>
      <c r="E501" s="41"/>
      <c r="F501" s="228"/>
      <c r="G501" s="165"/>
      <c r="H501" s="148"/>
      <c r="I501" s="202"/>
      <c r="J501" s="47"/>
      <c r="K501" s="47"/>
      <c r="L501" s="47"/>
      <c r="M501" s="47"/>
      <c r="N501" s="47"/>
      <c r="O501" s="47"/>
      <c r="P501" s="47"/>
      <c r="Q501" s="47"/>
      <c r="R501" s="47"/>
      <c r="S501" s="47"/>
      <c r="T501" s="47"/>
      <c r="U501" s="47"/>
      <c r="V501" s="47"/>
      <c r="W501" s="493"/>
      <c r="Y501" s="172"/>
      <c r="Z501" s="174"/>
    </row>
    <row r="502" spans="1:26" s="9" customFormat="1" ht="12.75" customHeight="1" x14ac:dyDescent="0.25">
      <c r="A502" s="46"/>
      <c r="B502" s="47"/>
      <c r="C502" s="322" t="s">
        <v>1630</v>
      </c>
      <c r="D502" s="46" t="s">
        <v>265</v>
      </c>
      <c r="E502" s="41">
        <v>620</v>
      </c>
      <c r="F502" s="228"/>
      <c r="G502" s="165"/>
      <c r="H502" s="148"/>
      <c r="I502" s="202"/>
      <c r="J502" s="47"/>
      <c r="K502" s="47"/>
      <c r="L502" s="47"/>
      <c r="M502" s="47"/>
      <c r="N502" s="47"/>
      <c r="O502" s="47"/>
      <c r="P502" s="47"/>
      <c r="Q502" s="47"/>
      <c r="R502" s="47"/>
      <c r="S502" s="47"/>
      <c r="T502" s="47"/>
      <c r="U502" s="47"/>
      <c r="V502" s="47"/>
      <c r="W502" s="493"/>
      <c r="Y502" s="172"/>
      <c r="Z502" s="174"/>
    </row>
    <row r="503" spans="1:26" s="9" customFormat="1" ht="12.75" customHeight="1" x14ac:dyDescent="0.25">
      <c r="A503" s="46"/>
      <c r="B503" s="47"/>
      <c r="C503" s="322"/>
      <c r="D503" s="64"/>
      <c r="E503" s="43"/>
      <c r="F503" s="228"/>
      <c r="G503" s="165"/>
      <c r="H503" s="148"/>
      <c r="I503" s="202"/>
      <c r="J503" s="47"/>
      <c r="K503" s="47"/>
      <c r="L503" s="47"/>
      <c r="M503" s="47"/>
      <c r="N503" s="47"/>
      <c r="O503" s="47"/>
      <c r="P503" s="47"/>
      <c r="Q503" s="47"/>
      <c r="R503" s="47"/>
      <c r="S503" s="47"/>
      <c r="T503" s="47"/>
      <c r="U503" s="47"/>
      <c r="V503" s="47"/>
      <c r="W503" s="493"/>
      <c r="Y503" s="172"/>
      <c r="Z503" s="174"/>
    </row>
    <row r="504" spans="1:26" s="9" customFormat="1" ht="12.75" customHeight="1" x14ac:dyDescent="0.25">
      <c r="A504" s="46"/>
      <c r="B504" s="47"/>
      <c r="C504" s="26" t="s">
        <v>571</v>
      </c>
      <c r="D504" s="47" t="s">
        <v>265</v>
      </c>
      <c r="E504" s="227">
        <v>600</v>
      </c>
      <c r="F504" s="228"/>
      <c r="G504" s="165"/>
      <c r="H504" s="148"/>
      <c r="I504" s="202"/>
      <c r="J504" s="47"/>
      <c r="K504" s="47"/>
      <c r="L504" s="47"/>
      <c r="M504" s="47"/>
      <c r="N504" s="47"/>
      <c r="O504" s="47"/>
      <c r="P504" s="47"/>
      <c r="Q504" s="47"/>
      <c r="R504" s="47"/>
      <c r="S504" s="47"/>
      <c r="T504" s="47"/>
      <c r="U504" s="47"/>
      <c r="V504" s="47"/>
      <c r="W504" s="493"/>
      <c r="Y504" s="172"/>
      <c r="Z504" s="174"/>
    </row>
    <row r="505" spans="1:26" s="9" customFormat="1" ht="12.75" customHeight="1" x14ac:dyDescent="0.25">
      <c r="A505" s="46"/>
      <c r="B505" s="47"/>
      <c r="C505" s="74"/>
      <c r="D505" s="46"/>
      <c r="E505" s="41"/>
      <c r="F505" s="228"/>
      <c r="G505" s="165"/>
      <c r="H505" s="148"/>
      <c r="I505" s="202"/>
      <c r="J505" s="47"/>
      <c r="K505" s="47"/>
      <c r="L505" s="47"/>
      <c r="M505" s="47"/>
      <c r="N505" s="47"/>
      <c r="O505" s="47"/>
      <c r="P505" s="47"/>
      <c r="Q505" s="47"/>
      <c r="R505" s="47"/>
      <c r="S505" s="47"/>
      <c r="T505" s="47"/>
      <c r="U505" s="47"/>
      <c r="V505" s="47"/>
      <c r="W505" s="493"/>
      <c r="Y505" s="172"/>
      <c r="Z505" s="174"/>
    </row>
    <row r="506" spans="1:26" s="9" customFormat="1" ht="12.75" customHeight="1" x14ac:dyDescent="0.25">
      <c r="A506" s="46" t="s">
        <v>560</v>
      </c>
      <c r="B506" s="47" t="s">
        <v>572</v>
      </c>
      <c r="C506" s="71" t="s">
        <v>573</v>
      </c>
      <c r="D506" s="8"/>
      <c r="E506" s="32"/>
      <c r="F506" s="119"/>
      <c r="G506" s="165"/>
      <c r="H506" s="222"/>
      <c r="I506" s="202"/>
      <c r="J506" s="47"/>
      <c r="K506" s="47"/>
      <c r="L506" s="47"/>
      <c r="M506" s="47"/>
      <c r="N506" s="47"/>
      <c r="O506" s="47"/>
      <c r="P506" s="47"/>
      <c r="Q506" s="47"/>
      <c r="R506" s="47"/>
      <c r="S506" s="47"/>
      <c r="T506" s="47"/>
      <c r="U506" s="47"/>
      <c r="V506" s="47"/>
      <c r="W506" s="493"/>
      <c r="Y506" s="193"/>
      <c r="Z506" s="196"/>
    </row>
    <row r="507" spans="1:26" s="9" customFormat="1" ht="12.75" customHeight="1" x14ac:dyDescent="0.25">
      <c r="A507" s="46"/>
      <c r="B507" s="47"/>
      <c r="C507" s="18"/>
      <c r="D507" s="8"/>
      <c r="E507" s="32"/>
      <c r="F507" s="119"/>
      <c r="G507" s="165"/>
      <c r="H507" s="222"/>
      <c r="I507" s="202"/>
      <c r="J507" s="47"/>
      <c r="K507" s="47"/>
      <c r="L507" s="47"/>
      <c r="M507" s="47"/>
      <c r="N507" s="47"/>
      <c r="O507" s="47"/>
      <c r="P507" s="47"/>
      <c r="Q507" s="47"/>
      <c r="R507" s="47"/>
      <c r="S507" s="47"/>
      <c r="T507" s="47"/>
      <c r="U507" s="47"/>
      <c r="V507" s="47"/>
      <c r="W507" s="493"/>
      <c r="Y507" s="193"/>
      <c r="Z507" s="196"/>
    </row>
    <row r="508" spans="1:26" s="9" customFormat="1" ht="12.75" customHeight="1" x14ac:dyDescent="0.25">
      <c r="A508" s="46"/>
      <c r="B508" s="47"/>
      <c r="C508" s="71" t="s">
        <v>574</v>
      </c>
      <c r="D508" s="8" t="s">
        <v>265</v>
      </c>
      <c r="E508" s="32">
        <v>1600</v>
      </c>
      <c r="F508" s="119"/>
      <c r="G508" s="165"/>
      <c r="H508" s="222"/>
      <c r="I508" s="202"/>
      <c r="J508" s="47"/>
      <c r="K508" s="47"/>
      <c r="L508" s="47"/>
      <c r="M508" s="47"/>
      <c r="N508" s="47"/>
      <c r="O508" s="47"/>
      <c r="P508" s="47"/>
      <c r="Q508" s="47"/>
      <c r="R508" s="47"/>
      <c r="S508" s="47"/>
      <c r="T508" s="47"/>
      <c r="U508" s="47"/>
      <c r="V508" s="47"/>
      <c r="W508" s="493"/>
      <c r="Y508" s="193"/>
      <c r="Z508" s="196"/>
    </row>
    <row r="509" spans="1:26" s="9" customFormat="1" ht="12.75" customHeight="1" x14ac:dyDescent="0.25">
      <c r="A509" s="46"/>
      <c r="B509" s="47"/>
      <c r="C509" s="71"/>
      <c r="D509" s="8"/>
      <c r="E509" s="32"/>
      <c r="F509" s="119"/>
      <c r="G509" s="165"/>
      <c r="H509" s="222"/>
      <c r="I509" s="202"/>
      <c r="J509" s="47"/>
      <c r="K509" s="47"/>
      <c r="L509" s="47"/>
      <c r="M509" s="47"/>
      <c r="N509" s="47"/>
      <c r="O509" s="47"/>
      <c r="P509" s="47"/>
      <c r="Q509" s="47"/>
      <c r="R509" s="47"/>
      <c r="S509" s="47"/>
      <c r="T509" s="47"/>
      <c r="U509" s="47"/>
      <c r="V509" s="47"/>
      <c r="W509" s="493"/>
      <c r="Y509" s="193"/>
      <c r="Z509" s="196"/>
    </row>
    <row r="510" spans="1:26" s="9" customFormat="1" ht="12.75" customHeight="1" x14ac:dyDescent="0.25">
      <c r="A510" s="14"/>
      <c r="B510" s="46"/>
      <c r="C510" s="257" t="s">
        <v>575</v>
      </c>
      <c r="D510" s="8" t="s">
        <v>265</v>
      </c>
      <c r="E510" s="32">
        <v>3400</v>
      </c>
      <c r="F510" s="119"/>
      <c r="G510" s="165"/>
      <c r="H510" s="222"/>
      <c r="I510" s="202"/>
      <c r="J510" s="47"/>
      <c r="K510" s="47"/>
      <c r="L510" s="47"/>
      <c r="M510" s="47"/>
      <c r="N510" s="47"/>
      <c r="O510" s="47"/>
      <c r="P510" s="47"/>
      <c r="Q510" s="47"/>
      <c r="R510" s="47"/>
      <c r="S510" s="47"/>
      <c r="T510" s="47"/>
      <c r="U510" s="47"/>
      <c r="V510" s="47"/>
      <c r="W510" s="493"/>
      <c r="Y510" s="193"/>
      <c r="Z510" s="196"/>
    </row>
    <row r="511" spans="1:26" s="9" customFormat="1" ht="12.75" customHeight="1" x14ac:dyDescent="0.25">
      <c r="A511" s="14"/>
      <c r="B511" s="46"/>
      <c r="C511" s="257"/>
      <c r="D511" s="8"/>
      <c r="E511" s="32"/>
      <c r="F511" s="119"/>
      <c r="G511" s="165"/>
      <c r="H511" s="148"/>
      <c r="I511" s="202"/>
      <c r="J511" s="47"/>
      <c r="K511" s="47"/>
      <c r="L511" s="47"/>
      <c r="M511" s="47"/>
      <c r="N511" s="47"/>
      <c r="O511" s="47"/>
      <c r="P511" s="47"/>
      <c r="Q511" s="47"/>
      <c r="R511" s="47"/>
      <c r="S511" s="47"/>
      <c r="T511" s="47"/>
      <c r="U511" s="47"/>
      <c r="V511" s="47"/>
      <c r="W511" s="493"/>
      <c r="Y511" s="193"/>
      <c r="Z511" s="196"/>
    </row>
    <row r="512" spans="1:26" s="9" customFormat="1" ht="12.75" customHeight="1" x14ac:dyDescent="0.25">
      <c r="A512" s="64" t="s">
        <v>576</v>
      </c>
      <c r="B512" s="46" t="s">
        <v>577</v>
      </c>
      <c r="C512" s="257" t="s">
        <v>578</v>
      </c>
      <c r="D512" s="8" t="s">
        <v>28</v>
      </c>
      <c r="E512" s="32">
        <v>5</v>
      </c>
      <c r="F512" s="119"/>
      <c r="G512" s="165"/>
      <c r="H512" s="148"/>
      <c r="I512" s="202"/>
      <c r="J512" s="47"/>
      <c r="K512" s="47"/>
      <c r="L512" s="47"/>
      <c r="M512" s="47"/>
      <c r="N512" s="47"/>
      <c r="O512" s="47"/>
      <c r="P512" s="47"/>
      <c r="Q512" s="47"/>
      <c r="R512" s="47"/>
      <c r="S512" s="47"/>
      <c r="T512" s="47"/>
      <c r="U512" s="47"/>
      <c r="V512" s="47"/>
      <c r="W512" s="493"/>
      <c r="Y512" s="172"/>
      <c r="Z512" s="174"/>
    </row>
    <row r="513" spans="1:26" s="9" customFormat="1" ht="12.75" customHeight="1" x14ac:dyDescent="0.25">
      <c r="A513" s="64"/>
      <c r="B513" s="46"/>
      <c r="C513" s="257"/>
      <c r="D513" s="8"/>
      <c r="E513" s="32"/>
      <c r="F513" s="119"/>
      <c r="G513" s="165"/>
      <c r="H513" s="148"/>
      <c r="I513" s="202"/>
      <c r="J513" s="47"/>
      <c r="K513" s="47"/>
      <c r="L513" s="47"/>
      <c r="M513" s="47"/>
      <c r="N513" s="47"/>
      <c r="O513" s="47"/>
      <c r="P513" s="47"/>
      <c r="Q513" s="47"/>
      <c r="R513" s="47"/>
      <c r="S513" s="47"/>
      <c r="T513" s="47"/>
      <c r="U513" s="47"/>
      <c r="V513" s="47"/>
      <c r="W513" s="493"/>
      <c r="Y513" s="172"/>
      <c r="Z513" s="174"/>
    </row>
    <row r="514" spans="1:26" s="9" customFormat="1" ht="12.75" customHeight="1" x14ac:dyDescent="0.25">
      <c r="A514" s="14"/>
      <c r="B514" s="46" t="s">
        <v>579</v>
      </c>
      <c r="C514" s="270" t="s">
        <v>580</v>
      </c>
      <c r="D514" s="47"/>
      <c r="E514" s="100"/>
      <c r="F514" s="124"/>
      <c r="G514" s="165"/>
      <c r="H514" s="148"/>
      <c r="I514" s="202"/>
      <c r="J514" s="47"/>
      <c r="K514" s="47"/>
      <c r="L514" s="47"/>
      <c r="M514" s="47"/>
      <c r="N514" s="47"/>
      <c r="O514" s="47"/>
      <c r="P514" s="47"/>
      <c r="Q514" s="47"/>
      <c r="R514" s="47"/>
      <c r="S514" s="47"/>
      <c r="T514" s="47"/>
      <c r="U514" s="47"/>
      <c r="V514" s="47"/>
      <c r="W514" s="493"/>
      <c r="Y514" s="172"/>
      <c r="Z514" s="174"/>
    </row>
    <row r="515" spans="1:26" s="9" customFormat="1" ht="12.75" customHeight="1" x14ac:dyDescent="0.25">
      <c r="A515" s="14"/>
      <c r="B515" s="46"/>
      <c r="C515" s="265" t="s">
        <v>581</v>
      </c>
      <c r="D515" s="8" t="s">
        <v>28</v>
      </c>
      <c r="E515" s="32">
        <v>7</v>
      </c>
      <c r="F515" s="119"/>
      <c r="G515" s="165"/>
      <c r="H515" s="148"/>
      <c r="I515" s="202"/>
      <c r="J515" s="47"/>
      <c r="K515" s="47"/>
      <c r="L515" s="47"/>
      <c r="M515" s="47"/>
      <c r="N515" s="47"/>
      <c r="O515" s="47"/>
      <c r="P515" s="47"/>
      <c r="Q515" s="47"/>
      <c r="R515" s="47"/>
      <c r="S515" s="47"/>
      <c r="T515" s="47"/>
      <c r="U515" s="47"/>
      <c r="V515" s="47"/>
      <c r="W515" s="493"/>
      <c r="Y515" s="172"/>
      <c r="Z515" s="174"/>
    </row>
    <row r="516" spans="1:26" s="9" customFormat="1" ht="12.75" customHeight="1" x14ac:dyDescent="0.25">
      <c r="A516" s="14"/>
      <c r="B516" s="46"/>
      <c r="C516" s="265" t="s">
        <v>582</v>
      </c>
      <c r="D516" s="8"/>
      <c r="E516" s="32"/>
      <c r="F516" s="119"/>
      <c r="G516" s="165"/>
      <c r="H516" s="148"/>
      <c r="I516" s="202"/>
      <c r="J516" s="47"/>
      <c r="K516" s="47"/>
      <c r="L516" s="47"/>
      <c r="M516" s="47"/>
      <c r="N516" s="47"/>
      <c r="O516" s="47"/>
      <c r="P516" s="47"/>
      <c r="Q516" s="47"/>
      <c r="R516" s="47"/>
      <c r="S516" s="47"/>
      <c r="T516" s="47"/>
      <c r="U516" s="47"/>
      <c r="V516" s="47"/>
      <c r="W516" s="493"/>
      <c r="Y516" s="172"/>
      <c r="Z516" s="174"/>
    </row>
    <row r="517" spans="1:26" s="9" customFormat="1" ht="12.75" customHeight="1" x14ac:dyDescent="0.25">
      <c r="A517" s="64"/>
      <c r="B517" s="64"/>
      <c r="C517" s="71"/>
      <c r="D517" s="8"/>
      <c r="E517" s="32"/>
      <c r="F517" s="119"/>
      <c r="G517" s="165"/>
      <c r="H517" s="222"/>
      <c r="I517" s="202"/>
      <c r="J517" s="47"/>
      <c r="K517" s="47"/>
      <c r="L517" s="47"/>
      <c r="M517" s="47"/>
      <c r="N517" s="47"/>
      <c r="O517" s="47"/>
      <c r="P517" s="47"/>
      <c r="Q517" s="47"/>
      <c r="R517" s="47"/>
      <c r="S517" s="47"/>
      <c r="T517" s="47"/>
      <c r="U517" s="47"/>
      <c r="V517" s="47"/>
      <c r="W517" s="493"/>
      <c r="Y517" s="193"/>
      <c r="Z517" s="196"/>
    </row>
    <row r="518" spans="1:26" s="9" customFormat="1" ht="12.75" customHeight="1" x14ac:dyDescent="0.25">
      <c r="A518" s="64" t="s">
        <v>583</v>
      </c>
      <c r="B518" s="273" t="s">
        <v>584</v>
      </c>
      <c r="C518" s="257" t="s">
        <v>585</v>
      </c>
      <c r="D518" s="8" t="s">
        <v>28</v>
      </c>
      <c r="E518" s="32">
        <v>95</v>
      </c>
      <c r="F518" s="119"/>
      <c r="G518" s="165"/>
      <c r="H518" s="148"/>
      <c r="I518" s="202"/>
      <c r="J518" s="47"/>
      <c r="K518" s="47"/>
      <c r="L518" s="47"/>
      <c r="M518" s="47"/>
      <c r="N518" s="47"/>
      <c r="O518" s="47"/>
      <c r="P518" s="47"/>
      <c r="Q518" s="47"/>
      <c r="R518" s="47"/>
      <c r="S518" s="47"/>
      <c r="T518" s="47"/>
      <c r="U518" s="47"/>
      <c r="V518" s="47"/>
      <c r="W518" s="493"/>
      <c r="Y518" s="193"/>
      <c r="Z518" s="122"/>
    </row>
    <row r="519" spans="1:26" s="9" customFormat="1" ht="12.75" customHeight="1" x14ac:dyDescent="0.25">
      <c r="A519" s="64"/>
      <c r="B519" s="46"/>
      <c r="C519" s="266"/>
      <c r="D519" s="8"/>
      <c r="E519" s="32"/>
      <c r="F519" s="119"/>
      <c r="G519" s="165"/>
      <c r="H519" s="148"/>
      <c r="I519" s="202"/>
      <c r="J519" s="47"/>
      <c r="K519" s="47"/>
      <c r="L519" s="47"/>
      <c r="M519" s="47"/>
      <c r="N519" s="47"/>
      <c r="O519" s="47"/>
      <c r="P519" s="47"/>
      <c r="Q519" s="47"/>
      <c r="R519" s="47"/>
      <c r="S519" s="47"/>
      <c r="T519" s="47"/>
      <c r="U519" s="47"/>
      <c r="V519" s="47"/>
      <c r="W519" s="493"/>
      <c r="Z519" s="109"/>
    </row>
    <row r="520" spans="1:26" s="9" customFormat="1" ht="12.75" customHeight="1" x14ac:dyDescent="0.25">
      <c r="A520" s="64" t="s">
        <v>8</v>
      </c>
      <c r="B520" s="272" t="s">
        <v>586</v>
      </c>
      <c r="C520" s="288" t="s">
        <v>587</v>
      </c>
      <c r="D520" s="8"/>
      <c r="E520" s="32"/>
      <c r="F520" s="119"/>
      <c r="G520" s="165"/>
      <c r="H520" s="148"/>
      <c r="I520" s="202"/>
      <c r="J520" s="47"/>
      <c r="K520" s="47"/>
      <c r="L520" s="47"/>
      <c r="M520" s="47"/>
      <c r="N520" s="47"/>
      <c r="O520" s="47"/>
      <c r="P520" s="47"/>
      <c r="Q520" s="47"/>
      <c r="R520" s="47"/>
      <c r="S520" s="47"/>
      <c r="T520" s="47"/>
      <c r="U520" s="47"/>
      <c r="V520" s="47"/>
      <c r="W520" s="493"/>
      <c r="Z520" s="109"/>
    </row>
    <row r="521" spans="1:26" s="9" customFormat="1" ht="12.75" customHeight="1" x14ac:dyDescent="0.25">
      <c r="A521" s="64" t="s">
        <v>588</v>
      </c>
      <c r="B521" s="46"/>
      <c r="C521" s="257"/>
      <c r="D521" s="8"/>
      <c r="E521" s="32"/>
      <c r="F521" s="119"/>
      <c r="G521" s="165"/>
      <c r="H521" s="148"/>
      <c r="I521" s="202"/>
      <c r="J521" s="47"/>
      <c r="K521" s="47"/>
      <c r="L521" s="47"/>
      <c r="M521" s="47"/>
      <c r="N521" s="47"/>
      <c r="O521" s="47"/>
      <c r="P521" s="47"/>
      <c r="Q521" s="47"/>
      <c r="R521" s="47"/>
      <c r="S521" s="47"/>
      <c r="T521" s="47"/>
      <c r="U521" s="47"/>
      <c r="V521" s="47"/>
      <c r="W521" s="493"/>
      <c r="Z521" s="109"/>
    </row>
    <row r="522" spans="1:26" s="9" customFormat="1" ht="12.75" customHeight="1" x14ac:dyDescent="0.25">
      <c r="A522" s="64"/>
      <c r="B522" s="46"/>
      <c r="C522" s="266"/>
      <c r="D522" s="8"/>
      <c r="E522" s="32"/>
      <c r="F522" s="119"/>
      <c r="G522" s="165"/>
      <c r="H522" s="148"/>
      <c r="I522" s="202"/>
      <c r="J522" s="47"/>
      <c r="K522" s="47"/>
      <c r="L522" s="47"/>
      <c r="M522" s="47"/>
      <c r="N522" s="47"/>
      <c r="O522" s="47"/>
      <c r="P522" s="47"/>
      <c r="Q522" s="47"/>
      <c r="R522" s="47"/>
      <c r="S522" s="47"/>
      <c r="T522" s="47"/>
      <c r="U522" s="47"/>
      <c r="V522" s="47"/>
      <c r="W522" s="493"/>
      <c r="Z522" s="109"/>
    </row>
    <row r="523" spans="1:26" s="9" customFormat="1" ht="12.75" customHeight="1" x14ac:dyDescent="0.25">
      <c r="A523" s="64" t="s">
        <v>589</v>
      </c>
      <c r="B523" s="46"/>
      <c r="C523" s="257" t="s">
        <v>590</v>
      </c>
      <c r="D523" s="8"/>
      <c r="E523" s="32"/>
      <c r="F523" s="119"/>
      <c r="G523" s="165"/>
      <c r="H523" s="148"/>
      <c r="I523" s="202"/>
      <c r="J523" s="47"/>
      <c r="K523" s="47"/>
      <c r="L523" s="47"/>
      <c r="M523" s="47"/>
      <c r="N523" s="47"/>
      <c r="O523" s="47"/>
      <c r="P523" s="47"/>
      <c r="Q523" s="47"/>
      <c r="R523" s="47"/>
      <c r="S523" s="47"/>
      <c r="T523" s="47"/>
      <c r="U523" s="47"/>
      <c r="V523" s="47"/>
      <c r="W523" s="493"/>
      <c r="Z523" s="109"/>
    </row>
    <row r="524" spans="1:26" s="9" customFormat="1" ht="12.75" customHeight="1" x14ac:dyDescent="0.25">
      <c r="A524" s="64"/>
      <c r="B524" s="273"/>
      <c r="C524" s="257" t="s">
        <v>591</v>
      </c>
      <c r="D524" s="8"/>
      <c r="E524" s="32"/>
      <c r="F524" s="119"/>
      <c r="G524" s="165"/>
      <c r="H524" s="148"/>
      <c r="I524" s="202"/>
      <c r="J524" s="47"/>
      <c r="K524" s="47"/>
      <c r="L524" s="47"/>
      <c r="M524" s="47"/>
      <c r="N524" s="47"/>
      <c r="O524" s="47"/>
      <c r="P524" s="47"/>
      <c r="Q524" s="47"/>
      <c r="R524" s="47"/>
      <c r="S524" s="47"/>
      <c r="T524" s="47"/>
      <c r="U524" s="47"/>
      <c r="V524" s="47"/>
      <c r="W524" s="493"/>
      <c r="Z524" s="109"/>
    </row>
    <row r="525" spans="1:26" s="9" customFormat="1" ht="12.75" customHeight="1" x14ac:dyDescent="0.25">
      <c r="A525" s="64"/>
      <c r="B525" s="46"/>
      <c r="C525" s="257"/>
      <c r="D525" s="8"/>
      <c r="E525" s="32"/>
      <c r="F525" s="119"/>
      <c r="G525" s="165"/>
      <c r="H525" s="148"/>
      <c r="I525" s="202"/>
      <c r="J525" s="47"/>
      <c r="K525" s="47"/>
      <c r="L525" s="47"/>
      <c r="M525" s="47"/>
      <c r="N525" s="47"/>
      <c r="O525" s="47"/>
      <c r="P525" s="47"/>
      <c r="Q525" s="47"/>
      <c r="R525" s="47"/>
      <c r="S525" s="47"/>
      <c r="T525" s="47"/>
      <c r="U525" s="47"/>
      <c r="V525" s="47"/>
      <c r="W525" s="493"/>
      <c r="Z525" s="109"/>
    </row>
    <row r="526" spans="1:26" s="9" customFormat="1" ht="12.75" customHeight="1" x14ac:dyDescent="0.25">
      <c r="A526" s="64"/>
      <c r="B526" s="46" t="s">
        <v>592</v>
      </c>
      <c r="C526" s="257" t="s">
        <v>593</v>
      </c>
      <c r="D526" s="8"/>
      <c r="E526" s="32"/>
      <c r="F526" s="119"/>
      <c r="G526" s="165"/>
      <c r="I526" s="202"/>
      <c r="J526" s="47"/>
      <c r="K526" s="47"/>
      <c r="L526" s="47"/>
      <c r="M526" s="47"/>
      <c r="N526" s="47"/>
      <c r="O526" s="47"/>
      <c r="P526" s="47"/>
      <c r="Q526" s="47"/>
      <c r="R526" s="47"/>
      <c r="S526" s="47"/>
      <c r="T526" s="47"/>
      <c r="U526" s="47"/>
      <c r="V526" s="47"/>
      <c r="W526" s="493"/>
      <c r="Z526" s="109"/>
    </row>
    <row r="527" spans="1:26" s="9" customFormat="1" ht="12.75" customHeight="1" x14ac:dyDescent="0.25">
      <c r="A527" s="64"/>
      <c r="B527" s="46"/>
      <c r="C527" s="266"/>
      <c r="D527" s="8"/>
      <c r="E527" s="32"/>
      <c r="F527" s="119"/>
      <c r="G527" s="165"/>
      <c r="H527" s="222"/>
      <c r="I527" s="202"/>
      <c r="J527" s="47"/>
      <c r="K527" s="47"/>
      <c r="L527" s="47"/>
      <c r="M527" s="47"/>
      <c r="N527" s="47"/>
      <c r="O527" s="47"/>
      <c r="P527" s="47"/>
      <c r="Q527" s="47"/>
      <c r="R527" s="47"/>
      <c r="S527" s="47"/>
      <c r="T527" s="47"/>
      <c r="U527" s="47"/>
      <c r="V527" s="47"/>
      <c r="W527" s="493"/>
      <c r="Y527" s="193"/>
      <c r="Z527" s="109"/>
    </row>
    <row r="528" spans="1:26" s="9" customFormat="1" ht="12.75" customHeight="1" x14ac:dyDescent="0.25">
      <c r="A528" s="64"/>
      <c r="B528" s="46"/>
      <c r="C528" s="266" t="s">
        <v>594</v>
      </c>
      <c r="D528" s="8" t="s">
        <v>321</v>
      </c>
      <c r="E528" s="32">
        <v>50</v>
      </c>
      <c r="F528" s="119"/>
      <c r="G528" s="165"/>
      <c r="H528" s="222"/>
      <c r="I528" s="202"/>
      <c r="J528" s="47"/>
      <c r="K528" s="47"/>
      <c r="L528" s="47"/>
      <c r="M528" s="47"/>
      <c r="N528" s="47"/>
      <c r="O528" s="47"/>
      <c r="P528" s="47"/>
      <c r="Q528" s="47"/>
      <c r="R528" s="47"/>
      <c r="S528" s="47"/>
      <c r="T528" s="47"/>
      <c r="U528" s="47"/>
      <c r="V528" s="47"/>
      <c r="W528" s="493"/>
      <c r="Z528" s="109"/>
    </row>
    <row r="529" spans="1:26" s="9" customFormat="1" ht="12.75" customHeight="1" x14ac:dyDescent="0.25">
      <c r="A529" s="64"/>
      <c r="B529" s="46"/>
      <c r="C529" s="266"/>
      <c r="D529" s="8"/>
      <c r="E529" s="32"/>
      <c r="F529" s="119"/>
      <c r="G529" s="165"/>
      <c r="H529" s="222"/>
      <c r="I529" s="202"/>
      <c r="J529" s="47"/>
      <c r="K529" s="47"/>
      <c r="L529" s="47"/>
      <c r="M529" s="47"/>
      <c r="N529" s="47"/>
      <c r="O529" s="47"/>
      <c r="P529" s="47"/>
      <c r="Q529" s="47"/>
      <c r="R529" s="47"/>
      <c r="S529" s="47"/>
      <c r="T529" s="47"/>
      <c r="U529" s="47"/>
      <c r="V529" s="47"/>
      <c r="W529" s="493"/>
      <c r="Z529" s="109"/>
    </row>
    <row r="530" spans="1:26" s="9" customFormat="1" ht="12.75" customHeight="1" x14ac:dyDescent="0.25">
      <c r="A530" s="64"/>
      <c r="B530" s="46"/>
      <c r="C530" s="266" t="s">
        <v>595</v>
      </c>
      <c r="D530" s="8" t="s">
        <v>321</v>
      </c>
      <c r="E530" s="32">
        <v>310</v>
      </c>
      <c r="F530" s="119"/>
      <c r="G530" s="165"/>
      <c r="H530" s="222"/>
      <c r="I530" s="202"/>
      <c r="J530" s="47"/>
      <c r="K530" s="47"/>
      <c r="L530" s="47"/>
      <c r="M530" s="47"/>
      <c r="N530" s="47"/>
      <c r="O530" s="47"/>
      <c r="P530" s="47"/>
      <c r="Q530" s="47"/>
      <c r="R530" s="47"/>
      <c r="S530" s="47"/>
      <c r="T530" s="47"/>
      <c r="U530" s="47"/>
      <c r="V530" s="47"/>
      <c r="W530" s="493"/>
      <c r="Z530" s="109"/>
    </row>
    <row r="531" spans="1:26" s="9" customFormat="1" ht="12.75" customHeight="1" x14ac:dyDescent="0.25">
      <c r="A531" s="64"/>
      <c r="B531" s="46"/>
      <c r="C531" s="266"/>
      <c r="D531" s="8"/>
      <c r="E531" s="32"/>
      <c r="F531" s="119"/>
      <c r="G531" s="165"/>
      <c r="H531" s="222"/>
      <c r="I531" s="202"/>
      <c r="J531" s="47"/>
      <c r="K531" s="47"/>
      <c r="L531" s="47"/>
      <c r="M531" s="47"/>
      <c r="N531" s="47"/>
      <c r="O531" s="47"/>
      <c r="P531" s="47"/>
      <c r="Q531" s="47"/>
      <c r="R531" s="47"/>
      <c r="S531" s="47"/>
      <c r="T531" s="47"/>
      <c r="U531" s="47"/>
      <c r="V531" s="47"/>
      <c r="W531" s="493"/>
      <c r="Z531" s="109"/>
    </row>
    <row r="532" spans="1:26" s="9" customFormat="1" ht="12.75" customHeight="1" x14ac:dyDescent="0.25">
      <c r="A532" s="14"/>
      <c r="B532" s="6" t="s">
        <v>596</v>
      </c>
      <c r="C532" s="256" t="s">
        <v>597</v>
      </c>
      <c r="D532" s="47"/>
      <c r="E532" s="43"/>
      <c r="F532" s="119"/>
      <c r="G532" s="165"/>
      <c r="H532" s="148"/>
      <c r="I532" s="202"/>
      <c r="J532" s="47"/>
      <c r="K532" s="47"/>
      <c r="L532" s="47"/>
      <c r="M532" s="47"/>
      <c r="N532" s="47"/>
      <c r="O532" s="47"/>
      <c r="P532" s="47"/>
      <c r="Q532" s="47"/>
      <c r="R532" s="47"/>
      <c r="S532" s="47"/>
      <c r="T532" s="47"/>
      <c r="U532" s="47"/>
      <c r="V532" s="47"/>
      <c r="W532" s="493"/>
      <c r="Y532" s="193"/>
      <c r="Z532" s="122"/>
    </row>
    <row r="533" spans="1:26" s="9" customFormat="1" ht="12.75" customHeight="1" x14ac:dyDescent="0.25">
      <c r="A533" s="64"/>
      <c r="B533" s="46"/>
      <c r="C533" s="264"/>
      <c r="D533" s="8"/>
      <c r="E533" s="43"/>
      <c r="F533" s="119"/>
      <c r="G533" s="165"/>
      <c r="H533" s="148"/>
      <c r="I533" s="202"/>
      <c r="J533" s="47"/>
      <c r="K533" s="47"/>
      <c r="L533" s="47"/>
      <c r="M533" s="47"/>
      <c r="N533" s="47"/>
      <c r="O533" s="47"/>
      <c r="P533" s="47"/>
      <c r="Q533" s="47"/>
      <c r="R533" s="47"/>
      <c r="S533" s="47"/>
      <c r="T533" s="47"/>
      <c r="U533" s="47"/>
      <c r="V533" s="47"/>
      <c r="W533" s="493"/>
      <c r="Z533" s="109"/>
    </row>
    <row r="534" spans="1:26" s="9" customFormat="1" ht="12.75" customHeight="1" x14ac:dyDescent="0.25">
      <c r="A534" s="64"/>
      <c r="B534" s="46"/>
      <c r="C534" s="257" t="s">
        <v>598</v>
      </c>
      <c r="D534" s="8" t="s">
        <v>321</v>
      </c>
      <c r="E534" s="43">
        <v>100</v>
      </c>
      <c r="F534" s="119"/>
      <c r="G534" s="165"/>
      <c r="H534" s="148"/>
      <c r="I534" s="202"/>
      <c r="J534" s="47"/>
      <c r="K534" s="47"/>
      <c r="L534" s="47"/>
      <c r="M534" s="47"/>
      <c r="N534" s="47"/>
      <c r="O534" s="47"/>
      <c r="P534" s="47"/>
      <c r="Q534" s="47"/>
      <c r="R534" s="47"/>
      <c r="S534" s="47"/>
      <c r="T534" s="47"/>
      <c r="U534" s="47"/>
      <c r="V534" s="47"/>
      <c r="W534" s="493"/>
      <c r="Z534" s="109"/>
    </row>
    <row r="535" spans="1:26" s="9" customFormat="1" ht="12.75" customHeight="1" x14ac:dyDescent="0.25">
      <c r="A535" s="64"/>
      <c r="B535" s="46"/>
      <c r="C535" s="267"/>
      <c r="D535" s="8"/>
      <c r="E535" s="43"/>
      <c r="F535" s="119"/>
      <c r="G535" s="165"/>
      <c r="H535" s="148"/>
      <c r="I535" s="202"/>
      <c r="J535" s="47"/>
      <c r="K535" s="47"/>
      <c r="L535" s="47"/>
      <c r="M535" s="47"/>
      <c r="N535" s="47"/>
      <c r="O535" s="47"/>
      <c r="P535" s="47"/>
      <c r="Q535" s="47"/>
      <c r="R535" s="47"/>
      <c r="S535" s="47"/>
      <c r="T535" s="47"/>
      <c r="U535" s="47"/>
      <c r="V535" s="47"/>
      <c r="W535" s="493"/>
      <c r="Z535" s="109"/>
    </row>
    <row r="536" spans="1:26" s="9" customFormat="1" ht="12.75" customHeight="1" x14ac:dyDescent="0.25">
      <c r="A536" s="64" t="s">
        <v>599</v>
      </c>
      <c r="B536" s="273"/>
      <c r="C536" s="268" t="s">
        <v>600</v>
      </c>
      <c r="D536" s="6"/>
      <c r="E536" s="32"/>
      <c r="F536" s="119"/>
      <c r="G536" s="165"/>
      <c r="H536" s="148"/>
      <c r="I536" s="202"/>
      <c r="J536" s="47"/>
      <c r="K536" s="47"/>
      <c r="L536" s="47"/>
      <c r="M536" s="47"/>
      <c r="N536" s="47"/>
      <c r="O536" s="47"/>
      <c r="P536" s="47"/>
      <c r="Q536" s="47"/>
      <c r="R536" s="47"/>
      <c r="S536" s="47"/>
      <c r="T536" s="47"/>
      <c r="U536" s="47"/>
      <c r="V536" s="47"/>
      <c r="W536" s="493"/>
      <c r="Z536" s="109"/>
    </row>
    <row r="537" spans="1:26" s="9" customFormat="1" ht="12.75" customHeight="1" x14ac:dyDescent="0.25">
      <c r="A537" s="64"/>
      <c r="B537" s="46"/>
      <c r="C537" s="257"/>
      <c r="D537" s="8"/>
      <c r="E537" s="43"/>
      <c r="F537" s="119"/>
      <c r="G537" s="165"/>
      <c r="H537" s="148"/>
      <c r="I537" s="202"/>
      <c r="J537" s="47"/>
      <c r="K537" s="47"/>
      <c r="L537" s="47"/>
      <c r="M537" s="47"/>
      <c r="N537" s="47"/>
      <c r="O537" s="47"/>
      <c r="P537" s="47"/>
      <c r="Q537" s="47"/>
      <c r="R537" s="47"/>
      <c r="S537" s="47"/>
      <c r="T537" s="47"/>
      <c r="U537" s="47"/>
      <c r="V537" s="47"/>
      <c r="W537" s="493"/>
      <c r="Z537" s="109"/>
    </row>
    <row r="538" spans="1:26" s="9" customFormat="1" ht="12.75" customHeight="1" x14ac:dyDescent="0.25">
      <c r="A538" s="64"/>
      <c r="B538" s="46" t="s">
        <v>601</v>
      </c>
      <c r="C538" s="257" t="s">
        <v>602</v>
      </c>
      <c r="D538" s="6"/>
      <c r="E538" s="32"/>
      <c r="F538" s="119"/>
      <c r="G538" s="165"/>
      <c r="H538" s="148"/>
      <c r="I538" s="202"/>
      <c r="J538" s="47"/>
      <c r="K538" s="47"/>
      <c r="L538" s="47"/>
      <c r="M538" s="47"/>
      <c r="N538" s="47"/>
      <c r="O538" s="47"/>
      <c r="P538" s="47"/>
      <c r="Q538" s="47"/>
      <c r="R538" s="47"/>
      <c r="S538" s="47"/>
      <c r="T538" s="47"/>
      <c r="U538" s="47"/>
      <c r="V538" s="47"/>
      <c r="W538" s="493"/>
      <c r="Z538" s="109"/>
    </row>
    <row r="539" spans="1:26" s="9" customFormat="1" ht="12.75" customHeight="1" x14ac:dyDescent="0.25">
      <c r="A539" s="64"/>
      <c r="B539" s="46"/>
      <c r="C539" s="257" t="s">
        <v>603</v>
      </c>
      <c r="D539" s="8"/>
      <c r="E539" s="43"/>
      <c r="F539" s="119"/>
      <c r="G539" s="165"/>
      <c r="H539" s="148"/>
      <c r="I539" s="202"/>
      <c r="J539" s="47"/>
      <c r="K539" s="47"/>
      <c r="L539" s="47"/>
      <c r="M539" s="47"/>
      <c r="N539" s="47"/>
      <c r="O539" s="47"/>
      <c r="P539" s="47"/>
      <c r="Q539" s="47"/>
      <c r="R539" s="47"/>
      <c r="S539" s="47"/>
      <c r="T539" s="47"/>
      <c r="U539" s="47"/>
      <c r="V539" s="47"/>
      <c r="W539" s="493"/>
      <c r="Z539" s="109"/>
    </row>
    <row r="540" spans="1:26" s="9" customFormat="1" ht="12.75" customHeight="1" x14ac:dyDescent="0.25">
      <c r="A540" s="64"/>
      <c r="B540" s="46"/>
      <c r="C540" s="257"/>
      <c r="D540" s="6"/>
      <c r="E540" s="32"/>
      <c r="F540" s="119"/>
      <c r="G540" s="165"/>
      <c r="H540" s="148"/>
      <c r="I540" s="202"/>
      <c r="J540" s="47"/>
      <c r="K540" s="47"/>
      <c r="L540" s="47"/>
      <c r="M540" s="47"/>
      <c r="N540" s="47"/>
      <c r="O540" s="47"/>
      <c r="P540" s="47"/>
      <c r="Q540" s="47"/>
      <c r="R540" s="47"/>
      <c r="S540" s="47"/>
      <c r="T540" s="47"/>
      <c r="U540" s="47"/>
      <c r="V540" s="47"/>
      <c r="W540" s="493"/>
      <c r="Z540" s="109"/>
    </row>
    <row r="541" spans="1:26" s="9" customFormat="1" ht="12.75" customHeight="1" x14ac:dyDescent="0.25">
      <c r="A541" s="64"/>
      <c r="B541" s="46"/>
      <c r="C541" s="266" t="s">
        <v>594</v>
      </c>
      <c r="D541" s="8" t="s">
        <v>321</v>
      </c>
      <c r="E541" s="43">
        <v>200</v>
      </c>
      <c r="F541" s="119"/>
      <c r="G541" s="165"/>
      <c r="H541" s="148"/>
      <c r="I541" s="202"/>
      <c r="J541" s="47"/>
      <c r="K541" s="47"/>
      <c r="L541" s="47"/>
      <c r="M541" s="47"/>
      <c r="N541" s="47"/>
      <c r="O541" s="47"/>
      <c r="P541" s="47"/>
      <c r="Q541" s="47"/>
      <c r="R541" s="47"/>
      <c r="S541" s="47"/>
      <c r="T541" s="47"/>
      <c r="U541" s="47"/>
      <c r="V541" s="47"/>
      <c r="W541" s="493"/>
      <c r="Z541" s="109"/>
    </row>
    <row r="542" spans="1:26" s="9" customFormat="1" ht="12.75" customHeight="1" x14ac:dyDescent="0.25">
      <c r="A542" s="64"/>
      <c r="B542" s="46"/>
      <c r="C542" s="257"/>
      <c r="D542" s="8"/>
      <c r="E542" s="43"/>
      <c r="F542" s="119"/>
      <c r="G542" s="165"/>
      <c r="H542" s="148"/>
      <c r="I542" s="202"/>
      <c r="J542" s="47"/>
      <c r="K542" s="47"/>
      <c r="L542" s="47"/>
      <c r="M542" s="47"/>
      <c r="N542" s="47"/>
      <c r="O542" s="47"/>
      <c r="P542" s="47"/>
      <c r="Q542" s="47"/>
      <c r="R542" s="47"/>
      <c r="S542" s="47"/>
      <c r="T542" s="47"/>
      <c r="U542" s="47"/>
      <c r="V542" s="47"/>
      <c r="W542" s="493"/>
      <c r="Z542" s="109"/>
    </row>
    <row r="543" spans="1:26" s="9" customFormat="1" ht="12.75" customHeight="1" x14ac:dyDescent="0.25">
      <c r="A543" s="64"/>
      <c r="B543" s="46" t="s">
        <v>604</v>
      </c>
      <c r="C543" s="257" t="s">
        <v>605</v>
      </c>
      <c r="D543" s="6"/>
      <c r="E543" s="32"/>
      <c r="F543" s="119"/>
      <c r="G543" s="165"/>
      <c r="H543" s="148"/>
      <c r="I543" s="202"/>
      <c r="J543" s="47"/>
      <c r="K543" s="47"/>
      <c r="L543" s="47"/>
      <c r="M543" s="47"/>
      <c r="N543" s="47"/>
      <c r="O543" s="47"/>
      <c r="P543" s="47"/>
      <c r="Q543" s="47"/>
      <c r="R543" s="47"/>
      <c r="S543" s="47"/>
      <c r="T543" s="47"/>
      <c r="U543" s="47"/>
      <c r="V543" s="47"/>
      <c r="W543" s="493"/>
      <c r="Z543" s="109"/>
    </row>
    <row r="544" spans="1:26" s="9" customFormat="1" ht="12.75" customHeight="1" x14ac:dyDescent="0.25">
      <c r="A544" s="64"/>
      <c r="B544" s="46"/>
      <c r="C544" s="257" t="s">
        <v>606</v>
      </c>
      <c r="D544" s="8" t="s">
        <v>321</v>
      </c>
      <c r="E544" s="43">
        <v>50</v>
      </c>
      <c r="F544" s="119"/>
      <c r="G544" s="165"/>
      <c r="H544" s="148"/>
      <c r="I544" s="202"/>
      <c r="J544" s="47"/>
      <c r="K544" s="47"/>
      <c r="L544" s="47"/>
      <c r="M544" s="47"/>
      <c r="N544" s="47"/>
      <c r="O544" s="47"/>
      <c r="P544" s="47"/>
      <c r="Q544" s="47"/>
      <c r="R544" s="47"/>
      <c r="S544" s="47"/>
      <c r="T544" s="47"/>
      <c r="U544" s="47"/>
      <c r="V544" s="47"/>
      <c r="W544" s="493"/>
      <c r="Z544" s="109"/>
    </row>
    <row r="545" spans="1:26" s="9" customFormat="1" ht="12.75" customHeight="1" x14ac:dyDescent="0.25">
      <c r="A545" s="64"/>
      <c r="B545" s="46"/>
      <c r="C545" s="257"/>
      <c r="D545" s="6"/>
      <c r="E545" s="241"/>
      <c r="F545" s="119"/>
      <c r="G545" s="165"/>
      <c r="H545" s="148"/>
      <c r="I545" s="202"/>
      <c r="J545" s="47"/>
      <c r="K545" s="47"/>
      <c r="L545" s="47"/>
      <c r="M545" s="47"/>
      <c r="N545" s="47"/>
      <c r="O545" s="47"/>
      <c r="P545" s="47"/>
      <c r="Q545" s="47"/>
      <c r="R545" s="47"/>
      <c r="S545" s="47"/>
      <c r="T545" s="47"/>
      <c r="U545" s="47"/>
      <c r="V545" s="47"/>
      <c r="W545" s="493"/>
      <c r="Z545" s="109"/>
    </row>
    <row r="546" spans="1:26" s="9" customFormat="1" ht="12.75" customHeight="1" x14ac:dyDescent="0.25">
      <c r="A546" s="64" t="s">
        <v>607</v>
      </c>
      <c r="B546" s="46"/>
      <c r="C546" s="257" t="s">
        <v>608</v>
      </c>
      <c r="D546" s="8"/>
      <c r="E546" s="241"/>
      <c r="F546" s="119"/>
      <c r="G546" s="165"/>
      <c r="H546" s="148"/>
      <c r="I546" s="202"/>
      <c r="J546" s="47"/>
      <c r="K546" s="47"/>
      <c r="L546" s="47"/>
      <c r="M546" s="47"/>
      <c r="N546" s="47"/>
      <c r="O546" s="47"/>
      <c r="P546" s="47"/>
      <c r="Q546" s="47"/>
      <c r="R546" s="47"/>
      <c r="S546" s="47"/>
      <c r="T546" s="47"/>
      <c r="U546" s="47"/>
      <c r="V546" s="47"/>
      <c r="W546" s="493"/>
      <c r="Z546" s="109"/>
    </row>
    <row r="547" spans="1:26" s="9" customFormat="1" ht="12.75" customHeight="1" x14ac:dyDescent="0.25">
      <c r="A547" s="64"/>
      <c r="B547" s="273"/>
      <c r="C547" s="257"/>
      <c r="D547" s="8"/>
      <c r="E547" s="43"/>
      <c r="F547" s="119"/>
      <c r="G547" s="165"/>
      <c r="H547" s="148"/>
      <c r="I547" s="202"/>
      <c r="J547" s="47"/>
      <c r="K547" s="47"/>
      <c r="L547" s="47"/>
      <c r="M547" s="47"/>
      <c r="N547" s="47"/>
      <c r="O547" s="47"/>
      <c r="P547" s="47"/>
      <c r="Q547" s="47"/>
      <c r="R547" s="47"/>
      <c r="S547" s="47"/>
      <c r="T547" s="47"/>
      <c r="U547" s="47"/>
      <c r="V547" s="47"/>
      <c r="W547" s="493"/>
      <c r="Z547" s="109"/>
    </row>
    <row r="548" spans="1:26" s="9" customFormat="1" ht="12.75" customHeight="1" x14ac:dyDescent="0.25">
      <c r="A548" s="64"/>
      <c r="B548" s="46" t="s">
        <v>609</v>
      </c>
      <c r="C548" s="257" t="s">
        <v>1623</v>
      </c>
      <c r="D548" s="8" t="s">
        <v>321</v>
      </c>
      <c r="E548" s="43">
        <v>4</v>
      </c>
      <c r="F548" s="119"/>
      <c r="G548" s="165"/>
      <c r="H548" s="222"/>
      <c r="I548" s="202"/>
      <c r="J548" s="47"/>
      <c r="K548" s="47"/>
      <c r="L548" s="47"/>
      <c r="M548" s="47"/>
      <c r="N548" s="47"/>
      <c r="O548" s="47"/>
      <c r="P548" s="47"/>
      <c r="Q548" s="47"/>
      <c r="R548" s="47"/>
      <c r="S548" s="47"/>
      <c r="T548" s="47"/>
      <c r="U548" s="47"/>
      <c r="V548" s="47"/>
      <c r="W548" s="493"/>
      <c r="Z548" s="109"/>
    </row>
    <row r="549" spans="1:26" s="9" customFormat="1" ht="12.75" customHeight="1" x14ac:dyDescent="0.25">
      <c r="A549" s="64"/>
      <c r="B549" s="46"/>
      <c r="C549" s="257" t="s">
        <v>1622</v>
      </c>
      <c r="D549" s="8"/>
      <c r="E549" s="43"/>
      <c r="F549" s="119"/>
      <c r="G549" s="165"/>
      <c r="H549" s="222"/>
      <c r="I549" s="202"/>
      <c r="J549" s="47"/>
      <c r="K549" s="47"/>
      <c r="L549" s="47"/>
      <c r="M549" s="47"/>
      <c r="N549" s="47"/>
      <c r="O549" s="47"/>
      <c r="P549" s="47"/>
      <c r="Q549" s="47"/>
      <c r="R549" s="47"/>
      <c r="S549" s="47"/>
      <c r="T549" s="47"/>
      <c r="U549" s="47"/>
      <c r="V549" s="47"/>
      <c r="W549" s="493"/>
      <c r="Z549" s="109"/>
    </row>
    <row r="550" spans="1:26" s="9" customFormat="1" ht="12.75" customHeight="1" x14ac:dyDescent="0.25">
      <c r="A550" s="64"/>
      <c r="B550" s="46"/>
      <c r="C550" s="257"/>
      <c r="D550" s="6"/>
      <c r="E550" s="241"/>
      <c r="F550" s="119"/>
      <c r="G550" s="165"/>
      <c r="H550" s="222"/>
      <c r="I550" s="202"/>
      <c r="J550" s="47"/>
      <c r="K550" s="47"/>
      <c r="L550" s="47"/>
      <c r="M550" s="47"/>
      <c r="N550" s="47"/>
      <c r="O550" s="47"/>
      <c r="P550" s="47"/>
      <c r="Q550" s="47"/>
      <c r="R550" s="47"/>
      <c r="S550" s="47"/>
      <c r="T550" s="47"/>
      <c r="U550" s="47"/>
      <c r="V550" s="47"/>
      <c r="W550" s="493"/>
      <c r="Z550" s="109"/>
    </row>
    <row r="551" spans="1:26" s="9" customFormat="1" ht="12.75" customHeight="1" x14ac:dyDescent="0.25">
      <c r="A551" s="64" t="s">
        <v>610</v>
      </c>
      <c r="B551" s="46"/>
      <c r="C551" s="257" t="s">
        <v>611</v>
      </c>
      <c r="D551" s="8"/>
      <c r="E551" s="43"/>
      <c r="F551" s="119"/>
      <c r="G551" s="165"/>
      <c r="H551" s="222"/>
      <c r="I551" s="202"/>
      <c r="J551" s="47"/>
      <c r="K551" s="47"/>
      <c r="L551" s="47"/>
      <c r="M551" s="47"/>
      <c r="N551" s="47"/>
      <c r="O551" s="47"/>
      <c r="P551" s="47"/>
      <c r="Q551" s="47"/>
      <c r="R551" s="47"/>
      <c r="S551" s="47"/>
      <c r="T551" s="47"/>
      <c r="U551" s="47"/>
      <c r="V551" s="47"/>
      <c r="W551" s="493"/>
      <c r="Z551" s="109"/>
    </row>
    <row r="552" spans="1:26" s="9" customFormat="1" ht="12.75" customHeight="1" x14ac:dyDescent="0.25">
      <c r="A552" s="64"/>
      <c r="B552" s="46"/>
      <c r="C552" s="257"/>
      <c r="D552" s="8"/>
      <c r="E552" s="43"/>
      <c r="F552" s="119"/>
      <c r="G552" s="165"/>
      <c r="H552" s="222"/>
      <c r="I552" s="202"/>
      <c r="J552" s="47"/>
      <c r="K552" s="47"/>
      <c r="L552" s="47"/>
      <c r="M552" s="47"/>
      <c r="N552" s="47"/>
      <c r="O552" s="47"/>
      <c r="P552" s="47"/>
      <c r="Q552" s="47"/>
      <c r="R552" s="47"/>
      <c r="S552" s="47"/>
      <c r="T552" s="47"/>
      <c r="U552" s="47"/>
      <c r="V552" s="47"/>
      <c r="W552" s="493"/>
      <c r="Z552" s="109"/>
    </row>
    <row r="553" spans="1:26" s="9" customFormat="1" ht="12.75" customHeight="1" x14ac:dyDescent="0.25">
      <c r="A553" s="64"/>
      <c r="B553" s="46" t="s">
        <v>612</v>
      </c>
      <c r="C553" s="257" t="s">
        <v>613</v>
      </c>
      <c r="D553" s="6" t="s">
        <v>321</v>
      </c>
      <c r="E553" s="241">
        <v>75</v>
      </c>
      <c r="F553" s="119"/>
      <c r="G553" s="165"/>
      <c r="I553" s="202"/>
      <c r="J553" s="47"/>
      <c r="K553" s="47"/>
      <c r="L553" s="47"/>
      <c r="M553" s="47"/>
      <c r="N553" s="47"/>
      <c r="O553" s="47"/>
      <c r="P553" s="47"/>
      <c r="Q553" s="47"/>
      <c r="R553" s="47"/>
      <c r="S553" s="47"/>
      <c r="T553" s="47"/>
      <c r="U553" s="47"/>
      <c r="V553" s="47"/>
      <c r="W553" s="493"/>
      <c r="Z553" s="109"/>
    </row>
    <row r="554" spans="1:26" s="9" customFormat="1" ht="12.75" customHeight="1" x14ac:dyDescent="0.25">
      <c r="A554" s="64"/>
      <c r="B554" s="46"/>
      <c r="C554" s="257"/>
      <c r="D554" s="8"/>
      <c r="E554" s="32"/>
      <c r="F554" s="119"/>
      <c r="G554" s="165"/>
      <c r="H554" s="222"/>
      <c r="I554" s="202"/>
      <c r="J554" s="47"/>
      <c r="K554" s="47"/>
      <c r="L554" s="47"/>
      <c r="M554" s="47"/>
      <c r="N554" s="47"/>
      <c r="O554" s="47"/>
      <c r="P554" s="47"/>
      <c r="Q554" s="47"/>
      <c r="R554" s="47"/>
      <c r="S554" s="47"/>
      <c r="T554" s="47"/>
      <c r="U554" s="47"/>
      <c r="V554" s="47"/>
      <c r="W554" s="493"/>
      <c r="Z554" s="109"/>
    </row>
    <row r="555" spans="1:26" s="9" customFormat="1" ht="12.75" customHeight="1" x14ac:dyDescent="0.25">
      <c r="A555" s="64"/>
      <c r="B555" s="46" t="s">
        <v>614</v>
      </c>
      <c r="C555" s="257" t="s">
        <v>615</v>
      </c>
      <c r="D555" s="8"/>
      <c r="E555" s="43"/>
      <c r="F555" s="119"/>
      <c r="G555" s="165"/>
      <c r="H555" s="222"/>
      <c r="I555" s="202"/>
      <c r="J555" s="47"/>
      <c r="K555" s="47"/>
      <c r="L555" s="47"/>
      <c r="M555" s="47"/>
      <c r="N555" s="47"/>
      <c r="O555" s="47"/>
      <c r="P555" s="47"/>
      <c r="Q555" s="47"/>
      <c r="R555" s="47"/>
      <c r="S555" s="47"/>
      <c r="T555" s="47"/>
      <c r="U555" s="47"/>
      <c r="V555" s="47"/>
      <c r="W555" s="493"/>
      <c r="Z555" s="109"/>
    </row>
    <row r="556" spans="1:26" s="9" customFormat="1" ht="12.75" customHeight="1" x14ac:dyDescent="0.25">
      <c r="A556" s="64"/>
      <c r="B556" s="46"/>
      <c r="C556" s="257" t="s">
        <v>616</v>
      </c>
      <c r="D556" s="8" t="s">
        <v>309</v>
      </c>
      <c r="E556" s="43">
        <v>620</v>
      </c>
      <c r="F556" s="119"/>
      <c r="G556" s="165"/>
      <c r="H556" s="222"/>
      <c r="I556" s="202"/>
      <c r="J556" s="47"/>
      <c r="K556" s="47"/>
      <c r="L556" s="47"/>
      <c r="M556" s="47"/>
      <c r="N556" s="47"/>
      <c r="O556" s="47"/>
      <c r="P556" s="47"/>
      <c r="Q556" s="47"/>
      <c r="R556" s="47"/>
      <c r="S556" s="47"/>
      <c r="T556" s="47"/>
      <c r="U556" s="47"/>
      <c r="V556" s="47"/>
      <c r="W556" s="493"/>
      <c r="Z556" s="109"/>
    </row>
    <row r="557" spans="1:26" s="9" customFormat="1" ht="12.75" customHeight="1" x14ac:dyDescent="0.25">
      <c r="A557" s="64"/>
      <c r="B557" s="46"/>
      <c r="C557" s="257"/>
      <c r="D557" s="8"/>
      <c r="E557" s="43"/>
      <c r="F557" s="119"/>
      <c r="G557" s="165"/>
      <c r="H557" s="222"/>
      <c r="I557" s="202"/>
      <c r="J557" s="47"/>
      <c r="K557" s="47"/>
      <c r="L557" s="47"/>
      <c r="M557" s="47"/>
      <c r="N557" s="47"/>
      <c r="O557" s="47"/>
      <c r="P557" s="47"/>
      <c r="Q557" s="47"/>
      <c r="R557" s="47"/>
      <c r="S557" s="47"/>
      <c r="T557" s="47"/>
      <c r="U557" s="47"/>
      <c r="V557" s="47"/>
      <c r="W557" s="493"/>
      <c r="Z557" s="109"/>
    </row>
    <row r="558" spans="1:26" s="9" customFormat="1" ht="12.75" customHeight="1" x14ac:dyDescent="0.25">
      <c r="A558" s="229"/>
      <c r="B558" s="229"/>
      <c r="C558" s="58"/>
      <c r="D558" s="59"/>
      <c r="E558" s="51"/>
      <c r="F558" s="132"/>
      <c r="G558" s="167"/>
      <c r="H558" s="148"/>
      <c r="I558" s="202"/>
      <c r="J558" s="47"/>
      <c r="K558" s="47"/>
      <c r="L558" s="47"/>
      <c r="M558" s="47"/>
      <c r="N558" s="47"/>
      <c r="O558" s="47"/>
      <c r="P558" s="47"/>
      <c r="Q558" s="47"/>
      <c r="R558" s="47"/>
      <c r="S558" s="47"/>
      <c r="T558" s="47"/>
      <c r="U558" s="47"/>
      <c r="V558" s="47"/>
      <c r="W558" s="493"/>
      <c r="Z558" s="109"/>
    </row>
    <row r="559" spans="1:26" s="9" customFormat="1" ht="12.75" customHeight="1" x14ac:dyDescent="0.25">
      <c r="A559" s="14"/>
      <c r="B559" s="14"/>
      <c r="C559" s="3" t="s">
        <v>75</v>
      </c>
      <c r="D559" s="47"/>
      <c r="E559" s="41"/>
      <c r="F559" s="133"/>
      <c r="G559" s="168"/>
      <c r="H559" s="148"/>
      <c r="I559" s="202"/>
      <c r="J559" s="47"/>
      <c r="K559" s="47"/>
      <c r="L559" s="47"/>
      <c r="M559" s="47"/>
      <c r="N559" s="47"/>
      <c r="O559" s="47"/>
      <c r="P559" s="47"/>
      <c r="Q559" s="47"/>
      <c r="R559" s="47"/>
      <c r="S559" s="47"/>
      <c r="T559" s="47"/>
      <c r="U559" s="47"/>
      <c r="V559" s="47"/>
      <c r="W559" s="493"/>
      <c r="Z559" s="109"/>
    </row>
    <row r="560" spans="1:26" s="9" customFormat="1" ht="12.75" customHeight="1" x14ac:dyDescent="0.25">
      <c r="A560" s="230"/>
      <c r="B560" s="230"/>
      <c r="C560" s="61"/>
      <c r="D560" s="62"/>
      <c r="E560" s="65"/>
      <c r="F560" s="134"/>
      <c r="G560" s="169"/>
      <c r="H560" s="148"/>
      <c r="I560" s="202"/>
      <c r="J560" s="47"/>
      <c r="K560" s="47"/>
      <c r="L560" s="47"/>
      <c r="M560" s="47"/>
      <c r="N560" s="47"/>
      <c r="O560" s="47"/>
      <c r="P560" s="47"/>
      <c r="Q560" s="47"/>
      <c r="R560" s="47"/>
      <c r="S560" s="47"/>
      <c r="T560" s="47"/>
      <c r="U560" s="47"/>
      <c r="V560" s="47"/>
      <c r="W560" s="493"/>
      <c r="Z560" s="109"/>
    </row>
    <row r="561" spans="1:26" s="9" customFormat="1" ht="12.75" customHeight="1" x14ac:dyDescent="0.25">
      <c r="A561" s="229"/>
      <c r="B561" s="229"/>
      <c r="C561" s="58"/>
      <c r="D561" s="59"/>
      <c r="E561" s="51"/>
      <c r="F561" s="173"/>
      <c r="G561" s="165"/>
      <c r="H561" s="148"/>
      <c r="I561" s="202"/>
      <c r="J561" s="47"/>
      <c r="K561" s="47"/>
      <c r="L561" s="47"/>
      <c r="M561" s="47"/>
      <c r="N561" s="47"/>
      <c r="O561" s="47"/>
      <c r="P561" s="47"/>
      <c r="Q561" s="47"/>
      <c r="R561" s="47"/>
      <c r="S561" s="47"/>
      <c r="T561" s="47"/>
      <c r="U561" s="47"/>
      <c r="V561" s="47"/>
      <c r="W561" s="493"/>
      <c r="Z561" s="109"/>
    </row>
    <row r="562" spans="1:26" s="9" customFormat="1" ht="12.75" customHeight="1" x14ac:dyDescent="0.25">
      <c r="A562" s="14"/>
      <c r="B562" s="14"/>
      <c r="C562" s="3" t="s">
        <v>76</v>
      </c>
      <c r="D562" s="47"/>
      <c r="E562" s="41"/>
      <c r="F562" s="133"/>
      <c r="G562" s="168"/>
      <c r="H562" s="148"/>
      <c r="I562" s="202"/>
      <c r="J562" s="47"/>
      <c r="K562" s="47"/>
      <c r="L562" s="47"/>
      <c r="M562" s="47"/>
      <c r="N562" s="47"/>
      <c r="O562" s="47"/>
      <c r="P562" s="47"/>
      <c r="Q562" s="47"/>
      <c r="R562" s="47"/>
      <c r="S562" s="47"/>
      <c r="T562" s="47"/>
      <c r="U562" s="47"/>
      <c r="V562" s="47"/>
      <c r="W562" s="493"/>
      <c r="Z562" s="109"/>
    </row>
    <row r="563" spans="1:26" s="9" customFormat="1" ht="12.75" customHeight="1" x14ac:dyDescent="0.25">
      <c r="A563" s="230"/>
      <c r="B563" s="230"/>
      <c r="C563" s="61"/>
      <c r="D563" s="62"/>
      <c r="E563" s="65"/>
      <c r="F563" s="134"/>
      <c r="G563" s="169"/>
      <c r="H563" s="148"/>
      <c r="I563" s="202"/>
      <c r="J563" s="47"/>
      <c r="K563" s="47"/>
      <c r="L563" s="47"/>
      <c r="M563" s="47"/>
      <c r="N563" s="47"/>
      <c r="O563" s="47"/>
      <c r="P563" s="47"/>
      <c r="Q563" s="47"/>
      <c r="R563" s="47"/>
      <c r="S563" s="47"/>
      <c r="T563" s="47"/>
      <c r="U563" s="47"/>
      <c r="V563" s="47"/>
      <c r="W563" s="493"/>
      <c r="Z563" s="109"/>
    </row>
    <row r="564" spans="1:26" s="9" customFormat="1" ht="12.75" customHeight="1" x14ac:dyDescent="0.25">
      <c r="A564" s="64"/>
      <c r="B564" s="46"/>
      <c r="C564" s="257"/>
      <c r="D564" s="8"/>
      <c r="E564" s="43"/>
      <c r="F564" s="119"/>
      <c r="G564" s="165"/>
      <c r="H564" s="222"/>
      <c r="I564" s="202"/>
      <c r="J564" s="47"/>
      <c r="K564" s="47"/>
      <c r="L564" s="47"/>
      <c r="M564" s="47"/>
      <c r="N564" s="47"/>
      <c r="O564" s="47"/>
      <c r="P564" s="47"/>
      <c r="Q564" s="47"/>
      <c r="R564" s="47"/>
      <c r="S564" s="47"/>
      <c r="T564" s="47"/>
      <c r="U564" s="47"/>
      <c r="V564" s="47"/>
      <c r="W564" s="493"/>
      <c r="Z564" s="109"/>
    </row>
    <row r="565" spans="1:26" s="9" customFormat="1" ht="12.75" customHeight="1" x14ac:dyDescent="0.25">
      <c r="A565" s="46" t="s">
        <v>8</v>
      </c>
      <c r="B565" s="380" t="s">
        <v>617</v>
      </c>
      <c r="C565" s="277" t="s">
        <v>618</v>
      </c>
      <c r="D565" s="8"/>
      <c r="E565" s="32"/>
      <c r="F565" s="119"/>
      <c r="G565" s="165"/>
      <c r="H565" s="222"/>
      <c r="I565" s="202"/>
      <c r="J565" s="47"/>
      <c r="K565" s="47"/>
      <c r="L565" s="47"/>
      <c r="M565" s="47"/>
      <c r="N565" s="47"/>
      <c r="O565" s="47"/>
      <c r="P565" s="47"/>
      <c r="Q565" s="47"/>
      <c r="R565" s="47"/>
      <c r="S565" s="47"/>
      <c r="T565" s="47"/>
      <c r="U565" s="47"/>
      <c r="V565" s="47"/>
      <c r="W565" s="493"/>
      <c r="Z565" s="109"/>
    </row>
    <row r="566" spans="1:26" s="9" customFormat="1" ht="12.75" customHeight="1" x14ac:dyDescent="0.25">
      <c r="A566" s="6" t="s">
        <v>619</v>
      </c>
      <c r="B566" s="8"/>
      <c r="C566" s="26"/>
      <c r="D566" s="47"/>
      <c r="E566" s="43"/>
      <c r="F566" s="119"/>
      <c r="G566" s="165"/>
      <c r="H566" s="222"/>
      <c r="I566" s="202"/>
      <c r="J566" s="47"/>
      <c r="K566" s="47"/>
      <c r="L566" s="47"/>
      <c r="M566" s="47"/>
      <c r="N566" s="47"/>
      <c r="O566" s="47"/>
      <c r="P566" s="47"/>
      <c r="Q566" s="47"/>
      <c r="R566" s="47"/>
      <c r="S566" s="47"/>
      <c r="T566" s="47"/>
      <c r="U566" s="47"/>
      <c r="V566" s="47"/>
      <c r="W566" s="493"/>
      <c r="Z566" s="109"/>
    </row>
    <row r="567" spans="1:26" s="9" customFormat="1" ht="12.75" customHeight="1" x14ac:dyDescent="0.25">
      <c r="A567" s="6" t="s">
        <v>444</v>
      </c>
      <c r="B567" s="8" t="s">
        <v>620</v>
      </c>
      <c r="C567" s="26" t="s">
        <v>621</v>
      </c>
      <c r="D567" s="47"/>
      <c r="E567" s="43"/>
      <c r="F567" s="119"/>
      <c r="G567" s="165"/>
      <c r="H567" s="222"/>
      <c r="I567" s="202"/>
      <c r="J567" s="47"/>
      <c r="K567" s="47"/>
      <c r="L567" s="47"/>
      <c r="M567" s="47"/>
      <c r="N567" s="47"/>
      <c r="O567" s="47"/>
      <c r="P567" s="47"/>
      <c r="Q567" s="47"/>
      <c r="R567" s="47"/>
      <c r="S567" s="47"/>
      <c r="T567" s="47"/>
      <c r="U567" s="47"/>
      <c r="V567" s="47"/>
      <c r="W567" s="493"/>
      <c r="Z567" s="109"/>
    </row>
    <row r="568" spans="1:26" s="9" customFormat="1" ht="12.75" customHeight="1" x14ac:dyDescent="0.25">
      <c r="A568" s="6"/>
      <c r="B568" s="8"/>
      <c r="C568" s="26" t="s">
        <v>622</v>
      </c>
      <c r="D568" s="47"/>
      <c r="E568" s="43"/>
      <c r="F568" s="119"/>
      <c r="G568" s="165"/>
      <c r="H568" s="222"/>
      <c r="I568" s="202"/>
      <c r="J568" s="47"/>
      <c r="K568" s="47"/>
      <c r="L568" s="47"/>
      <c r="M568" s="47"/>
      <c r="N568" s="47"/>
      <c r="O568" s="47"/>
      <c r="P568" s="47"/>
      <c r="Q568" s="47"/>
      <c r="R568" s="47"/>
      <c r="S568" s="47"/>
      <c r="T568" s="47"/>
      <c r="U568" s="47"/>
      <c r="V568" s="47"/>
      <c r="W568" s="493"/>
      <c r="Z568" s="109"/>
    </row>
    <row r="569" spans="1:26" s="9" customFormat="1" ht="12.75" customHeight="1" x14ac:dyDescent="0.25">
      <c r="A569" s="6"/>
      <c r="B569" s="8"/>
      <c r="C569" s="26" t="s">
        <v>623</v>
      </c>
      <c r="D569" s="47"/>
      <c r="E569" s="43"/>
      <c r="F569" s="119"/>
      <c r="G569" s="165"/>
      <c r="H569" s="222"/>
      <c r="I569" s="202"/>
      <c r="J569" s="47"/>
      <c r="K569" s="47"/>
      <c r="L569" s="47"/>
      <c r="M569" s="47"/>
      <c r="N569" s="47"/>
      <c r="O569" s="47"/>
      <c r="P569" s="47"/>
      <c r="Q569" s="47"/>
      <c r="R569" s="47"/>
      <c r="S569" s="47"/>
      <c r="T569" s="47"/>
      <c r="U569" s="47"/>
      <c r="V569" s="47"/>
      <c r="W569" s="493"/>
      <c r="Z569" s="109"/>
    </row>
    <row r="570" spans="1:26" s="9" customFormat="1" ht="12.75" customHeight="1" x14ac:dyDescent="0.25">
      <c r="A570" s="6"/>
      <c r="B570" s="8"/>
      <c r="C570" s="26" t="s">
        <v>624</v>
      </c>
      <c r="D570" s="47"/>
      <c r="E570" s="43"/>
      <c r="F570" s="119"/>
      <c r="G570" s="165"/>
      <c r="H570" s="222"/>
      <c r="I570" s="202"/>
      <c r="J570" s="47"/>
      <c r="K570" s="47"/>
      <c r="L570" s="47"/>
      <c r="M570" s="47"/>
      <c r="N570" s="47"/>
      <c r="O570" s="47"/>
      <c r="P570" s="47"/>
      <c r="Q570" s="47"/>
      <c r="R570" s="47"/>
      <c r="S570" s="47"/>
      <c r="T570" s="47"/>
      <c r="U570" s="47"/>
      <c r="V570" s="47"/>
      <c r="W570" s="493"/>
      <c r="Z570" s="109"/>
    </row>
    <row r="571" spans="1:26" s="9" customFormat="1" ht="12.75" customHeight="1" x14ac:dyDescent="0.25">
      <c r="A571" s="6"/>
      <c r="B571" s="8"/>
      <c r="C571" s="26" t="s">
        <v>625</v>
      </c>
      <c r="D571" s="47"/>
      <c r="E571" s="43"/>
      <c r="F571" s="119"/>
      <c r="G571" s="165"/>
      <c r="H571" s="222"/>
      <c r="I571" s="202"/>
      <c r="J571" s="47"/>
      <c r="K571" s="47"/>
      <c r="L571" s="47"/>
      <c r="M571" s="47"/>
      <c r="N571" s="47"/>
      <c r="O571" s="47"/>
      <c r="P571" s="47"/>
      <c r="Q571" s="47"/>
      <c r="R571" s="47"/>
      <c r="S571" s="47"/>
      <c r="T571" s="47"/>
      <c r="U571" s="47"/>
      <c r="V571" s="47"/>
      <c r="W571" s="493"/>
      <c r="Z571" s="109"/>
    </row>
    <row r="572" spans="1:26" s="9" customFormat="1" ht="12.75" customHeight="1" x14ac:dyDescent="0.25">
      <c r="A572" s="46"/>
      <c r="B572" s="148"/>
      <c r="C572" s="72" t="s">
        <v>626</v>
      </c>
      <c r="D572" s="8"/>
      <c r="E572" s="32"/>
      <c r="F572" s="119"/>
      <c r="G572" s="165"/>
      <c r="H572" s="222"/>
      <c r="I572" s="202"/>
      <c r="J572" s="47"/>
      <c r="K572" s="47"/>
      <c r="L572" s="47"/>
      <c r="M572" s="47"/>
      <c r="N572" s="47"/>
      <c r="O572" s="47"/>
      <c r="P572" s="47"/>
      <c r="Q572" s="47"/>
      <c r="R572" s="47"/>
      <c r="S572" s="47"/>
      <c r="T572" s="47"/>
      <c r="U572" s="47"/>
      <c r="V572" s="47"/>
      <c r="W572" s="493"/>
      <c r="Z572" s="109"/>
    </row>
    <row r="573" spans="1:26" s="9" customFormat="1" ht="12.75" customHeight="1" x14ac:dyDescent="0.25">
      <c r="A573" s="46"/>
      <c r="B573" s="47"/>
      <c r="C573" s="72" t="s">
        <v>627</v>
      </c>
      <c r="D573" s="8" t="s">
        <v>28</v>
      </c>
      <c r="E573" s="43">
        <v>1</v>
      </c>
      <c r="F573" s="119"/>
      <c r="G573" s="165"/>
      <c r="H573" s="222"/>
      <c r="I573" s="202"/>
      <c r="J573" s="47"/>
      <c r="K573" s="47"/>
      <c r="L573" s="47"/>
      <c r="M573" s="47"/>
      <c r="N573" s="47"/>
      <c r="O573" s="47"/>
      <c r="P573" s="47"/>
      <c r="Q573" s="47"/>
      <c r="R573" s="47"/>
      <c r="S573" s="47"/>
      <c r="T573" s="47"/>
      <c r="U573" s="47"/>
      <c r="V573" s="47"/>
      <c r="W573" s="493"/>
      <c r="Z573" s="109"/>
    </row>
    <row r="574" spans="1:26" s="9" customFormat="1" ht="12.75" customHeight="1" x14ac:dyDescent="0.25">
      <c r="A574" s="64"/>
      <c r="B574" s="46"/>
      <c r="C574" s="257"/>
      <c r="D574" s="8"/>
      <c r="E574" s="43"/>
      <c r="F574" s="119"/>
      <c r="G574" s="165"/>
      <c r="H574" s="222"/>
      <c r="I574" s="202"/>
      <c r="J574" s="47"/>
      <c r="K574" s="47"/>
      <c r="L574" s="47"/>
      <c r="M574" s="47"/>
      <c r="N574" s="47"/>
      <c r="O574" s="47"/>
      <c r="P574" s="47"/>
      <c r="Q574" s="47"/>
      <c r="R574" s="47"/>
      <c r="S574" s="47"/>
      <c r="T574" s="47"/>
      <c r="U574" s="47"/>
      <c r="V574" s="47"/>
      <c r="W574" s="493"/>
      <c r="Z574" s="109"/>
    </row>
    <row r="575" spans="1:26" s="9" customFormat="1" ht="12.75" customHeight="1" x14ac:dyDescent="0.25">
      <c r="A575" s="64" t="s">
        <v>455</v>
      </c>
      <c r="B575" s="46" t="s">
        <v>628</v>
      </c>
      <c r="C575" s="269" t="s">
        <v>629</v>
      </c>
      <c r="D575" s="8" t="s">
        <v>28</v>
      </c>
      <c r="E575" s="32">
        <v>2</v>
      </c>
      <c r="F575" s="119"/>
      <c r="G575" s="165"/>
      <c r="H575" s="148"/>
      <c r="I575" s="202"/>
      <c r="J575" s="47"/>
      <c r="K575" s="47"/>
      <c r="L575" s="47"/>
      <c r="M575" s="47"/>
      <c r="N575" s="47"/>
      <c r="O575" s="47"/>
      <c r="P575" s="47"/>
      <c r="Q575" s="47"/>
      <c r="R575" s="47"/>
      <c r="S575" s="47"/>
      <c r="T575" s="47"/>
      <c r="U575" s="47"/>
      <c r="V575" s="47"/>
      <c r="W575" s="493"/>
      <c r="Z575" s="109"/>
    </row>
    <row r="576" spans="1:26" s="9" customFormat="1" ht="12.75" customHeight="1" x14ac:dyDescent="0.25">
      <c r="A576" s="64"/>
      <c r="B576" s="46"/>
      <c r="C576" s="269" t="s">
        <v>630</v>
      </c>
      <c r="D576" s="8"/>
      <c r="E576" s="32"/>
      <c r="F576" s="119"/>
      <c r="G576" s="165"/>
      <c r="H576" s="148"/>
      <c r="I576" s="202"/>
      <c r="J576" s="47"/>
      <c r="K576" s="47"/>
      <c r="L576" s="47"/>
      <c r="M576" s="47"/>
      <c r="N576" s="47"/>
      <c r="O576" s="47"/>
      <c r="P576" s="47"/>
      <c r="Q576" s="47"/>
      <c r="R576" s="47"/>
      <c r="S576" s="47"/>
      <c r="T576" s="47"/>
      <c r="U576" s="47"/>
      <c r="V576" s="47"/>
      <c r="W576" s="493"/>
      <c r="Z576" s="109"/>
    </row>
    <row r="577" spans="1:26" s="9" customFormat="1" ht="12.75" customHeight="1" x14ac:dyDescent="0.25">
      <c r="A577" s="64"/>
      <c r="B577" s="46"/>
      <c r="C577" s="269"/>
      <c r="D577" s="8"/>
      <c r="E577" s="32"/>
      <c r="F577" s="119"/>
      <c r="G577" s="165"/>
      <c r="H577" s="148"/>
      <c r="I577" s="202"/>
      <c r="J577" s="47"/>
      <c r="K577" s="47"/>
      <c r="L577" s="47"/>
      <c r="M577" s="47"/>
      <c r="N577" s="47"/>
      <c r="O577" s="47"/>
      <c r="P577" s="47"/>
      <c r="Q577" s="47"/>
      <c r="R577" s="47"/>
      <c r="S577" s="47"/>
      <c r="T577" s="47"/>
      <c r="U577" s="47"/>
      <c r="V577" s="47"/>
      <c r="W577" s="493"/>
      <c r="Z577" s="109"/>
    </row>
    <row r="578" spans="1:26" s="9" customFormat="1" ht="12.75" customHeight="1" x14ac:dyDescent="0.25">
      <c r="A578" s="64" t="s">
        <v>8</v>
      </c>
      <c r="B578" s="272" t="s">
        <v>631</v>
      </c>
      <c r="C578" s="277" t="s">
        <v>632</v>
      </c>
      <c r="D578" s="8"/>
      <c r="E578" s="43"/>
      <c r="F578" s="119"/>
      <c r="G578" s="165"/>
      <c r="H578" s="148"/>
      <c r="I578" s="202"/>
      <c r="J578" s="47"/>
      <c r="K578" s="47"/>
      <c r="L578" s="47"/>
      <c r="M578" s="47"/>
      <c r="N578" s="47"/>
      <c r="O578" s="47"/>
      <c r="P578" s="47"/>
      <c r="Q578" s="47"/>
      <c r="R578" s="47"/>
      <c r="S578" s="47"/>
      <c r="T578" s="47"/>
      <c r="U578" s="47"/>
      <c r="V578" s="47"/>
      <c r="W578" s="493"/>
      <c r="Z578" s="109"/>
    </row>
    <row r="579" spans="1:26" s="9" customFormat="1" ht="12.75" customHeight="1" x14ac:dyDescent="0.25">
      <c r="A579" s="64" t="s">
        <v>633</v>
      </c>
      <c r="B579" s="46"/>
      <c r="C579" s="257"/>
      <c r="D579" s="21"/>
      <c r="E579" s="32"/>
      <c r="F579" s="119"/>
      <c r="G579" s="165"/>
      <c r="H579" s="148"/>
      <c r="I579" s="202"/>
      <c r="J579" s="47"/>
      <c r="K579" s="47"/>
      <c r="L579" s="47"/>
      <c r="M579" s="47"/>
      <c r="N579" s="47"/>
      <c r="O579" s="47"/>
      <c r="P579" s="47"/>
      <c r="Q579" s="47"/>
      <c r="R579" s="47"/>
      <c r="S579" s="47"/>
      <c r="T579" s="47"/>
      <c r="U579" s="47"/>
      <c r="V579" s="47"/>
      <c r="W579" s="493"/>
      <c r="Z579" s="109"/>
    </row>
    <row r="580" spans="1:26" s="9" customFormat="1" ht="12.75" customHeight="1" x14ac:dyDescent="0.25">
      <c r="A580" s="64" t="s">
        <v>243</v>
      </c>
      <c r="B580" s="46"/>
      <c r="C580" s="257" t="s">
        <v>634</v>
      </c>
      <c r="D580" s="46"/>
      <c r="E580" s="100"/>
      <c r="F580" s="114"/>
      <c r="G580" s="165"/>
      <c r="H580" s="148"/>
      <c r="I580" s="202"/>
      <c r="J580" s="47"/>
      <c r="K580" s="47"/>
      <c r="L580" s="47"/>
      <c r="M580" s="47"/>
      <c r="N580" s="47"/>
      <c r="O580" s="47"/>
      <c r="P580" s="47"/>
      <c r="Q580" s="47"/>
      <c r="R580" s="47"/>
      <c r="S580" s="47"/>
      <c r="T580" s="47"/>
      <c r="U580" s="47"/>
      <c r="V580" s="47"/>
      <c r="W580" s="493"/>
      <c r="Z580" s="109"/>
    </row>
    <row r="581" spans="1:26" s="9" customFormat="1" ht="12.75" customHeight="1" x14ac:dyDescent="0.25">
      <c r="A581" s="64"/>
      <c r="B581" s="46" t="s">
        <v>635</v>
      </c>
      <c r="C581" s="103" t="s">
        <v>636</v>
      </c>
      <c r="D581" s="6"/>
      <c r="E581" s="32"/>
      <c r="F581" s="119"/>
      <c r="G581" s="165"/>
      <c r="I581" s="202"/>
      <c r="J581" s="47"/>
      <c r="K581" s="47"/>
      <c r="L581" s="47"/>
      <c r="M581" s="47"/>
      <c r="N581" s="47"/>
      <c r="O581" s="47"/>
      <c r="P581" s="47"/>
      <c r="Q581" s="47"/>
      <c r="R581" s="47"/>
      <c r="S581" s="47"/>
      <c r="T581" s="47"/>
      <c r="U581" s="47"/>
      <c r="V581" s="47"/>
      <c r="W581" s="493"/>
      <c r="Z581" s="109"/>
    </row>
    <row r="582" spans="1:26" s="9" customFormat="1" ht="12.75" customHeight="1" x14ac:dyDescent="0.25">
      <c r="A582" s="64"/>
      <c r="B582" s="46"/>
      <c r="C582" s="257" t="s">
        <v>637</v>
      </c>
      <c r="D582" s="6" t="s">
        <v>265</v>
      </c>
      <c r="E582" s="32">
        <v>70</v>
      </c>
      <c r="F582" s="119"/>
      <c r="G582" s="165"/>
      <c r="H582" s="222"/>
      <c r="I582" s="202"/>
      <c r="J582" s="47"/>
      <c r="K582" s="47"/>
      <c r="L582" s="47"/>
      <c r="M582" s="47"/>
      <c r="N582" s="47"/>
      <c r="O582" s="47"/>
      <c r="P582" s="47"/>
      <c r="Q582" s="47"/>
      <c r="R582" s="47"/>
      <c r="S582" s="47"/>
      <c r="T582" s="47"/>
      <c r="U582" s="47"/>
      <c r="V582" s="47"/>
      <c r="W582" s="493"/>
      <c r="Z582" s="109"/>
    </row>
    <row r="583" spans="1:26" s="9" customFormat="1" ht="12.75" customHeight="1" x14ac:dyDescent="0.25">
      <c r="A583" s="64"/>
      <c r="B583" s="273"/>
      <c r="C583" s="269"/>
      <c r="D583" s="8"/>
      <c r="E583" s="43"/>
      <c r="F583" s="119"/>
      <c r="G583" s="165"/>
      <c r="H583" s="148"/>
      <c r="I583" s="202"/>
      <c r="J583" s="47"/>
      <c r="K583" s="47"/>
      <c r="L583" s="47"/>
      <c r="M583" s="47"/>
      <c r="N583" s="47"/>
      <c r="O583" s="47"/>
      <c r="P583" s="47"/>
      <c r="Q583" s="47"/>
      <c r="R583" s="47"/>
      <c r="S583" s="47"/>
      <c r="T583" s="47"/>
      <c r="U583" s="47"/>
      <c r="V583" s="47"/>
      <c r="W583" s="493"/>
      <c r="Z583" s="109"/>
    </row>
    <row r="584" spans="1:26" s="9" customFormat="1" ht="12.75" customHeight="1" x14ac:dyDescent="0.25">
      <c r="A584" s="64" t="s">
        <v>249</v>
      </c>
      <c r="B584" s="273" t="s">
        <v>638</v>
      </c>
      <c r="C584" s="376" t="s">
        <v>639</v>
      </c>
      <c r="D584" s="6"/>
      <c r="E584" s="32"/>
      <c r="F584" s="228"/>
      <c r="G584" s="165"/>
      <c r="H584" s="148"/>
      <c r="I584" s="202"/>
      <c r="J584" s="47"/>
      <c r="K584" s="47"/>
      <c r="L584" s="47"/>
      <c r="M584" s="47"/>
      <c r="N584" s="47"/>
      <c r="O584" s="47"/>
      <c r="P584" s="47"/>
      <c r="Q584" s="47"/>
      <c r="R584" s="47"/>
      <c r="S584" s="47"/>
      <c r="T584" s="47"/>
      <c r="U584" s="47"/>
      <c r="V584" s="47"/>
      <c r="W584" s="493"/>
      <c r="Z584" s="109"/>
    </row>
    <row r="585" spans="1:26" s="9" customFormat="1" ht="12.75" customHeight="1" x14ac:dyDescent="0.25">
      <c r="A585" s="64"/>
      <c r="B585" s="46"/>
      <c r="C585" s="376" t="s">
        <v>640</v>
      </c>
      <c r="D585" s="6"/>
      <c r="E585" s="32"/>
      <c r="F585" s="119"/>
      <c r="G585" s="165"/>
      <c r="H585" s="148"/>
      <c r="I585" s="202"/>
      <c r="J585" s="47"/>
      <c r="K585" s="47"/>
      <c r="L585" s="47"/>
      <c r="M585" s="47"/>
      <c r="N585" s="47"/>
      <c r="O585" s="47"/>
      <c r="P585" s="47"/>
      <c r="Q585" s="47"/>
      <c r="R585" s="47"/>
      <c r="S585" s="47"/>
      <c r="T585" s="47"/>
      <c r="U585" s="47"/>
      <c r="V585" s="47"/>
      <c r="W585" s="493"/>
      <c r="Z585" s="109"/>
    </row>
    <row r="586" spans="1:26" s="9" customFormat="1" ht="12.75" customHeight="1" x14ac:dyDescent="0.25">
      <c r="A586" s="64"/>
      <c r="B586" s="46"/>
      <c r="C586" s="376" t="s">
        <v>641</v>
      </c>
      <c r="D586" s="6" t="s">
        <v>265</v>
      </c>
      <c r="E586" s="32">
        <v>70</v>
      </c>
      <c r="F586" s="119"/>
      <c r="G586" s="165"/>
      <c r="H586" s="148"/>
      <c r="I586" s="202"/>
      <c r="J586" s="47"/>
      <c r="K586" s="47"/>
      <c r="L586" s="47"/>
      <c r="M586" s="47"/>
      <c r="N586" s="47"/>
      <c r="O586" s="47"/>
      <c r="P586" s="47"/>
      <c r="Q586" s="47"/>
      <c r="R586" s="47"/>
      <c r="S586" s="47"/>
      <c r="T586" s="47"/>
      <c r="U586" s="47"/>
      <c r="V586" s="47"/>
      <c r="W586" s="493"/>
      <c r="Z586" s="109"/>
    </row>
    <row r="587" spans="1:26" s="9" customFormat="1" ht="12.75" customHeight="1" x14ac:dyDescent="0.25">
      <c r="A587" s="64"/>
      <c r="B587" s="46"/>
      <c r="C587" s="376"/>
      <c r="D587" s="6"/>
      <c r="E587" s="32"/>
      <c r="F587" s="119"/>
      <c r="G587" s="165"/>
      <c r="H587" s="148"/>
      <c r="I587" s="202"/>
      <c r="J587" s="47"/>
      <c r="K587" s="47"/>
      <c r="L587" s="47"/>
      <c r="M587" s="47"/>
      <c r="N587" s="47"/>
      <c r="O587" s="47"/>
      <c r="P587" s="47"/>
      <c r="Q587" s="47"/>
      <c r="R587" s="47"/>
      <c r="S587" s="47"/>
      <c r="T587" s="47"/>
      <c r="U587" s="47"/>
      <c r="V587" s="47"/>
      <c r="W587" s="493"/>
      <c r="Z587" s="109"/>
    </row>
    <row r="588" spans="1:26" s="9" customFormat="1" ht="12.75" customHeight="1" x14ac:dyDescent="0.25">
      <c r="A588" s="64" t="s">
        <v>256</v>
      </c>
      <c r="B588" s="46" t="s">
        <v>642</v>
      </c>
      <c r="C588" s="376" t="s">
        <v>643</v>
      </c>
      <c r="D588" s="6" t="s">
        <v>265</v>
      </c>
      <c r="E588" s="32">
        <v>10</v>
      </c>
      <c r="F588" s="119"/>
      <c r="G588" s="165"/>
      <c r="H588" s="148"/>
      <c r="I588" s="202"/>
      <c r="J588" s="47"/>
      <c r="K588" s="47"/>
      <c r="L588" s="47"/>
      <c r="M588" s="47"/>
      <c r="N588" s="47"/>
      <c r="O588" s="47"/>
      <c r="P588" s="47"/>
      <c r="Q588" s="47"/>
      <c r="R588" s="47"/>
      <c r="S588" s="47"/>
      <c r="T588" s="47"/>
      <c r="U588" s="47"/>
      <c r="V588" s="47"/>
      <c r="W588" s="493"/>
      <c r="Z588" s="109"/>
    </row>
    <row r="589" spans="1:26" s="9" customFormat="1" ht="12.75" customHeight="1" x14ac:dyDescent="0.25">
      <c r="A589" s="64"/>
      <c r="B589" s="46"/>
      <c r="C589" s="376"/>
      <c r="D589" s="6"/>
      <c r="E589" s="32"/>
      <c r="F589" s="119"/>
      <c r="G589" s="165"/>
      <c r="H589" s="148"/>
      <c r="I589" s="202"/>
      <c r="J589" s="47"/>
      <c r="K589" s="47"/>
      <c r="L589" s="47"/>
      <c r="M589" s="47"/>
      <c r="N589" s="47"/>
      <c r="O589" s="47"/>
      <c r="P589" s="47"/>
      <c r="Q589" s="47"/>
      <c r="R589" s="47"/>
      <c r="S589" s="47"/>
      <c r="T589" s="47"/>
      <c r="U589" s="47"/>
      <c r="V589" s="47"/>
      <c r="W589" s="493"/>
      <c r="Z589" s="109"/>
    </row>
    <row r="590" spans="1:26" s="9" customFormat="1" ht="12.75" customHeight="1" x14ac:dyDescent="0.25">
      <c r="A590" s="64" t="s">
        <v>644</v>
      </c>
      <c r="B590" s="379" t="s">
        <v>645</v>
      </c>
      <c r="C590" s="386" t="s">
        <v>646</v>
      </c>
      <c r="D590" s="6"/>
      <c r="E590" s="32"/>
      <c r="F590" s="228"/>
      <c r="G590" s="165"/>
      <c r="H590" s="148"/>
      <c r="I590" s="202"/>
      <c r="J590" s="47"/>
      <c r="K590" s="47"/>
      <c r="L590" s="47"/>
      <c r="M590" s="47"/>
      <c r="N590" s="47"/>
      <c r="O590" s="47"/>
      <c r="P590" s="47"/>
      <c r="Q590" s="47"/>
      <c r="R590" s="47"/>
      <c r="S590" s="47"/>
      <c r="T590" s="47"/>
      <c r="U590" s="47"/>
      <c r="V590" s="47"/>
      <c r="W590" s="493"/>
      <c r="Y590" s="181"/>
      <c r="Z590" s="109"/>
    </row>
    <row r="591" spans="1:26" s="9" customFormat="1" ht="12.75" customHeight="1" x14ac:dyDescent="0.25">
      <c r="A591" s="64"/>
      <c r="B591" s="46"/>
      <c r="C591" s="386" t="s">
        <v>647</v>
      </c>
      <c r="D591" s="6"/>
      <c r="E591" s="32"/>
      <c r="F591" s="119"/>
      <c r="G591" s="165"/>
      <c r="H591" s="148"/>
      <c r="I591" s="202"/>
      <c r="J591" s="47"/>
      <c r="K591" s="47"/>
      <c r="L591" s="47"/>
      <c r="M591" s="47"/>
      <c r="N591" s="47"/>
      <c r="O591" s="47"/>
      <c r="P591" s="47"/>
      <c r="Q591" s="47"/>
      <c r="R591" s="47"/>
      <c r="S591" s="47"/>
      <c r="T591" s="47"/>
      <c r="U591" s="47"/>
      <c r="V591" s="47"/>
      <c r="W591" s="493"/>
      <c r="Z591" s="109"/>
    </row>
    <row r="592" spans="1:26" s="9" customFormat="1" ht="12.75" customHeight="1" x14ac:dyDescent="0.25">
      <c r="A592" s="64"/>
      <c r="B592" s="46"/>
      <c r="C592" s="376"/>
      <c r="D592" s="6"/>
      <c r="E592" s="32"/>
      <c r="F592" s="119"/>
      <c r="G592" s="165"/>
      <c r="H592" s="148"/>
      <c r="I592" s="202"/>
      <c r="J592" s="47"/>
      <c r="K592" s="47"/>
      <c r="L592" s="47"/>
      <c r="M592" s="47"/>
      <c r="N592" s="47"/>
      <c r="O592" s="47"/>
      <c r="P592" s="47"/>
      <c r="Q592" s="47"/>
      <c r="R592" s="47"/>
      <c r="S592" s="47"/>
      <c r="T592" s="47"/>
      <c r="U592" s="47"/>
      <c r="V592" s="47"/>
      <c r="W592" s="493"/>
      <c r="Z592" s="109"/>
    </row>
    <row r="593" spans="1:26" s="9" customFormat="1" ht="12.75" customHeight="1" x14ac:dyDescent="0.25">
      <c r="A593" s="64" t="s">
        <v>648</v>
      </c>
      <c r="B593" s="46" t="s">
        <v>649</v>
      </c>
      <c r="C593" s="265" t="s">
        <v>650</v>
      </c>
      <c r="D593" s="8"/>
      <c r="E593" s="32"/>
      <c r="F593" s="119"/>
      <c r="G593" s="165"/>
      <c r="H593" s="148"/>
      <c r="I593" s="202"/>
      <c r="J593" s="47"/>
      <c r="K593" s="47"/>
      <c r="L593" s="47"/>
      <c r="M593" s="47"/>
      <c r="N593" s="47"/>
      <c r="O593" s="47"/>
      <c r="P593" s="47"/>
      <c r="Q593" s="47"/>
      <c r="R593" s="47"/>
      <c r="S593" s="47"/>
      <c r="T593" s="47"/>
      <c r="U593" s="47"/>
      <c r="V593" s="47"/>
      <c r="W593" s="493"/>
      <c r="Y593" s="198"/>
      <c r="Z593" s="109"/>
    </row>
    <row r="594" spans="1:26" s="9" customFormat="1" ht="12.75" customHeight="1" x14ac:dyDescent="0.25">
      <c r="A594" s="64"/>
      <c r="B594" s="46"/>
      <c r="C594" s="270"/>
      <c r="D594" s="8"/>
      <c r="E594" s="241"/>
      <c r="F594" s="119"/>
      <c r="G594" s="165"/>
      <c r="H594" s="148"/>
      <c r="I594" s="202"/>
      <c r="J594" s="47"/>
      <c r="K594" s="47"/>
      <c r="L594" s="47"/>
      <c r="M594" s="47"/>
      <c r="N594" s="47"/>
      <c r="O594" s="47"/>
      <c r="P594" s="47"/>
      <c r="Q594" s="47"/>
      <c r="R594" s="47"/>
      <c r="S594" s="47"/>
      <c r="T594" s="47"/>
      <c r="U594" s="47"/>
      <c r="V594" s="47"/>
      <c r="W594" s="493"/>
      <c r="Y594" s="198"/>
      <c r="Z594" s="109"/>
    </row>
    <row r="595" spans="1:26" s="9" customFormat="1" ht="12.75" customHeight="1" x14ac:dyDescent="0.25">
      <c r="A595" s="64"/>
      <c r="B595" s="46"/>
      <c r="C595" s="257" t="s">
        <v>651</v>
      </c>
      <c r="E595" s="19"/>
      <c r="F595" s="119"/>
      <c r="G595" s="165"/>
      <c r="H595" s="148"/>
      <c r="I595" s="202"/>
      <c r="J595" s="47"/>
      <c r="K595" s="47"/>
      <c r="L595" s="47"/>
      <c r="M595" s="47"/>
      <c r="N595" s="47"/>
      <c r="O595" s="47"/>
      <c r="P595" s="47"/>
      <c r="Q595" s="47"/>
      <c r="R595" s="47"/>
      <c r="S595" s="47"/>
      <c r="T595" s="47"/>
      <c r="U595" s="47"/>
      <c r="V595" s="47"/>
      <c r="W595" s="493"/>
      <c r="Y595" s="198"/>
      <c r="Z595" s="109"/>
    </row>
    <row r="596" spans="1:26" s="9" customFormat="1" ht="12.75" customHeight="1" x14ac:dyDescent="0.25">
      <c r="A596" s="64"/>
      <c r="B596" s="46"/>
      <c r="C596" s="257" t="s">
        <v>652</v>
      </c>
      <c r="D596" s="398"/>
      <c r="E596" s="32"/>
      <c r="F596" s="119"/>
      <c r="G596" s="165"/>
      <c r="H596" s="148"/>
      <c r="I596" s="202"/>
      <c r="J596" s="47"/>
      <c r="K596" s="47"/>
      <c r="L596" s="47"/>
      <c r="M596" s="47"/>
      <c r="N596" s="47"/>
      <c r="O596" s="47"/>
      <c r="P596" s="47"/>
      <c r="Q596" s="47"/>
      <c r="R596" s="47"/>
      <c r="S596" s="47"/>
      <c r="T596" s="47"/>
      <c r="U596" s="47"/>
      <c r="V596" s="47"/>
      <c r="W596" s="493"/>
      <c r="Y596" s="198"/>
      <c r="Z596" s="109"/>
    </row>
    <row r="597" spans="1:26" s="9" customFormat="1" ht="12.75" customHeight="1" x14ac:dyDescent="0.25">
      <c r="A597" s="64"/>
      <c r="B597" s="46"/>
      <c r="C597" s="257" t="s">
        <v>653</v>
      </c>
      <c r="D597" s="8" t="s">
        <v>309</v>
      </c>
      <c r="E597" s="32">
        <v>950</v>
      </c>
      <c r="F597" s="119"/>
      <c r="G597" s="165"/>
      <c r="H597" s="148"/>
      <c r="I597" s="202"/>
      <c r="J597" s="47"/>
      <c r="K597" s="47"/>
      <c r="L597" s="47"/>
      <c r="M597" s="47"/>
      <c r="N597" s="47"/>
      <c r="O597" s="47"/>
      <c r="P597" s="47"/>
      <c r="Q597" s="47"/>
      <c r="R597" s="47"/>
      <c r="S597" s="47"/>
      <c r="T597" s="47"/>
      <c r="U597" s="47"/>
      <c r="V597" s="47"/>
      <c r="W597" s="493"/>
      <c r="Y597" s="198"/>
      <c r="Z597" s="109"/>
    </row>
    <row r="598" spans="1:26" s="9" customFormat="1" ht="12.75" customHeight="1" x14ac:dyDescent="0.25">
      <c r="A598" s="64"/>
      <c r="B598" s="46"/>
      <c r="C598" s="257"/>
      <c r="D598" s="8"/>
      <c r="E598" s="32"/>
      <c r="F598" s="119"/>
      <c r="G598" s="165"/>
      <c r="H598" s="148"/>
      <c r="I598" s="202"/>
      <c r="J598" s="47"/>
      <c r="K598" s="47"/>
      <c r="L598" s="47"/>
      <c r="M598" s="47"/>
      <c r="N598" s="47"/>
      <c r="O598" s="47"/>
      <c r="P598" s="47"/>
      <c r="Q598" s="47"/>
      <c r="R598" s="47"/>
      <c r="S598" s="47"/>
      <c r="T598" s="47"/>
      <c r="U598" s="47"/>
      <c r="V598" s="47"/>
      <c r="W598" s="493"/>
      <c r="Y598" s="198"/>
      <c r="Z598" s="109"/>
    </row>
    <row r="599" spans="1:26" s="9" customFormat="1" ht="12.75" customHeight="1" x14ac:dyDescent="0.25">
      <c r="A599" s="64"/>
      <c r="B599" s="46"/>
      <c r="C599" s="257" t="s">
        <v>1599</v>
      </c>
      <c r="E599" s="19"/>
      <c r="F599" s="119"/>
      <c r="G599" s="165"/>
      <c r="H599" s="148"/>
      <c r="I599" s="202"/>
      <c r="J599" s="47"/>
      <c r="K599" s="47"/>
      <c r="L599" s="47"/>
      <c r="M599" s="47"/>
      <c r="N599" s="47"/>
      <c r="O599" s="47"/>
      <c r="P599" s="47"/>
      <c r="Q599" s="47"/>
      <c r="R599" s="47"/>
      <c r="S599" s="47"/>
      <c r="T599" s="47"/>
      <c r="U599" s="47"/>
      <c r="V599" s="47"/>
      <c r="W599" s="493"/>
      <c r="Y599" s="198"/>
      <c r="Z599" s="109"/>
    </row>
    <row r="600" spans="1:26" s="9" customFormat="1" ht="12.75" customHeight="1" x14ac:dyDescent="0.25">
      <c r="A600" s="64"/>
      <c r="B600" s="46"/>
      <c r="C600" s="257" t="s">
        <v>1600</v>
      </c>
      <c r="D600" s="8"/>
      <c r="E600" s="32"/>
      <c r="F600" s="119"/>
      <c r="G600" s="165"/>
      <c r="H600" s="148"/>
      <c r="I600" s="202"/>
      <c r="J600" s="47"/>
      <c r="K600" s="47"/>
      <c r="L600" s="47"/>
      <c r="M600" s="47"/>
      <c r="N600" s="47"/>
      <c r="O600" s="47"/>
      <c r="P600" s="47"/>
      <c r="Q600" s="47"/>
      <c r="R600" s="47"/>
      <c r="S600" s="47"/>
      <c r="T600" s="47"/>
      <c r="U600" s="47"/>
      <c r="V600" s="47"/>
      <c r="W600" s="493"/>
      <c r="Y600" s="198"/>
      <c r="Z600" s="109"/>
    </row>
    <row r="601" spans="1:26" s="9" customFormat="1" ht="12.75" customHeight="1" x14ac:dyDescent="0.25">
      <c r="A601" s="64"/>
      <c r="B601" s="46"/>
      <c r="C601" s="257" t="s">
        <v>1601</v>
      </c>
      <c r="D601" s="8" t="s">
        <v>309</v>
      </c>
      <c r="E601" s="32">
        <v>375</v>
      </c>
      <c r="F601" s="119"/>
      <c r="G601" s="165"/>
      <c r="H601" s="148"/>
      <c r="I601" s="202"/>
      <c r="J601" s="47"/>
      <c r="K601" s="47"/>
      <c r="L601" s="47"/>
      <c r="M601" s="47"/>
      <c r="N601" s="47"/>
      <c r="O601" s="47"/>
      <c r="P601" s="47"/>
      <c r="Q601" s="47"/>
      <c r="R601" s="47"/>
      <c r="S601" s="47"/>
      <c r="T601" s="47"/>
      <c r="U601" s="47"/>
      <c r="V601" s="47"/>
      <c r="W601" s="493"/>
      <c r="Y601" s="198"/>
      <c r="Z601" s="109"/>
    </row>
    <row r="602" spans="1:26" s="9" customFormat="1" ht="12.75" customHeight="1" x14ac:dyDescent="0.25">
      <c r="A602" s="64"/>
      <c r="B602" s="46"/>
      <c r="C602" s="257"/>
      <c r="D602" s="8"/>
      <c r="E602" s="32"/>
      <c r="F602" s="119"/>
      <c r="G602" s="165"/>
      <c r="H602" s="148"/>
      <c r="I602" s="202"/>
      <c r="J602" s="47"/>
      <c r="K602" s="47"/>
      <c r="L602" s="47"/>
      <c r="M602" s="47"/>
      <c r="N602" s="47"/>
      <c r="O602" s="47"/>
      <c r="P602" s="47"/>
      <c r="Q602" s="47"/>
      <c r="R602" s="47"/>
      <c r="S602" s="47"/>
      <c r="T602" s="47"/>
      <c r="U602" s="47"/>
      <c r="V602" s="47"/>
      <c r="W602" s="493"/>
      <c r="Y602" s="198"/>
      <c r="Z602" s="109"/>
    </row>
    <row r="603" spans="1:26" s="9" customFormat="1" ht="12.75" customHeight="1" x14ac:dyDescent="0.25">
      <c r="A603" s="64"/>
      <c r="B603" s="46"/>
      <c r="C603" s="257" t="s">
        <v>1603</v>
      </c>
      <c r="D603" s="8" t="s">
        <v>309</v>
      </c>
      <c r="E603" s="32">
        <v>15</v>
      </c>
      <c r="F603" s="119"/>
      <c r="G603" s="165"/>
      <c r="H603" s="148"/>
      <c r="I603" s="202"/>
      <c r="J603" s="47"/>
      <c r="K603" s="47"/>
      <c r="L603" s="47"/>
      <c r="M603" s="47"/>
      <c r="N603" s="47"/>
      <c r="O603" s="47"/>
      <c r="P603" s="47"/>
      <c r="Q603" s="47"/>
      <c r="R603" s="47"/>
      <c r="S603" s="47"/>
      <c r="T603" s="47"/>
      <c r="U603" s="47"/>
      <c r="V603" s="47"/>
      <c r="W603" s="493"/>
      <c r="Y603" s="198"/>
      <c r="Z603" s="109"/>
    </row>
    <row r="604" spans="1:26" s="9" customFormat="1" ht="12.75" customHeight="1" x14ac:dyDescent="0.25">
      <c r="A604" s="64"/>
      <c r="B604" s="46"/>
      <c r="C604" s="257" t="s">
        <v>1602</v>
      </c>
      <c r="D604" s="8"/>
      <c r="E604" s="32"/>
      <c r="F604" s="119"/>
      <c r="G604" s="165"/>
      <c r="H604" s="148"/>
      <c r="I604" s="202"/>
      <c r="J604" s="47"/>
      <c r="K604" s="47"/>
      <c r="L604" s="47"/>
      <c r="M604" s="47"/>
      <c r="N604" s="47"/>
      <c r="O604" s="47"/>
      <c r="P604" s="47"/>
      <c r="Q604" s="47"/>
      <c r="R604" s="47"/>
      <c r="S604" s="47"/>
      <c r="T604" s="47"/>
      <c r="U604" s="47"/>
      <c r="V604" s="47"/>
      <c r="W604" s="493"/>
      <c r="Y604" s="198"/>
      <c r="Z604" s="109"/>
    </row>
    <row r="605" spans="1:26" s="9" customFormat="1" ht="12.75" customHeight="1" x14ac:dyDescent="0.25">
      <c r="A605" s="64"/>
      <c r="B605" s="273"/>
      <c r="C605" s="386"/>
      <c r="D605" s="6"/>
      <c r="E605" s="32"/>
      <c r="F605" s="119"/>
      <c r="G605" s="165"/>
      <c r="H605" s="148"/>
      <c r="I605" s="202"/>
      <c r="J605" s="47"/>
      <c r="K605" s="47"/>
      <c r="L605" s="47"/>
      <c r="M605" s="47"/>
      <c r="N605" s="47"/>
      <c r="O605" s="47"/>
      <c r="P605" s="47"/>
      <c r="Q605" s="47"/>
      <c r="R605" s="47"/>
      <c r="S605" s="47"/>
      <c r="T605" s="47"/>
      <c r="U605" s="47"/>
      <c r="V605" s="47"/>
      <c r="W605" s="493"/>
      <c r="Y605" s="198"/>
      <c r="Z605" s="109"/>
    </row>
    <row r="606" spans="1:26" s="9" customFormat="1" ht="12.75" customHeight="1" x14ac:dyDescent="0.25">
      <c r="A606" s="64" t="s">
        <v>654</v>
      </c>
      <c r="B606" s="46" t="s">
        <v>655</v>
      </c>
      <c r="C606" s="257" t="s">
        <v>1604</v>
      </c>
      <c r="D606" s="8"/>
      <c r="E606" s="32"/>
      <c r="F606" s="119"/>
      <c r="G606" s="165"/>
      <c r="H606" s="148"/>
      <c r="I606" s="202"/>
      <c r="J606" s="47"/>
      <c r="K606" s="47"/>
      <c r="L606" s="47"/>
      <c r="M606" s="47"/>
      <c r="N606" s="47"/>
      <c r="O606" s="47"/>
      <c r="P606" s="47"/>
      <c r="Q606" s="47"/>
      <c r="R606" s="47"/>
      <c r="S606" s="47"/>
      <c r="T606" s="47"/>
      <c r="U606" s="47"/>
      <c r="V606" s="47"/>
      <c r="W606" s="493"/>
      <c r="Y606" s="198"/>
      <c r="Z606" s="109"/>
    </row>
    <row r="607" spans="1:26" s="9" customFormat="1" ht="12.75" customHeight="1" x14ac:dyDescent="0.25">
      <c r="A607" s="64"/>
      <c r="B607" s="46"/>
      <c r="C607" s="257" t="s">
        <v>1605</v>
      </c>
      <c r="D607" s="8" t="s">
        <v>290</v>
      </c>
      <c r="E607" s="32">
        <v>7</v>
      </c>
      <c r="F607" s="119"/>
      <c r="G607" s="165"/>
      <c r="H607" s="148"/>
      <c r="I607" s="202"/>
      <c r="J607" s="47"/>
      <c r="K607" s="47"/>
      <c r="L607" s="47"/>
      <c r="M607" s="47"/>
      <c r="N607" s="47"/>
      <c r="O607" s="47"/>
      <c r="P607" s="47"/>
      <c r="Q607" s="47"/>
      <c r="R607" s="47"/>
      <c r="S607" s="47"/>
      <c r="T607" s="47"/>
      <c r="U607" s="47"/>
      <c r="V607" s="47"/>
      <c r="W607" s="493"/>
      <c r="Y607" s="198"/>
      <c r="Z607" s="109"/>
    </row>
    <row r="608" spans="1:26" s="9" customFormat="1" ht="12.75" customHeight="1" x14ac:dyDescent="0.25">
      <c r="A608" s="64"/>
      <c r="B608" s="46"/>
      <c r="C608" s="257"/>
      <c r="D608" s="8"/>
      <c r="E608" s="32"/>
      <c r="F608" s="119"/>
      <c r="G608" s="165"/>
      <c r="H608" s="148"/>
      <c r="I608" s="202"/>
      <c r="J608" s="47"/>
      <c r="K608" s="47"/>
      <c r="L608" s="47"/>
      <c r="M608" s="47"/>
      <c r="N608" s="47"/>
      <c r="O608" s="47"/>
      <c r="P608" s="47"/>
      <c r="Q608" s="47"/>
      <c r="R608" s="47"/>
      <c r="S608" s="47"/>
      <c r="T608" s="47"/>
      <c r="U608" s="47"/>
      <c r="V608" s="47"/>
      <c r="W608" s="493"/>
      <c r="Y608" s="198"/>
      <c r="Z608" s="109"/>
    </row>
    <row r="609" spans="1:26" s="9" customFormat="1" ht="12.75" customHeight="1" x14ac:dyDescent="0.25">
      <c r="A609" s="64" t="s">
        <v>656</v>
      </c>
      <c r="B609" s="46" t="s">
        <v>657</v>
      </c>
      <c r="C609" s="257" t="s">
        <v>658</v>
      </c>
      <c r="D609" s="8" t="s">
        <v>309</v>
      </c>
      <c r="E609" s="32">
        <v>150</v>
      </c>
      <c r="F609" s="119"/>
      <c r="G609" s="165"/>
      <c r="H609" s="148"/>
      <c r="I609" s="202"/>
      <c r="J609" s="47"/>
      <c r="K609" s="47"/>
      <c r="L609" s="47"/>
      <c r="M609" s="47"/>
      <c r="N609" s="47"/>
      <c r="O609" s="47"/>
      <c r="P609" s="47"/>
      <c r="Q609" s="47"/>
      <c r="R609" s="47"/>
      <c r="S609" s="47"/>
      <c r="T609" s="47"/>
      <c r="U609" s="47"/>
      <c r="V609" s="47"/>
      <c r="W609" s="493"/>
      <c r="Y609" s="198"/>
      <c r="Z609" s="109"/>
    </row>
    <row r="610" spans="1:26" s="9" customFormat="1" ht="12.75" customHeight="1" x14ac:dyDescent="0.25">
      <c r="A610" s="46"/>
      <c r="B610" s="78"/>
      <c r="C610" s="257"/>
      <c r="D610" s="8"/>
      <c r="E610" s="32"/>
      <c r="F610" s="119"/>
      <c r="G610" s="165"/>
      <c r="H610" s="148"/>
      <c r="I610" s="202"/>
      <c r="J610" s="47"/>
      <c r="K610" s="47"/>
      <c r="L610" s="47"/>
      <c r="M610" s="47"/>
      <c r="N610" s="47"/>
      <c r="O610" s="47"/>
      <c r="P610" s="47"/>
      <c r="Q610" s="47"/>
      <c r="R610" s="47"/>
      <c r="S610" s="47"/>
      <c r="T610" s="47"/>
      <c r="U610" s="47"/>
      <c r="V610" s="47"/>
      <c r="W610" s="493"/>
      <c r="Y610" s="198"/>
      <c r="Z610" s="109"/>
    </row>
    <row r="611" spans="1:26" s="9" customFormat="1" ht="12.75" customHeight="1" x14ac:dyDescent="0.25">
      <c r="A611" s="46" t="s">
        <v>659</v>
      </c>
      <c r="B611" s="78" t="s">
        <v>660</v>
      </c>
      <c r="C611" s="257" t="s">
        <v>661</v>
      </c>
      <c r="D611" s="8" t="s">
        <v>265</v>
      </c>
      <c r="E611" s="32">
        <v>10</v>
      </c>
      <c r="F611" s="119"/>
      <c r="G611" s="165"/>
      <c r="H611" s="148"/>
      <c r="I611" s="202"/>
      <c r="J611" s="47"/>
      <c r="K611" s="47"/>
      <c r="L611" s="47"/>
      <c r="M611" s="47"/>
      <c r="N611" s="47"/>
      <c r="O611" s="47"/>
      <c r="P611" s="47"/>
      <c r="Q611" s="47"/>
      <c r="R611" s="47"/>
      <c r="S611" s="47"/>
      <c r="T611" s="47"/>
      <c r="U611" s="47"/>
      <c r="V611" s="47"/>
      <c r="W611" s="493"/>
      <c r="Y611" s="198"/>
      <c r="Z611" s="109"/>
    </row>
    <row r="612" spans="1:26" s="9" customFormat="1" ht="12.75" customHeight="1" x14ac:dyDescent="0.25">
      <c r="A612" s="46"/>
      <c r="B612" s="78"/>
      <c r="C612" s="257"/>
      <c r="D612" s="8"/>
      <c r="E612" s="32"/>
      <c r="F612" s="119"/>
      <c r="G612" s="165"/>
      <c r="H612" s="148"/>
      <c r="I612" s="202"/>
      <c r="J612" s="47"/>
      <c r="K612" s="47"/>
      <c r="L612" s="47"/>
      <c r="M612" s="47"/>
      <c r="N612" s="47"/>
      <c r="O612" s="47"/>
      <c r="P612" s="47"/>
      <c r="Q612" s="47"/>
      <c r="R612" s="47"/>
      <c r="S612" s="47"/>
      <c r="T612" s="47"/>
      <c r="U612" s="47"/>
      <c r="V612" s="47"/>
      <c r="W612" s="493"/>
      <c r="Y612" s="198"/>
      <c r="Z612" s="109"/>
    </row>
    <row r="613" spans="1:26" s="9" customFormat="1" ht="12.75" customHeight="1" x14ac:dyDescent="0.25">
      <c r="A613" s="46" t="s">
        <v>662</v>
      </c>
      <c r="B613" s="78" t="s">
        <v>663</v>
      </c>
      <c r="C613" s="257" t="s">
        <v>664</v>
      </c>
      <c r="D613" s="8" t="s">
        <v>28</v>
      </c>
      <c r="E613" s="32">
        <v>2</v>
      </c>
      <c r="F613" s="119"/>
      <c r="G613" s="165"/>
      <c r="H613" s="148"/>
      <c r="I613" s="202"/>
      <c r="J613" s="47"/>
      <c r="K613" s="47"/>
      <c r="L613" s="47"/>
      <c r="M613" s="47"/>
      <c r="N613" s="47"/>
      <c r="O613" s="47"/>
      <c r="P613" s="47"/>
      <c r="Q613" s="47"/>
      <c r="R613" s="47"/>
      <c r="S613" s="47"/>
      <c r="T613" s="47"/>
      <c r="U613" s="47"/>
      <c r="V613" s="47"/>
      <c r="W613" s="493"/>
      <c r="Y613" s="198"/>
      <c r="Z613" s="109"/>
    </row>
    <row r="614" spans="1:26" s="9" customFormat="1" ht="12.75" customHeight="1" x14ac:dyDescent="0.25">
      <c r="A614" s="46"/>
      <c r="B614" s="78"/>
      <c r="C614" s="257"/>
      <c r="D614" s="8"/>
      <c r="E614" s="32"/>
      <c r="F614" s="119"/>
      <c r="G614" s="165"/>
      <c r="H614" s="148"/>
      <c r="I614" s="202"/>
      <c r="J614" s="47"/>
      <c r="K614" s="47"/>
      <c r="L614" s="47"/>
      <c r="M614" s="47"/>
      <c r="N614" s="47"/>
      <c r="O614" s="47"/>
      <c r="P614" s="47"/>
      <c r="Q614" s="47"/>
      <c r="R614" s="47"/>
      <c r="S614" s="47"/>
      <c r="T614" s="47"/>
      <c r="U614" s="47"/>
      <c r="V614" s="47"/>
      <c r="W614" s="493"/>
      <c r="Y614" s="198"/>
      <c r="Z614" s="109"/>
    </row>
    <row r="615" spans="1:26" s="9" customFormat="1" ht="12.75" customHeight="1" x14ac:dyDescent="0.25">
      <c r="A615" s="46" t="s">
        <v>665</v>
      </c>
      <c r="B615" s="78" t="s">
        <v>666</v>
      </c>
      <c r="C615" s="257" t="s">
        <v>667</v>
      </c>
      <c r="D615" s="8" t="s">
        <v>265</v>
      </c>
      <c r="E615" s="32">
        <v>20</v>
      </c>
      <c r="F615" s="119"/>
      <c r="G615" s="165"/>
      <c r="H615" s="148"/>
      <c r="I615" s="202"/>
      <c r="J615" s="47"/>
      <c r="K615" s="47"/>
      <c r="L615" s="47"/>
      <c r="M615" s="47"/>
      <c r="N615" s="47"/>
      <c r="O615" s="47"/>
      <c r="P615" s="47"/>
      <c r="Q615" s="47"/>
      <c r="R615" s="47"/>
      <c r="S615" s="47"/>
      <c r="T615" s="47"/>
      <c r="U615" s="47"/>
      <c r="V615" s="47"/>
      <c r="W615" s="493"/>
      <c r="Y615" s="198"/>
      <c r="Z615" s="109"/>
    </row>
    <row r="616" spans="1:26" s="9" customFormat="1" ht="12.75" customHeight="1" x14ac:dyDescent="0.25">
      <c r="A616" s="46"/>
      <c r="B616" s="47"/>
      <c r="C616" s="71"/>
      <c r="D616" s="8"/>
      <c r="E616" s="32"/>
      <c r="F616" s="119"/>
      <c r="G616" s="165"/>
      <c r="H616" s="148"/>
      <c r="I616" s="202"/>
      <c r="J616" s="47"/>
      <c r="K616" s="47"/>
      <c r="L616" s="47"/>
      <c r="M616" s="47"/>
      <c r="N616" s="47"/>
      <c r="O616" s="47"/>
      <c r="P616" s="47"/>
      <c r="Q616" s="47"/>
      <c r="R616" s="47"/>
      <c r="S616" s="47"/>
      <c r="T616" s="47"/>
      <c r="U616" s="47"/>
      <c r="V616" s="47"/>
      <c r="W616" s="493"/>
      <c r="Y616" s="198"/>
      <c r="Z616" s="109"/>
    </row>
    <row r="617" spans="1:26" s="9" customFormat="1" ht="12.75" customHeight="1" x14ac:dyDescent="0.25">
      <c r="A617" s="46" t="s">
        <v>668</v>
      </c>
      <c r="B617" s="47" t="s">
        <v>669</v>
      </c>
      <c r="C617" s="71" t="s">
        <v>670</v>
      </c>
      <c r="D617" s="8" t="s">
        <v>265</v>
      </c>
      <c r="E617" s="32">
        <v>3850</v>
      </c>
      <c r="F617" s="119"/>
      <c r="G617" s="165"/>
      <c r="H617" s="148"/>
      <c r="I617" s="202"/>
      <c r="J617" s="47"/>
      <c r="K617" s="47"/>
      <c r="L617" s="47"/>
      <c r="M617" s="47"/>
      <c r="N617" s="47"/>
      <c r="O617" s="47"/>
      <c r="P617" s="47"/>
      <c r="Q617" s="47"/>
      <c r="R617" s="47"/>
      <c r="S617" s="47"/>
      <c r="T617" s="47"/>
      <c r="U617" s="47"/>
      <c r="V617" s="47"/>
      <c r="W617" s="493"/>
      <c r="Y617" s="198"/>
      <c r="Z617" s="109"/>
    </row>
    <row r="618" spans="1:26" s="9" customFormat="1" ht="12.75" customHeight="1" x14ac:dyDescent="0.25">
      <c r="A618" s="64"/>
      <c r="B618" s="46"/>
      <c r="C618" s="257" t="s">
        <v>671</v>
      </c>
      <c r="D618" s="8"/>
      <c r="E618" s="32"/>
      <c r="F618" s="119"/>
      <c r="G618" s="165"/>
      <c r="H618" s="148"/>
      <c r="I618" s="202"/>
      <c r="J618" s="47"/>
      <c r="K618" s="47"/>
      <c r="L618" s="47"/>
      <c r="M618" s="47"/>
      <c r="N618" s="47"/>
      <c r="O618" s="47"/>
      <c r="P618" s="47"/>
      <c r="Q618" s="47"/>
      <c r="R618" s="47"/>
      <c r="S618" s="47"/>
      <c r="T618" s="47"/>
      <c r="U618" s="47"/>
      <c r="V618" s="47"/>
      <c r="W618" s="493"/>
      <c r="Y618" s="198"/>
      <c r="Z618" s="109"/>
    </row>
    <row r="619" spans="1:26" s="9" customFormat="1" ht="12.75" customHeight="1" x14ac:dyDescent="0.25">
      <c r="A619" s="64"/>
      <c r="B619" s="64"/>
      <c r="C619" s="71"/>
      <c r="D619" s="8"/>
      <c r="E619" s="32"/>
      <c r="F619" s="119"/>
      <c r="G619" s="165"/>
      <c r="H619" s="148"/>
      <c r="I619" s="202"/>
      <c r="J619" s="47"/>
      <c r="K619" s="47"/>
      <c r="L619" s="47"/>
      <c r="M619" s="47"/>
      <c r="N619" s="47"/>
      <c r="O619" s="47"/>
      <c r="P619" s="47"/>
      <c r="Q619" s="47"/>
      <c r="R619" s="47"/>
      <c r="S619" s="47"/>
      <c r="T619" s="47"/>
      <c r="U619" s="47"/>
      <c r="V619" s="47"/>
      <c r="W619" s="493"/>
      <c r="Y619" s="198"/>
      <c r="Z619" s="109"/>
    </row>
    <row r="620" spans="1:26" s="9" customFormat="1" ht="12.75" customHeight="1" x14ac:dyDescent="0.25">
      <c r="A620" s="64" t="s">
        <v>672</v>
      </c>
      <c r="B620" s="273" t="s">
        <v>673</v>
      </c>
      <c r="C620" s="257" t="s">
        <v>674</v>
      </c>
      <c r="D620" s="8" t="s">
        <v>309</v>
      </c>
      <c r="E620" s="32">
        <v>200</v>
      </c>
      <c r="F620" s="119"/>
      <c r="G620" s="165"/>
      <c r="H620" s="148"/>
      <c r="I620" s="202"/>
      <c r="J620" s="47"/>
      <c r="K620" s="47"/>
      <c r="L620" s="47"/>
      <c r="M620" s="47"/>
      <c r="N620" s="47"/>
      <c r="O620" s="47"/>
      <c r="P620" s="47"/>
      <c r="Q620" s="47"/>
      <c r="R620" s="47"/>
      <c r="S620" s="47"/>
      <c r="T620" s="47"/>
      <c r="U620" s="47"/>
      <c r="V620" s="47"/>
      <c r="W620" s="493"/>
      <c r="Y620" s="198"/>
      <c r="Z620" s="109"/>
    </row>
    <row r="621" spans="1:26" s="9" customFormat="1" ht="12.75" customHeight="1" x14ac:dyDescent="0.25">
      <c r="A621" s="64"/>
      <c r="B621" s="273"/>
      <c r="C621" s="376"/>
      <c r="D621" s="6"/>
      <c r="E621" s="32"/>
      <c r="F621" s="119"/>
      <c r="G621" s="165"/>
      <c r="H621" s="148"/>
      <c r="I621" s="202"/>
      <c r="J621" s="47"/>
      <c r="K621" s="47"/>
      <c r="L621" s="47"/>
      <c r="M621" s="47"/>
      <c r="N621" s="47"/>
      <c r="O621" s="47"/>
      <c r="P621" s="47"/>
      <c r="Q621" s="47"/>
      <c r="R621" s="47"/>
      <c r="S621" s="47"/>
      <c r="T621" s="47"/>
      <c r="U621" s="47"/>
      <c r="V621" s="47"/>
      <c r="W621" s="493"/>
      <c r="Y621" s="198"/>
      <c r="Z621" s="109"/>
    </row>
    <row r="622" spans="1:26" s="9" customFormat="1" ht="12.75" customHeight="1" x14ac:dyDescent="0.25">
      <c r="A622" s="64" t="s">
        <v>675</v>
      </c>
      <c r="B622" s="46" t="s">
        <v>676</v>
      </c>
      <c r="C622" s="267" t="s">
        <v>647</v>
      </c>
      <c r="D622" s="6" t="s">
        <v>71</v>
      </c>
      <c r="E622" s="32"/>
      <c r="F622" s="119"/>
      <c r="G622" s="165"/>
      <c r="H622" s="148"/>
      <c r="I622" s="202"/>
      <c r="J622" s="47"/>
      <c r="K622" s="47"/>
      <c r="L622" s="47"/>
      <c r="M622" s="47"/>
      <c r="N622" s="47"/>
      <c r="O622" s="47"/>
      <c r="P622" s="47"/>
      <c r="Q622" s="47"/>
      <c r="R622" s="47"/>
      <c r="S622" s="47"/>
      <c r="T622" s="47"/>
      <c r="U622" s="47"/>
      <c r="V622" s="47"/>
      <c r="W622" s="493"/>
      <c r="Y622" s="198"/>
      <c r="Z622" s="109"/>
    </row>
    <row r="623" spans="1:26" s="9" customFormat="1" ht="12.75" customHeight="1" x14ac:dyDescent="0.25">
      <c r="A623" s="185"/>
      <c r="B623" s="63"/>
      <c r="C623" s="255"/>
      <c r="D623" s="6" t="s">
        <v>18</v>
      </c>
      <c r="E623" s="32">
        <v>1</v>
      </c>
      <c r="F623" s="119">
        <v>25000</v>
      </c>
      <c r="G623" s="165">
        <f>E623*F623</f>
        <v>25000</v>
      </c>
      <c r="H623" s="148"/>
      <c r="I623" s="202"/>
      <c r="J623" s="47"/>
      <c r="K623" s="47"/>
      <c r="L623" s="47"/>
      <c r="M623" s="47"/>
      <c r="N623" s="47"/>
      <c r="O623" s="47"/>
      <c r="P623" s="47"/>
      <c r="Q623" s="47"/>
      <c r="R623" s="47"/>
      <c r="S623" s="47"/>
      <c r="T623" s="47"/>
      <c r="U623" s="47"/>
      <c r="V623" s="47"/>
      <c r="W623" s="493"/>
      <c r="Y623" s="198"/>
      <c r="Z623" s="109"/>
    </row>
    <row r="624" spans="1:26" s="9" customFormat="1" ht="12.75" customHeight="1" x14ac:dyDescent="0.25">
      <c r="A624" s="185"/>
      <c r="B624" s="46" t="s">
        <v>677</v>
      </c>
      <c r="C624" s="245" t="s">
        <v>678</v>
      </c>
      <c r="D624" s="100" t="s">
        <v>74</v>
      </c>
      <c r="E624" s="100"/>
      <c r="F624" s="327"/>
      <c r="G624" s="165"/>
      <c r="H624" s="148"/>
      <c r="I624" s="202"/>
      <c r="J624" s="47"/>
      <c r="K624" s="47"/>
      <c r="L624" s="47"/>
      <c r="M624" s="47"/>
      <c r="N624" s="47"/>
      <c r="O624" s="47"/>
      <c r="P624" s="47"/>
      <c r="Q624" s="47"/>
      <c r="R624" s="47"/>
      <c r="S624" s="47"/>
      <c r="T624" s="47"/>
      <c r="U624" s="47"/>
      <c r="V624" s="47"/>
      <c r="W624" s="493"/>
      <c r="Y624" s="198"/>
      <c r="Z624" s="109"/>
    </row>
    <row r="625" spans="1:26" s="9" customFormat="1" ht="12.75" customHeight="1" x14ac:dyDescent="0.25">
      <c r="A625" s="185"/>
      <c r="B625" s="64"/>
      <c r="C625" s="245"/>
      <c r="D625" s="145"/>
      <c r="E625" s="100"/>
      <c r="F625" s="327"/>
      <c r="G625" s="165"/>
      <c r="H625" s="148"/>
      <c r="I625" s="202"/>
      <c r="J625" s="47"/>
      <c r="K625" s="47"/>
      <c r="L625" s="47"/>
      <c r="M625" s="47"/>
      <c r="N625" s="47"/>
      <c r="O625" s="47"/>
      <c r="P625" s="47"/>
      <c r="Q625" s="47"/>
      <c r="R625" s="47"/>
      <c r="S625" s="47"/>
      <c r="T625" s="47"/>
      <c r="U625" s="47"/>
      <c r="V625" s="47"/>
      <c r="W625" s="493"/>
      <c r="Y625" s="198"/>
      <c r="Z625" s="109"/>
    </row>
    <row r="626" spans="1:26" s="9" customFormat="1" ht="12.75" customHeight="1" x14ac:dyDescent="0.25">
      <c r="A626" s="185"/>
      <c r="B626" s="64"/>
      <c r="C626" s="245"/>
      <c r="D626" s="145"/>
      <c r="E626" s="100"/>
      <c r="F626" s="327"/>
      <c r="G626" s="165"/>
      <c r="H626" s="148"/>
      <c r="I626" s="202"/>
      <c r="J626" s="47"/>
      <c r="K626" s="47"/>
      <c r="L626" s="47"/>
      <c r="M626" s="47"/>
      <c r="N626" s="47"/>
      <c r="O626" s="47"/>
      <c r="P626" s="47"/>
      <c r="Q626" s="47"/>
      <c r="R626" s="47"/>
      <c r="S626" s="47"/>
      <c r="T626" s="47"/>
      <c r="U626" s="47"/>
      <c r="V626" s="47"/>
      <c r="W626" s="493"/>
      <c r="Y626" s="198"/>
      <c r="Z626" s="109"/>
    </row>
    <row r="627" spans="1:26" s="9" customFormat="1" ht="12.75" customHeight="1" x14ac:dyDescent="0.25">
      <c r="A627" s="185"/>
      <c r="B627" s="64"/>
      <c r="C627" s="245"/>
      <c r="D627" s="145"/>
      <c r="E627" s="100"/>
      <c r="F627" s="327"/>
      <c r="G627" s="165"/>
      <c r="H627" s="148"/>
      <c r="I627" s="202"/>
      <c r="J627" s="47"/>
      <c r="K627" s="47"/>
      <c r="L627" s="47"/>
      <c r="M627" s="47"/>
      <c r="N627" s="47"/>
      <c r="O627" s="47"/>
      <c r="P627" s="47"/>
      <c r="Q627" s="47"/>
      <c r="R627" s="47"/>
      <c r="S627" s="47"/>
      <c r="T627" s="47"/>
      <c r="U627" s="47"/>
      <c r="V627" s="47"/>
      <c r="W627" s="493"/>
      <c r="Y627" s="198"/>
      <c r="Z627" s="109"/>
    </row>
    <row r="628" spans="1:26" s="1" customFormat="1" x14ac:dyDescent="0.25">
      <c r="A628" s="229"/>
      <c r="B628" s="229"/>
      <c r="C628" s="58"/>
      <c r="D628" s="59"/>
      <c r="E628" s="51"/>
      <c r="F628" s="132"/>
      <c r="G628" s="167"/>
      <c r="H628" s="148"/>
      <c r="I628" s="202"/>
      <c r="J628" s="47"/>
      <c r="K628" s="47"/>
      <c r="L628" s="47"/>
      <c r="M628" s="47"/>
      <c r="N628" s="47"/>
      <c r="O628" s="47"/>
      <c r="P628" s="47"/>
      <c r="Q628" s="47"/>
      <c r="R628" s="47"/>
      <c r="S628" s="47"/>
      <c r="T628" s="47"/>
      <c r="U628" s="47"/>
      <c r="V628" s="47"/>
      <c r="W628" s="493"/>
      <c r="Z628" s="108"/>
    </row>
    <row r="629" spans="1:26" s="1" customFormat="1" x14ac:dyDescent="0.25">
      <c r="A629" s="14"/>
      <c r="B629" s="14"/>
      <c r="C629" s="3" t="s">
        <v>75</v>
      </c>
      <c r="D629" s="47"/>
      <c r="E629" s="41"/>
      <c r="F629" s="133"/>
      <c r="G629" s="168"/>
      <c r="H629" s="148"/>
      <c r="I629" s="202"/>
      <c r="J629" s="47"/>
      <c r="K629" s="47"/>
      <c r="L629" s="47"/>
      <c r="M629" s="47"/>
      <c r="N629" s="47"/>
      <c r="O629" s="47"/>
      <c r="P629" s="47"/>
      <c r="Q629" s="47"/>
      <c r="R629" s="47"/>
      <c r="S629" s="47"/>
      <c r="T629" s="47"/>
      <c r="U629" s="47"/>
      <c r="V629" s="47"/>
      <c r="W629" s="493"/>
      <c r="Z629" s="108"/>
    </row>
    <row r="630" spans="1:26" s="1" customFormat="1" x14ac:dyDescent="0.25">
      <c r="A630" s="230"/>
      <c r="B630" s="230"/>
      <c r="C630" s="61"/>
      <c r="D630" s="62"/>
      <c r="E630" s="65"/>
      <c r="F630" s="134"/>
      <c r="G630" s="169"/>
      <c r="H630" s="148"/>
      <c r="I630" s="202"/>
      <c r="J630" s="47"/>
      <c r="K630" s="47"/>
      <c r="L630" s="47"/>
      <c r="M630" s="47"/>
      <c r="N630" s="47"/>
      <c r="O630" s="47"/>
      <c r="P630" s="47"/>
      <c r="Q630" s="47"/>
      <c r="R630" s="47"/>
      <c r="S630" s="47"/>
      <c r="T630" s="47"/>
      <c r="U630" s="47"/>
      <c r="V630" s="47"/>
      <c r="W630" s="493"/>
      <c r="Z630" s="108"/>
    </row>
    <row r="631" spans="1:26" s="1" customFormat="1" x14ac:dyDescent="0.25">
      <c r="A631" s="229"/>
      <c r="B631" s="229"/>
      <c r="C631" s="58"/>
      <c r="D631" s="59"/>
      <c r="E631" s="51"/>
      <c r="F631" s="173"/>
      <c r="G631" s="165"/>
      <c r="H631" s="148"/>
      <c r="I631" s="202"/>
      <c r="J631" s="47"/>
      <c r="K631" s="47"/>
      <c r="L631" s="47"/>
      <c r="M631" s="47"/>
      <c r="N631" s="47"/>
      <c r="O631" s="47"/>
      <c r="P631" s="47"/>
      <c r="Q631" s="47"/>
      <c r="R631" s="47"/>
      <c r="S631" s="47"/>
      <c r="T631" s="47"/>
      <c r="U631" s="47"/>
      <c r="V631" s="47"/>
      <c r="W631" s="493"/>
      <c r="Z631" s="108"/>
    </row>
    <row r="632" spans="1:26" s="1" customFormat="1" x14ac:dyDescent="0.25">
      <c r="A632" s="14"/>
      <c r="B632" s="14"/>
      <c r="C632" s="3" t="s">
        <v>76</v>
      </c>
      <c r="D632" s="47"/>
      <c r="E632" s="41"/>
      <c r="F632" s="133"/>
      <c r="G632" s="168"/>
      <c r="H632" s="148"/>
      <c r="I632" s="202"/>
      <c r="J632" s="47"/>
      <c r="K632" s="47"/>
      <c r="L632" s="47"/>
      <c r="M632" s="47"/>
      <c r="N632" s="47"/>
      <c r="O632" s="47"/>
      <c r="P632" s="47"/>
      <c r="Q632" s="47"/>
      <c r="R632" s="47"/>
      <c r="S632" s="47"/>
      <c r="T632" s="47"/>
      <c r="U632" s="47"/>
      <c r="V632" s="47"/>
      <c r="W632" s="493"/>
      <c r="Z632" s="108"/>
    </row>
    <row r="633" spans="1:26" s="1" customFormat="1" x14ac:dyDescent="0.25">
      <c r="A633" s="230"/>
      <c r="B633" s="230"/>
      <c r="C633" s="61"/>
      <c r="D633" s="62"/>
      <c r="E633" s="65"/>
      <c r="F633" s="134"/>
      <c r="G633" s="169"/>
      <c r="H633" s="148"/>
      <c r="I633" s="202"/>
      <c r="J633" s="47"/>
      <c r="K633" s="47"/>
      <c r="L633" s="47"/>
      <c r="M633" s="47"/>
      <c r="N633" s="47"/>
      <c r="O633" s="47"/>
      <c r="P633" s="47"/>
      <c r="Q633" s="47"/>
      <c r="R633" s="47"/>
      <c r="S633" s="47"/>
      <c r="T633" s="47"/>
      <c r="U633" s="47"/>
      <c r="V633" s="47"/>
      <c r="W633" s="493"/>
      <c r="Z633" s="108"/>
    </row>
    <row r="634" spans="1:26" s="9" customFormat="1" ht="12.75" customHeight="1" x14ac:dyDescent="0.25">
      <c r="A634" s="185"/>
      <c r="B634" s="64"/>
      <c r="C634" s="245"/>
      <c r="D634" s="145"/>
      <c r="E634" s="100"/>
      <c r="F634" s="327"/>
      <c r="G634" s="165"/>
      <c r="H634" s="148"/>
      <c r="I634" s="202"/>
      <c r="J634" s="47"/>
      <c r="K634" s="47"/>
      <c r="L634" s="47"/>
      <c r="M634" s="47"/>
      <c r="N634" s="47"/>
      <c r="O634" s="47"/>
      <c r="P634" s="47"/>
      <c r="Q634" s="47"/>
      <c r="R634" s="47"/>
      <c r="S634" s="47"/>
      <c r="T634" s="47"/>
      <c r="U634" s="47"/>
      <c r="V634" s="47"/>
      <c r="W634" s="493"/>
      <c r="Y634" s="198"/>
      <c r="Z634" s="109"/>
    </row>
    <row r="635" spans="1:26" s="9" customFormat="1" ht="12.75" customHeight="1" x14ac:dyDescent="0.25">
      <c r="A635" s="14" t="s">
        <v>679</v>
      </c>
      <c r="B635" s="379" t="s">
        <v>1624</v>
      </c>
      <c r="C635" s="7" t="s">
        <v>681</v>
      </c>
      <c r="D635" s="6" t="s">
        <v>71</v>
      </c>
      <c r="E635" s="32"/>
      <c r="F635" s="119"/>
      <c r="G635" s="165"/>
      <c r="H635" s="148"/>
      <c r="I635" s="202"/>
      <c r="J635" s="47"/>
      <c r="K635" s="47"/>
      <c r="L635" s="47"/>
      <c r="M635" s="47"/>
      <c r="N635" s="47"/>
      <c r="O635" s="47"/>
      <c r="P635" s="47"/>
      <c r="Q635" s="47"/>
      <c r="R635" s="47"/>
      <c r="S635" s="47"/>
      <c r="T635" s="47"/>
      <c r="U635" s="47"/>
      <c r="V635" s="47"/>
      <c r="W635" s="493"/>
      <c r="Y635" s="198"/>
      <c r="Z635" s="109"/>
    </row>
    <row r="636" spans="1:26" s="9" customFormat="1" ht="12.75" customHeight="1" x14ac:dyDescent="0.25">
      <c r="A636" s="185"/>
      <c r="B636" s="46"/>
      <c r="C636" s="7"/>
      <c r="D636" s="6" t="s">
        <v>18</v>
      </c>
      <c r="E636" s="32">
        <v>1</v>
      </c>
      <c r="F636" s="119">
        <v>55000</v>
      </c>
      <c r="G636" s="165"/>
      <c r="H636" s="148"/>
      <c r="I636" s="202"/>
      <c r="J636" s="47"/>
      <c r="K636" s="47"/>
      <c r="L636" s="47"/>
      <c r="M636" s="47"/>
      <c r="N636" s="47"/>
      <c r="O636" s="47"/>
      <c r="P636" s="47"/>
      <c r="Q636" s="47"/>
      <c r="R636" s="47"/>
      <c r="S636" s="47"/>
      <c r="T636" s="47"/>
      <c r="U636" s="47"/>
      <c r="V636" s="47"/>
      <c r="W636" s="493"/>
      <c r="Y636" s="198"/>
      <c r="Z636" s="109"/>
    </row>
    <row r="637" spans="1:26" s="9" customFormat="1" ht="12.75" customHeight="1" x14ac:dyDescent="0.25">
      <c r="A637" s="185"/>
      <c r="B637" s="46" t="s">
        <v>680</v>
      </c>
      <c r="C637" s="245" t="s">
        <v>678</v>
      </c>
      <c r="D637" s="100" t="s">
        <v>74</v>
      </c>
      <c r="E637" s="100"/>
      <c r="F637" s="327"/>
      <c r="G637" s="165"/>
      <c r="H637" s="148"/>
      <c r="I637" s="202"/>
      <c r="J637" s="47"/>
      <c r="K637" s="47"/>
      <c r="L637" s="47"/>
      <c r="M637" s="47"/>
      <c r="N637" s="47"/>
      <c r="O637" s="47"/>
      <c r="P637" s="47"/>
      <c r="Q637" s="47"/>
      <c r="R637" s="47"/>
      <c r="S637" s="47"/>
      <c r="T637" s="47"/>
      <c r="U637" s="47"/>
      <c r="V637" s="47"/>
      <c r="W637" s="493"/>
      <c r="Y637" s="198"/>
      <c r="Z637" s="109"/>
    </row>
    <row r="638" spans="1:26" s="9" customFormat="1" ht="12.75" customHeight="1" x14ac:dyDescent="0.25">
      <c r="A638" s="185"/>
      <c r="B638" s="46"/>
      <c r="C638" s="216"/>
      <c r="D638" s="8"/>
      <c r="E638" s="326"/>
      <c r="F638" s="119"/>
      <c r="G638" s="165"/>
      <c r="H638" s="148"/>
      <c r="I638" s="202"/>
      <c r="J638" s="47"/>
      <c r="K638" s="47"/>
      <c r="L638" s="47"/>
      <c r="M638" s="47"/>
      <c r="N638" s="47"/>
      <c r="O638" s="47"/>
      <c r="P638" s="47"/>
      <c r="Q638" s="47"/>
      <c r="R638" s="47"/>
      <c r="S638" s="47"/>
      <c r="T638" s="47"/>
      <c r="U638" s="47"/>
      <c r="V638" s="47"/>
      <c r="W638" s="493"/>
      <c r="Y638" s="198"/>
      <c r="Z638" s="109"/>
    </row>
    <row r="639" spans="1:26" s="9" customFormat="1" ht="12.75" customHeight="1" x14ac:dyDescent="0.25">
      <c r="A639" s="14" t="s">
        <v>682</v>
      </c>
      <c r="B639" s="272" t="s">
        <v>1625</v>
      </c>
      <c r="C639" s="255" t="s">
        <v>684</v>
      </c>
      <c r="D639" s="6"/>
      <c r="E639" s="32"/>
      <c r="F639" s="131"/>
      <c r="G639" s="165"/>
      <c r="H639" s="148"/>
      <c r="I639" s="202"/>
      <c r="J639" s="47"/>
      <c r="K639" s="47"/>
      <c r="L639" s="47"/>
      <c r="M639" s="47"/>
      <c r="N639" s="47"/>
      <c r="O639" s="47"/>
      <c r="P639" s="47"/>
      <c r="Q639" s="47"/>
      <c r="R639" s="47"/>
      <c r="S639" s="47"/>
      <c r="T639" s="47"/>
      <c r="U639" s="47"/>
      <c r="V639" s="47"/>
      <c r="W639" s="493"/>
      <c r="Y639" s="198"/>
      <c r="Z639" s="109"/>
    </row>
    <row r="640" spans="1:26" s="9" customFormat="1" ht="12.75" customHeight="1" x14ac:dyDescent="0.25">
      <c r="A640" s="185"/>
      <c r="B640" s="46"/>
      <c r="C640" s="255"/>
      <c r="D640" s="6"/>
      <c r="E640" s="32"/>
      <c r="F640" s="131"/>
      <c r="G640" s="165"/>
      <c r="H640" s="148"/>
      <c r="I640" s="202"/>
      <c r="J640" s="47"/>
      <c r="K640" s="47"/>
      <c r="L640" s="47"/>
      <c r="M640" s="47"/>
      <c r="N640" s="47"/>
      <c r="O640" s="47"/>
      <c r="P640" s="47"/>
      <c r="Q640" s="47"/>
      <c r="R640" s="47"/>
      <c r="S640" s="47"/>
      <c r="T640" s="47"/>
      <c r="U640" s="47"/>
      <c r="V640" s="47"/>
      <c r="W640" s="493"/>
      <c r="Y640" s="198"/>
      <c r="Z640" s="109"/>
    </row>
    <row r="641" spans="1:26" s="9" customFormat="1" ht="12.75" customHeight="1" x14ac:dyDescent="0.25">
      <c r="A641" s="14" t="s">
        <v>685</v>
      </c>
      <c r="B641" s="46" t="s">
        <v>683</v>
      </c>
      <c r="C641" s="256" t="s">
        <v>687</v>
      </c>
      <c r="D641" s="6"/>
      <c r="E641" s="32"/>
      <c r="F641" s="131"/>
      <c r="G641" s="165"/>
      <c r="H641" s="148"/>
      <c r="I641" s="202"/>
      <c r="J641" s="47"/>
      <c r="K641" s="47"/>
      <c r="L641" s="47"/>
      <c r="M641" s="47"/>
      <c r="N641" s="47"/>
      <c r="O641" s="47"/>
      <c r="P641" s="47"/>
      <c r="Q641" s="47"/>
      <c r="R641" s="47"/>
      <c r="S641" s="47"/>
      <c r="T641" s="47"/>
      <c r="U641" s="47"/>
      <c r="V641" s="47"/>
      <c r="W641" s="493"/>
      <c r="Y641" s="198"/>
      <c r="Z641" s="109"/>
    </row>
    <row r="642" spans="1:26" s="9" customFormat="1" ht="12.75" customHeight="1" x14ac:dyDescent="0.25">
      <c r="A642" s="14"/>
      <c r="B642" s="46"/>
      <c r="C642" s="256" t="s">
        <v>688</v>
      </c>
      <c r="D642" s="6" t="s">
        <v>689</v>
      </c>
      <c r="E642" s="241"/>
      <c r="F642" s="131"/>
      <c r="G642" s="165"/>
      <c r="H642" s="148"/>
      <c r="I642" s="202"/>
      <c r="J642" s="47"/>
      <c r="K642" s="47"/>
      <c r="L642" s="47"/>
      <c r="M642" s="47"/>
      <c r="N642" s="47"/>
      <c r="O642" s="47"/>
      <c r="P642" s="47"/>
      <c r="Q642" s="47"/>
      <c r="R642" s="47"/>
      <c r="S642" s="47"/>
      <c r="T642" s="47"/>
      <c r="U642" s="47"/>
      <c r="V642" s="47"/>
      <c r="W642" s="493"/>
      <c r="Y642" s="198"/>
      <c r="Z642" s="109"/>
    </row>
    <row r="643" spans="1:26" s="9" customFormat="1" ht="12.75" customHeight="1" x14ac:dyDescent="0.25">
      <c r="A643" s="14"/>
      <c r="B643" s="46"/>
      <c r="C643" s="256" t="s">
        <v>690</v>
      </c>
      <c r="D643" s="6" t="s">
        <v>18</v>
      </c>
      <c r="E643" s="241">
        <v>1</v>
      </c>
      <c r="F643" s="131">
        <v>100000</v>
      </c>
      <c r="G643" s="165">
        <f>E643*F643</f>
        <v>100000</v>
      </c>
      <c r="H643" s="148"/>
      <c r="I643" s="202"/>
      <c r="J643" s="47"/>
      <c r="K643" s="47"/>
      <c r="L643" s="47"/>
      <c r="M643" s="47"/>
      <c r="N643" s="47"/>
      <c r="O643" s="47"/>
      <c r="P643" s="47"/>
      <c r="Q643" s="47"/>
      <c r="R643" s="47"/>
      <c r="S643" s="47"/>
      <c r="T643" s="47"/>
      <c r="U643" s="47"/>
      <c r="V643" s="47"/>
      <c r="W643" s="493"/>
      <c r="Y643" s="198"/>
      <c r="Z643" s="109"/>
    </row>
    <row r="644" spans="1:26" s="9" customFormat="1" ht="12.75" customHeight="1" x14ac:dyDescent="0.25">
      <c r="A644" s="64"/>
      <c r="B644" s="273"/>
      <c r="C644" s="386"/>
      <c r="D644" s="6"/>
      <c r="E644" s="32"/>
      <c r="F644" s="119"/>
      <c r="G644" s="165"/>
      <c r="H644" s="148"/>
      <c r="I644" s="202"/>
      <c r="J644" s="47"/>
      <c r="K644" s="47"/>
      <c r="L644" s="47"/>
      <c r="M644" s="47"/>
      <c r="N644" s="47"/>
      <c r="O644" s="47"/>
      <c r="P644" s="47"/>
      <c r="Q644" s="47"/>
      <c r="R644" s="47"/>
      <c r="S644" s="47"/>
      <c r="T644" s="47"/>
      <c r="U644" s="47"/>
      <c r="V644" s="47"/>
      <c r="W644" s="493"/>
      <c r="Y644" s="198"/>
      <c r="Z644" s="109"/>
    </row>
    <row r="645" spans="1:26" s="1" customFormat="1" ht="12.75" customHeight="1" x14ac:dyDescent="0.25">
      <c r="A645" s="14"/>
      <c r="B645" s="46" t="s">
        <v>686</v>
      </c>
      <c r="C645" s="523" t="s">
        <v>678</v>
      </c>
      <c r="D645" s="47" t="s">
        <v>74</v>
      </c>
      <c r="E645" s="100"/>
      <c r="F645" s="327"/>
      <c r="G645" s="165"/>
      <c r="H645" s="222"/>
      <c r="I645" s="202"/>
      <c r="J645" s="47"/>
      <c r="K645" s="47"/>
      <c r="L645" s="47"/>
      <c r="M645" s="47"/>
      <c r="N645" s="47"/>
      <c r="O645" s="47"/>
      <c r="P645" s="47"/>
      <c r="Q645" s="47"/>
      <c r="R645" s="47"/>
      <c r="S645" s="47"/>
      <c r="T645" s="47"/>
      <c r="U645" s="47"/>
      <c r="V645" s="47"/>
      <c r="W645" s="493"/>
      <c r="Y645" s="123"/>
      <c r="Z645" s="122"/>
    </row>
    <row r="646" spans="1:26" s="1" customFormat="1" x14ac:dyDescent="0.25">
      <c r="A646" s="14"/>
      <c r="B646" s="46"/>
      <c r="C646" s="462"/>
      <c r="D646" s="8"/>
      <c r="E646" s="326"/>
      <c r="F646" s="119"/>
      <c r="G646" s="165"/>
      <c r="H646" s="222"/>
      <c r="I646" s="202"/>
      <c r="J646" s="47"/>
      <c r="K646" s="47"/>
      <c r="L646" s="47"/>
      <c r="M646" s="47"/>
      <c r="N646" s="47"/>
      <c r="O646" s="47"/>
      <c r="P646" s="47"/>
      <c r="Q646" s="47"/>
      <c r="R646" s="47"/>
      <c r="S646" s="47"/>
      <c r="T646" s="47"/>
      <c r="U646" s="47"/>
      <c r="V646" s="47"/>
      <c r="W646" s="493"/>
      <c r="Z646" s="108"/>
    </row>
    <row r="647" spans="1:26" s="1" customFormat="1" ht="13.8" x14ac:dyDescent="0.3">
      <c r="A647" s="64" t="s">
        <v>691</v>
      </c>
      <c r="B647" s="272" t="s">
        <v>692</v>
      </c>
      <c r="C647" s="255" t="s">
        <v>693</v>
      </c>
      <c r="D647" s="28"/>
      <c r="E647" s="32"/>
      <c r="F647" s="131"/>
      <c r="G647" s="165"/>
      <c r="H647" s="148"/>
      <c r="I647" s="202"/>
      <c r="J647" s="47"/>
      <c r="K647" s="47"/>
      <c r="L647" s="47"/>
      <c r="M647" s="47"/>
      <c r="N647" s="47"/>
      <c r="O647" s="47"/>
      <c r="P647" s="47"/>
      <c r="Q647" s="47"/>
      <c r="R647" s="47"/>
      <c r="S647" s="47"/>
      <c r="T647" s="47"/>
      <c r="U647" s="47"/>
      <c r="V647" s="47"/>
      <c r="W647" s="493"/>
      <c r="Z647" s="108"/>
    </row>
    <row r="648" spans="1:26" s="1" customFormat="1" x14ac:dyDescent="0.25">
      <c r="A648" s="185"/>
      <c r="B648" s="46"/>
      <c r="C648" s="255"/>
      <c r="D648" s="6"/>
      <c r="E648" s="32"/>
      <c r="F648" s="131"/>
      <c r="G648" s="165"/>
      <c r="H648" s="148"/>
      <c r="I648" s="202"/>
      <c r="J648" s="47"/>
      <c r="K648" s="47"/>
      <c r="L648" s="47"/>
      <c r="M648" s="47"/>
      <c r="N648" s="47"/>
      <c r="O648" s="47"/>
      <c r="P648" s="47"/>
      <c r="Q648" s="47"/>
      <c r="R648" s="47"/>
      <c r="S648" s="47"/>
      <c r="T648" s="47"/>
      <c r="U648" s="47"/>
      <c r="V648" s="47"/>
      <c r="W648" s="493"/>
      <c r="Z648" s="108"/>
    </row>
    <row r="649" spans="1:26" s="1" customFormat="1" x14ac:dyDescent="0.25">
      <c r="A649" s="14" t="s">
        <v>694</v>
      </c>
      <c r="B649" s="46" t="s">
        <v>695</v>
      </c>
      <c r="C649" s="256" t="s">
        <v>687</v>
      </c>
      <c r="D649" s="6"/>
      <c r="E649" s="251"/>
      <c r="F649" s="131"/>
      <c r="G649" s="165"/>
      <c r="H649" s="148"/>
      <c r="I649" s="202"/>
      <c r="J649" s="47"/>
      <c r="K649" s="47"/>
      <c r="L649" s="47"/>
      <c r="M649" s="47"/>
      <c r="N649" s="47"/>
      <c r="O649" s="47"/>
      <c r="P649" s="47"/>
      <c r="Q649" s="47"/>
      <c r="R649" s="47"/>
      <c r="S649" s="47"/>
      <c r="T649" s="47"/>
      <c r="U649" s="47"/>
      <c r="V649" s="47"/>
      <c r="W649" s="493"/>
      <c r="Z649" s="108"/>
    </row>
    <row r="650" spans="1:26" s="1" customFormat="1" x14ac:dyDescent="0.25">
      <c r="A650" s="14"/>
      <c r="B650" s="46"/>
      <c r="C650" s="256" t="s">
        <v>696</v>
      </c>
      <c r="D650" s="6"/>
      <c r="E650" s="251"/>
      <c r="F650" s="131"/>
      <c r="G650" s="165"/>
      <c r="H650" s="148"/>
      <c r="I650" s="202"/>
      <c r="J650" s="47"/>
      <c r="K650" s="47"/>
      <c r="L650" s="47"/>
      <c r="M650" s="47"/>
      <c r="N650" s="47"/>
      <c r="O650" s="47"/>
      <c r="P650" s="47"/>
      <c r="Q650" s="47"/>
      <c r="R650" s="47"/>
      <c r="S650" s="47"/>
      <c r="T650" s="47"/>
      <c r="U650" s="47"/>
      <c r="V650" s="47"/>
      <c r="W650" s="493"/>
      <c r="Z650" s="108"/>
    </row>
    <row r="651" spans="1:26" s="1" customFormat="1" x14ac:dyDescent="0.25">
      <c r="A651" s="14"/>
      <c r="B651" s="46"/>
      <c r="C651" s="256" t="s">
        <v>697</v>
      </c>
      <c r="D651" s="6" t="s">
        <v>689</v>
      </c>
      <c r="E651" s="241"/>
      <c r="F651" s="131"/>
      <c r="G651" s="165"/>
      <c r="H651" s="222"/>
      <c r="I651" s="202"/>
      <c r="J651" s="47"/>
      <c r="K651" s="47"/>
      <c r="L651" s="47"/>
      <c r="M651" s="47"/>
      <c r="N651" s="47"/>
      <c r="O651" s="47"/>
      <c r="P651" s="47"/>
      <c r="Q651" s="47"/>
      <c r="R651" s="47"/>
      <c r="S651" s="47"/>
      <c r="T651" s="47"/>
      <c r="U651" s="47"/>
      <c r="V651" s="47"/>
      <c r="W651" s="493"/>
      <c r="Z651" s="108"/>
    </row>
    <row r="652" spans="1:26" s="1" customFormat="1" x14ac:dyDescent="0.25">
      <c r="A652" s="14"/>
      <c r="B652" s="46"/>
      <c r="C652" s="256" t="s">
        <v>1606</v>
      </c>
      <c r="D652" s="6" t="s">
        <v>18</v>
      </c>
      <c r="E652" s="241">
        <v>1</v>
      </c>
      <c r="F652" s="131">
        <v>80000</v>
      </c>
      <c r="G652" s="165">
        <f t="shared" ref="G652" si="0">E652*F652</f>
        <v>80000</v>
      </c>
      <c r="H652" s="222"/>
      <c r="I652" s="202"/>
      <c r="J652" s="47"/>
      <c r="K652" s="47"/>
      <c r="L652" s="47"/>
      <c r="M652" s="47"/>
      <c r="N652" s="47"/>
      <c r="O652" s="47"/>
      <c r="P652" s="47"/>
      <c r="Q652" s="47"/>
      <c r="R652" s="47"/>
      <c r="S652" s="47"/>
      <c r="T652" s="47"/>
      <c r="U652" s="47"/>
      <c r="V652" s="47"/>
      <c r="W652" s="493"/>
      <c r="Y652" s="172"/>
      <c r="Z652" s="171"/>
    </row>
    <row r="653" spans="1:26" s="1" customFormat="1" x14ac:dyDescent="0.25">
      <c r="A653" s="14"/>
      <c r="B653" s="46"/>
      <c r="C653" s="256"/>
      <c r="D653" s="6"/>
      <c r="E653" s="241"/>
      <c r="F653" s="131"/>
      <c r="G653" s="165"/>
      <c r="H653" s="222"/>
      <c r="I653" s="202"/>
      <c r="J653" s="47"/>
      <c r="K653" s="47"/>
      <c r="L653" s="47"/>
      <c r="M653" s="47"/>
      <c r="N653" s="47"/>
      <c r="O653" s="47"/>
      <c r="P653" s="47"/>
      <c r="Q653" s="47"/>
      <c r="R653" s="47"/>
      <c r="S653" s="47"/>
      <c r="T653" s="47"/>
      <c r="U653" s="47"/>
      <c r="V653" s="47"/>
      <c r="W653" s="493"/>
      <c r="Y653" s="172"/>
      <c r="Z653" s="171"/>
    </row>
    <row r="654" spans="1:26" s="1" customFormat="1" x14ac:dyDescent="0.25">
      <c r="A654" s="14"/>
      <c r="B654" s="46" t="s">
        <v>698</v>
      </c>
      <c r="C654" s="245" t="s">
        <v>699</v>
      </c>
      <c r="D654" s="47" t="s">
        <v>74</v>
      </c>
      <c r="E654" s="100"/>
      <c r="F654" s="327"/>
      <c r="G654" s="165"/>
      <c r="H654" s="222"/>
      <c r="I654" s="202"/>
      <c r="J654" s="47"/>
      <c r="K654" s="47"/>
      <c r="L654" s="47"/>
      <c r="M654" s="47"/>
      <c r="N654" s="47"/>
      <c r="O654" s="47"/>
      <c r="P654" s="47"/>
      <c r="Q654" s="47"/>
      <c r="R654" s="47"/>
      <c r="S654" s="47"/>
      <c r="T654" s="47"/>
      <c r="U654" s="47"/>
      <c r="V654" s="47"/>
      <c r="W654" s="493"/>
      <c r="Y654" s="172"/>
      <c r="Z654" s="171"/>
    </row>
    <row r="655" spans="1:26" s="1" customFormat="1" x14ac:dyDescent="0.25">
      <c r="A655" s="14"/>
      <c r="B655" s="46"/>
      <c r="C655" s="216"/>
      <c r="D655" s="8"/>
      <c r="E655" s="326"/>
      <c r="F655" s="119"/>
      <c r="G655" s="165"/>
      <c r="H655" s="222"/>
      <c r="I655" s="202"/>
      <c r="J655" s="47"/>
      <c r="K655" s="47"/>
      <c r="L655" s="47"/>
      <c r="M655" s="47"/>
      <c r="N655" s="47"/>
      <c r="O655" s="47"/>
      <c r="P655" s="47"/>
      <c r="Q655" s="47"/>
      <c r="R655" s="47"/>
      <c r="S655" s="47"/>
      <c r="T655" s="47"/>
      <c r="U655" s="47"/>
      <c r="V655" s="47"/>
      <c r="W655" s="493"/>
      <c r="Y655" s="172"/>
      <c r="Z655" s="171"/>
    </row>
    <row r="656" spans="1:26" s="1" customFormat="1" x14ac:dyDescent="0.25">
      <c r="A656" s="64" t="s">
        <v>700</v>
      </c>
      <c r="B656" s="272" t="s">
        <v>701</v>
      </c>
      <c r="C656" s="255" t="s">
        <v>702</v>
      </c>
      <c r="D656" s="6"/>
      <c r="E656" s="241"/>
      <c r="F656" s="131"/>
      <c r="G656" s="165"/>
      <c r="H656" s="148"/>
      <c r="I656" s="202"/>
      <c r="J656" s="47"/>
      <c r="K656" s="47"/>
      <c r="L656" s="47"/>
      <c r="M656" s="47"/>
      <c r="N656" s="47"/>
      <c r="O656" s="47"/>
      <c r="P656" s="47"/>
      <c r="Q656" s="47"/>
      <c r="R656" s="47"/>
      <c r="S656" s="47"/>
      <c r="T656" s="47"/>
      <c r="U656" s="47"/>
      <c r="V656" s="47"/>
      <c r="W656" s="493"/>
      <c r="Z656" s="108"/>
    </row>
    <row r="657" spans="1:26" s="1" customFormat="1" x14ac:dyDescent="0.25">
      <c r="A657" s="14"/>
      <c r="B657" s="153"/>
      <c r="C657" s="255"/>
      <c r="D657" s="6"/>
      <c r="E657" s="241"/>
      <c r="F657" s="131"/>
      <c r="G657" s="165"/>
      <c r="H657" s="148"/>
      <c r="I657" s="202"/>
      <c r="J657" s="47"/>
      <c r="K657" s="47"/>
      <c r="L657" s="47"/>
      <c r="M657" s="47"/>
      <c r="N657" s="47"/>
      <c r="O657" s="47"/>
      <c r="P657" s="47"/>
      <c r="Q657" s="47"/>
      <c r="R657" s="47"/>
      <c r="S657" s="47"/>
      <c r="T657" s="47"/>
      <c r="U657" s="47"/>
      <c r="V657" s="47"/>
      <c r="W657" s="493"/>
      <c r="Z657" s="108"/>
    </row>
    <row r="658" spans="1:26" s="1" customFormat="1" x14ac:dyDescent="0.25">
      <c r="A658" s="14" t="s">
        <v>703</v>
      </c>
      <c r="B658" s="46"/>
      <c r="C658" s="255" t="s">
        <v>704</v>
      </c>
      <c r="D658" s="6"/>
      <c r="E658" s="241"/>
      <c r="F658" s="131"/>
      <c r="G658" s="165"/>
      <c r="H658" s="148"/>
      <c r="I658" s="202"/>
      <c r="J658" s="47"/>
      <c r="K658" s="47"/>
      <c r="L658" s="47"/>
      <c r="M658" s="47"/>
      <c r="N658" s="47"/>
      <c r="O658" s="47"/>
      <c r="P658" s="47"/>
      <c r="Q658" s="47"/>
      <c r="R658" s="47"/>
      <c r="S658" s="47"/>
      <c r="T658" s="47"/>
      <c r="U658" s="47"/>
      <c r="V658" s="47"/>
      <c r="W658" s="493"/>
      <c r="Z658" s="108"/>
    </row>
    <row r="659" spans="1:26" s="1" customFormat="1" x14ac:dyDescent="0.25">
      <c r="A659" s="14"/>
      <c r="B659" s="46"/>
      <c r="C659" s="255"/>
      <c r="D659" s="6"/>
      <c r="E659" s="241"/>
      <c r="F659" s="131"/>
      <c r="G659" s="165"/>
      <c r="H659" s="148"/>
      <c r="I659" s="202"/>
      <c r="J659" s="47"/>
      <c r="K659" s="47"/>
      <c r="L659" s="47"/>
      <c r="M659" s="47"/>
      <c r="N659" s="47"/>
      <c r="O659" s="47"/>
      <c r="P659" s="47"/>
      <c r="Q659" s="47"/>
      <c r="R659" s="47"/>
      <c r="S659" s="47"/>
      <c r="T659" s="47"/>
      <c r="U659" s="47"/>
      <c r="V659" s="47"/>
      <c r="W659" s="493"/>
      <c r="Z659" s="108"/>
    </row>
    <row r="660" spans="1:26" s="1" customFormat="1" x14ac:dyDescent="0.25">
      <c r="A660" s="303"/>
      <c r="B660" s="46" t="s">
        <v>705</v>
      </c>
      <c r="C660" s="256" t="s">
        <v>706</v>
      </c>
      <c r="D660" s="6"/>
      <c r="E660" s="241"/>
      <c r="F660" s="131"/>
      <c r="G660" s="165"/>
      <c r="H660" s="148"/>
      <c r="I660" s="202"/>
      <c r="J660" s="47"/>
      <c r="K660" s="47"/>
      <c r="L660" s="47"/>
      <c r="M660" s="47"/>
      <c r="N660" s="47"/>
      <c r="O660" s="47"/>
      <c r="P660" s="47"/>
      <c r="Q660" s="47"/>
      <c r="R660" s="47"/>
      <c r="S660" s="47"/>
      <c r="T660" s="47"/>
      <c r="U660" s="47"/>
      <c r="V660" s="47"/>
      <c r="W660" s="493"/>
      <c r="Z660" s="108"/>
    </row>
    <row r="661" spans="1:26" s="1" customFormat="1" x14ac:dyDescent="0.25">
      <c r="A661" s="303"/>
      <c r="B661" s="46"/>
      <c r="C661" s="256" t="s">
        <v>707</v>
      </c>
      <c r="D661" s="6"/>
      <c r="E661" s="241"/>
      <c r="F661" s="131"/>
      <c r="G661" s="165"/>
      <c r="H661" s="148"/>
      <c r="I661" s="202"/>
      <c r="J661" s="47"/>
      <c r="K661" s="47"/>
      <c r="L661" s="47"/>
      <c r="M661" s="47"/>
      <c r="N661" s="47"/>
      <c r="O661" s="47"/>
      <c r="P661" s="47"/>
      <c r="Q661" s="47"/>
      <c r="R661" s="47"/>
      <c r="S661" s="47"/>
      <c r="T661" s="47"/>
      <c r="U661" s="47"/>
      <c r="V661" s="47"/>
      <c r="W661" s="493"/>
      <c r="Z661" s="108"/>
    </row>
    <row r="662" spans="1:26" s="1" customFormat="1" x14ac:dyDescent="0.25">
      <c r="A662" s="64"/>
      <c r="B662" s="46"/>
      <c r="C662" s="256"/>
      <c r="D662" s="6"/>
      <c r="E662" s="241"/>
      <c r="F662" s="131"/>
      <c r="G662" s="165"/>
      <c r="H662" s="148"/>
      <c r="I662" s="202"/>
      <c r="J662" s="47"/>
      <c r="K662" s="47"/>
      <c r="L662" s="47"/>
      <c r="M662" s="47"/>
      <c r="N662" s="47"/>
      <c r="O662" s="47"/>
      <c r="P662" s="47"/>
      <c r="Q662" s="47"/>
      <c r="R662" s="47"/>
      <c r="S662" s="47"/>
      <c r="T662" s="47"/>
      <c r="U662" s="47"/>
      <c r="V662" s="47"/>
      <c r="W662" s="493"/>
      <c r="Z662" s="108"/>
    </row>
    <row r="663" spans="1:26" s="1" customFormat="1" x14ac:dyDescent="0.25">
      <c r="A663" s="14"/>
      <c r="B663" s="46"/>
      <c r="C663" s="263" t="s">
        <v>708</v>
      </c>
      <c r="D663" s="6" t="s">
        <v>265</v>
      </c>
      <c r="E663" s="241">
        <f>1700</f>
        <v>1700</v>
      </c>
      <c r="F663" s="131"/>
      <c r="G663" s="165"/>
      <c r="H663" s="148"/>
      <c r="I663" s="202"/>
      <c r="J663" s="47"/>
      <c r="K663" s="47"/>
      <c r="L663" s="47"/>
      <c r="M663" s="47"/>
      <c r="N663" s="47"/>
      <c r="O663" s="47"/>
      <c r="P663" s="47"/>
      <c r="Q663" s="47"/>
      <c r="R663" s="47"/>
      <c r="S663" s="47"/>
      <c r="T663" s="47"/>
      <c r="U663" s="47"/>
      <c r="V663" s="47"/>
      <c r="W663" s="493"/>
      <c r="Z663" s="108"/>
    </row>
    <row r="664" spans="1:26" s="1" customFormat="1" x14ac:dyDescent="0.25">
      <c r="A664" s="303"/>
      <c r="B664" s="46"/>
      <c r="C664" s="263"/>
      <c r="D664" s="6"/>
      <c r="E664" s="241"/>
      <c r="F664" s="131"/>
      <c r="G664" s="165"/>
      <c r="H664" s="148"/>
      <c r="I664" s="202"/>
      <c r="J664" s="47"/>
      <c r="K664" s="47"/>
      <c r="L664" s="47"/>
      <c r="M664" s="47"/>
      <c r="N664" s="47"/>
      <c r="O664" s="47"/>
      <c r="P664" s="47"/>
      <c r="Q664" s="47"/>
      <c r="R664" s="47"/>
      <c r="S664" s="47"/>
      <c r="T664" s="47"/>
      <c r="U664" s="47"/>
      <c r="V664" s="47"/>
      <c r="W664" s="493"/>
      <c r="Z664" s="108"/>
    </row>
    <row r="665" spans="1:26" s="1" customFormat="1" x14ac:dyDescent="0.25">
      <c r="A665" s="64"/>
      <c r="B665" s="46"/>
      <c r="C665" s="263" t="s">
        <v>709</v>
      </c>
      <c r="D665" s="6" t="s">
        <v>265</v>
      </c>
      <c r="E665" s="32">
        <f>0.5*2500</f>
        <v>1250</v>
      </c>
      <c r="F665" s="131"/>
      <c r="G665" s="165"/>
      <c r="H665" s="148"/>
      <c r="I665" s="202"/>
      <c r="J665" s="47"/>
      <c r="K665" s="47"/>
      <c r="L665" s="47"/>
      <c r="M665" s="47"/>
      <c r="N665" s="47"/>
      <c r="O665" s="47"/>
      <c r="P665" s="47"/>
      <c r="Q665" s="47"/>
      <c r="R665" s="47"/>
      <c r="S665" s="47"/>
      <c r="T665" s="47"/>
      <c r="U665" s="47"/>
      <c r="V665" s="47"/>
      <c r="W665" s="493"/>
      <c r="Z665" s="108"/>
    </row>
    <row r="666" spans="1:26" s="1" customFormat="1" x14ac:dyDescent="0.25">
      <c r="A666" s="64"/>
      <c r="B666" s="46"/>
      <c r="C666" s="255"/>
      <c r="D666" s="8"/>
      <c r="E666" s="32"/>
      <c r="F666" s="119"/>
      <c r="G666" s="165"/>
      <c r="H666" s="148"/>
      <c r="I666" s="202"/>
      <c r="J666" s="47"/>
      <c r="K666" s="47"/>
      <c r="L666" s="47"/>
      <c r="M666" s="47"/>
      <c r="N666" s="47"/>
      <c r="O666" s="47"/>
      <c r="P666" s="47"/>
      <c r="Q666" s="47"/>
      <c r="R666" s="47"/>
      <c r="S666" s="47"/>
      <c r="T666" s="47"/>
      <c r="U666" s="47"/>
      <c r="V666" s="47"/>
      <c r="W666" s="493"/>
      <c r="Z666" s="108"/>
    </row>
    <row r="667" spans="1:26" s="1" customFormat="1" x14ac:dyDescent="0.25">
      <c r="A667" s="64"/>
      <c r="B667" s="273" t="s">
        <v>710</v>
      </c>
      <c r="C667" s="257" t="s">
        <v>711</v>
      </c>
      <c r="D667" s="8"/>
      <c r="E667" s="32"/>
      <c r="F667" s="119"/>
      <c r="G667" s="165"/>
      <c r="H667" s="148"/>
      <c r="I667" s="202"/>
      <c r="J667" s="47"/>
      <c r="K667" s="47"/>
      <c r="L667" s="47"/>
      <c r="M667" s="47"/>
      <c r="N667" s="47"/>
      <c r="O667" s="47"/>
      <c r="P667" s="47"/>
      <c r="Q667" s="47"/>
      <c r="R667" s="47"/>
      <c r="S667" s="47"/>
      <c r="T667" s="47"/>
      <c r="U667" s="47"/>
      <c r="V667" s="47"/>
      <c r="W667" s="493"/>
      <c r="Z667" s="108"/>
    </row>
    <row r="668" spans="1:26" s="1" customFormat="1" x14ac:dyDescent="0.25">
      <c r="A668" s="64"/>
      <c r="B668" s="46"/>
      <c r="C668" s="257" t="s">
        <v>712</v>
      </c>
      <c r="D668" s="6" t="s">
        <v>265</v>
      </c>
      <c r="E668" s="32">
        <v>590</v>
      </c>
      <c r="F668" s="131"/>
      <c r="G668" s="165"/>
      <c r="H668" s="148"/>
      <c r="I668" s="202"/>
      <c r="J668" s="47"/>
      <c r="K668" s="47"/>
      <c r="L668" s="47"/>
      <c r="M668" s="47"/>
      <c r="N668" s="47"/>
      <c r="O668" s="47"/>
      <c r="P668" s="47"/>
      <c r="Q668" s="47"/>
      <c r="R668" s="47"/>
      <c r="S668" s="47"/>
      <c r="T668" s="47"/>
      <c r="U668" s="47"/>
      <c r="V668" s="47"/>
      <c r="W668" s="493"/>
      <c r="Z668" s="108"/>
    </row>
    <row r="669" spans="1:26" s="1" customFormat="1" x14ac:dyDescent="0.25">
      <c r="A669" s="64"/>
      <c r="B669" s="46"/>
      <c r="C669" s="257"/>
      <c r="D669" s="8"/>
      <c r="E669" s="32"/>
      <c r="F669" s="119"/>
      <c r="G669" s="165"/>
      <c r="H669" s="148"/>
      <c r="I669" s="202"/>
      <c r="J669" s="47"/>
      <c r="K669" s="47"/>
      <c r="L669" s="47"/>
      <c r="M669" s="47"/>
      <c r="N669" s="47"/>
      <c r="O669" s="47"/>
      <c r="P669" s="47"/>
      <c r="Q669" s="47"/>
      <c r="R669" s="47"/>
      <c r="S669" s="47"/>
      <c r="T669" s="47"/>
      <c r="U669" s="47"/>
      <c r="V669" s="47"/>
      <c r="W669" s="493"/>
      <c r="Z669" s="108"/>
    </row>
    <row r="670" spans="1:26" s="1" customFormat="1" x14ac:dyDescent="0.25">
      <c r="A670" s="64"/>
      <c r="B670" s="46" t="s">
        <v>713</v>
      </c>
      <c r="C670" s="257" t="s">
        <v>714</v>
      </c>
      <c r="D670" s="8"/>
      <c r="E670" s="32"/>
      <c r="F670" s="119"/>
      <c r="G670" s="165"/>
      <c r="H670" s="148"/>
      <c r="I670" s="202"/>
      <c r="J670" s="47"/>
      <c r="K670" s="47"/>
      <c r="L670" s="47"/>
      <c r="M670" s="47"/>
      <c r="N670" s="47"/>
      <c r="O670" s="47"/>
      <c r="P670" s="47"/>
      <c r="Q670" s="47"/>
      <c r="R670" s="47"/>
      <c r="S670" s="47"/>
      <c r="T670" s="47"/>
      <c r="U670" s="47"/>
      <c r="V670" s="47"/>
      <c r="W670" s="493"/>
      <c r="Z670" s="108"/>
    </row>
    <row r="671" spans="1:26" s="1" customFormat="1" x14ac:dyDescent="0.25">
      <c r="A671" s="64"/>
      <c r="B671" s="46"/>
      <c r="C671" s="257" t="s">
        <v>715</v>
      </c>
      <c r="D671" s="6"/>
      <c r="E671" s="32"/>
      <c r="F671" s="131"/>
      <c r="G671" s="165"/>
      <c r="H671" s="148"/>
      <c r="I671" s="202"/>
      <c r="J671" s="47"/>
      <c r="K671" s="47"/>
      <c r="L671" s="47"/>
      <c r="M671" s="47"/>
      <c r="N671" s="47"/>
      <c r="O671" s="47"/>
      <c r="P671" s="47"/>
      <c r="Q671" s="47"/>
      <c r="R671" s="47"/>
      <c r="S671" s="47"/>
      <c r="T671" s="47"/>
      <c r="U671" s="47"/>
      <c r="V671" s="47"/>
      <c r="W671" s="493"/>
      <c r="Z671" s="108"/>
    </row>
    <row r="672" spans="1:26" s="1" customFormat="1" x14ac:dyDescent="0.25">
      <c r="A672" s="64"/>
      <c r="B672" s="46"/>
      <c r="C672" s="257"/>
      <c r="D672" s="8"/>
      <c r="E672" s="32"/>
      <c r="F672" s="119"/>
      <c r="G672" s="165"/>
      <c r="H672" s="148"/>
      <c r="I672" s="202"/>
      <c r="J672" s="47"/>
      <c r="K672" s="47"/>
      <c r="L672" s="47"/>
      <c r="M672" s="47"/>
      <c r="N672" s="47"/>
      <c r="O672" s="47"/>
      <c r="P672" s="47"/>
      <c r="Q672" s="47"/>
      <c r="R672" s="47"/>
      <c r="S672" s="47"/>
      <c r="T672" s="47"/>
      <c r="U672" s="47"/>
      <c r="V672" s="47"/>
      <c r="W672" s="493"/>
      <c r="Z672" s="108"/>
    </row>
    <row r="673" spans="1:26" s="1" customFormat="1" x14ac:dyDescent="0.25">
      <c r="A673" s="64"/>
      <c r="B673" s="46"/>
      <c r="C673" s="266" t="s">
        <v>708</v>
      </c>
      <c r="D673" s="8" t="s">
        <v>265</v>
      </c>
      <c r="E673" s="32">
        <f>2*1700</f>
        <v>3400</v>
      </c>
      <c r="F673" s="119"/>
      <c r="G673" s="165"/>
      <c r="H673" s="148"/>
      <c r="I673" s="202"/>
      <c r="J673" s="47"/>
      <c r="K673" s="47"/>
      <c r="L673" s="47"/>
      <c r="M673" s="47"/>
      <c r="N673" s="47"/>
      <c r="O673" s="47"/>
      <c r="P673" s="47"/>
      <c r="Q673" s="47"/>
      <c r="R673" s="47"/>
      <c r="S673" s="47"/>
      <c r="T673" s="47"/>
      <c r="U673" s="47"/>
      <c r="V673" s="47"/>
      <c r="W673" s="493"/>
      <c r="Z673" s="108"/>
    </row>
    <row r="674" spans="1:26" s="1" customFormat="1" x14ac:dyDescent="0.25">
      <c r="A674" s="64"/>
      <c r="B674" s="64"/>
      <c r="C674" s="161"/>
      <c r="D674" s="8"/>
      <c r="E674" s="32"/>
      <c r="F674" s="119"/>
      <c r="G674" s="165"/>
      <c r="H674" s="148"/>
      <c r="I674" s="202"/>
      <c r="J674" s="47"/>
      <c r="K674" s="47"/>
      <c r="L674" s="47"/>
      <c r="M674" s="47"/>
      <c r="N674" s="47"/>
      <c r="O674" s="47"/>
      <c r="P674" s="47"/>
      <c r="Q674" s="47"/>
      <c r="R674" s="47"/>
      <c r="S674" s="47"/>
      <c r="T674" s="47"/>
      <c r="U674" s="47"/>
      <c r="V674" s="47"/>
      <c r="W674" s="493"/>
      <c r="Z674" s="108"/>
    </row>
    <row r="675" spans="1:26" s="1" customFormat="1" x14ac:dyDescent="0.25">
      <c r="A675" s="64"/>
      <c r="B675" s="64"/>
      <c r="C675" s="161" t="s">
        <v>709</v>
      </c>
      <c r="D675" s="8" t="s">
        <v>265</v>
      </c>
      <c r="E675" s="32">
        <v>2500</v>
      </c>
      <c r="F675" s="131"/>
      <c r="G675" s="165"/>
      <c r="H675" s="148"/>
      <c r="I675" s="202"/>
      <c r="J675" s="47"/>
      <c r="K675" s="47"/>
      <c r="L675" s="47"/>
      <c r="M675" s="47"/>
      <c r="N675" s="47"/>
      <c r="O675" s="47"/>
      <c r="P675" s="47"/>
      <c r="Q675" s="47"/>
      <c r="R675" s="47"/>
      <c r="S675" s="47"/>
      <c r="T675" s="47"/>
      <c r="U675" s="47"/>
      <c r="V675" s="47"/>
      <c r="W675" s="493"/>
      <c r="Z675" s="108"/>
    </row>
    <row r="676" spans="1:26" s="1" customFormat="1" x14ac:dyDescent="0.25">
      <c r="A676" s="64"/>
      <c r="B676" s="64"/>
      <c r="C676" s="71"/>
      <c r="D676" s="8"/>
      <c r="E676" s="32"/>
      <c r="F676" s="131"/>
      <c r="G676" s="165"/>
      <c r="H676" s="148"/>
      <c r="I676" s="202"/>
      <c r="J676" s="47"/>
      <c r="K676" s="47"/>
      <c r="L676" s="47"/>
      <c r="M676" s="47"/>
      <c r="N676" s="47"/>
      <c r="O676" s="47"/>
      <c r="P676" s="47"/>
      <c r="Q676" s="47"/>
      <c r="R676" s="47"/>
      <c r="S676" s="47"/>
      <c r="T676" s="47"/>
      <c r="U676" s="47"/>
      <c r="V676" s="47"/>
      <c r="W676" s="493"/>
      <c r="Z676" s="108"/>
    </row>
    <row r="677" spans="1:26" s="1" customFormat="1" x14ac:dyDescent="0.25">
      <c r="A677" s="64"/>
      <c r="B677" s="64" t="s">
        <v>716</v>
      </c>
      <c r="C677" s="71" t="s">
        <v>717</v>
      </c>
      <c r="D677" s="8"/>
      <c r="E677" s="32"/>
      <c r="F677" s="119"/>
      <c r="G677" s="165"/>
      <c r="H677" s="148"/>
      <c r="I677" s="202"/>
      <c r="J677" s="47"/>
      <c r="K677" s="47"/>
      <c r="L677" s="47"/>
      <c r="M677" s="47"/>
      <c r="N677" s="47"/>
      <c r="O677" s="47"/>
      <c r="P677" s="47"/>
      <c r="Q677" s="47"/>
      <c r="R677" s="47"/>
      <c r="S677" s="47"/>
      <c r="T677" s="47"/>
      <c r="U677" s="47"/>
      <c r="V677" s="47"/>
      <c r="W677" s="493"/>
      <c r="Z677" s="108"/>
    </row>
    <row r="678" spans="1:26" s="1" customFormat="1" x14ac:dyDescent="0.25">
      <c r="A678" s="64"/>
      <c r="B678" s="64"/>
      <c r="C678" s="71" t="s">
        <v>718</v>
      </c>
      <c r="D678" s="8" t="s">
        <v>265</v>
      </c>
      <c r="E678" s="32">
        <v>1180</v>
      </c>
      <c r="F678" s="119"/>
      <c r="G678" s="165"/>
      <c r="H678" s="148"/>
      <c r="I678" s="202"/>
      <c r="J678" s="47"/>
      <c r="K678" s="47"/>
      <c r="L678" s="47"/>
      <c r="M678" s="47"/>
      <c r="N678" s="47"/>
      <c r="O678" s="47"/>
      <c r="P678" s="47"/>
      <c r="Q678" s="47"/>
      <c r="R678" s="47"/>
      <c r="S678" s="47"/>
      <c r="T678" s="47"/>
      <c r="U678" s="47"/>
      <c r="V678" s="47"/>
      <c r="W678" s="493"/>
      <c r="Z678" s="108"/>
    </row>
    <row r="679" spans="1:26" s="1" customFormat="1" x14ac:dyDescent="0.25">
      <c r="A679" s="64"/>
      <c r="B679" s="64"/>
      <c r="C679" s="18"/>
      <c r="D679" s="8"/>
      <c r="E679" s="32"/>
      <c r="F679" s="119"/>
      <c r="G679" s="165"/>
      <c r="H679" s="148"/>
      <c r="I679" s="202"/>
      <c r="J679" s="47"/>
      <c r="K679" s="47"/>
      <c r="L679" s="47"/>
      <c r="M679" s="47"/>
      <c r="N679" s="47"/>
      <c r="O679" s="47"/>
      <c r="P679" s="47"/>
      <c r="Q679" s="47"/>
      <c r="R679" s="47"/>
      <c r="S679" s="47"/>
      <c r="T679" s="47"/>
      <c r="U679" s="47"/>
      <c r="V679" s="47"/>
      <c r="W679" s="493"/>
      <c r="Z679" s="108"/>
    </row>
    <row r="680" spans="1:26" s="1" customFormat="1" x14ac:dyDescent="0.25">
      <c r="A680" s="304"/>
      <c r="B680" s="148" t="s">
        <v>719</v>
      </c>
      <c r="C680" s="71" t="s">
        <v>720</v>
      </c>
      <c r="D680" s="8"/>
      <c r="E680" s="32"/>
      <c r="F680" s="119"/>
      <c r="G680" s="165"/>
      <c r="H680" s="148"/>
      <c r="I680" s="202"/>
      <c r="J680" s="47"/>
      <c r="K680" s="47"/>
      <c r="L680" s="47"/>
      <c r="M680" s="47"/>
      <c r="N680" s="47"/>
      <c r="O680" s="47"/>
      <c r="P680" s="47"/>
      <c r="Q680" s="47"/>
      <c r="R680" s="47"/>
      <c r="S680" s="47"/>
      <c r="T680" s="47"/>
      <c r="U680" s="47"/>
      <c r="V680" s="47"/>
      <c r="W680" s="493"/>
      <c r="Z680" s="108"/>
    </row>
    <row r="681" spans="1:26" s="1" customFormat="1" x14ac:dyDescent="0.25">
      <c r="A681" s="46"/>
      <c r="B681" s="47"/>
      <c r="C681" s="71" t="s">
        <v>721</v>
      </c>
      <c r="D681" s="8"/>
      <c r="E681" s="32"/>
      <c r="F681" s="119"/>
      <c r="G681" s="165"/>
      <c r="H681" s="148"/>
      <c r="I681" s="202"/>
      <c r="J681" s="47"/>
      <c r="K681" s="47"/>
      <c r="L681" s="47"/>
      <c r="M681" s="47"/>
      <c r="N681" s="47"/>
      <c r="O681" s="47"/>
      <c r="P681" s="47"/>
      <c r="Q681" s="47"/>
      <c r="R681" s="47"/>
      <c r="S681" s="47"/>
      <c r="T681" s="47"/>
      <c r="U681" s="47"/>
      <c r="V681" s="47"/>
      <c r="W681" s="493"/>
      <c r="Z681" s="108"/>
    </row>
    <row r="682" spans="1:26" s="1" customFormat="1" x14ac:dyDescent="0.25">
      <c r="A682" s="46"/>
      <c r="B682" s="47"/>
      <c r="C682" s="71" t="s">
        <v>715</v>
      </c>
      <c r="D682" s="8" t="s">
        <v>28</v>
      </c>
      <c r="E682" s="32">
        <v>4</v>
      </c>
      <c r="F682" s="119"/>
      <c r="G682" s="165"/>
      <c r="H682" s="148"/>
      <c r="I682" s="202"/>
      <c r="J682" s="47"/>
      <c r="K682" s="47"/>
      <c r="L682" s="47"/>
      <c r="M682" s="47"/>
      <c r="N682" s="47"/>
      <c r="O682" s="47"/>
      <c r="P682" s="47"/>
      <c r="Q682" s="47"/>
      <c r="R682" s="47"/>
      <c r="S682" s="47"/>
      <c r="T682" s="47"/>
      <c r="U682" s="47"/>
      <c r="V682" s="47"/>
      <c r="W682" s="493"/>
      <c r="Z682" s="108"/>
    </row>
    <row r="683" spans="1:26" s="1" customFormat="1" x14ac:dyDescent="0.25">
      <c r="A683" s="46"/>
      <c r="B683" s="47"/>
      <c r="C683" s="71"/>
      <c r="D683" s="8"/>
      <c r="E683" s="32"/>
      <c r="F683" s="119"/>
      <c r="G683" s="165"/>
      <c r="H683" s="148"/>
      <c r="I683" s="202"/>
      <c r="J683" s="47"/>
      <c r="K683" s="47"/>
      <c r="L683" s="47"/>
      <c r="M683" s="47"/>
      <c r="N683" s="47"/>
      <c r="O683" s="47"/>
      <c r="P683" s="47"/>
      <c r="Q683" s="47"/>
      <c r="R683" s="47"/>
      <c r="S683" s="47"/>
      <c r="T683" s="47"/>
      <c r="U683" s="47"/>
      <c r="V683" s="47"/>
      <c r="W683" s="493"/>
      <c r="Z683" s="108"/>
    </row>
    <row r="684" spans="1:26" s="1" customFormat="1" x14ac:dyDescent="0.25">
      <c r="A684" s="6" t="s">
        <v>722</v>
      </c>
      <c r="B684" s="378" t="s">
        <v>723</v>
      </c>
      <c r="C684" s="18" t="s">
        <v>724</v>
      </c>
      <c r="D684" s="47"/>
      <c r="E684" s="43"/>
      <c r="F684" s="119"/>
      <c r="G684" s="165"/>
      <c r="H684" s="148"/>
      <c r="I684" s="202"/>
      <c r="J684" s="47"/>
      <c r="K684" s="47"/>
      <c r="L684" s="47"/>
      <c r="M684" s="47"/>
      <c r="N684" s="47"/>
      <c r="O684" s="47"/>
      <c r="P684" s="47"/>
      <c r="Q684" s="47"/>
      <c r="R684" s="47"/>
      <c r="S684" s="47"/>
      <c r="T684" s="47"/>
      <c r="U684" s="47"/>
      <c r="V684" s="47"/>
      <c r="W684" s="493"/>
      <c r="Z684" s="108"/>
    </row>
    <row r="685" spans="1:26" s="1" customFormat="1" x14ac:dyDescent="0.25">
      <c r="A685" s="6"/>
      <c r="B685" s="8"/>
      <c r="C685" s="18" t="s">
        <v>725</v>
      </c>
      <c r="D685" s="47"/>
      <c r="E685" s="43"/>
      <c r="F685" s="119"/>
      <c r="G685" s="165"/>
      <c r="H685" s="148"/>
      <c r="I685" s="202"/>
      <c r="J685" s="47"/>
      <c r="K685" s="47"/>
      <c r="L685" s="47"/>
      <c r="M685" s="47"/>
      <c r="N685" s="47"/>
      <c r="O685" s="47"/>
      <c r="P685" s="47"/>
      <c r="Q685" s="47"/>
      <c r="R685" s="47"/>
      <c r="S685" s="47"/>
      <c r="T685" s="47"/>
      <c r="U685" s="47"/>
      <c r="V685" s="47"/>
      <c r="W685" s="493"/>
      <c r="Z685" s="108"/>
    </row>
    <row r="686" spans="1:26" s="1" customFormat="1" x14ac:dyDescent="0.25">
      <c r="A686" s="6"/>
      <c r="B686" s="8"/>
      <c r="C686" s="26"/>
      <c r="D686" s="47"/>
      <c r="E686" s="43"/>
      <c r="F686" s="119"/>
      <c r="G686" s="165"/>
      <c r="H686" s="148"/>
      <c r="I686" s="202"/>
      <c r="J686" s="47"/>
      <c r="K686" s="47"/>
      <c r="L686" s="47"/>
      <c r="M686" s="47"/>
      <c r="N686" s="47"/>
      <c r="O686" s="47"/>
      <c r="P686" s="47"/>
      <c r="Q686" s="47"/>
      <c r="R686" s="47"/>
      <c r="S686" s="47"/>
      <c r="T686" s="47"/>
      <c r="U686" s="47"/>
      <c r="V686" s="47"/>
      <c r="W686" s="493"/>
      <c r="Z686" s="108"/>
    </row>
    <row r="687" spans="1:26" s="1" customFormat="1" x14ac:dyDescent="0.25">
      <c r="A687" s="6" t="s">
        <v>726</v>
      </c>
      <c r="B687" s="8" t="s">
        <v>727</v>
      </c>
      <c r="C687" s="26" t="s">
        <v>728</v>
      </c>
      <c r="D687" s="47" t="s">
        <v>265</v>
      </c>
      <c r="E687" s="43">
        <v>1100</v>
      </c>
      <c r="F687" s="119"/>
      <c r="G687" s="165"/>
      <c r="H687" s="148"/>
      <c r="I687" s="202"/>
      <c r="J687" s="47"/>
      <c r="K687" s="47"/>
      <c r="L687" s="47"/>
      <c r="M687" s="47"/>
      <c r="N687" s="47"/>
      <c r="O687" s="47"/>
      <c r="P687" s="47"/>
      <c r="Q687" s="47"/>
      <c r="R687" s="47"/>
      <c r="S687" s="47"/>
      <c r="T687" s="47"/>
      <c r="U687" s="47"/>
      <c r="V687" s="47"/>
      <c r="W687" s="493"/>
      <c r="Z687" s="108"/>
    </row>
    <row r="688" spans="1:26" s="1" customFormat="1" x14ac:dyDescent="0.25">
      <c r="A688" s="6"/>
      <c r="B688" s="8"/>
      <c r="C688" s="26" t="s">
        <v>729</v>
      </c>
      <c r="D688" s="47"/>
      <c r="E688" s="43"/>
      <c r="F688" s="119"/>
      <c r="G688" s="165"/>
      <c r="H688" s="148"/>
      <c r="I688" s="202"/>
      <c r="J688" s="47"/>
      <c r="K688" s="47"/>
      <c r="L688" s="47"/>
      <c r="M688" s="47"/>
      <c r="N688" s="47"/>
      <c r="O688" s="47"/>
      <c r="P688" s="47"/>
      <c r="Q688" s="47"/>
      <c r="R688" s="47"/>
      <c r="S688" s="47"/>
      <c r="T688" s="47"/>
      <c r="U688" s="47"/>
      <c r="V688" s="47"/>
      <c r="W688" s="493"/>
      <c r="Z688" s="108"/>
    </row>
    <row r="689" spans="1:26" s="1" customFormat="1" x14ac:dyDescent="0.25">
      <c r="A689" s="6"/>
      <c r="B689" s="8"/>
      <c r="C689" s="26"/>
      <c r="D689" s="47"/>
      <c r="E689" s="43"/>
      <c r="F689" s="119"/>
      <c r="G689" s="165"/>
      <c r="H689" s="148"/>
      <c r="I689" s="202"/>
      <c r="J689" s="47"/>
      <c r="K689" s="47"/>
      <c r="L689" s="47"/>
      <c r="M689" s="47"/>
      <c r="N689" s="47"/>
      <c r="O689" s="47"/>
      <c r="P689" s="47"/>
      <c r="Q689" s="47"/>
      <c r="R689" s="47"/>
      <c r="S689" s="47"/>
      <c r="T689" s="47"/>
      <c r="U689" s="47"/>
      <c r="V689" s="47"/>
      <c r="W689" s="493"/>
      <c r="Z689" s="108"/>
    </row>
    <row r="690" spans="1:26" s="1" customFormat="1" x14ac:dyDescent="0.25">
      <c r="A690" s="6" t="s">
        <v>730</v>
      </c>
      <c r="B690" s="8" t="s">
        <v>731</v>
      </c>
      <c r="C690" s="26" t="s">
        <v>732</v>
      </c>
      <c r="D690" s="47" t="s">
        <v>18</v>
      </c>
      <c r="E690" s="43">
        <v>1</v>
      </c>
      <c r="F690" s="119"/>
      <c r="G690" s="165"/>
      <c r="H690" s="148"/>
      <c r="I690" s="202"/>
      <c r="J690" s="47"/>
      <c r="K690" s="47"/>
      <c r="L690" s="47"/>
      <c r="M690" s="47"/>
      <c r="N690" s="47"/>
      <c r="O690" s="47"/>
      <c r="P690" s="47"/>
      <c r="Q690" s="47"/>
      <c r="R690" s="47"/>
      <c r="S690" s="47"/>
      <c r="T690" s="47"/>
      <c r="U690" s="47"/>
      <c r="V690" s="47"/>
      <c r="W690" s="493"/>
      <c r="Z690" s="108"/>
    </row>
    <row r="691" spans="1:26" s="1" customFormat="1" x14ac:dyDescent="0.25">
      <c r="A691" s="46"/>
      <c r="B691" s="47"/>
      <c r="C691" s="71"/>
      <c r="D691" s="8"/>
      <c r="E691" s="32"/>
      <c r="F691" s="119"/>
      <c r="G691" s="165"/>
      <c r="H691" s="148"/>
      <c r="I691" s="202"/>
      <c r="J691" s="47"/>
      <c r="K691" s="47"/>
      <c r="L691" s="47"/>
      <c r="M691" s="47"/>
      <c r="N691" s="47"/>
      <c r="O691" s="47"/>
      <c r="P691" s="47"/>
      <c r="Q691" s="47"/>
      <c r="R691" s="47"/>
      <c r="S691" s="47"/>
      <c r="T691" s="47"/>
      <c r="U691" s="47"/>
      <c r="V691" s="47"/>
      <c r="W691" s="493"/>
      <c r="Z691" s="108"/>
    </row>
    <row r="692" spans="1:26" s="1" customFormat="1" x14ac:dyDescent="0.25">
      <c r="A692" s="46" t="s">
        <v>733</v>
      </c>
      <c r="B692" s="47" t="s">
        <v>734</v>
      </c>
      <c r="C692" s="26" t="s">
        <v>735</v>
      </c>
      <c r="D692" s="8" t="s">
        <v>309</v>
      </c>
      <c r="E692" s="32">
        <v>145</v>
      </c>
      <c r="F692" s="119"/>
      <c r="G692" s="165"/>
      <c r="H692" s="148"/>
      <c r="I692" s="202"/>
      <c r="J692" s="47"/>
      <c r="K692" s="47"/>
      <c r="L692" s="47"/>
      <c r="M692" s="47"/>
      <c r="N692" s="47"/>
      <c r="O692" s="47"/>
      <c r="P692" s="47"/>
      <c r="Q692" s="47"/>
      <c r="R692" s="47"/>
      <c r="S692" s="47"/>
      <c r="T692" s="47"/>
      <c r="U692" s="47"/>
      <c r="V692" s="47"/>
      <c r="W692" s="493"/>
      <c r="Z692" s="108"/>
    </row>
    <row r="693" spans="1:26" s="1" customFormat="1" x14ac:dyDescent="0.25">
      <c r="A693" s="46"/>
      <c r="B693" s="47"/>
      <c r="C693" s="71"/>
      <c r="D693" s="8"/>
      <c r="E693" s="32"/>
      <c r="F693" s="119"/>
      <c r="G693" s="165"/>
      <c r="H693" s="148"/>
      <c r="I693" s="202"/>
      <c r="J693" s="47"/>
      <c r="K693" s="47"/>
      <c r="L693" s="47"/>
      <c r="M693" s="47"/>
      <c r="N693" s="47"/>
      <c r="O693" s="47"/>
      <c r="P693" s="47"/>
      <c r="Q693" s="47"/>
      <c r="R693" s="47"/>
      <c r="S693" s="47"/>
      <c r="T693" s="47"/>
      <c r="U693" s="47"/>
      <c r="V693" s="47"/>
      <c r="W693" s="493"/>
      <c r="Z693" s="108"/>
    </row>
    <row r="694" spans="1:26" s="1" customFormat="1" x14ac:dyDescent="0.25">
      <c r="A694" s="64" t="s">
        <v>736</v>
      </c>
      <c r="B694" s="64" t="s">
        <v>737</v>
      </c>
      <c r="C694" s="71" t="s">
        <v>738</v>
      </c>
      <c r="D694" s="8" t="s">
        <v>18</v>
      </c>
      <c r="E694" s="32">
        <v>1</v>
      </c>
      <c r="F694" s="119"/>
      <c r="G694" s="165"/>
      <c r="H694" s="148"/>
      <c r="I694" s="202"/>
      <c r="J694" s="47"/>
      <c r="K694" s="47"/>
      <c r="L694" s="47"/>
      <c r="M694" s="47"/>
      <c r="N694" s="47"/>
      <c r="O694" s="47"/>
      <c r="P694" s="47"/>
      <c r="Q694" s="47"/>
      <c r="R694" s="47"/>
      <c r="S694" s="47"/>
      <c r="T694" s="47"/>
      <c r="U694" s="47"/>
      <c r="V694" s="47"/>
      <c r="W694" s="493"/>
      <c r="Z694" s="108"/>
    </row>
    <row r="695" spans="1:26" s="1" customFormat="1" x14ac:dyDescent="0.25">
      <c r="A695" s="14"/>
      <c r="B695" s="46"/>
      <c r="C695" s="257"/>
      <c r="D695" s="8"/>
      <c r="E695" s="32"/>
      <c r="F695" s="119"/>
      <c r="G695" s="165"/>
      <c r="H695" s="148"/>
      <c r="I695" s="202"/>
      <c r="J695" s="47"/>
      <c r="K695" s="47"/>
      <c r="L695" s="47"/>
      <c r="M695" s="47"/>
      <c r="N695" s="47"/>
      <c r="O695" s="47"/>
      <c r="P695" s="47"/>
      <c r="Q695" s="47"/>
      <c r="R695" s="47"/>
      <c r="S695" s="47"/>
      <c r="T695" s="47"/>
      <c r="U695" s="47"/>
      <c r="V695" s="47"/>
      <c r="W695" s="493"/>
      <c r="Z695" s="108"/>
    </row>
    <row r="696" spans="1:26" s="1" customFormat="1" x14ac:dyDescent="0.25">
      <c r="A696" s="229"/>
      <c r="B696" s="229"/>
      <c r="C696" s="58"/>
      <c r="D696" s="59"/>
      <c r="E696" s="51"/>
      <c r="F696" s="132"/>
      <c r="G696" s="167"/>
      <c r="H696" s="148"/>
      <c r="I696" s="202"/>
      <c r="J696" s="47"/>
      <c r="K696" s="47"/>
      <c r="L696" s="47"/>
      <c r="M696" s="47"/>
      <c r="N696" s="47"/>
      <c r="O696" s="47"/>
      <c r="P696" s="47"/>
      <c r="Q696" s="47"/>
      <c r="R696" s="47"/>
      <c r="S696" s="47"/>
      <c r="T696" s="47"/>
      <c r="U696" s="47"/>
      <c r="V696" s="47"/>
      <c r="W696" s="493"/>
      <c r="Z696" s="108"/>
    </row>
    <row r="697" spans="1:26" s="1" customFormat="1" x14ac:dyDescent="0.25">
      <c r="A697" s="14"/>
      <c r="B697" s="14"/>
      <c r="C697" s="3" t="s">
        <v>75</v>
      </c>
      <c r="D697" s="47"/>
      <c r="E697" s="41"/>
      <c r="F697" s="133"/>
      <c r="G697" s="168"/>
      <c r="H697" s="148"/>
      <c r="I697" s="202"/>
      <c r="J697" s="47"/>
      <c r="K697" s="47"/>
      <c r="L697" s="47"/>
      <c r="M697" s="47"/>
      <c r="N697" s="47"/>
      <c r="O697" s="47"/>
      <c r="P697" s="47"/>
      <c r="Q697" s="47"/>
      <c r="R697" s="47"/>
      <c r="S697" s="47"/>
      <c r="T697" s="47"/>
      <c r="U697" s="47"/>
      <c r="V697" s="47"/>
      <c r="W697" s="493"/>
      <c r="Z697" s="108"/>
    </row>
    <row r="698" spans="1:26" s="1" customFormat="1" x14ac:dyDescent="0.25">
      <c r="A698" s="230"/>
      <c r="B698" s="230"/>
      <c r="C698" s="61"/>
      <c r="D698" s="62"/>
      <c r="E698" s="65"/>
      <c r="F698" s="134"/>
      <c r="G698" s="169"/>
      <c r="H698" s="148"/>
      <c r="I698" s="202"/>
      <c r="J698" s="47"/>
      <c r="K698" s="47"/>
      <c r="L698" s="47"/>
      <c r="M698" s="47"/>
      <c r="N698" s="47"/>
      <c r="O698" s="47"/>
      <c r="P698" s="47"/>
      <c r="Q698" s="47"/>
      <c r="R698" s="47"/>
      <c r="S698" s="47"/>
      <c r="T698" s="47"/>
      <c r="U698" s="47"/>
      <c r="V698" s="47"/>
      <c r="W698" s="493"/>
      <c r="Z698" s="108"/>
    </row>
    <row r="699" spans="1:26" s="1" customFormat="1" x14ac:dyDescent="0.25">
      <c r="A699" s="229"/>
      <c r="B699" s="229"/>
      <c r="C699" s="58"/>
      <c r="D699" s="59"/>
      <c r="E699" s="51"/>
      <c r="F699" s="173"/>
      <c r="G699" s="165"/>
      <c r="H699" s="148"/>
      <c r="I699" s="202"/>
      <c r="J699" s="47"/>
      <c r="K699" s="47"/>
      <c r="L699" s="47"/>
      <c r="M699" s="47"/>
      <c r="N699" s="47"/>
      <c r="O699" s="47"/>
      <c r="P699" s="47"/>
      <c r="Q699" s="47"/>
      <c r="R699" s="47"/>
      <c r="S699" s="47"/>
      <c r="T699" s="47"/>
      <c r="U699" s="47"/>
      <c r="V699" s="47"/>
      <c r="W699" s="493"/>
      <c r="Z699" s="108"/>
    </row>
    <row r="700" spans="1:26" s="1" customFormat="1" x14ac:dyDescent="0.25">
      <c r="A700" s="14"/>
      <c r="B700" s="14"/>
      <c r="C700" s="3" t="s">
        <v>76</v>
      </c>
      <c r="D700" s="47"/>
      <c r="E700" s="41"/>
      <c r="F700" s="133"/>
      <c r="G700" s="168"/>
      <c r="H700" s="148"/>
      <c r="I700" s="202"/>
      <c r="J700" s="47"/>
      <c r="K700" s="47"/>
      <c r="L700" s="47"/>
      <c r="M700" s="47"/>
      <c r="N700" s="47"/>
      <c r="O700" s="47"/>
      <c r="P700" s="47"/>
      <c r="Q700" s="47"/>
      <c r="R700" s="47"/>
      <c r="S700" s="47"/>
      <c r="T700" s="47"/>
      <c r="U700" s="47"/>
      <c r="V700" s="47"/>
      <c r="W700" s="493"/>
      <c r="Z700" s="108"/>
    </row>
    <row r="701" spans="1:26" s="1" customFormat="1" x14ac:dyDescent="0.25">
      <c r="A701" s="230"/>
      <c r="B701" s="230"/>
      <c r="C701" s="61"/>
      <c r="D701" s="62"/>
      <c r="E701" s="65"/>
      <c r="F701" s="134"/>
      <c r="G701" s="169"/>
      <c r="H701" s="148"/>
      <c r="I701" s="202"/>
      <c r="J701" s="47"/>
      <c r="K701" s="47"/>
      <c r="L701" s="47"/>
      <c r="M701" s="47"/>
      <c r="N701" s="47"/>
      <c r="O701" s="47"/>
      <c r="P701" s="47"/>
      <c r="Q701" s="47"/>
      <c r="R701" s="47"/>
      <c r="S701" s="47"/>
      <c r="T701" s="47"/>
      <c r="U701" s="47"/>
      <c r="V701" s="47"/>
      <c r="W701" s="493"/>
      <c r="Z701" s="108"/>
    </row>
    <row r="702" spans="1:26" s="1" customFormat="1" x14ac:dyDescent="0.25">
      <c r="A702" s="14"/>
      <c r="B702" s="46"/>
      <c r="C702" s="257"/>
      <c r="D702" s="8"/>
      <c r="E702" s="32"/>
      <c r="F702" s="119"/>
      <c r="G702" s="165"/>
      <c r="H702" s="148"/>
      <c r="I702" s="202"/>
      <c r="J702" s="47"/>
      <c r="K702" s="47"/>
      <c r="L702" s="47"/>
      <c r="M702" s="47"/>
      <c r="N702" s="47"/>
      <c r="O702" s="47"/>
      <c r="P702" s="47"/>
      <c r="Q702" s="47"/>
      <c r="R702" s="47"/>
      <c r="S702" s="47"/>
      <c r="T702" s="47"/>
      <c r="U702" s="47"/>
      <c r="V702" s="47"/>
      <c r="W702" s="493"/>
      <c r="Z702" s="108"/>
    </row>
    <row r="703" spans="1:26" s="1" customFormat="1" x14ac:dyDescent="0.25">
      <c r="A703" s="14" t="s">
        <v>739</v>
      </c>
      <c r="B703" s="46" t="s">
        <v>740</v>
      </c>
      <c r="C703" s="257" t="s">
        <v>741</v>
      </c>
      <c r="D703" s="8" t="s">
        <v>18</v>
      </c>
      <c r="E703" s="32">
        <v>1</v>
      </c>
      <c r="F703" s="119"/>
      <c r="G703" s="165"/>
      <c r="H703" s="148"/>
      <c r="I703" s="202"/>
      <c r="J703" s="47"/>
      <c r="K703" s="47"/>
      <c r="L703" s="47"/>
      <c r="M703" s="47"/>
      <c r="N703" s="47"/>
      <c r="O703" s="47"/>
      <c r="P703" s="47"/>
      <c r="Q703" s="47"/>
      <c r="R703" s="47"/>
      <c r="S703" s="47"/>
      <c r="T703" s="47"/>
      <c r="U703" s="47"/>
      <c r="V703" s="47"/>
      <c r="W703" s="493"/>
      <c r="Z703" s="108"/>
    </row>
    <row r="704" spans="1:26" s="1" customFormat="1" x14ac:dyDescent="0.25">
      <c r="A704" s="64"/>
      <c r="B704" s="46"/>
      <c r="C704" s="257"/>
      <c r="D704" s="8"/>
      <c r="E704" s="32"/>
      <c r="F704" s="119"/>
      <c r="G704" s="165"/>
      <c r="H704" s="148"/>
      <c r="I704" s="202"/>
      <c r="J704" s="47"/>
      <c r="K704" s="47"/>
      <c r="L704" s="47"/>
      <c r="M704" s="47"/>
      <c r="N704" s="47"/>
      <c r="O704" s="47"/>
      <c r="P704" s="47"/>
      <c r="Q704" s="47"/>
      <c r="R704" s="47"/>
      <c r="S704" s="47"/>
      <c r="T704" s="47"/>
      <c r="U704" s="47"/>
      <c r="V704" s="47"/>
      <c r="W704" s="493"/>
      <c r="Z704" s="108"/>
    </row>
    <row r="705" spans="1:26" s="1" customFormat="1" x14ac:dyDescent="0.25">
      <c r="A705" s="64" t="s">
        <v>742</v>
      </c>
      <c r="B705" s="46" t="s">
        <v>743</v>
      </c>
      <c r="C705" s="257" t="s">
        <v>744</v>
      </c>
      <c r="D705" s="8" t="s">
        <v>265</v>
      </c>
      <c r="E705" s="32">
        <v>3740</v>
      </c>
      <c r="F705" s="119"/>
      <c r="G705" s="165"/>
      <c r="H705" s="148"/>
      <c r="I705" s="202"/>
      <c r="J705" s="47"/>
      <c r="K705" s="47"/>
      <c r="L705" s="47"/>
      <c r="M705" s="47"/>
      <c r="N705" s="47"/>
      <c r="O705" s="47"/>
      <c r="P705" s="47"/>
      <c r="Q705" s="47"/>
      <c r="R705" s="47"/>
      <c r="S705" s="47"/>
      <c r="T705" s="47"/>
      <c r="U705" s="47"/>
      <c r="V705" s="47"/>
      <c r="W705" s="493"/>
      <c r="Z705" s="108"/>
    </row>
    <row r="706" spans="1:26" s="1" customFormat="1" x14ac:dyDescent="0.25">
      <c r="A706" s="64"/>
      <c r="B706" s="46"/>
      <c r="C706" s="26" t="s">
        <v>745</v>
      </c>
      <c r="D706" s="8"/>
      <c r="E706" s="32"/>
      <c r="F706" s="119"/>
      <c r="G706" s="165"/>
      <c r="H706" s="148"/>
      <c r="I706" s="202"/>
      <c r="J706" s="47"/>
      <c r="K706" s="47"/>
      <c r="L706" s="47"/>
      <c r="M706" s="47"/>
      <c r="N706" s="47"/>
      <c r="O706" s="47"/>
      <c r="P706" s="47"/>
      <c r="Q706" s="47"/>
      <c r="R706" s="47"/>
      <c r="S706" s="47"/>
      <c r="T706" s="47"/>
      <c r="U706" s="47"/>
      <c r="V706" s="47"/>
      <c r="W706" s="493"/>
      <c r="Z706" s="108"/>
    </row>
    <row r="707" spans="1:26" s="1" customFormat="1" x14ac:dyDescent="0.25">
      <c r="A707" s="46"/>
      <c r="B707" s="47"/>
      <c r="C707" s="71"/>
      <c r="D707" s="8"/>
      <c r="E707" s="32"/>
      <c r="F707" s="119"/>
      <c r="G707" s="165"/>
      <c r="H707" s="148"/>
      <c r="I707" s="202"/>
      <c r="J707" s="47"/>
      <c r="K707" s="47"/>
      <c r="L707" s="47"/>
      <c r="M707" s="47"/>
      <c r="N707" s="47"/>
      <c r="O707" s="47"/>
      <c r="P707" s="47"/>
      <c r="Q707" s="47"/>
      <c r="R707" s="47"/>
      <c r="S707" s="47"/>
      <c r="T707" s="47"/>
      <c r="U707" s="47"/>
      <c r="V707" s="47"/>
      <c r="W707" s="493"/>
      <c r="Z707" s="108"/>
    </row>
    <row r="708" spans="1:26" s="1" customFormat="1" x14ac:dyDescent="0.25">
      <c r="A708" s="46"/>
      <c r="B708" s="272" t="s">
        <v>746</v>
      </c>
      <c r="C708" s="278" t="s">
        <v>747</v>
      </c>
      <c r="D708" s="8"/>
      <c r="E708" s="32"/>
      <c r="F708" s="119"/>
      <c r="G708" s="165"/>
      <c r="H708" s="576"/>
      <c r="I708" s="202"/>
      <c r="J708" s="47"/>
      <c r="K708" s="47"/>
      <c r="L708" s="47"/>
      <c r="M708" s="47"/>
      <c r="N708" s="47"/>
      <c r="O708" s="47"/>
      <c r="P708" s="47"/>
      <c r="Q708" s="47"/>
      <c r="R708" s="47"/>
      <c r="S708" s="47"/>
      <c r="T708" s="47"/>
      <c r="U708" s="47"/>
      <c r="V708" s="47"/>
      <c r="W708" s="493"/>
      <c r="Z708" s="108"/>
    </row>
    <row r="709" spans="1:26" s="1" customFormat="1" x14ac:dyDescent="0.25">
      <c r="A709" s="46"/>
      <c r="B709" s="46"/>
      <c r="C709" s="265"/>
      <c r="D709" s="8"/>
      <c r="E709" s="32"/>
      <c r="F709" s="119"/>
      <c r="G709" s="165"/>
      <c r="H709" s="576"/>
      <c r="I709" s="202"/>
      <c r="J709" s="47"/>
      <c r="K709" s="47"/>
      <c r="L709" s="47"/>
      <c r="M709" s="47"/>
      <c r="N709" s="47"/>
      <c r="O709" s="47"/>
      <c r="P709" s="47"/>
      <c r="Q709" s="47"/>
      <c r="R709" s="47"/>
      <c r="S709" s="47"/>
      <c r="T709" s="47"/>
      <c r="U709" s="47"/>
      <c r="V709" s="47"/>
      <c r="W709" s="493"/>
      <c r="Z709" s="108"/>
    </row>
    <row r="710" spans="1:26" s="1" customFormat="1" x14ac:dyDescent="0.25">
      <c r="A710" s="46"/>
      <c r="B710" s="46" t="s">
        <v>748</v>
      </c>
      <c r="C710" s="257" t="s">
        <v>749</v>
      </c>
      <c r="D710" s="8" t="s">
        <v>71</v>
      </c>
      <c r="E710" s="32"/>
      <c r="F710" s="119"/>
      <c r="G710" s="165"/>
      <c r="H710" s="148"/>
      <c r="I710" s="202"/>
      <c r="J710" s="47"/>
      <c r="K710" s="47"/>
      <c r="L710" s="47"/>
      <c r="M710" s="47"/>
      <c r="N710" s="47"/>
      <c r="O710" s="47"/>
      <c r="P710" s="47"/>
      <c r="Q710" s="47"/>
      <c r="R710" s="47"/>
      <c r="S710" s="47"/>
      <c r="T710" s="47"/>
      <c r="U710" s="47"/>
      <c r="V710" s="47"/>
      <c r="W710" s="493"/>
      <c r="Z710" s="108"/>
    </row>
    <row r="711" spans="1:26" s="1" customFormat="1" x14ac:dyDescent="0.25">
      <c r="A711" s="46"/>
      <c r="B711" s="46"/>
      <c r="C711" s="257" t="s">
        <v>750</v>
      </c>
      <c r="D711" s="8" t="s">
        <v>18</v>
      </c>
      <c r="E711" s="32">
        <v>1</v>
      </c>
      <c r="F711" s="119">
        <v>100000</v>
      </c>
      <c r="G711" s="165">
        <f t="shared" ref="G711" si="1">E711*F711</f>
        <v>100000</v>
      </c>
      <c r="H711" s="148"/>
      <c r="I711" s="202"/>
      <c r="J711" s="47"/>
      <c r="K711" s="47"/>
      <c r="L711" s="47"/>
      <c r="M711" s="47"/>
      <c r="N711" s="47"/>
      <c r="O711" s="47"/>
      <c r="P711" s="47"/>
      <c r="Q711" s="47"/>
      <c r="R711" s="47"/>
      <c r="S711" s="47"/>
      <c r="T711" s="47"/>
      <c r="U711" s="47"/>
      <c r="V711" s="47"/>
      <c r="W711" s="493"/>
      <c r="Z711" s="108"/>
    </row>
    <row r="712" spans="1:26" s="1" customFormat="1" x14ac:dyDescent="0.25">
      <c r="A712" s="46"/>
      <c r="B712" s="47"/>
      <c r="C712" s="71"/>
      <c r="D712" s="8"/>
      <c r="E712" s="32"/>
      <c r="F712" s="119"/>
      <c r="G712" s="165"/>
      <c r="H712" s="148"/>
      <c r="I712" s="202"/>
      <c r="J712" s="47"/>
      <c r="K712" s="47"/>
      <c r="L712" s="47"/>
      <c r="M712" s="47"/>
      <c r="N712" s="47"/>
      <c r="O712" s="47"/>
      <c r="P712" s="47"/>
      <c r="Q712" s="47"/>
      <c r="R712" s="47"/>
      <c r="S712" s="47"/>
      <c r="T712" s="47"/>
      <c r="U712" s="47"/>
      <c r="V712" s="47"/>
      <c r="W712" s="493"/>
      <c r="Z712" s="108"/>
    </row>
    <row r="713" spans="1:26" s="1" customFormat="1" x14ac:dyDescent="0.25">
      <c r="A713" s="64"/>
      <c r="B713" s="46" t="s">
        <v>751</v>
      </c>
      <c r="C713" s="245" t="s">
        <v>678</v>
      </c>
      <c r="D713" s="47" t="s">
        <v>74</v>
      </c>
      <c r="E713" s="100"/>
      <c r="F713" s="327"/>
      <c r="G713" s="165"/>
      <c r="H713" s="148"/>
      <c r="I713" s="202"/>
      <c r="J713" s="47"/>
      <c r="K713" s="47"/>
      <c r="L713" s="47"/>
      <c r="M713" s="47"/>
      <c r="N713" s="47"/>
      <c r="O713" s="47"/>
      <c r="P713" s="47"/>
      <c r="Q713" s="47"/>
      <c r="R713" s="47"/>
      <c r="S713" s="47"/>
      <c r="T713" s="47"/>
      <c r="U713" s="47"/>
      <c r="V713" s="47"/>
      <c r="W713" s="493"/>
      <c r="Z713" s="108"/>
    </row>
    <row r="714" spans="1:26" s="1" customFormat="1" x14ac:dyDescent="0.25">
      <c r="A714" s="64"/>
      <c r="B714" s="46"/>
      <c r="C714" s="216"/>
      <c r="D714" s="8"/>
      <c r="E714" s="326"/>
      <c r="F714" s="119"/>
      <c r="G714" s="165"/>
      <c r="H714" s="148"/>
      <c r="I714" s="202"/>
      <c r="J714" s="47"/>
      <c r="K714" s="47"/>
      <c r="L714" s="47"/>
      <c r="M714" s="47"/>
      <c r="N714" s="47"/>
      <c r="O714" s="47"/>
      <c r="P714" s="47"/>
      <c r="Q714" s="47"/>
      <c r="R714" s="47"/>
      <c r="S714" s="47"/>
      <c r="T714" s="47"/>
      <c r="U714" s="47"/>
      <c r="V714" s="47"/>
      <c r="W714" s="493"/>
      <c r="Z714" s="108"/>
    </row>
    <row r="715" spans="1:26" s="1" customFormat="1" x14ac:dyDescent="0.25">
      <c r="A715" s="64"/>
      <c r="B715" s="46" t="s">
        <v>752</v>
      </c>
      <c r="C715" s="1" t="s">
        <v>753</v>
      </c>
      <c r="D715" s="418"/>
      <c r="E715" s="392"/>
      <c r="F715" s="119"/>
      <c r="G715" s="165"/>
      <c r="H715" s="148"/>
      <c r="I715" s="202"/>
      <c r="J715" s="47"/>
      <c r="K715" s="47"/>
      <c r="L715" s="47"/>
      <c r="M715" s="47"/>
      <c r="N715" s="47"/>
      <c r="O715" s="47"/>
      <c r="P715" s="47"/>
      <c r="Q715" s="47"/>
      <c r="R715" s="47"/>
      <c r="S715" s="47"/>
      <c r="T715" s="47"/>
      <c r="U715" s="47"/>
      <c r="V715" s="47"/>
      <c r="W715" s="493"/>
      <c r="Y715" s="123"/>
      <c r="Z715" s="108"/>
    </row>
    <row r="716" spans="1:26" s="1" customFormat="1" x14ac:dyDescent="0.25">
      <c r="A716" s="64"/>
      <c r="B716" s="46"/>
      <c r="C716" s="1" t="s">
        <v>754</v>
      </c>
      <c r="D716" s="391"/>
      <c r="E716" s="392"/>
      <c r="F716" s="119"/>
      <c r="G716" s="165"/>
      <c r="H716" s="148"/>
      <c r="I716" s="202"/>
      <c r="J716" s="47"/>
      <c r="K716" s="47"/>
      <c r="L716" s="47"/>
      <c r="M716" s="47"/>
      <c r="N716" s="47"/>
      <c r="O716" s="47"/>
      <c r="P716" s="47"/>
      <c r="Q716" s="47"/>
      <c r="R716" s="47"/>
      <c r="S716" s="47"/>
      <c r="T716" s="47"/>
      <c r="U716" s="47"/>
      <c r="V716" s="47"/>
      <c r="W716" s="493"/>
      <c r="Y716" s="123"/>
      <c r="Z716" s="108"/>
    </row>
    <row r="717" spans="1:26" s="1" customFormat="1" x14ac:dyDescent="0.25">
      <c r="A717" s="64"/>
      <c r="B717" s="46"/>
      <c r="C717" s="1" t="s">
        <v>1611</v>
      </c>
      <c r="D717" s="391"/>
      <c r="E717" s="392"/>
      <c r="F717" s="119"/>
      <c r="G717" s="165"/>
      <c r="H717" s="148"/>
      <c r="I717" s="202"/>
      <c r="J717" s="47"/>
      <c r="K717" s="47"/>
      <c r="L717" s="47"/>
      <c r="M717" s="47"/>
      <c r="N717" s="47"/>
      <c r="O717" s="47"/>
      <c r="P717" s="47"/>
      <c r="Q717" s="47"/>
      <c r="R717" s="47"/>
      <c r="S717" s="47"/>
      <c r="T717" s="47"/>
      <c r="U717" s="47"/>
      <c r="V717" s="47"/>
      <c r="W717" s="493"/>
      <c r="Y717" s="123"/>
      <c r="Z717" s="108"/>
    </row>
    <row r="718" spans="1:26" s="1" customFormat="1" x14ac:dyDescent="0.25">
      <c r="A718" s="64"/>
      <c r="B718" s="46"/>
      <c r="C718" s="419" t="s">
        <v>1612</v>
      </c>
      <c r="D718" s="6" t="s">
        <v>71</v>
      </c>
      <c r="E718" s="326"/>
      <c r="F718" s="119"/>
      <c r="G718" s="165"/>
      <c r="H718" s="148"/>
      <c r="I718" s="202"/>
      <c r="J718" s="47"/>
      <c r="K718" s="47"/>
      <c r="L718" s="47"/>
      <c r="M718" s="47"/>
      <c r="N718" s="47"/>
      <c r="O718" s="47"/>
      <c r="P718" s="47"/>
      <c r="Q718" s="47"/>
      <c r="R718" s="47"/>
      <c r="S718" s="47"/>
      <c r="T718" s="47"/>
      <c r="U718" s="47"/>
      <c r="V718" s="47"/>
      <c r="W718" s="493"/>
      <c r="Y718" s="123"/>
      <c r="Z718" s="108"/>
    </row>
    <row r="719" spans="1:26" s="1" customFormat="1" x14ac:dyDescent="0.25">
      <c r="A719" s="64"/>
      <c r="B719" s="46"/>
      <c r="C719" s="419" t="s">
        <v>1613</v>
      </c>
      <c r="D719" s="6" t="s">
        <v>18</v>
      </c>
      <c r="E719" s="326">
        <v>1</v>
      </c>
      <c r="F719" s="119">
        <v>1315000</v>
      </c>
      <c r="G719" s="165">
        <f>E719*F719</f>
        <v>1315000</v>
      </c>
      <c r="H719" s="148"/>
      <c r="I719" s="202"/>
      <c r="J719" s="47"/>
      <c r="K719" s="47"/>
      <c r="L719" s="47"/>
      <c r="M719" s="47"/>
      <c r="N719" s="47"/>
      <c r="O719" s="47"/>
      <c r="P719" s="47"/>
      <c r="Q719" s="47"/>
      <c r="R719" s="47"/>
      <c r="S719" s="47"/>
      <c r="T719" s="47"/>
      <c r="U719" s="47"/>
      <c r="V719" s="47"/>
      <c r="W719" s="493"/>
      <c r="Y719" s="123"/>
      <c r="Z719" s="108"/>
    </row>
    <row r="720" spans="1:26" s="1" customFormat="1" x14ac:dyDescent="0.25">
      <c r="A720" s="64"/>
      <c r="B720" s="46"/>
      <c r="C720" s="572"/>
      <c r="D720" s="6"/>
      <c r="E720" s="326"/>
      <c r="F720" s="119"/>
      <c r="G720" s="165"/>
      <c r="H720" s="148"/>
      <c r="I720" s="202"/>
      <c r="J720" s="47"/>
      <c r="K720" s="47"/>
      <c r="L720" s="47"/>
      <c r="M720" s="47"/>
      <c r="N720" s="47"/>
      <c r="O720" s="47"/>
      <c r="P720" s="47"/>
      <c r="Q720" s="47"/>
      <c r="R720" s="47"/>
      <c r="S720" s="47"/>
      <c r="T720" s="47"/>
      <c r="U720" s="47"/>
      <c r="V720" s="47"/>
      <c r="W720" s="493"/>
      <c r="Y720" s="123"/>
      <c r="Z720" s="108"/>
    </row>
    <row r="721" spans="1:26" s="1" customFormat="1" x14ac:dyDescent="0.25">
      <c r="A721" s="64"/>
      <c r="B721" s="46" t="s">
        <v>755</v>
      </c>
      <c r="C721" s="245" t="s">
        <v>678</v>
      </c>
      <c r="D721" s="47" t="s">
        <v>74</v>
      </c>
      <c r="E721" s="100"/>
      <c r="F721" s="119"/>
      <c r="G721" s="165"/>
      <c r="H721" s="148"/>
      <c r="I721" s="202"/>
      <c r="J721" s="47"/>
      <c r="K721" s="47"/>
      <c r="L721" s="47"/>
      <c r="M721" s="47"/>
      <c r="N721" s="47"/>
      <c r="O721" s="47"/>
      <c r="P721" s="47"/>
      <c r="Q721" s="47"/>
      <c r="R721" s="47"/>
      <c r="S721" s="47"/>
      <c r="T721" s="47"/>
      <c r="U721" s="47"/>
      <c r="V721" s="47"/>
      <c r="W721" s="493"/>
      <c r="Y721" s="123"/>
      <c r="Z721" s="108"/>
    </row>
    <row r="722" spans="1:26" s="1" customFormat="1" x14ac:dyDescent="0.25">
      <c r="A722" s="64"/>
      <c r="B722" s="46"/>
      <c r="C722" s="399"/>
      <c r="D722" s="47"/>
      <c r="E722" s="100"/>
      <c r="F722" s="119"/>
      <c r="G722" s="165"/>
      <c r="H722" s="148"/>
      <c r="I722" s="202"/>
      <c r="J722" s="47"/>
      <c r="K722" s="47"/>
      <c r="L722" s="47"/>
      <c r="M722" s="47"/>
      <c r="N722" s="47"/>
      <c r="O722" s="47"/>
      <c r="P722" s="47"/>
      <c r="Q722" s="47"/>
      <c r="R722" s="47"/>
      <c r="S722" s="47"/>
      <c r="T722" s="47"/>
      <c r="U722" s="47"/>
      <c r="V722" s="47"/>
      <c r="W722" s="493"/>
      <c r="Y722" s="123"/>
      <c r="Z722" s="108"/>
    </row>
    <row r="723" spans="1:26" s="1" customFormat="1" x14ac:dyDescent="0.25">
      <c r="A723" s="64"/>
      <c r="B723" s="273"/>
      <c r="C723" s="257" t="s">
        <v>756</v>
      </c>
      <c r="D723" s="8"/>
      <c r="E723" s="32"/>
      <c r="F723" s="119"/>
      <c r="G723" s="165"/>
      <c r="H723" s="148"/>
      <c r="I723" s="202"/>
      <c r="J723" s="47"/>
      <c r="K723" s="47"/>
      <c r="L723" s="47"/>
      <c r="M723" s="47"/>
      <c r="N723" s="47"/>
      <c r="O723" s="47"/>
      <c r="P723" s="47"/>
      <c r="Q723" s="47"/>
      <c r="R723" s="47"/>
      <c r="S723" s="47"/>
      <c r="T723" s="47"/>
      <c r="U723" s="47"/>
      <c r="V723" s="47"/>
      <c r="W723" s="493"/>
      <c r="Y723" s="122"/>
      <c r="Z723" s="108"/>
    </row>
    <row r="724" spans="1:26" s="1" customFormat="1" x14ac:dyDescent="0.25">
      <c r="A724" s="64"/>
      <c r="B724" s="46"/>
      <c r="C724" s="257" t="s">
        <v>757</v>
      </c>
      <c r="D724" s="8"/>
      <c r="E724" s="32"/>
      <c r="F724" s="119"/>
      <c r="G724" s="165"/>
      <c r="H724" s="148"/>
      <c r="I724" s="202"/>
      <c r="J724" s="47"/>
      <c r="K724" s="47"/>
      <c r="L724" s="47"/>
      <c r="M724" s="47"/>
      <c r="N724" s="47"/>
      <c r="O724" s="47"/>
      <c r="P724" s="47"/>
      <c r="Q724" s="47"/>
      <c r="R724" s="47"/>
      <c r="S724" s="47"/>
      <c r="T724" s="47"/>
      <c r="U724" s="47"/>
      <c r="V724" s="47"/>
      <c r="W724" s="493"/>
      <c r="Y724" s="122"/>
      <c r="Z724" s="108"/>
    </row>
    <row r="725" spans="1:26" s="1" customFormat="1" x14ac:dyDescent="0.25">
      <c r="A725" s="64"/>
      <c r="B725" s="46"/>
      <c r="C725" s="257" t="s">
        <v>758</v>
      </c>
      <c r="D725" s="8"/>
      <c r="E725" s="32"/>
      <c r="F725" s="119"/>
      <c r="G725" s="165"/>
      <c r="H725" s="148"/>
      <c r="I725" s="202"/>
      <c r="J725" s="47"/>
      <c r="K725" s="47"/>
      <c r="L725" s="47"/>
      <c r="M725" s="47"/>
      <c r="N725" s="47"/>
      <c r="O725" s="47"/>
      <c r="P725" s="47"/>
      <c r="Q725" s="47"/>
      <c r="R725" s="47"/>
      <c r="S725" s="47"/>
      <c r="T725" s="47"/>
      <c r="U725" s="47"/>
      <c r="V725" s="47"/>
      <c r="W725" s="493"/>
      <c r="Y725" s="122"/>
      <c r="Z725" s="108"/>
    </row>
    <row r="726" spans="1:26" s="1" customFormat="1" x14ac:dyDescent="0.25">
      <c r="A726" s="64"/>
      <c r="B726" s="46"/>
      <c r="C726" s="257" t="s">
        <v>759</v>
      </c>
      <c r="D726" s="8"/>
      <c r="E726" s="32"/>
      <c r="F726" s="119"/>
      <c r="G726" s="165"/>
      <c r="H726" s="148"/>
      <c r="I726" s="202"/>
      <c r="J726" s="47"/>
      <c r="K726" s="47"/>
      <c r="L726" s="47"/>
      <c r="M726" s="47"/>
      <c r="N726" s="47"/>
      <c r="O726" s="47"/>
      <c r="P726" s="47"/>
      <c r="Q726" s="47"/>
      <c r="R726" s="47"/>
      <c r="S726" s="47"/>
      <c r="T726" s="47"/>
      <c r="U726" s="47"/>
      <c r="V726" s="47"/>
      <c r="W726" s="493"/>
      <c r="Y726" s="122"/>
      <c r="Z726" s="108"/>
    </row>
    <row r="727" spans="1:26" s="1" customFormat="1" x14ac:dyDescent="0.25">
      <c r="A727" s="64"/>
      <c r="B727" s="273" t="s">
        <v>760</v>
      </c>
      <c r="C727" s="266" t="s">
        <v>761</v>
      </c>
      <c r="D727" s="8" t="s">
        <v>309</v>
      </c>
      <c r="E727" s="32">
        <v>180</v>
      </c>
      <c r="F727" s="119"/>
      <c r="G727" s="165"/>
      <c r="H727" s="222"/>
      <c r="I727" s="202"/>
      <c r="J727" s="47"/>
      <c r="K727" s="47"/>
      <c r="L727" s="47"/>
      <c r="M727" s="47"/>
      <c r="N727" s="47"/>
      <c r="O727" s="47"/>
      <c r="P727" s="47"/>
      <c r="Q727" s="47"/>
      <c r="R727" s="47"/>
      <c r="S727" s="47"/>
      <c r="T727" s="47"/>
      <c r="U727" s="47"/>
      <c r="V727" s="47"/>
      <c r="W727" s="493"/>
      <c r="Y727" s="193"/>
      <c r="Z727" s="122"/>
    </row>
    <row r="728" spans="1:26" s="1" customFormat="1" x14ac:dyDescent="0.25">
      <c r="A728" s="64"/>
      <c r="B728" s="46"/>
      <c r="C728" s="266"/>
      <c r="D728" s="8"/>
      <c r="E728" s="32"/>
      <c r="F728" s="119"/>
      <c r="G728" s="165"/>
      <c r="H728" s="222"/>
      <c r="I728" s="202"/>
      <c r="J728" s="47"/>
      <c r="K728" s="47"/>
      <c r="L728" s="47"/>
      <c r="M728" s="47"/>
      <c r="N728" s="47"/>
      <c r="O728" s="47"/>
      <c r="P728" s="47"/>
      <c r="Q728" s="47"/>
      <c r="R728" s="47"/>
      <c r="S728" s="47"/>
      <c r="T728" s="47"/>
      <c r="U728" s="47"/>
      <c r="V728" s="47"/>
      <c r="W728" s="493"/>
      <c r="Y728" s="122"/>
      <c r="Z728" s="108"/>
    </row>
    <row r="729" spans="1:26" s="1" customFormat="1" x14ac:dyDescent="0.25">
      <c r="A729" s="64"/>
      <c r="B729" s="273" t="s">
        <v>762</v>
      </c>
      <c r="C729" s="266" t="s">
        <v>763</v>
      </c>
      <c r="D729" s="8" t="s">
        <v>309</v>
      </c>
      <c r="E729" s="32">
        <v>40</v>
      </c>
      <c r="F729" s="119"/>
      <c r="G729" s="165"/>
      <c r="H729" s="222"/>
      <c r="I729" s="202"/>
      <c r="J729" s="47"/>
      <c r="K729" s="47"/>
      <c r="L729" s="47"/>
      <c r="M729" s="47"/>
      <c r="N729" s="47"/>
      <c r="O729" s="47"/>
      <c r="P729" s="47"/>
      <c r="Q729" s="47"/>
      <c r="R729" s="47"/>
      <c r="S729" s="47"/>
      <c r="T729" s="47"/>
      <c r="U729" s="47"/>
      <c r="V729" s="47"/>
      <c r="W729" s="493"/>
      <c r="Y729" s="141"/>
      <c r="Z729" s="108"/>
    </row>
    <row r="730" spans="1:26" s="1" customFormat="1" x14ac:dyDescent="0.25">
      <c r="A730" s="64"/>
      <c r="B730" s="46"/>
      <c r="C730" s="266"/>
      <c r="D730" s="8"/>
      <c r="E730" s="32"/>
      <c r="F730" s="119"/>
      <c r="G730" s="165"/>
      <c r="H730" s="148"/>
      <c r="I730" s="202"/>
      <c r="J730" s="47"/>
      <c r="K730" s="47"/>
      <c r="L730" s="47"/>
      <c r="M730" s="47"/>
      <c r="N730" s="47"/>
      <c r="O730" s="47"/>
      <c r="P730" s="47"/>
      <c r="Q730" s="47"/>
      <c r="R730" s="47"/>
      <c r="S730" s="47"/>
      <c r="T730" s="47"/>
      <c r="U730" s="47"/>
      <c r="V730" s="47"/>
      <c r="W730" s="493"/>
      <c r="Z730" s="122"/>
    </row>
    <row r="731" spans="1:26" s="1" customFormat="1" x14ac:dyDescent="0.25">
      <c r="A731" s="14"/>
      <c r="B731" s="6" t="s">
        <v>764</v>
      </c>
      <c r="C731" s="256" t="s">
        <v>765</v>
      </c>
      <c r="D731" s="47"/>
      <c r="E731" s="43"/>
      <c r="F731" s="119"/>
      <c r="G731" s="165"/>
      <c r="H731" s="148"/>
      <c r="I731" s="503"/>
      <c r="J731" s="47"/>
      <c r="K731" s="47"/>
      <c r="L731" s="47"/>
      <c r="M731" s="47"/>
      <c r="N731" s="47"/>
      <c r="O731" s="47"/>
      <c r="P731" s="47"/>
      <c r="Q731" s="47"/>
      <c r="R731" s="47"/>
      <c r="S731" s="47"/>
      <c r="T731" s="47"/>
      <c r="U731" s="47"/>
      <c r="V731" s="47"/>
      <c r="W731" s="493"/>
      <c r="Y731" s="123"/>
      <c r="Z731" s="122"/>
    </row>
    <row r="732" spans="1:26" s="1" customFormat="1" x14ac:dyDescent="0.25">
      <c r="A732" s="64"/>
      <c r="B732" s="46"/>
      <c r="C732" s="257" t="s">
        <v>766</v>
      </c>
      <c r="D732" s="8"/>
      <c r="E732" s="43"/>
      <c r="F732" s="119"/>
      <c r="G732" s="165"/>
      <c r="H732" s="148"/>
      <c r="I732" s="202"/>
      <c r="J732" s="47"/>
      <c r="K732" s="47"/>
      <c r="L732" s="47"/>
      <c r="M732" s="47"/>
      <c r="N732" s="47"/>
      <c r="O732" s="47"/>
      <c r="P732" s="47"/>
      <c r="Q732" s="47"/>
      <c r="R732" s="47"/>
      <c r="S732" s="47"/>
      <c r="T732" s="47"/>
      <c r="U732" s="47"/>
      <c r="V732" s="47"/>
      <c r="W732" s="493"/>
      <c r="Y732" s="123"/>
      <c r="Z732" s="122"/>
    </row>
    <row r="733" spans="1:26" s="1" customFormat="1" x14ac:dyDescent="0.25">
      <c r="A733" s="64"/>
      <c r="B733" s="46"/>
      <c r="C733" s="257" t="s">
        <v>767</v>
      </c>
      <c r="D733" s="8"/>
      <c r="E733" s="43"/>
      <c r="F733" s="119"/>
      <c r="G733" s="165"/>
      <c r="H733" s="148"/>
      <c r="I733" s="202"/>
      <c r="J733" s="47"/>
      <c r="K733" s="47"/>
      <c r="L733" s="47"/>
      <c r="M733" s="47"/>
      <c r="N733" s="47"/>
      <c r="O733" s="47"/>
      <c r="P733" s="47"/>
      <c r="Q733" s="47"/>
      <c r="R733" s="47"/>
      <c r="S733" s="47"/>
      <c r="T733" s="47"/>
      <c r="U733" s="47"/>
      <c r="V733" s="47"/>
      <c r="W733" s="493"/>
      <c r="Y733" s="193"/>
      <c r="Z733" s="122"/>
    </row>
    <row r="734" spans="1:26" s="1" customFormat="1" x14ac:dyDescent="0.25">
      <c r="A734" s="64"/>
      <c r="B734" s="46"/>
      <c r="C734" s="267" t="s">
        <v>768</v>
      </c>
      <c r="D734" s="6" t="s">
        <v>265</v>
      </c>
      <c r="E734" s="32">
        <v>450</v>
      </c>
      <c r="F734" s="119"/>
      <c r="G734" s="165"/>
      <c r="H734" s="148"/>
      <c r="I734" s="202"/>
      <c r="J734" s="47"/>
      <c r="K734" s="47"/>
      <c r="L734" s="47"/>
      <c r="M734" s="47"/>
      <c r="N734" s="47"/>
      <c r="O734" s="47"/>
      <c r="P734" s="47"/>
      <c r="Q734" s="47"/>
      <c r="R734" s="47"/>
      <c r="S734" s="47"/>
      <c r="T734" s="47"/>
      <c r="U734" s="47"/>
      <c r="V734" s="47"/>
      <c r="W734" s="493"/>
      <c r="Y734" s="141"/>
      <c r="Z734" s="108"/>
    </row>
    <row r="735" spans="1:26" s="1" customFormat="1" x14ac:dyDescent="0.25">
      <c r="A735" s="64"/>
      <c r="B735" s="46"/>
      <c r="C735" s="257"/>
      <c r="D735" s="8"/>
      <c r="E735" s="43"/>
      <c r="F735" s="119"/>
      <c r="G735" s="165"/>
      <c r="H735" s="148"/>
      <c r="I735" s="202"/>
      <c r="J735" s="47"/>
      <c r="K735" s="47"/>
      <c r="L735" s="47"/>
      <c r="M735" s="47"/>
      <c r="N735" s="47"/>
      <c r="O735" s="47"/>
      <c r="P735" s="47"/>
      <c r="Q735" s="47"/>
      <c r="R735" s="47"/>
      <c r="S735" s="47"/>
      <c r="T735" s="47"/>
      <c r="U735" s="47"/>
      <c r="V735" s="47"/>
      <c r="W735" s="493"/>
      <c r="Y735" s="141"/>
      <c r="Z735" s="108"/>
    </row>
    <row r="736" spans="1:26" s="1" customFormat="1" x14ac:dyDescent="0.25">
      <c r="A736" s="64"/>
      <c r="B736" s="46" t="s">
        <v>769</v>
      </c>
      <c r="C736" s="257" t="s">
        <v>770</v>
      </c>
      <c r="D736" s="6"/>
      <c r="E736" s="32"/>
      <c r="F736" s="119"/>
      <c r="G736" s="165"/>
      <c r="H736" s="148"/>
      <c r="I736" s="202"/>
      <c r="J736" s="47"/>
      <c r="K736" s="47"/>
      <c r="L736" s="47"/>
      <c r="M736" s="47"/>
      <c r="N736" s="47"/>
      <c r="O736" s="47"/>
      <c r="P736" s="47"/>
      <c r="Q736" s="47"/>
      <c r="R736" s="47"/>
      <c r="S736" s="47"/>
      <c r="T736" s="47"/>
      <c r="U736" s="47"/>
      <c r="V736" s="47"/>
      <c r="W736" s="493"/>
      <c r="X736" s="9"/>
      <c r="Y736" s="175"/>
      <c r="Z736" s="171"/>
    </row>
    <row r="737" spans="1:29" s="1" customFormat="1" x14ac:dyDescent="0.25">
      <c r="A737" s="64"/>
      <c r="B737" s="46"/>
      <c r="C737" s="257" t="s">
        <v>771</v>
      </c>
      <c r="D737" s="8" t="s">
        <v>309</v>
      </c>
      <c r="E737" s="43">
        <v>10</v>
      </c>
      <c r="F737" s="119"/>
      <c r="G737" s="165"/>
      <c r="H737" s="222"/>
      <c r="I737" s="202"/>
      <c r="J737" s="47"/>
      <c r="K737" s="47"/>
      <c r="L737" s="47"/>
      <c r="M737" s="47"/>
      <c r="N737" s="47"/>
      <c r="O737" s="47"/>
      <c r="P737" s="47"/>
      <c r="Q737" s="47"/>
      <c r="R737" s="47"/>
      <c r="S737" s="47"/>
      <c r="T737" s="47"/>
      <c r="U737" s="47"/>
      <c r="V737" s="47"/>
      <c r="W737" s="493"/>
      <c r="X737" s="9"/>
      <c r="Y737" s="123"/>
      <c r="Z737" s="193"/>
      <c r="AA737" s="122"/>
      <c r="AB737" s="123"/>
      <c r="AC737" s="197"/>
    </row>
    <row r="738" spans="1:29" s="1" customFormat="1" x14ac:dyDescent="0.25">
      <c r="A738" s="64"/>
      <c r="B738" s="46"/>
      <c r="C738" s="257"/>
      <c r="D738" s="6"/>
      <c r="E738" s="32"/>
      <c r="F738" s="119"/>
      <c r="G738" s="165"/>
      <c r="H738" s="148"/>
      <c r="I738" s="202"/>
      <c r="J738" s="47"/>
      <c r="K738" s="47"/>
      <c r="L738" s="47"/>
      <c r="M738" s="47"/>
      <c r="N738" s="47"/>
      <c r="O738" s="47"/>
      <c r="P738" s="47"/>
      <c r="Q738" s="47"/>
      <c r="R738" s="47"/>
      <c r="S738" s="47"/>
      <c r="T738" s="47"/>
      <c r="U738" s="47"/>
      <c r="V738" s="47"/>
      <c r="W738" s="493"/>
      <c r="X738" s="9"/>
      <c r="Y738" s="123"/>
      <c r="Z738" s="193"/>
      <c r="AA738" s="122"/>
      <c r="AB738" s="123"/>
      <c r="AC738" s="197"/>
    </row>
    <row r="739" spans="1:29" s="1" customFormat="1" x14ac:dyDescent="0.25">
      <c r="A739" s="64"/>
      <c r="B739" s="46" t="s">
        <v>772</v>
      </c>
      <c r="C739" s="257" t="s">
        <v>773</v>
      </c>
      <c r="D739" s="8" t="s">
        <v>689</v>
      </c>
      <c r="E739" s="43"/>
      <c r="F739" s="119"/>
      <c r="G739" s="165"/>
      <c r="H739" s="221"/>
      <c r="I739" s="202"/>
      <c r="J739" s="98"/>
      <c r="K739" s="98"/>
      <c r="L739" s="98"/>
      <c r="M739" s="98"/>
      <c r="N739" s="98"/>
      <c r="O739" s="98"/>
      <c r="P739" s="98"/>
      <c r="Q739" s="98"/>
      <c r="R739" s="98"/>
      <c r="S739" s="98"/>
      <c r="T739" s="98"/>
      <c r="U739" s="98"/>
      <c r="V739" s="98"/>
      <c r="W739" s="497"/>
      <c r="X739" s="9"/>
      <c r="Y739" s="9"/>
      <c r="Z739" s="108"/>
    </row>
    <row r="740" spans="1:29" s="1" customFormat="1" x14ac:dyDescent="0.25">
      <c r="A740" s="64"/>
      <c r="B740" s="46"/>
      <c r="C740" s="257" t="s">
        <v>774</v>
      </c>
      <c r="D740" s="8" t="s">
        <v>18</v>
      </c>
      <c r="E740" s="43">
        <v>1</v>
      </c>
      <c r="F740" s="119">
        <v>215000</v>
      </c>
      <c r="G740" s="165">
        <f>F740*E740</f>
        <v>215000</v>
      </c>
      <c r="H740" s="148"/>
      <c r="I740" s="202"/>
      <c r="J740" s="47"/>
      <c r="K740" s="47"/>
      <c r="L740" s="47"/>
      <c r="M740" s="47"/>
      <c r="N740" s="47"/>
      <c r="O740" s="47"/>
      <c r="P740" s="47"/>
      <c r="Q740" s="47"/>
      <c r="R740" s="47"/>
      <c r="S740" s="47"/>
      <c r="T740" s="47"/>
      <c r="U740" s="47"/>
      <c r="V740" s="47"/>
      <c r="W740" s="493"/>
      <c r="X740" s="9"/>
      <c r="Y740" s="176"/>
      <c r="Z740" s="108"/>
    </row>
    <row r="741" spans="1:29" s="1" customFormat="1" x14ac:dyDescent="0.25">
      <c r="A741" s="64"/>
      <c r="B741" s="46"/>
      <c r="C741" s="257"/>
      <c r="D741" s="8"/>
      <c r="E741" s="43"/>
      <c r="F741" s="119"/>
      <c r="G741" s="165"/>
      <c r="H741" s="148"/>
      <c r="I741" s="202"/>
      <c r="J741" s="47"/>
      <c r="K741" s="47"/>
      <c r="L741" s="47"/>
      <c r="M741" s="47"/>
      <c r="N741" s="47"/>
      <c r="O741" s="47"/>
      <c r="P741" s="47"/>
      <c r="Q741" s="47"/>
      <c r="R741" s="47"/>
      <c r="S741" s="47"/>
      <c r="T741" s="47"/>
      <c r="U741" s="47"/>
      <c r="V741" s="47"/>
      <c r="W741" s="493"/>
      <c r="X741" s="9"/>
      <c r="Y741" s="176"/>
      <c r="Z741" s="108"/>
    </row>
    <row r="742" spans="1:29" s="1" customFormat="1" x14ac:dyDescent="0.25">
      <c r="A742" s="64"/>
      <c r="B742" s="46" t="s">
        <v>775</v>
      </c>
      <c r="C742" s="245" t="s">
        <v>678</v>
      </c>
      <c r="D742" s="47" t="s">
        <v>74</v>
      </c>
      <c r="E742" s="100"/>
      <c r="F742" s="327"/>
      <c r="G742" s="165"/>
      <c r="H742" s="148"/>
      <c r="I742" s="202"/>
      <c r="J742" s="47"/>
      <c r="K742" s="47"/>
      <c r="L742" s="47"/>
      <c r="M742" s="47"/>
      <c r="N742" s="47"/>
      <c r="O742" s="47"/>
      <c r="P742" s="47"/>
      <c r="Q742" s="47"/>
      <c r="R742" s="47"/>
      <c r="S742" s="47"/>
      <c r="T742" s="47"/>
      <c r="U742" s="47"/>
      <c r="V742" s="47"/>
      <c r="W742" s="493"/>
      <c r="X742" s="9"/>
      <c r="Y742" s="176"/>
      <c r="Z742" s="108"/>
    </row>
    <row r="743" spans="1:29" s="1" customFormat="1" x14ac:dyDescent="0.25">
      <c r="A743" s="64"/>
      <c r="B743" s="46"/>
      <c r="C743" s="257"/>
      <c r="D743" s="6"/>
      <c r="E743" s="32"/>
      <c r="F743" s="119"/>
      <c r="G743" s="165"/>
      <c r="H743" s="148"/>
      <c r="I743" s="202"/>
      <c r="J743" s="47"/>
      <c r="K743" s="47"/>
      <c r="L743" s="47"/>
      <c r="M743" s="47"/>
      <c r="N743" s="47"/>
      <c r="O743" s="47"/>
      <c r="P743" s="47"/>
      <c r="Q743" s="47"/>
      <c r="R743" s="47"/>
      <c r="S743" s="47"/>
      <c r="T743" s="47"/>
      <c r="U743" s="47"/>
      <c r="V743" s="47"/>
      <c r="W743" s="493"/>
      <c r="X743" s="9"/>
      <c r="Y743" s="176"/>
      <c r="Z743" s="108"/>
    </row>
    <row r="744" spans="1:29" s="1" customFormat="1" x14ac:dyDescent="0.25">
      <c r="A744" s="64"/>
      <c r="B744" s="46" t="s">
        <v>776</v>
      </c>
      <c r="C744" s="257" t="s">
        <v>777</v>
      </c>
      <c r="D744" s="8" t="s">
        <v>689</v>
      </c>
      <c r="E744" s="241">
        <v>1</v>
      </c>
      <c r="F744" s="119">
        <v>53000</v>
      </c>
      <c r="G744" s="165">
        <f>E744*F744</f>
        <v>53000</v>
      </c>
      <c r="H744" s="148"/>
      <c r="I744" s="202"/>
      <c r="J744" s="47"/>
      <c r="K744" s="47"/>
      <c r="L744" s="47"/>
      <c r="M744" s="47"/>
      <c r="N744" s="47"/>
      <c r="O744" s="47"/>
      <c r="P744" s="47"/>
      <c r="Q744" s="47"/>
      <c r="R744" s="47"/>
      <c r="S744" s="47"/>
      <c r="T744" s="47"/>
      <c r="U744" s="47"/>
      <c r="V744" s="47"/>
      <c r="W744" s="493"/>
      <c r="X744" s="9"/>
      <c r="Y744" s="176"/>
      <c r="Z744" s="108"/>
    </row>
    <row r="745" spans="1:29" s="1" customFormat="1" x14ac:dyDescent="0.25">
      <c r="A745" s="64"/>
      <c r="B745" s="46"/>
      <c r="C745" s="257"/>
      <c r="D745" s="6" t="s">
        <v>18</v>
      </c>
      <c r="E745" s="241"/>
      <c r="F745" s="119"/>
      <c r="G745" s="165"/>
      <c r="H745" s="221"/>
      <c r="I745" s="202"/>
      <c r="J745" s="98"/>
      <c r="K745" s="98"/>
      <c r="L745" s="98"/>
      <c r="M745" s="98"/>
      <c r="N745" s="98"/>
      <c r="O745" s="98"/>
      <c r="P745" s="98"/>
      <c r="Q745" s="98"/>
      <c r="R745" s="98"/>
      <c r="S745" s="98"/>
      <c r="T745" s="98"/>
      <c r="U745" s="98"/>
      <c r="V745" s="98"/>
      <c r="W745" s="497"/>
      <c r="X745" s="9"/>
      <c r="Y745" s="176"/>
      <c r="Z745" s="108"/>
    </row>
    <row r="746" spans="1:29" s="1" customFormat="1" x14ac:dyDescent="0.25">
      <c r="A746" s="64"/>
      <c r="B746" s="46" t="s">
        <v>778</v>
      </c>
      <c r="C746" s="245" t="s">
        <v>678</v>
      </c>
      <c r="D746" s="47" t="s">
        <v>74</v>
      </c>
      <c r="E746" s="100"/>
      <c r="F746" s="327"/>
      <c r="G746" s="165"/>
      <c r="H746" s="221"/>
      <c r="I746" s="202"/>
      <c r="J746" s="98"/>
      <c r="K746" s="98"/>
      <c r="L746" s="98"/>
      <c r="M746" s="98"/>
      <c r="N746" s="98"/>
      <c r="O746" s="98"/>
      <c r="P746" s="98"/>
      <c r="Q746" s="98"/>
      <c r="R746" s="98"/>
      <c r="S746" s="98"/>
      <c r="T746" s="98"/>
      <c r="U746" s="98"/>
      <c r="V746" s="98"/>
      <c r="W746" s="497"/>
      <c r="X746" s="9"/>
      <c r="Y746" s="176"/>
      <c r="Z746" s="108"/>
    </row>
    <row r="747" spans="1:29" s="1" customFormat="1" x14ac:dyDescent="0.25">
      <c r="A747" s="64"/>
      <c r="B747" s="46"/>
      <c r="C747" s="257"/>
      <c r="D747" s="8"/>
      <c r="E747" s="241"/>
      <c r="F747" s="119"/>
      <c r="G747" s="165"/>
      <c r="H747" s="221"/>
      <c r="I747" s="202"/>
      <c r="J747" s="98"/>
      <c r="K747" s="98"/>
      <c r="L747" s="98"/>
      <c r="M747" s="98"/>
      <c r="N747" s="98"/>
      <c r="O747" s="98"/>
      <c r="P747" s="98"/>
      <c r="Q747" s="98"/>
      <c r="R747" s="98"/>
      <c r="S747" s="98"/>
      <c r="T747" s="98"/>
      <c r="U747" s="98"/>
      <c r="V747" s="98"/>
      <c r="W747" s="497"/>
      <c r="X747" s="9"/>
      <c r="Y747" s="176"/>
      <c r="Z747" s="108"/>
    </row>
    <row r="748" spans="1:29" s="1" customFormat="1" x14ac:dyDescent="0.25">
      <c r="A748" s="64"/>
      <c r="B748" s="273" t="s">
        <v>779</v>
      </c>
      <c r="C748" s="257" t="s">
        <v>780</v>
      </c>
      <c r="D748" s="8" t="s">
        <v>689</v>
      </c>
      <c r="E748" s="43">
        <v>1</v>
      </c>
      <c r="F748" s="119">
        <v>50000</v>
      </c>
      <c r="G748" s="165">
        <f>E748*F748</f>
        <v>50000</v>
      </c>
      <c r="H748" s="221"/>
      <c r="I748" s="202"/>
      <c r="J748" s="98"/>
      <c r="K748" s="98"/>
      <c r="L748" s="98"/>
      <c r="M748" s="98"/>
      <c r="N748" s="98"/>
      <c r="O748" s="98"/>
      <c r="P748" s="98"/>
      <c r="Q748" s="98"/>
      <c r="R748" s="98"/>
      <c r="S748" s="98"/>
      <c r="T748" s="98"/>
      <c r="U748" s="98"/>
      <c r="V748" s="98"/>
      <c r="W748" s="497"/>
      <c r="X748" s="9"/>
      <c r="Y748" s="176"/>
      <c r="Z748" s="108"/>
    </row>
    <row r="749" spans="1:29" s="1" customFormat="1" x14ac:dyDescent="0.25">
      <c r="A749" s="64"/>
      <c r="B749" s="273"/>
      <c r="C749" s="257" t="s">
        <v>781</v>
      </c>
      <c r="D749" s="8" t="s">
        <v>18</v>
      </c>
      <c r="E749" s="43"/>
      <c r="F749" s="119"/>
      <c r="G749" s="165"/>
      <c r="H749" s="221"/>
      <c r="I749" s="202"/>
      <c r="J749" s="98"/>
      <c r="K749" s="98"/>
      <c r="L749" s="98"/>
      <c r="M749" s="98"/>
      <c r="N749" s="98"/>
      <c r="O749" s="98"/>
      <c r="P749" s="98"/>
      <c r="Q749" s="98"/>
      <c r="R749" s="98"/>
      <c r="S749" s="98"/>
      <c r="T749" s="98"/>
      <c r="U749" s="98"/>
      <c r="V749" s="98"/>
      <c r="W749" s="497"/>
      <c r="X749" s="9"/>
      <c r="Y749" s="176"/>
      <c r="Z749" s="108"/>
    </row>
    <row r="750" spans="1:29" s="1" customFormat="1" x14ac:dyDescent="0.25">
      <c r="A750" s="64"/>
      <c r="B750" s="46"/>
      <c r="C750" s="257"/>
      <c r="D750" s="8"/>
      <c r="E750" s="43"/>
      <c r="F750" s="119"/>
      <c r="G750" s="165"/>
      <c r="H750" s="221"/>
      <c r="I750" s="202"/>
      <c r="J750" s="98"/>
      <c r="K750" s="98"/>
      <c r="L750" s="98"/>
      <c r="M750" s="98"/>
      <c r="N750" s="98"/>
      <c r="O750" s="98"/>
      <c r="P750" s="98"/>
      <c r="Q750" s="98"/>
      <c r="R750" s="98"/>
      <c r="S750" s="98"/>
      <c r="T750" s="98"/>
      <c r="U750" s="98"/>
      <c r="V750" s="98"/>
      <c r="W750" s="497"/>
      <c r="X750" s="9"/>
      <c r="Y750" s="176"/>
      <c r="Z750" s="108"/>
    </row>
    <row r="751" spans="1:29" s="1" customFormat="1" x14ac:dyDescent="0.25">
      <c r="A751" s="64"/>
      <c r="B751" s="46" t="s">
        <v>782</v>
      </c>
      <c r="C751" s="245" t="s">
        <v>678</v>
      </c>
      <c r="D751" s="47" t="s">
        <v>74</v>
      </c>
      <c r="E751" s="100"/>
      <c r="F751" s="327"/>
      <c r="G751" s="165"/>
      <c r="H751" s="221"/>
      <c r="I751" s="202"/>
      <c r="J751" s="98"/>
      <c r="K751" s="98"/>
      <c r="L751" s="98"/>
      <c r="M751" s="98"/>
      <c r="N751" s="98"/>
      <c r="O751" s="98"/>
      <c r="P751" s="98"/>
      <c r="Q751" s="98"/>
      <c r="R751" s="98"/>
      <c r="S751" s="98"/>
      <c r="T751" s="98"/>
      <c r="U751" s="98"/>
      <c r="V751" s="98"/>
      <c r="W751" s="497"/>
      <c r="X751" s="9"/>
      <c r="Y751" s="176"/>
      <c r="Z751" s="108"/>
    </row>
    <row r="752" spans="1:29" s="1" customFormat="1" x14ac:dyDescent="0.25">
      <c r="A752" s="64"/>
      <c r="B752" s="46"/>
      <c r="C752" s="381"/>
      <c r="D752" s="6"/>
      <c r="E752" s="241"/>
      <c r="F752" s="119"/>
      <c r="G752" s="165"/>
      <c r="H752" s="221"/>
      <c r="I752" s="202"/>
      <c r="J752" s="98"/>
      <c r="K752" s="98"/>
      <c r="L752" s="98"/>
      <c r="M752" s="98"/>
      <c r="N752" s="98"/>
      <c r="O752" s="98"/>
      <c r="P752" s="98"/>
      <c r="Q752" s="98"/>
      <c r="R752" s="98"/>
      <c r="S752" s="98"/>
      <c r="T752" s="98"/>
      <c r="U752" s="98"/>
      <c r="V752" s="98"/>
      <c r="W752" s="497"/>
      <c r="X752" s="9"/>
      <c r="Y752" s="176"/>
      <c r="Z752" s="108"/>
    </row>
    <row r="753" spans="1:26" s="1" customFormat="1" x14ac:dyDescent="0.25">
      <c r="A753" s="64"/>
      <c r="B753" s="46" t="s">
        <v>783</v>
      </c>
      <c r="C753" s="257" t="s">
        <v>784</v>
      </c>
      <c r="D753" s="8" t="s">
        <v>689</v>
      </c>
      <c r="E753" s="43">
        <v>1</v>
      </c>
      <c r="F753" s="119">
        <v>150000</v>
      </c>
      <c r="G753" s="165">
        <f>E753*F753</f>
        <v>150000</v>
      </c>
      <c r="H753" s="221"/>
      <c r="I753" s="202"/>
      <c r="J753" s="98"/>
      <c r="K753" s="98"/>
      <c r="L753" s="98"/>
      <c r="M753" s="98"/>
      <c r="N753" s="98"/>
      <c r="O753" s="98"/>
      <c r="P753" s="98"/>
      <c r="Q753" s="98"/>
      <c r="R753" s="98"/>
      <c r="S753" s="98"/>
      <c r="T753" s="98"/>
      <c r="U753" s="98"/>
      <c r="V753" s="98"/>
      <c r="W753" s="497"/>
      <c r="X753" s="9"/>
      <c r="Y753" s="176"/>
      <c r="Z753" s="108"/>
    </row>
    <row r="754" spans="1:26" s="1" customFormat="1" x14ac:dyDescent="0.25">
      <c r="A754" s="64"/>
      <c r="B754" s="46"/>
      <c r="C754" s="257" t="s">
        <v>785</v>
      </c>
      <c r="D754" s="8" t="s">
        <v>18</v>
      </c>
      <c r="E754" s="43"/>
      <c r="F754" s="119"/>
      <c r="G754" s="165"/>
      <c r="H754" s="221"/>
      <c r="I754" s="202"/>
      <c r="J754" s="98"/>
      <c r="K754" s="98"/>
      <c r="L754" s="98"/>
      <c r="M754" s="98"/>
      <c r="N754" s="98"/>
      <c r="O754" s="98"/>
      <c r="P754" s="98"/>
      <c r="Q754" s="98"/>
      <c r="R754" s="98"/>
      <c r="S754" s="98"/>
      <c r="T754" s="98"/>
      <c r="U754" s="98"/>
      <c r="V754" s="98"/>
      <c r="W754" s="497"/>
      <c r="X754" s="9"/>
      <c r="Y754" s="176"/>
      <c r="Z754" s="108"/>
    </row>
    <row r="755" spans="1:26" s="1" customFormat="1" x14ac:dyDescent="0.25">
      <c r="A755" s="64"/>
      <c r="B755" s="46"/>
      <c r="C755" s="257" t="s">
        <v>786</v>
      </c>
      <c r="D755" s="8"/>
      <c r="E755" s="43"/>
      <c r="F755" s="119"/>
      <c r="G755" s="165"/>
      <c r="H755" s="221"/>
      <c r="I755" s="202"/>
      <c r="J755" s="98"/>
      <c r="K755" s="98"/>
      <c r="L755" s="98"/>
      <c r="M755" s="98"/>
      <c r="N755" s="98"/>
      <c r="O755" s="98"/>
      <c r="P755" s="98"/>
      <c r="Q755" s="98"/>
      <c r="R755" s="98"/>
      <c r="S755" s="98"/>
      <c r="T755" s="98"/>
      <c r="U755" s="98"/>
      <c r="V755" s="98"/>
      <c r="W755" s="497"/>
      <c r="X755" s="9"/>
      <c r="Y755" s="176"/>
      <c r="Z755" s="108"/>
    </row>
    <row r="756" spans="1:26" s="1" customFormat="1" x14ac:dyDescent="0.25">
      <c r="A756" s="64"/>
      <c r="B756" s="46"/>
      <c r="C756" s="257"/>
      <c r="D756" s="8"/>
      <c r="E756" s="43"/>
      <c r="F756" s="119"/>
      <c r="G756" s="165"/>
      <c r="H756" s="221"/>
      <c r="I756" s="202"/>
      <c r="J756" s="98"/>
      <c r="K756" s="98"/>
      <c r="L756" s="98"/>
      <c r="M756" s="98"/>
      <c r="N756" s="98"/>
      <c r="O756" s="98"/>
      <c r="P756" s="98"/>
      <c r="Q756" s="98"/>
      <c r="R756" s="98"/>
      <c r="S756" s="98"/>
      <c r="T756" s="98"/>
      <c r="U756" s="98"/>
      <c r="V756" s="98"/>
      <c r="W756" s="497"/>
      <c r="X756" s="9"/>
      <c r="Y756" s="176"/>
      <c r="Z756" s="108"/>
    </row>
    <row r="757" spans="1:26" s="1" customFormat="1" x14ac:dyDescent="0.25">
      <c r="A757" s="64"/>
      <c r="B757" s="46" t="s">
        <v>787</v>
      </c>
      <c r="C757" s="245" t="s">
        <v>678</v>
      </c>
      <c r="D757" s="47" t="s">
        <v>74</v>
      </c>
      <c r="E757" s="43"/>
      <c r="F757" s="119"/>
      <c r="G757" s="165"/>
      <c r="H757" s="221"/>
      <c r="I757" s="202"/>
      <c r="J757" s="98"/>
      <c r="K757" s="98"/>
      <c r="L757" s="98"/>
      <c r="M757" s="98"/>
      <c r="N757" s="98"/>
      <c r="O757" s="98"/>
      <c r="P757" s="98"/>
      <c r="Q757" s="98"/>
      <c r="R757" s="98"/>
      <c r="S757" s="98"/>
      <c r="T757" s="98"/>
      <c r="U757" s="98"/>
      <c r="V757" s="98"/>
      <c r="W757" s="497"/>
      <c r="X757" s="9"/>
      <c r="Y757" s="176"/>
      <c r="Z757" s="108"/>
    </row>
    <row r="758" spans="1:26" s="1" customFormat="1" x14ac:dyDescent="0.25">
      <c r="A758" s="64"/>
      <c r="B758" s="64"/>
      <c r="C758" s="522"/>
      <c r="D758" s="64"/>
      <c r="E758" s="227"/>
      <c r="F758" s="131"/>
      <c r="G758" s="165"/>
      <c r="H758" s="570"/>
      <c r="I758" s="202"/>
      <c r="J758" s="98"/>
      <c r="K758" s="98"/>
      <c r="L758" s="98"/>
      <c r="M758" s="98"/>
      <c r="N758" s="98"/>
      <c r="O758" s="98"/>
      <c r="P758" s="98"/>
      <c r="Q758" s="98"/>
      <c r="R758" s="98"/>
      <c r="S758" s="98"/>
      <c r="T758" s="98"/>
      <c r="U758" s="98"/>
      <c r="V758" s="98"/>
      <c r="W758" s="497"/>
      <c r="X758" s="9"/>
      <c r="Y758" s="176"/>
      <c r="Z758" s="108"/>
    </row>
    <row r="759" spans="1:26" s="1" customFormat="1" x14ac:dyDescent="0.25">
      <c r="A759" s="64"/>
      <c r="B759" s="46" t="s">
        <v>788</v>
      </c>
      <c r="C759" s="257" t="s">
        <v>793</v>
      </c>
      <c r="D759" s="6"/>
      <c r="E759" s="241"/>
      <c r="F759" s="119"/>
      <c r="G759" s="165"/>
      <c r="H759" s="221"/>
      <c r="I759" s="202"/>
      <c r="J759" s="98"/>
      <c r="K759" s="98"/>
      <c r="L759" s="98"/>
      <c r="M759" s="98"/>
      <c r="N759" s="98"/>
      <c r="O759" s="98"/>
      <c r="P759" s="98"/>
      <c r="Q759" s="98"/>
      <c r="R759" s="98"/>
      <c r="S759" s="98"/>
      <c r="T759" s="98"/>
      <c r="U759" s="98"/>
      <c r="V759" s="98"/>
      <c r="W759" s="497"/>
      <c r="X759" s="9"/>
      <c r="Y759" s="176"/>
      <c r="Z759" s="108"/>
    </row>
    <row r="760" spans="1:26" s="1" customFormat="1" x14ac:dyDescent="0.25">
      <c r="A760" s="64"/>
      <c r="B760" s="46"/>
      <c r="C760" s="257" t="s">
        <v>794</v>
      </c>
      <c r="D760" s="6" t="s">
        <v>689</v>
      </c>
      <c r="E760" s="241"/>
      <c r="F760" s="119"/>
      <c r="G760" s="165"/>
      <c r="H760" s="221"/>
      <c r="I760" s="202"/>
      <c r="J760" s="98"/>
      <c r="K760" s="98"/>
      <c r="L760" s="98"/>
      <c r="M760" s="98"/>
      <c r="N760" s="98"/>
      <c r="O760" s="98"/>
      <c r="P760" s="98"/>
      <c r="Q760" s="98"/>
      <c r="R760" s="98"/>
      <c r="S760" s="98"/>
      <c r="T760" s="98"/>
      <c r="U760" s="98"/>
      <c r="V760" s="98"/>
      <c r="W760" s="497"/>
      <c r="X760" s="9"/>
      <c r="Y760" s="176"/>
      <c r="Z760" s="108"/>
    </row>
    <row r="761" spans="1:26" s="1" customFormat="1" x14ac:dyDescent="0.25">
      <c r="A761" s="64"/>
      <c r="B761" s="46"/>
      <c r="C761" s="420" t="s">
        <v>795</v>
      </c>
      <c r="D761" s="8" t="s">
        <v>18</v>
      </c>
      <c r="E761" s="32">
        <v>1</v>
      </c>
      <c r="F761" s="119">
        <v>1100000</v>
      </c>
      <c r="G761" s="165">
        <f>E761*F761</f>
        <v>1100000</v>
      </c>
      <c r="H761" s="221"/>
      <c r="I761" s="202"/>
      <c r="J761" s="98"/>
      <c r="K761" s="98"/>
      <c r="L761" s="98"/>
      <c r="M761" s="98"/>
      <c r="N761" s="98"/>
      <c r="O761" s="98"/>
      <c r="P761" s="98"/>
      <c r="Q761" s="98"/>
      <c r="R761" s="98"/>
      <c r="S761" s="98"/>
      <c r="T761" s="98"/>
      <c r="U761" s="98"/>
      <c r="V761" s="98"/>
      <c r="W761" s="497"/>
      <c r="X761" s="9"/>
      <c r="Y761" s="176"/>
      <c r="Z761" s="108"/>
    </row>
    <row r="762" spans="1:26" s="1" customFormat="1" x14ac:dyDescent="0.25">
      <c r="A762" s="64"/>
      <c r="B762" s="46"/>
      <c r="C762" s="245"/>
      <c r="D762" s="47"/>
      <c r="E762" s="100"/>
      <c r="F762" s="327"/>
      <c r="G762" s="165"/>
      <c r="H762" s="221"/>
      <c r="I762" s="202"/>
      <c r="J762" s="98"/>
      <c r="K762" s="98"/>
      <c r="L762" s="98"/>
      <c r="M762" s="98"/>
      <c r="N762" s="98"/>
      <c r="O762" s="98"/>
      <c r="P762" s="98"/>
      <c r="Q762" s="98"/>
      <c r="R762" s="98"/>
      <c r="S762" s="98"/>
      <c r="T762" s="98"/>
      <c r="U762" s="98"/>
      <c r="V762" s="98"/>
      <c r="W762" s="497"/>
      <c r="X762" s="9"/>
      <c r="Y762" s="176"/>
      <c r="Z762" s="108"/>
    </row>
    <row r="763" spans="1:26" s="1" customFormat="1" x14ac:dyDescent="0.25">
      <c r="A763" s="64"/>
      <c r="B763" s="46" t="s">
        <v>789</v>
      </c>
      <c r="C763" s="424" t="s">
        <v>678</v>
      </c>
      <c r="D763" s="421" t="s">
        <v>74</v>
      </c>
      <c r="E763" s="100"/>
      <c r="F763" s="327"/>
      <c r="G763" s="165"/>
      <c r="H763" s="221"/>
      <c r="I763" s="202"/>
      <c r="J763" s="98"/>
      <c r="K763" s="98"/>
      <c r="L763" s="98"/>
      <c r="M763" s="98"/>
      <c r="N763" s="98"/>
      <c r="O763" s="98"/>
      <c r="P763" s="98"/>
      <c r="Q763" s="98"/>
      <c r="R763" s="98"/>
      <c r="S763" s="98"/>
      <c r="T763" s="98"/>
      <c r="U763" s="98"/>
      <c r="V763" s="98"/>
      <c r="W763" s="497"/>
      <c r="X763" s="9"/>
      <c r="Y763" s="176"/>
      <c r="Z763" s="108"/>
    </row>
    <row r="764" spans="1:26" s="1" customFormat="1" x14ac:dyDescent="0.25">
      <c r="A764" s="229"/>
      <c r="B764" s="229"/>
      <c r="C764" s="58"/>
      <c r="D764" s="59"/>
      <c r="E764" s="51"/>
      <c r="F764" s="132"/>
      <c r="G764" s="167"/>
      <c r="H764" s="148"/>
      <c r="I764" s="202"/>
      <c r="J764" s="47"/>
      <c r="K764" s="47"/>
      <c r="L764" s="47"/>
      <c r="M764" s="47"/>
      <c r="N764" s="47"/>
      <c r="O764" s="47"/>
      <c r="P764" s="47"/>
      <c r="Q764" s="47"/>
      <c r="R764" s="47"/>
      <c r="S764" s="47"/>
      <c r="T764" s="47"/>
      <c r="U764" s="47"/>
      <c r="V764" s="47"/>
      <c r="W764" s="493"/>
      <c r="Z764" s="108"/>
    </row>
    <row r="765" spans="1:26" s="1" customFormat="1" x14ac:dyDescent="0.25">
      <c r="A765" s="14"/>
      <c r="B765" s="14"/>
      <c r="C765" s="3" t="s">
        <v>75</v>
      </c>
      <c r="D765" s="47"/>
      <c r="E765" s="41"/>
      <c r="F765" s="133"/>
      <c r="G765" s="168"/>
      <c r="H765" s="148"/>
      <c r="I765" s="202"/>
      <c r="J765" s="47"/>
      <c r="K765" s="47"/>
      <c r="L765" s="47"/>
      <c r="M765" s="47"/>
      <c r="N765" s="47"/>
      <c r="O765" s="47"/>
      <c r="P765" s="47"/>
      <c r="Q765" s="47"/>
      <c r="R765" s="47"/>
      <c r="S765" s="47"/>
      <c r="T765" s="47"/>
      <c r="U765" s="47"/>
      <c r="V765" s="47"/>
      <c r="W765" s="493"/>
      <c r="Z765" s="108"/>
    </row>
    <row r="766" spans="1:26" s="1" customFormat="1" x14ac:dyDescent="0.25">
      <c r="A766" s="230"/>
      <c r="B766" s="230"/>
      <c r="C766" s="61"/>
      <c r="D766" s="62"/>
      <c r="E766" s="65"/>
      <c r="F766" s="134"/>
      <c r="G766" s="169"/>
      <c r="H766" s="148"/>
      <c r="I766" s="202"/>
      <c r="J766" s="47"/>
      <c r="K766" s="47"/>
      <c r="L766" s="47"/>
      <c r="M766" s="47"/>
      <c r="N766" s="47"/>
      <c r="O766" s="47"/>
      <c r="P766" s="47"/>
      <c r="Q766" s="47"/>
      <c r="R766" s="47"/>
      <c r="S766" s="47"/>
      <c r="T766" s="47"/>
      <c r="U766" s="47"/>
      <c r="V766" s="47"/>
      <c r="W766" s="493"/>
      <c r="Z766" s="108"/>
    </row>
    <row r="767" spans="1:26" s="1" customFormat="1" x14ac:dyDescent="0.25">
      <c r="A767" s="229"/>
      <c r="B767" s="229"/>
      <c r="C767" s="58"/>
      <c r="D767" s="59"/>
      <c r="E767" s="51"/>
      <c r="F767" s="173"/>
      <c r="G767" s="165"/>
      <c r="H767" s="148"/>
      <c r="I767" s="202"/>
      <c r="J767" s="47"/>
      <c r="K767" s="47"/>
      <c r="L767" s="47"/>
      <c r="M767" s="47"/>
      <c r="N767" s="47"/>
      <c r="O767" s="47"/>
      <c r="P767" s="47"/>
      <c r="Q767" s="47"/>
      <c r="R767" s="47"/>
      <c r="S767" s="47"/>
      <c r="T767" s="47"/>
      <c r="U767" s="47"/>
      <c r="V767" s="47"/>
      <c r="W767" s="493"/>
      <c r="Z767" s="108"/>
    </row>
    <row r="768" spans="1:26" s="1" customFormat="1" x14ac:dyDescent="0.25">
      <c r="A768" s="14"/>
      <c r="B768" s="14"/>
      <c r="C768" s="3" t="s">
        <v>76</v>
      </c>
      <c r="D768" s="47"/>
      <c r="E768" s="41"/>
      <c r="F768" s="133"/>
      <c r="G768" s="168"/>
      <c r="H768" s="148"/>
      <c r="I768" s="202"/>
      <c r="J768" s="47"/>
      <c r="K768" s="47"/>
      <c r="L768" s="47"/>
      <c r="M768" s="47"/>
      <c r="N768" s="47"/>
      <c r="O768" s="47"/>
      <c r="P768" s="47"/>
      <c r="Q768" s="47"/>
      <c r="R768" s="47"/>
      <c r="S768" s="47"/>
      <c r="T768" s="47"/>
      <c r="U768" s="47"/>
      <c r="V768" s="47"/>
      <c r="W768" s="493"/>
      <c r="Z768" s="108"/>
    </row>
    <row r="769" spans="1:26" s="1" customFormat="1" x14ac:dyDescent="0.25">
      <c r="A769" s="230"/>
      <c r="B769" s="230"/>
      <c r="C769" s="61"/>
      <c r="D769" s="62"/>
      <c r="E769" s="65"/>
      <c r="F769" s="134"/>
      <c r="G769" s="169"/>
      <c r="H769" s="148"/>
      <c r="I769" s="202"/>
      <c r="J769" s="47"/>
      <c r="K769" s="47"/>
      <c r="L769" s="47"/>
      <c r="M769" s="47"/>
      <c r="N769" s="47"/>
      <c r="O769" s="47"/>
      <c r="P769" s="47"/>
      <c r="Q769" s="47"/>
      <c r="R769" s="47"/>
      <c r="S769" s="47"/>
      <c r="T769" s="47"/>
      <c r="U769" s="47"/>
      <c r="V769" s="47"/>
      <c r="W769" s="493"/>
      <c r="Z769" s="108"/>
    </row>
    <row r="770" spans="1:26" s="1" customFormat="1" x14ac:dyDescent="0.25">
      <c r="A770" s="64"/>
      <c r="B770" s="64"/>
      <c r="C770" s="322"/>
      <c r="D770" s="14"/>
      <c r="E770" s="446"/>
      <c r="F770" s="131"/>
      <c r="G770" s="165"/>
      <c r="H770" s="570"/>
      <c r="I770" s="202"/>
      <c r="J770" s="98"/>
      <c r="K770" s="98"/>
      <c r="L770" s="98"/>
      <c r="M770" s="98"/>
      <c r="N770" s="98"/>
      <c r="O770" s="98"/>
      <c r="P770" s="98"/>
      <c r="Q770" s="98"/>
      <c r="R770" s="98"/>
      <c r="S770" s="98"/>
      <c r="T770" s="98"/>
      <c r="U770" s="98"/>
      <c r="V770" s="98"/>
      <c r="W770" s="497"/>
      <c r="X770" s="9"/>
      <c r="Y770" s="176"/>
      <c r="Z770" s="108"/>
    </row>
    <row r="771" spans="1:26" s="1" customFormat="1" ht="12.75" customHeight="1" x14ac:dyDescent="0.25">
      <c r="A771" s="64"/>
      <c r="B771" s="46" t="s">
        <v>790</v>
      </c>
      <c r="C771" s="257" t="s">
        <v>1607</v>
      </c>
      <c r="D771" s="6"/>
      <c r="E771" s="241"/>
      <c r="F771" s="131"/>
      <c r="G771" s="165"/>
      <c r="H771" s="221"/>
      <c r="I771" s="202"/>
      <c r="J771" s="98"/>
      <c r="K771" s="98"/>
      <c r="L771" s="98"/>
      <c r="M771" s="98"/>
      <c r="N771" s="98"/>
      <c r="O771" s="98"/>
      <c r="P771" s="98"/>
      <c r="Q771" s="98"/>
      <c r="R771" s="98"/>
      <c r="S771" s="98"/>
      <c r="T771" s="98"/>
      <c r="U771" s="98"/>
      <c r="V771" s="98"/>
      <c r="W771" s="497"/>
      <c r="X771" s="9"/>
      <c r="Y771" s="176"/>
      <c r="Z771" s="108"/>
    </row>
    <row r="772" spans="1:26" s="1" customFormat="1" ht="12.75" customHeight="1" x14ac:dyDescent="0.25">
      <c r="A772" s="64"/>
      <c r="B772" s="46"/>
      <c r="C772" s="66" t="s">
        <v>1608</v>
      </c>
      <c r="D772" s="6" t="s">
        <v>689</v>
      </c>
      <c r="E772" s="241"/>
      <c r="F772" s="131"/>
      <c r="G772" s="165"/>
      <c r="H772" s="221"/>
      <c r="I772" s="202"/>
      <c r="J772" s="98"/>
      <c r="K772" s="98"/>
      <c r="L772" s="98"/>
      <c r="M772" s="98"/>
      <c r="N772" s="98"/>
      <c r="O772" s="98"/>
      <c r="P772" s="98"/>
      <c r="Q772" s="98"/>
      <c r="R772" s="98"/>
      <c r="S772" s="98"/>
      <c r="T772" s="98"/>
      <c r="U772" s="98"/>
      <c r="V772" s="98"/>
      <c r="W772" s="497"/>
      <c r="X772" s="9"/>
      <c r="Y772" s="176"/>
      <c r="Z772" s="108"/>
    </row>
    <row r="773" spans="1:26" s="1" customFormat="1" ht="12.75" customHeight="1" x14ac:dyDescent="0.25">
      <c r="A773" s="64"/>
      <c r="B773" s="46"/>
      <c r="C773" s="257" t="s">
        <v>1609</v>
      </c>
      <c r="D773" s="8" t="s">
        <v>18</v>
      </c>
      <c r="E773" s="241">
        <v>1</v>
      </c>
      <c r="F773" s="131">
        <v>45500000</v>
      </c>
      <c r="G773" s="165">
        <f>E773*F773</f>
        <v>45500000</v>
      </c>
      <c r="H773" s="221"/>
      <c r="I773" s="202"/>
      <c r="J773" s="98"/>
      <c r="K773" s="98"/>
      <c r="L773" s="98"/>
      <c r="M773" s="98"/>
      <c r="N773" s="98"/>
      <c r="O773" s="98"/>
      <c r="P773" s="98"/>
      <c r="Q773" s="98"/>
      <c r="R773" s="98"/>
      <c r="S773" s="98"/>
      <c r="T773" s="98"/>
      <c r="U773" s="98"/>
      <c r="V773" s="98"/>
      <c r="W773" s="497"/>
      <c r="X773" s="9"/>
      <c r="Y773" s="176"/>
      <c r="Z773" s="108"/>
    </row>
    <row r="774" spans="1:26" s="1" customFormat="1" ht="12.75" customHeight="1" x14ac:dyDescent="0.25">
      <c r="A774" s="64"/>
      <c r="B774" s="46"/>
      <c r="C774" s="245"/>
      <c r="D774" s="47"/>
      <c r="E774" s="563"/>
      <c r="F774" s="131"/>
      <c r="G774" s="165"/>
      <c r="H774" s="221"/>
      <c r="I774" s="202"/>
      <c r="J774" s="98"/>
      <c r="K774" s="98"/>
      <c r="L774" s="98"/>
      <c r="M774" s="98"/>
      <c r="N774" s="98"/>
      <c r="O774" s="98"/>
      <c r="P774" s="98"/>
      <c r="Q774" s="98"/>
      <c r="R774" s="98"/>
      <c r="S774" s="98"/>
      <c r="T774" s="98"/>
      <c r="U774" s="98"/>
      <c r="V774" s="98"/>
      <c r="W774" s="497"/>
      <c r="X774" s="9"/>
      <c r="Y774" s="176"/>
      <c r="Z774" s="108"/>
    </row>
    <row r="775" spans="1:26" s="1" customFormat="1" ht="12.75" customHeight="1" x14ac:dyDescent="0.25">
      <c r="A775" s="64"/>
      <c r="B775" s="46" t="s">
        <v>791</v>
      </c>
      <c r="C775" s="245" t="s">
        <v>678</v>
      </c>
      <c r="D775" s="47" t="s">
        <v>74</v>
      </c>
      <c r="E775" s="563"/>
      <c r="F775" s="571">
        <v>0.1</v>
      </c>
      <c r="G775" s="165">
        <f>G773*F775</f>
        <v>4550000</v>
      </c>
      <c r="H775" s="221"/>
      <c r="I775" s="202"/>
      <c r="J775" s="98"/>
      <c r="K775" s="98"/>
      <c r="L775" s="98"/>
      <c r="M775" s="98"/>
      <c r="N775" s="98"/>
      <c r="O775" s="98"/>
      <c r="P775" s="98"/>
      <c r="Q775" s="98"/>
      <c r="R775" s="98"/>
      <c r="S775" s="98"/>
      <c r="T775" s="98"/>
      <c r="U775" s="98"/>
      <c r="V775" s="98"/>
      <c r="W775" s="497"/>
      <c r="X775" s="9"/>
      <c r="Y775" s="176"/>
      <c r="Z775" s="108"/>
    </row>
    <row r="776" spans="1:26" s="1" customFormat="1" ht="12.75" customHeight="1" x14ac:dyDescent="0.25">
      <c r="A776" s="64"/>
      <c r="B776" s="46"/>
      <c r="C776" s="265"/>
      <c r="D776" s="8"/>
      <c r="E776" s="326"/>
      <c r="F776" s="131"/>
      <c r="G776" s="165"/>
      <c r="H776" s="221"/>
      <c r="I776" s="202"/>
      <c r="J776" s="98"/>
      <c r="K776" s="98"/>
      <c r="L776" s="98"/>
      <c r="M776" s="98"/>
      <c r="N776" s="98"/>
      <c r="O776" s="98"/>
      <c r="P776" s="98"/>
      <c r="Q776" s="98"/>
      <c r="R776" s="98"/>
      <c r="S776" s="98"/>
      <c r="T776" s="98"/>
      <c r="U776" s="98"/>
      <c r="V776" s="98"/>
      <c r="W776" s="497"/>
      <c r="X776" s="9"/>
      <c r="Y776" s="176"/>
      <c r="Z776" s="108"/>
    </row>
    <row r="777" spans="1:26" s="1" customFormat="1" ht="12.75" customHeight="1" x14ac:dyDescent="0.25">
      <c r="A777" s="64"/>
      <c r="B777" s="46" t="s">
        <v>792</v>
      </c>
      <c r="C777" s="103" t="s">
        <v>1610</v>
      </c>
      <c r="D777" s="8"/>
      <c r="E777" s="326"/>
      <c r="F777" s="131"/>
      <c r="G777" s="165"/>
      <c r="H777" s="221"/>
      <c r="I777" s="202"/>
      <c r="J777" s="98"/>
      <c r="K777" s="98"/>
      <c r="L777" s="98"/>
      <c r="M777" s="98"/>
      <c r="N777" s="98"/>
      <c r="O777" s="98"/>
      <c r="P777" s="98"/>
      <c r="Q777" s="98"/>
      <c r="R777" s="98"/>
      <c r="S777" s="98"/>
      <c r="T777" s="98"/>
      <c r="U777" s="98"/>
      <c r="V777" s="98"/>
      <c r="W777" s="497"/>
      <c r="X777" s="9"/>
      <c r="Y777" s="176"/>
      <c r="Z777" s="108"/>
    </row>
    <row r="778" spans="1:26" s="1" customFormat="1" ht="12.75" customHeight="1" x14ac:dyDescent="0.25">
      <c r="A778" s="64"/>
      <c r="B778" s="46"/>
      <c r="C778" s="265" t="s">
        <v>1635</v>
      </c>
      <c r="D778" s="8"/>
      <c r="E778" s="326"/>
      <c r="F778" s="131"/>
      <c r="G778" s="165"/>
      <c r="H778" s="221"/>
      <c r="I778" s="202"/>
      <c r="J778" s="98"/>
      <c r="K778" s="98"/>
      <c r="L778" s="98"/>
      <c r="M778" s="98"/>
      <c r="N778" s="98"/>
      <c r="O778" s="98"/>
      <c r="P778" s="98"/>
      <c r="Q778" s="98"/>
      <c r="R778" s="98"/>
      <c r="S778" s="98"/>
      <c r="T778" s="98"/>
      <c r="U778" s="98"/>
      <c r="V778" s="98"/>
      <c r="W778" s="497"/>
      <c r="X778" s="9"/>
      <c r="Y778" s="176"/>
      <c r="Z778" s="108"/>
    </row>
    <row r="779" spans="1:26" s="1" customFormat="1" ht="12.75" customHeight="1" x14ac:dyDescent="0.25">
      <c r="A779" s="64"/>
      <c r="B779" s="46"/>
      <c r="C779" s="265" t="s">
        <v>1634</v>
      </c>
      <c r="D779" s="8" t="s">
        <v>279</v>
      </c>
      <c r="E779" s="326">
        <f>E376</f>
        <v>375</v>
      </c>
      <c r="F779" s="131"/>
      <c r="G779" s="165"/>
      <c r="H779" s="221"/>
      <c r="I779" s="202"/>
      <c r="J779" s="98"/>
      <c r="K779" s="98"/>
      <c r="L779" s="98"/>
      <c r="M779" s="98"/>
      <c r="N779" s="98"/>
      <c r="O779" s="98"/>
      <c r="P779" s="98"/>
      <c r="Q779" s="98"/>
      <c r="R779" s="98"/>
      <c r="S779" s="98"/>
      <c r="T779" s="98"/>
      <c r="U779" s="98"/>
      <c r="V779" s="98"/>
      <c r="W779" s="497"/>
      <c r="X779" s="9"/>
      <c r="Y779" s="176"/>
      <c r="Z779" s="108"/>
    </row>
    <row r="780" spans="1:26" s="1" customFormat="1" ht="12.75" customHeight="1" x14ac:dyDescent="0.25">
      <c r="A780" s="64"/>
      <c r="B780" s="46"/>
      <c r="C780" s="265"/>
      <c r="D780" s="8"/>
      <c r="E780" s="326"/>
      <c r="F780" s="119"/>
      <c r="G780" s="165"/>
      <c r="H780" s="221"/>
      <c r="I780" s="202"/>
      <c r="J780" s="98"/>
      <c r="K780" s="98"/>
      <c r="L780" s="98"/>
      <c r="M780" s="98"/>
      <c r="N780" s="98"/>
      <c r="O780" s="98"/>
      <c r="P780" s="98"/>
      <c r="Q780" s="98"/>
      <c r="R780" s="98"/>
      <c r="S780" s="98"/>
      <c r="T780" s="98"/>
      <c r="U780" s="98"/>
      <c r="V780" s="98"/>
      <c r="W780" s="497"/>
      <c r="X780" s="9"/>
      <c r="Y780" s="176"/>
      <c r="Z780" s="108"/>
    </row>
    <row r="781" spans="1:26" s="1" customFormat="1" ht="12.75" customHeight="1" x14ac:dyDescent="0.25">
      <c r="A781" s="64"/>
      <c r="B781" s="46" t="s">
        <v>1627</v>
      </c>
      <c r="C781" s="257" t="s">
        <v>1632</v>
      </c>
      <c r="D781" s="8" t="s">
        <v>71</v>
      </c>
      <c r="E781" s="32"/>
      <c r="F781" s="119"/>
      <c r="G781" s="165"/>
      <c r="H781" s="221"/>
      <c r="I781" s="202"/>
      <c r="J781" s="98"/>
      <c r="K781" s="98"/>
      <c r="L781" s="98"/>
      <c r="M781" s="98"/>
      <c r="N781" s="98"/>
      <c r="O781" s="98"/>
      <c r="P781" s="98"/>
      <c r="Q781" s="98"/>
      <c r="R781" s="98"/>
      <c r="S781" s="98"/>
      <c r="T781" s="98"/>
      <c r="U781" s="98"/>
      <c r="V781" s="98"/>
      <c r="W781" s="497"/>
      <c r="X781" s="9"/>
      <c r="Y781" s="176"/>
      <c r="Z781" s="108"/>
    </row>
    <row r="782" spans="1:26" s="1" customFormat="1" ht="12.75" customHeight="1" x14ac:dyDescent="0.25">
      <c r="A782" s="64"/>
      <c r="B782" s="46"/>
      <c r="C782" s="257" t="s">
        <v>1633</v>
      </c>
      <c r="D782" s="8" t="s">
        <v>18</v>
      </c>
      <c r="E782" s="32">
        <v>1</v>
      </c>
      <c r="F782" s="119">
        <v>900000</v>
      </c>
      <c r="G782" s="165">
        <f t="shared" ref="G782" si="2">E782*F782</f>
        <v>900000</v>
      </c>
      <c r="H782" s="221"/>
      <c r="I782" s="202"/>
      <c r="J782" s="98"/>
      <c r="K782" s="98"/>
      <c r="L782" s="98"/>
      <c r="M782" s="98"/>
      <c r="N782" s="98"/>
      <c r="O782" s="98"/>
      <c r="P782" s="98"/>
      <c r="Q782" s="98"/>
      <c r="R782" s="98"/>
      <c r="S782" s="98"/>
      <c r="T782" s="98"/>
      <c r="U782" s="98"/>
      <c r="V782" s="98"/>
      <c r="W782" s="497"/>
      <c r="X782" s="9"/>
      <c r="Y782" s="176"/>
      <c r="Z782" s="108"/>
    </row>
    <row r="783" spans="1:26" s="1" customFormat="1" ht="12.75" customHeight="1" x14ac:dyDescent="0.25">
      <c r="A783" s="64"/>
      <c r="B783" s="46"/>
      <c r="C783" s="71"/>
      <c r="D783" s="8"/>
      <c r="E783" s="32"/>
      <c r="F783" s="119"/>
      <c r="G783" s="165"/>
      <c r="H783" s="221"/>
      <c r="I783" s="202"/>
      <c r="J783" s="98"/>
      <c r="K783" s="98"/>
      <c r="L783" s="98"/>
      <c r="M783" s="98"/>
      <c r="N783" s="98"/>
      <c r="O783" s="98"/>
      <c r="P783" s="98"/>
      <c r="Q783" s="98"/>
      <c r="R783" s="98"/>
      <c r="S783" s="98"/>
      <c r="T783" s="98"/>
      <c r="U783" s="98"/>
      <c r="V783" s="98"/>
      <c r="W783" s="497"/>
      <c r="X783" s="9"/>
      <c r="Y783" s="176"/>
      <c r="Z783" s="108"/>
    </row>
    <row r="784" spans="1:26" s="1" customFormat="1" ht="12.75" customHeight="1" x14ac:dyDescent="0.25">
      <c r="A784" s="64"/>
      <c r="B784" s="46" t="s">
        <v>1631</v>
      </c>
      <c r="C784" s="245" t="s">
        <v>678</v>
      </c>
      <c r="D784" s="47" t="s">
        <v>74</v>
      </c>
      <c r="E784" s="100"/>
      <c r="F784" s="327"/>
      <c r="G784" s="165"/>
      <c r="H784" s="221"/>
      <c r="I784" s="202"/>
      <c r="J784" s="98"/>
      <c r="K784" s="98"/>
      <c r="L784" s="98"/>
      <c r="M784" s="98"/>
      <c r="N784" s="98"/>
      <c r="O784" s="98"/>
      <c r="P784" s="98"/>
      <c r="Q784" s="98"/>
      <c r="R784" s="98"/>
      <c r="S784" s="98"/>
      <c r="T784" s="98"/>
      <c r="U784" s="98"/>
      <c r="V784" s="98"/>
      <c r="W784" s="497"/>
      <c r="X784" s="9"/>
      <c r="Y784" s="176"/>
      <c r="Z784" s="108"/>
    </row>
    <row r="785" spans="1:26" s="1" customFormat="1" ht="12.75" customHeight="1" x14ac:dyDescent="0.25">
      <c r="A785" s="64"/>
      <c r="B785" s="46"/>
      <c r="C785" s="265"/>
      <c r="D785" s="8"/>
      <c r="E785" s="326"/>
      <c r="F785" s="119"/>
      <c r="G785" s="165"/>
      <c r="H785" s="221"/>
      <c r="I785" s="202"/>
      <c r="J785" s="98"/>
      <c r="K785" s="98"/>
      <c r="L785" s="98"/>
      <c r="M785" s="98"/>
      <c r="N785" s="98"/>
      <c r="O785" s="98"/>
      <c r="P785" s="98"/>
      <c r="Q785" s="98"/>
      <c r="R785" s="98"/>
      <c r="S785" s="98"/>
      <c r="T785" s="98"/>
      <c r="U785" s="98"/>
      <c r="V785" s="98"/>
      <c r="W785" s="497"/>
      <c r="X785" s="9"/>
      <c r="Y785" s="176"/>
      <c r="Z785" s="108"/>
    </row>
    <row r="786" spans="1:26" s="1" customFormat="1" ht="12.75" customHeight="1" x14ac:dyDescent="0.25">
      <c r="A786" s="64"/>
      <c r="B786" s="46"/>
      <c r="C786" s="265"/>
      <c r="D786" s="8"/>
      <c r="E786" s="326"/>
      <c r="F786" s="119"/>
      <c r="G786" s="165"/>
      <c r="H786" s="221"/>
      <c r="I786" s="202"/>
      <c r="J786" s="98"/>
      <c r="K786" s="98"/>
      <c r="L786" s="98"/>
      <c r="M786" s="98"/>
      <c r="N786" s="98"/>
      <c r="O786" s="98"/>
      <c r="P786" s="98"/>
      <c r="Q786" s="98"/>
      <c r="R786" s="98"/>
      <c r="S786" s="98"/>
      <c r="T786" s="98"/>
      <c r="U786" s="98"/>
      <c r="V786" s="98"/>
      <c r="W786" s="497"/>
      <c r="X786" s="9"/>
      <c r="Y786" s="176"/>
      <c r="Z786" s="108"/>
    </row>
    <row r="787" spans="1:26" s="1" customFormat="1" ht="12.75" customHeight="1" x14ac:dyDescent="0.25">
      <c r="A787" s="64"/>
      <c r="B787" s="46"/>
      <c r="C787" s="265"/>
      <c r="D787" s="8"/>
      <c r="E787" s="326"/>
      <c r="F787" s="119"/>
      <c r="G787" s="165"/>
      <c r="H787" s="221"/>
      <c r="I787" s="202"/>
      <c r="J787" s="98"/>
      <c r="K787" s="98"/>
      <c r="L787" s="98"/>
      <c r="M787" s="98"/>
      <c r="N787" s="98"/>
      <c r="O787" s="98"/>
      <c r="P787" s="98"/>
      <c r="Q787" s="98"/>
      <c r="R787" s="98"/>
      <c r="S787" s="98"/>
      <c r="T787" s="98"/>
      <c r="U787" s="98"/>
      <c r="V787" s="98"/>
      <c r="W787" s="497"/>
      <c r="X787" s="9"/>
      <c r="Y787" s="176"/>
      <c r="Z787" s="108"/>
    </row>
    <row r="788" spans="1:26" s="1" customFormat="1" ht="12.75" customHeight="1" x14ac:dyDescent="0.25">
      <c r="A788" s="64"/>
      <c r="B788" s="46"/>
      <c r="C788" s="265"/>
      <c r="D788" s="8"/>
      <c r="E788" s="326"/>
      <c r="F788" s="119"/>
      <c r="G788" s="165"/>
      <c r="H788" s="221"/>
      <c r="I788" s="202"/>
      <c r="J788" s="98"/>
      <c r="K788" s="98"/>
      <c r="L788" s="98"/>
      <c r="M788" s="98"/>
      <c r="N788" s="98"/>
      <c r="O788" s="98"/>
      <c r="P788" s="98"/>
      <c r="Q788" s="98"/>
      <c r="R788" s="98"/>
      <c r="S788" s="98"/>
      <c r="T788" s="98"/>
      <c r="U788" s="98"/>
      <c r="V788" s="98"/>
      <c r="W788" s="497"/>
      <c r="X788" s="9"/>
      <c r="Y788" s="176"/>
      <c r="Z788" s="108"/>
    </row>
    <row r="789" spans="1:26" s="1" customFormat="1" ht="12.75" customHeight="1" x14ac:dyDescent="0.25">
      <c r="A789" s="64"/>
      <c r="B789" s="46"/>
      <c r="C789" s="265"/>
      <c r="D789" s="8"/>
      <c r="E789" s="326"/>
      <c r="F789" s="119"/>
      <c r="G789" s="165"/>
      <c r="H789" s="221"/>
      <c r="I789" s="202"/>
      <c r="J789" s="98"/>
      <c r="K789" s="98"/>
      <c r="L789" s="98"/>
      <c r="M789" s="98"/>
      <c r="N789" s="98"/>
      <c r="O789" s="98"/>
      <c r="P789" s="98"/>
      <c r="Q789" s="98"/>
      <c r="R789" s="98"/>
      <c r="S789" s="98"/>
      <c r="T789" s="98"/>
      <c r="U789" s="98"/>
      <c r="V789" s="98"/>
      <c r="W789" s="497"/>
      <c r="X789" s="9"/>
      <c r="Y789" s="176"/>
      <c r="Z789" s="108"/>
    </row>
    <row r="790" spans="1:26" s="1" customFormat="1" ht="12.75" customHeight="1" x14ac:dyDescent="0.25">
      <c r="A790" s="64"/>
      <c r="B790" s="46"/>
      <c r="C790" s="265"/>
      <c r="D790" s="8"/>
      <c r="E790" s="326"/>
      <c r="F790" s="119"/>
      <c r="G790" s="165"/>
      <c r="H790" s="221"/>
      <c r="I790" s="202"/>
      <c r="J790" s="98"/>
      <c r="K790" s="98"/>
      <c r="L790" s="98"/>
      <c r="M790" s="98"/>
      <c r="N790" s="98"/>
      <c r="O790" s="98"/>
      <c r="P790" s="98"/>
      <c r="Q790" s="98"/>
      <c r="R790" s="98"/>
      <c r="S790" s="98"/>
      <c r="T790" s="98"/>
      <c r="U790" s="98"/>
      <c r="V790" s="98"/>
      <c r="W790" s="497"/>
      <c r="X790" s="9"/>
      <c r="Y790" s="176"/>
      <c r="Z790" s="108"/>
    </row>
    <row r="791" spans="1:26" s="1" customFormat="1" ht="12.75" customHeight="1" x14ac:dyDescent="0.25">
      <c r="A791" s="64"/>
      <c r="B791" s="46"/>
      <c r="C791" s="265"/>
      <c r="D791" s="8"/>
      <c r="E791" s="326"/>
      <c r="F791" s="119"/>
      <c r="G791" s="165"/>
      <c r="H791" s="221"/>
      <c r="I791" s="202"/>
      <c r="J791" s="98"/>
      <c r="K791" s="98"/>
      <c r="L791" s="98"/>
      <c r="M791" s="98"/>
      <c r="N791" s="98"/>
      <c r="O791" s="98"/>
      <c r="P791" s="98"/>
      <c r="Q791" s="98"/>
      <c r="R791" s="98"/>
      <c r="S791" s="98"/>
      <c r="T791" s="98"/>
      <c r="U791" s="98"/>
      <c r="V791" s="98"/>
      <c r="W791" s="497"/>
      <c r="X791" s="9"/>
      <c r="Y791" s="176"/>
      <c r="Z791" s="108"/>
    </row>
    <row r="792" spans="1:26" s="1" customFormat="1" ht="12.75" customHeight="1" x14ac:dyDescent="0.25">
      <c r="A792" s="64"/>
      <c r="B792" s="46"/>
      <c r="C792" s="265"/>
      <c r="D792" s="8"/>
      <c r="E792" s="326"/>
      <c r="F792" s="119"/>
      <c r="G792" s="165"/>
      <c r="H792" s="221"/>
      <c r="I792" s="202"/>
      <c r="J792" s="98"/>
      <c r="K792" s="98"/>
      <c r="L792" s="98"/>
      <c r="M792" s="98"/>
      <c r="N792" s="98"/>
      <c r="O792" s="98"/>
      <c r="P792" s="98"/>
      <c r="Q792" s="98"/>
      <c r="R792" s="98"/>
      <c r="S792" s="98"/>
      <c r="T792" s="98"/>
      <c r="U792" s="98"/>
      <c r="V792" s="98"/>
      <c r="W792" s="497"/>
      <c r="X792" s="9"/>
      <c r="Y792" s="176"/>
      <c r="Z792" s="108"/>
    </row>
    <row r="793" spans="1:26" s="1" customFormat="1" ht="12.75" customHeight="1" x14ac:dyDescent="0.25">
      <c r="A793" s="64"/>
      <c r="B793" s="46"/>
      <c r="C793" s="265"/>
      <c r="D793" s="8"/>
      <c r="E793" s="326"/>
      <c r="F793" s="119"/>
      <c r="G793" s="165"/>
      <c r="H793" s="221"/>
      <c r="I793" s="202"/>
      <c r="J793" s="98"/>
      <c r="K793" s="98"/>
      <c r="L793" s="98"/>
      <c r="M793" s="98"/>
      <c r="N793" s="98"/>
      <c r="O793" s="98"/>
      <c r="P793" s="98"/>
      <c r="Q793" s="98"/>
      <c r="R793" s="98"/>
      <c r="S793" s="98"/>
      <c r="T793" s="98"/>
      <c r="U793" s="98"/>
      <c r="V793" s="98"/>
      <c r="W793" s="497"/>
      <c r="X793" s="9"/>
      <c r="Y793" s="176"/>
      <c r="Z793" s="108"/>
    </row>
    <row r="794" spans="1:26" s="1" customFormat="1" ht="12.75" customHeight="1" x14ac:dyDescent="0.25">
      <c r="A794" s="64"/>
      <c r="B794" s="46"/>
      <c r="C794" s="265"/>
      <c r="D794" s="8"/>
      <c r="E794" s="326"/>
      <c r="F794" s="119"/>
      <c r="G794" s="165"/>
      <c r="H794" s="221"/>
      <c r="I794" s="202"/>
      <c r="J794" s="98"/>
      <c r="K794" s="98"/>
      <c r="L794" s="98"/>
      <c r="M794" s="98"/>
      <c r="N794" s="98"/>
      <c r="O794" s="98"/>
      <c r="P794" s="98"/>
      <c r="Q794" s="98"/>
      <c r="R794" s="98"/>
      <c r="S794" s="98"/>
      <c r="T794" s="98"/>
      <c r="U794" s="98"/>
      <c r="V794" s="98"/>
      <c r="W794" s="497"/>
      <c r="X794" s="9"/>
      <c r="Y794" s="176"/>
      <c r="Z794" s="108"/>
    </row>
    <row r="795" spans="1:26" s="1" customFormat="1" ht="12.75" customHeight="1" x14ac:dyDescent="0.25">
      <c r="A795" s="64"/>
      <c r="B795" s="46"/>
      <c r="C795" s="265"/>
      <c r="D795" s="8"/>
      <c r="E795" s="326"/>
      <c r="F795" s="119"/>
      <c r="G795" s="165"/>
      <c r="H795" s="221"/>
      <c r="I795" s="202"/>
      <c r="J795" s="98"/>
      <c r="K795" s="98"/>
      <c r="L795" s="98"/>
      <c r="M795" s="98"/>
      <c r="N795" s="98"/>
      <c r="O795" s="98"/>
      <c r="P795" s="98"/>
      <c r="Q795" s="98"/>
      <c r="R795" s="98"/>
      <c r="S795" s="98"/>
      <c r="T795" s="98"/>
      <c r="U795" s="98"/>
      <c r="V795" s="98"/>
      <c r="W795" s="497"/>
      <c r="X795" s="9"/>
      <c r="Y795" s="176"/>
      <c r="Z795" s="108"/>
    </row>
    <row r="796" spans="1:26" s="1" customFormat="1" ht="12.75" customHeight="1" x14ac:dyDescent="0.25">
      <c r="A796" s="64"/>
      <c r="B796" s="46"/>
      <c r="C796" s="265"/>
      <c r="D796" s="8"/>
      <c r="E796" s="326"/>
      <c r="F796" s="119"/>
      <c r="G796" s="165"/>
      <c r="H796" s="221"/>
      <c r="I796" s="202"/>
      <c r="J796" s="98"/>
      <c r="K796" s="98"/>
      <c r="L796" s="98"/>
      <c r="M796" s="98"/>
      <c r="N796" s="98"/>
      <c r="O796" s="98"/>
      <c r="P796" s="98"/>
      <c r="Q796" s="98"/>
      <c r="R796" s="98"/>
      <c r="S796" s="98"/>
      <c r="T796" s="98"/>
      <c r="U796" s="98"/>
      <c r="V796" s="98"/>
      <c r="W796" s="497"/>
      <c r="X796" s="9"/>
      <c r="Y796" s="176"/>
      <c r="Z796" s="108"/>
    </row>
    <row r="797" spans="1:26" s="1" customFormat="1" ht="12.75" customHeight="1" x14ac:dyDescent="0.25">
      <c r="A797" s="64"/>
      <c r="B797" s="46"/>
      <c r="C797" s="265"/>
      <c r="D797" s="8"/>
      <c r="E797" s="326"/>
      <c r="F797" s="119"/>
      <c r="G797" s="165"/>
      <c r="H797" s="221"/>
      <c r="I797" s="202"/>
      <c r="J797" s="98"/>
      <c r="K797" s="98"/>
      <c r="L797" s="98"/>
      <c r="M797" s="98"/>
      <c r="N797" s="98"/>
      <c r="O797" s="98"/>
      <c r="P797" s="98"/>
      <c r="Q797" s="98"/>
      <c r="R797" s="98"/>
      <c r="S797" s="98"/>
      <c r="T797" s="98"/>
      <c r="U797" s="98"/>
      <c r="V797" s="98"/>
      <c r="W797" s="497"/>
      <c r="X797" s="9"/>
      <c r="Y797" s="176"/>
      <c r="Z797" s="108"/>
    </row>
    <row r="798" spans="1:26" s="1" customFormat="1" ht="12.75" customHeight="1" x14ac:dyDescent="0.25">
      <c r="A798" s="64"/>
      <c r="B798" s="46"/>
      <c r="C798" s="265"/>
      <c r="D798" s="8"/>
      <c r="E798" s="326"/>
      <c r="F798" s="119"/>
      <c r="G798" s="165"/>
      <c r="H798" s="221"/>
      <c r="I798" s="202"/>
      <c r="J798" s="98"/>
      <c r="K798" s="98"/>
      <c r="L798" s="98"/>
      <c r="M798" s="98"/>
      <c r="N798" s="98"/>
      <c r="O798" s="98"/>
      <c r="P798" s="98"/>
      <c r="Q798" s="98"/>
      <c r="R798" s="98"/>
      <c r="S798" s="98"/>
      <c r="T798" s="98"/>
      <c r="U798" s="98"/>
      <c r="V798" s="98"/>
      <c r="W798" s="497"/>
      <c r="X798" s="9"/>
      <c r="Y798" s="176"/>
      <c r="Z798" s="108"/>
    </row>
    <row r="799" spans="1:26" s="1" customFormat="1" ht="12.75" customHeight="1" x14ac:dyDescent="0.25">
      <c r="A799" s="64"/>
      <c r="B799" s="46"/>
      <c r="C799" s="265"/>
      <c r="D799" s="8"/>
      <c r="E799" s="326"/>
      <c r="F799" s="119"/>
      <c r="G799" s="165"/>
      <c r="H799" s="221"/>
      <c r="I799" s="202"/>
      <c r="J799" s="98"/>
      <c r="K799" s="98"/>
      <c r="L799" s="98"/>
      <c r="M799" s="98"/>
      <c r="N799" s="98"/>
      <c r="O799" s="98"/>
      <c r="P799" s="98"/>
      <c r="Q799" s="98"/>
      <c r="R799" s="98"/>
      <c r="S799" s="98"/>
      <c r="T799" s="98"/>
      <c r="U799" s="98"/>
      <c r="V799" s="98"/>
      <c r="W799" s="497"/>
      <c r="X799" s="9"/>
      <c r="Y799" s="176"/>
      <c r="Z799" s="108"/>
    </row>
    <row r="800" spans="1:26" s="1" customFormat="1" ht="12.75" customHeight="1" x14ac:dyDescent="0.25">
      <c r="A800" s="64"/>
      <c r="B800" s="46"/>
      <c r="C800" s="265"/>
      <c r="D800" s="8"/>
      <c r="E800" s="326"/>
      <c r="F800" s="119"/>
      <c r="G800" s="165"/>
      <c r="H800" s="221"/>
      <c r="I800" s="202"/>
      <c r="J800" s="98"/>
      <c r="K800" s="98"/>
      <c r="L800" s="98"/>
      <c r="M800" s="98"/>
      <c r="N800" s="98"/>
      <c r="O800" s="98"/>
      <c r="P800" s="98"/>
      <c r="Q800" s="98"/>
      <c r="R800" s="98"/>
      <c r="S800" s="98"/>
      <c r="T800" s="98"/>
      <c r="U800" s="98"/>
      <c r="V800" s="98"/>
      <c r="W800" s="497"/>
      <c r="X800" s="9"/>
      <c r="Y800" s="176"/>
      <c r="Z800" s="108"/>
    </row>
    <row r="801" spans="1:26" s="1" customFormat="1" ht="12.75" customHeight="1" x14ac:dyDescent="0.25">
      <c r="A801" s="64"/>
      <c r="B801" s="46"/>
      <c r="C801" s="265"/>
      <c r="D801" s="8"/>
      <c r="E801" s="326"/>
      <c r="F801" s="119"/>
      <c r="G801" s="165"/>
      <c r="H801" s="221"/>
      <c r="I801" s="202"/>
      <c r="J801" s="98"/>
      <c r="K801" s="98"/>
      <c r="L801" s="98"/>
      <c r="M801" s="98"/>
      <c r="N801" s="98"/>
      <c r="O801" s="98"/>
      <c r="P801" s="98"/>
      <c r="Q801" s="98"/>
      <c r="R801" s="98"/>
      <c r="S801" s="98"/>
      <c r="T801" s="98"/>
      <c r="U801" s="98"/>
      <c r="V801" s="98"/>
      <c r="W801" s="497"/>
      <c r="X801" s="9"/>
      <c r="Y801" s="176"/>
      <c r="Z801" s="108"/>
    </row>
    <row r="802" spans="1:26" s="1" customFormat="1" ht="12.75" customHeight="1" x14ac:dyDescent="0.25">
      <c r="A802" s="64"/>
      <c r="B802" s="46"/>
      <c r="C802" s="265"/>
      <c r="D802" s="8"/>
      <c r="E802" s="326"/>
      <c r="F802" s="119"/>
      <c r="G802" s="165"/>
      <c r="H802" s="221"/>
      <c r="I802" s="202"/>
      <c r="J802" s="98"/>
      <c r="K802" s="98"/>
      <c r="L802" s="98"/>
      <c r="M802" s="98"/>
      <c r="N802" s="98"/>
      <c r="O802" s="98"/>
      <c r="P802" s="98"/>
      <c r="Q802" s="98"/>
      <c r="R802" s="98"/>
      <c r="S802" s="98"/>
      <c r="T802" s="98"/>
      <c r="U802" s="98"/>
      <c r="V802" s="98"/>
      <c r="W802" s="497"/>
      <c r="X802" s="9"/>
      <c r="Y802" s="176"/>
      <c r="Z802" s="108"/>
    </row>
    <row r="803" spans="1:26" s="1" customFormat="1" ht="12.75" customHeight="1" x14ac:dyDescent="0.25">
      <c r="A803" s="64"/>
      <c r="B803" s="46"/>
      <c r="C803" s="265"/>
      <c r="D803" s="8"/>
      <c r="E803" s="326"/>
      <c r="F803" s="119"/>
      <c r="G803" s="165"/>
      <c r="H803" s="221"/>
      <c r="I803" s="202"/>
      <c r="J803" s="98"/>
      <c r="K803" s="98"/>
      <c r="L803" s="98"/>
      <c r="M803" s="98"/>
      <c r="N803" s="98"/>
      <c r="O803" s="98"/>
      <c r="P803" s="98"/>
      <c r="Q803" s="98"/>
      <c r="R803" s="98"/>
      <c r="S803" s="98"/>
      <c r="T803" s="98"/>
      <c r="U803" s="98"/>
      <c r="V803" s="98"/>
      <c r="W803" s="497"/>
      <c r="X803" s="9"/>
      <c r="Y803" s="176"/>
      <c r="Z803" s="108"/>
    </row>
    <row r="804" spans="1:26" s="1" customFormat="1" ht="12.75" customHeight="1" x14ac:dyDescent="0.25">
      <c r="A804" s="64"/>
      <c r="B804" s="46"/>
      <c r="C804" s="265"/>
      <c r="D804" s="8"/>
      <c r="E804" s="326"/>
      <c r="F804" s="119"/>
      <c r="G804" s="165"/>
      <c r="H804" s="221"/>
      <c r="I804" s="202"/>
      <c r="J804" s="98"/>
      <c r="K804" s="98"/>
      <c r="L804" s="98"/>
      <c r="M804" s="98"/>
      <c r="N804" s="98"/>
      <c r="O804" s="98"/>
      <c r="P804" s="98"/>
      <c r="Q804" s="98"/>
      <c r="R804" s="98"/>
      <c r="S804" s="98"/>
      <c r="T804" s="98"/>
      <c r="U804" s="98"/>
      <c r="V804" s="98"/>
      <c r="W804" s="497"/>
      <c r="X804" s="9"/>
      <c r="Y804" s="176"/>
      <c r="Z804" s="108"/>
    </row>
    <row r="805" spans="1:26" s="1" customFormat="1" ht="12.75" customHeight="1" x14ac:dyDescent="0.25">
      <c r="A805" s="64"/>
      <c r="B805" s="46"/>
      <c r="C805" s="265"/>
      <c r="D805" s="8"/>
      <c r="E805" s="326"/>
      <c r="F805" s="119"/>
      <c r="G805" s="165"/>
      <c r="H805" s="221"/>
      <c r="I805" s="202"/>
      <c r="J805" s="98"/>
      <c r="K805" s="98"/>
      <c r="L805" s="98"/>
      <c r="M805" s="98"/>
      <c r="N805" s="98"/>
      <c r="O805" s="98"/>
      <c r="P805" s="98"/>
      <c r="Q805" s="98"/>
      <c r="R805" s="98"/>
      <c r="S805" s="98"/>
      <c r="T805" s="98"/>
      <c r="U805" s="98"/>
      <c r="V805" s="98"/>
      <c r="W805" s="497"/>
      <c r="X805" s="9"/>
      <c r="Y805" s="176"/>
      <c r="Z805" s="108"/>
    </row>
    <row r="806" spans="1:26" s="1" customFormat="1" ht="12.75" customHeight="1" x14ac:dyDescent="0.25">
      <c r="A806" s="64"/>
      <c r="B806" s="46"/>
      <c r="C806" s="265"/>
      <c r="D806" s="8"/>
      <c r="E806" s="326"/>
      <c r="F806" s="119"/>
      <c r="G806" s="165"/>
      <c r="H806" s="221"/>
      <c r="I806" s="202"/>
      <c r="J806" s="98"/>
      <c r="K806" s="98"/>
      <c r="L806" s="98"/>
      <c r="M806" s="98"/>
      <c r="N806" s="98"/>
      <c r="O806" s="98"/>
      <c r="P806" s="98"/>
      <c r="Q806" s="98"/>
      <c r="R806" s="98"/>
      <c r="S806" s="98"/>
      <c r="T806" s="98"/>
      <c r="U806" s="98"/>
      <c r="V806" s="98"/>
      <c r="W806" s="497"/>
      <c r="X806" s="9"/>
      <c r="Y806" s="176"/>
      <c r="Z806" s="108"/>
    </row>
    <row r="807" spans="1:26" s="1" customFormat="1" ht="12.75" customHeight="1" x14ac:dyDescent="0.25">
      <c r="A807" s="64"/>
      <c r="B807" s="46"/>
      <c r="C807" s="265"/>
      <c r="D807" s="8"/>
      <c r="E807" s="326"/>
      <c r="F807" s="119"/>
      <c r="G807" s="165"/>
      <c r="H807" s="221"/>
      <c r="I807" s="202"/>
      <c r="J807" s="98"/>
      <c r="K807" s="98"/>
      <c r="L807" s="98"/>
      <c r="M807" s="98"/>
      <c r="N807" s="98"/>
      <c r="O807" s="98"/>
      <c r="P807" s="98"/>
      <c r="Q807" s="98"/>
      <c r="R807" s="98"/>
      <c r="S807" s="98"/>
      <c r="T807" s="98"/>
      <c r="U807" s="98"/>
      <c r="V807" s="98"/>
      <c r="W807" s="497"/>
      <c r="X807" s="9"/>
      <c r="Y807" s="176"/>
      <c r="Z807" s="108"/>
    </row>
    <row r="808" spans="1:26" s="1" customFormat="1" ht="12.75" customHeight="1" x14ac:dyDescent="0.25">
      <c r="A808" s="64"/>
      <c r="B808" s="46"/>
      <c r="C808" s="265"/>
      <c r="D808" s="8"/>
      <c r="E808" s="326"/>
      <c r="F808" s="119"/>
      <c r="G808" s="165"/>
      <c r="H808" s="221"/>
      <c r="I808" s="202"/>
      <c r="J808" s="98"/>
      <c r="K808" s="98"/>
      <c r="L808" s="98"/>
      <c r="M808" s="98"/>
      <c r="N808" s="98"/>
      <c r="O808" s="98"/>
      <c r="P808" s="98"/>
      <c r="Q808" s="98"/>
      <c r="R808" s="98"/>
      <c r="S808" s="98"/>
      <c r="T808" s="98"/>
      <c r="U808" s="98"/>
      <c r="V808" s="98"/>
      <c r="W808" s="497"/>
      <c r="X808" s="9"/>
      <c r="Y808" s="176"/>
      <c r="Z808" s="108"/>
    </row>
    <row r="809" spans="1:26" s="1" customFormat="1" ht="12.75" customHeight="1" x14ac:dyDescent="0.25">
      <c r="A809" s="64"/>
      <c r="B809" s="46"/>
      <c r="C809" s="265"/>
      <c r="D809" s="8"/>
      <c r="E809" s="326"/>
      <c r="F809" s="119"/>
      <c r="G809" s="165"/>
      <c r="H809" s="221"/>
      <c r="I809" s="202"/>
      <c r="J809" s="98"/>
      <c r="K809" s="98"/>
      <c r="L809" s="98"/>
      <c r="M809" s="98"/>
      <c r="N809" s="98"/>
      <c r="O809" s="98"/>
      <c r="P809" s="98"/>
      <c r="Q809" s="98"/>
      <c r="R809" s="98"/>
      <c r="S809" s="98"/>
      <c r="T809" s="98"/>
      <c r="U809" s="98"/>
      <c r="V809" s="98"/>
      <c r="W809" s="497"/>
      <c r="X809" s="9"/>
      <c r="Y809" s="176"/>
      <c r="Z809" s="108"/>
    </row>
    <row r="810" spans="1:26" s="1" customFormat="1" ht="12.75" customHeight="1" x14ac:dyDescent="0.25">
      <c r="A810" s="64"/>
      <c r="B810" s="46"/>
      <c r="C810" s="265"/>
      <c r="D810" s="8"/>
      <c r="E810" s="326"/>
      <c r="F810" s="119"/>
      <c r="G810" s="165"/>
      <c r="H810" s="221"/>
      <c r="I810" s="202"/>
      <c r="J810" s="98"/>
      <c r="K810" s="98"/>
      <c r="L810" s="98"/>
      <c r="M810" s="98"/>
      <c r="N810" s="98"/>
      <c r="O810" s="98"/>
      <c r="P810" s="98"/>
      <c r="Q810" s="98"/>
      <c r="R810" s="98"/>
      <c r="S810" s="98"/>
      <c r="T810" s="98"/>
      <c r="U810" s="98"/>
      <c r="V810" s="98"/>
      <c r="W810" s="497"/>
      <c r="X810" s="9"/>
      <c r="Y810" s="176"/>
      <c r="Z810" s="108"/>
    </row>
    <row r="811" spans="1:26" s="1" customFormat="1" ht="12.75" customHeight="1" x14ac:dyDescent="0.25">
      <c r="A811" s="64"/>
      <c r="B811" s="46"/>
      <c r="C811" s="265"/>
      <c r="D811" s="8"/>
      <c r="E811" s="326"/>
      <c r="F811" s="119"/>
      <c r="G811" s="165"/>
      <c r="H811" s="221"/>
      <c r="I811" s="202"/>
      <c r="J811" s="98"/>
      <c r="K811" s="98"/>
      <c r="L811" s="98"/>
      <c r="M811" s="98"/>
      <c r="N811" s="98"/>
      <c r="O811" s="98"/>
      <c r="P811" s="98"/>
      <c r="Q811" s="98"/>
      <c r="R811" s="98"/>
      <c r="S811" s="98"/>
      <c r="T811" s="98"/>
      <c r="U811" s="98"/>
      <c r="V811" s="98"/>
      <c r="W811" s="497"/>
      <c r="X811" s="9"/>
      <c r="Y811" s="176"/>
      <c r="Z811" s="108"/>
    </row>
    <row r="812" spans="1:26" s="1" customFormat="1" ht="12.75" customHeight="1" x14ac:dyDescent="0.25">
      <c r="A812" s="64"/>
      <c r="B812" s="46"/>
      <c r="C812" s="265"/>
      <c r="D812" s="8"/>
      <c r="E812" s="326"/>
      <c r="F812" s="119"/>
      <c r="G812" s="165"/>
      <c r="H812" s="221"/>
      <c r="I812" s="202"/>
      <c r="J812" s="98"/>
      <c r="K812" s="98"/>
      <c r="L812" s="98"/>
      <c r="M812" s="98"/>
      <c r="N812" s="98"/>
      <c r="O812" s="98"/>
      <c r="P812" s="98"/>
      <c r="Q812" s="98"/>
      <c r="R812" s="98"/>
      <c r="S812" s="98"/>
      <c r="T812" s="98"/>
      <c r="U812" s="98"/>
      <c r="V812" s="98"/>
      <c r="W812" s="497"/>
      <c r="X812" s="9"/>
      <c r="Y812" s="176"/>
      <c r="Z812" s="108"/>
    </row>
    <row r="813" spans="1:26" s="1" customFormat="1" ht="12.75" customHeight="1" x14ac:dyDescent="0.25">
      <c r="A813" s="64"/>
      <c r="B813" s="46"/>
      <c r="C813" s="265"/>
      <c r="D813" s="8"/>
      <c r="E813" s="326"/>
      <c r="F813" s="119"/>
      <c r="G813" s="165"/>
      <c r="H813" s="221"/>
      <c r="I813" s="202"/>
      <c r="J813" s="98"/>
      <c r="K813" s="98"/>
      <c r="L813" s="98"/>
      <c r="M813" s="98"/>
      <c r="N813" s="98"/>
      <c r="O813" s="98"/>
      <c r="P813" s="98"/>
      <c r="Q813" s="98"/>
      <c r="R813" s="98"/>
      <c r="S813" s="98"/>
      <c r="T813" s="98"/>
      <c r="U813" s="98"/>
      <c r="V813" s="98"/>
      <c r="W813" s="497"/>
      <c r="X813" s="9"/>
      <c r="Y813" s="176"/>
      <c r="Z813" s="108"/>
    </row>
    <row r="814" spans="1:26" s="1" customFormat="1" ht="12.75" customHeight="1" x14ac:dyDescent="0.25">
      <c r="A814" s="64"/>
      <c r="B814" s="46"/>
      <c r="C814" s="265"/>
      <c r="D814" s="8"/>
      <c r="E814" s="326"/>
      <c r="F814" s="119"/>
      <c r="G814" s="165"/>
      <c r="H814" s="221"/>
      <c r="I814" s="202"/>
      <c r="J814" s="98"/>
      <c r="K814" s="98"/>
      <c r="L814" s="98"/>
      <c r="M814" s="98"/>
      <c r="N814" s="98"/>
      <c r="O814" s="98"/>
      <c r="P814" s="98"/>
      <c r="Q814" s="98"/>
      <c r="R814" s="98"/>
      <c r="S814" s="98"/>
      <c r="T814" s="98"/>
      <c r="U814" s="98"/>
      <c r="V814" s="98"/>
      <c r="W814" s="497"/>
      <c r="X814" s="9"/>
      <c r="Y814" s="176"/>
      <c r="Z814" s="108"/>
    </row>
    <row r="815" spans="1:26" s="1" customFormat="1" ht="12.75" customHeight="1" x14ac:dyDescent="0.25">
      <c r="A815" s="64"/>
      <c r="B815" s="46"/>
      <c r="C815" s="265"/>
      <c r="D815" s="8"/>
      <c r="E815" s="326"/>
      <c r="F815" s="119"/>
      <c r="G815" s="165"/>
      <c r="H815" s="221"/>
      <c r="I815" s="202"/>
      <c r="J815" s="98"/>
      <c r="K815" s="98"/>
      <c r="L815" s="98"/>
      <c r="M815" s="98"/>
      <c r="N815" s="98"/>
      <c r="O815" s="98"/>
      <c r="P815" s="98"/>
      <c r="Q815" s="98"/>
      <c r="R815" s="98"/>
      <c r="S815" s="98"/>
      <c r="T815" s="98"/>
      <c r="U815" s="98"/>
      <c r="V815" s="98"/>
      <c r="W815" s="497"/>
      <c r="X815" s="9"/>
      <c r="Y815" s="176"/>
      <c r="Z815" s="108"/>
    </row>
    <row r="816" spans="1:26" s="1" customFormat="1" ht="12.75" customHeight="1" x14ac:dyDescent="0.25">
      <c r="A816" s="64"/>
      <c r="B816" s="46"/>
      <c r="C816" s="265"/>
      <c r="D816" s="8"/>
      <c r="E816" s="326"/>
      <c r="F816" s="119"/>
      <c r="G816" s="165"/>
      <c r="H816" s="221"/>
      <c r="I816" s="202"/>
      <c r="J816" s="98"/>
      <c r="K816" s="98"/>
      <c r="L816" s="98"/>
      <c r="M816" s="98"/>
      <c r="N816" s="98"/>
      <c r="O816" s="98"/>
      <c r="P816" s="98"/>
      <c r="Q816" s="98"/>
      <c r="R816" s="98"/>
      <c r="S816" s="98"/>
      <c r="T816" s="98"/>
      <c r="U816" s="98"/>
      <c r="V816" s="98"/>
      <c r="W816" s="497"/>
      <c r="X816" s="9"/>
      <c r="Y816" s="176"/>
      <c r="Z816" s="108"/>
    </row>
    <row r="817" spans="1:26" s="1" customFormat="1" ht="12.75" customHeight="1" x14ac:dyDescent="0.25">
      <c r="A817" s="64"/>
      <c r="B817" s="46"/>
      <c r="C817" s="265"/>
      <c r="D817" s="8"/>
      <c r="E817" s="326"/>
      <c r="F817" s="119"/>
      <c r="G817" s="165"/>
      <c r="H817" s="221"/>
      <c r="I817" s="202"/>
      <c r="J817" s="98"/>
      <c r="K817" s="98"/>
      <c r="L817" s="98"/>
      <c r="M817" s="98"/>
      <c r="N817" s="98"/>
      <c r="O817" s="98"/>
      <c r="P817" s="98"/>
      <c r="Q817" s="98"/>
      <c r="R817" s="98"/>
      <c r="S817" s="98"/>
      <c r="T817" s="98"/>
      <c r="U817" s="98"/>
      <c r="V817" s="98"/>
      <c r="W817" s="497"/>
      <c r="X817" s="9"/>
      <c r="Y817" s="176"/>
      <c r="Z817" s="108"/>
    </row>
    <row r="818" spans="1:26" s="1" customFormat="1" ht="12.75" customHeight="1" x14ac:dyDescent="0.25">
      <c r="A818" s="64"/>
      <c r="B818" s="46"/>
      <c r="C818" s="265"/>
      <c r="D818" s="8"/>
      <c r="E818" s="326"/>
      <c r="F818" s="119"/>
      <c r="G818" s="165"/>
      <c r="H818" s="221"/>
      <c r="I818" s="202"/>
      <c r="J818" s="98"/>
      <c r="K818" s="98"/>
      <c r="L818" s="98"/>
      <c r="M818" s="98"/>
      <c r="N818" s="98"/>
      <c r="O818" s="98"/>
      <c r="P818" s="98"/>
      <c r="Q818" s="98"/>
      <c r="R818" s="98"/>
      <c r="S818" s="98"/>
      <c r="T818" s="98"/>
      <c r="U818" s="98"/>
      <c r="V818" s="98"/>
      <c r="W818" s="497"/>
      <c r="X818" s="9"/>
      <c r="Y818" s="176"/>
      <c r="Z818" s="108"/>
    </row>
    <row r="819" spans="1:26" s="1" customFormat="1" ht="12.75" customHeight="1" x14ac:dyDescent="0.25">
      <c r="A819" s="64"/>
      <c r="B819" s="46"/>
      <c r="C819" s="265"/>
      <c r="D819" s="8"/>
      <c r="E819" s="326"/>
      <c r="F819" s="119"/>
      <c r="G819" s="165"/>
      <c r="H819" s="221"/>
      <c r="I819" s="202"/>
      <c r="J819" s="98"/>
      <c r="K819" s="98"/>
      <c r="L819" s="98"/>
      <c r="M819" s="98"/>
      <c r="N819" s="98"/>
      <c r="O819" s="98"/>
      <c r="P819" s="98"/>
      <c r="Q819" s="98"/>
      <c r="R819" s="98"/>
      <c r="S819" s="98"/>
      <c r="T819" s="98"/>
      <c r="U819" s="98"/>
      <c r="V819" s="98"/>
      <c r="W819" s="497"/>
      <c r="X819" s="9"/>
      <c r="Y819" s="176"/>
      <c r="Z819" s="108"/>
    </row>
    <row r="820" spans="1:26" s="1" customFormat="1" ht="12.75" customHeight="1" x14ac:dyDescent="0.25">
      <c r="A820" s="64"/>
      <c r="B820" s="46"/>
      <c r="C820" s="265"/>
      <c r="D820" s="8"/>
      <c r="E820" s="326"/>
      <c r="F820" s="119"/>
      <c r="G820" s="165"/>
      <c r="H820" s="221"/>
      <c r="I820" s="202"/>
      <c r="J820" s="98"/>
      <c r="K820" s="98"/>
      <c r="L820" s="98"/>
      <c r="M820" s="98"/>
      <c r="N820" s="98"/>
      <c r="O820" s="98"/>
      <c r="P820" s="98"/>
      <c r="Q820" s="98"/>
      <c r="R820" s="98"/>
      <c r="S820" s="98"/>
      <c r="T820" s="98"/>
      <c r="U820" s="98"/>
      <c r="V820" s="98"/>
      <c r="W820" s="497"/>
      <c r="X820" s="9"/>
      <c r="Y820" s="176"/>
      <c r="Z820" s="108"/>
    </row>
    <row r="821" spans="1:26" s="1" customFormat="1" ht="12.75" customHeight="1" x14ac:dyDescent="0.25">
      <c r="A821" s="64"/>
      <c r="B821" s="46"/>
      <c r="C821" s="265"/>
      <c r="D821" s="8"/>
      <c r="E821" s="326"/>
      <c r="F821" s="119"/>
      <c r="G821" s="165"/>
      <c r="H821" s="221"/>
      <c r="I821" s="202"/>
      <c r="J821" s="98"/>
      <c r="K821" s="98"/>
      <c r="L821" s="98"/>
      <c r="M821" s="98"/>
      <c r="N821" s="98"/>
      <c r="O821" s="98"/>
      <c r="P821" s="98"/>
      <c r="Q821" s="98"/>
      <c r="R821" s="98"/>
      <c r="S821" s="98"/>
      <c r="T821" s="98"/>
      <c r="U821" s="98"/>
      <c r="V821" s="98"/>
      <c r="W821" s="497"/>
      <c r="X821" s="9"/>
      <c r="Y821" s="176"/>
      <c r="Z821" s="108"/>
    </row>
    <row r="822" spans="1:26" s="1" customFormat="1" ht="12.75" customHeight="1" x14ac:dyDescent="0.25">
      <c r="A822" s="64"/>
      <c r="B822" s="46"/>
      <c r="C822" s="265"/>
      <c r="D822" s="8"/>
      <c r="E822" s="326"/>
      <c r="F822" s="119"/>
      <c r="G822" s="165"/>
      <c r="H822" s="221"/>
      <c r="I822" s="202"/>
      <c r="J822" s="98"/>
      <c r="K822" s="98"/>
      <c r="L822" s="98"/>
      <c r="M822" s="98"/>
      <c r="N822" s="98"/>
      <c r="O822" s="98"/>
      <c r="P822" s="98"/>
      <c r="Q822" s="98"/>
      <c r="R822" s="98"/>
      <c r="S822" s="98"/>
      <c r="T822" s="98"/>
      <c r="U822" s="98"/>
      <c r="V822" s="98"/>
      <c r="W822" s="497"/>
      <c r="X822" s="9"/>
      <c r="Y822" s="176"/>
      <c r="Z822" s="108"/>
    </row>
    <row r="823" spans="1:26" s="1" customFormat="1" ht="12.75" customHeight="1" x14ac:dyDescent="0.25">
      <c r="A823" s="64"/>
      <c r="B823" s="46"/>
      <c r="C823" s="265"/>
      <c r="D823" s="8"/>
      <c r="E823" s="326"/>
      <c r="F823" s="119"/>
      <c r="G823" s="165"/>
      <c r="H823" s="221"/>
      <c r="I823" s="202"/>
      <c r="J823" s="98"/>
      <c r="K823" s="98"/>
      <c r="L823" s="98"/>
      <c r="M823" s="98"/>
      <c r="N823" s="98"/>
      <c r="O823" s="98"/>
      <c r="P823" s="98"/>
      <c r="Q823" s="98"/>
      <c r="R823" s="98"/>
      <c r="S823" s="98"/>
      <c r="T823" s="98"/>
      <c r="U823" s="98"/>
      <c r="V823" s="98"/>
      <c r="W823" s="497"/>
      <c r="X823" s="9"/>
      <c r="Y823" s="176"/>
      <c r="Z823" s="108"/>
    </row>
    <row r="824" spans="1:26" s="1" customFormat="1" ht="12.75" customHeight="1" x14ac:dyDescent="0.25">
      <c r="A824" s="64"/>
      <c r="B824" s="46"/>
      <c r="C824" s="265"/>
      <c r="D824" s="8"/>
      <c r="E824" s="326"/>
      <c r="F824" s="119"/>
      <c r="G824" s="165"/>
      <c r="H824" s="221"/>
      <c r="I824" s="202"/>
      <c r="J824" s="98"/>
      <c r="K824" s="98"/>
      <c r="L824" s="98"/>
      <c r="M824" s="98"/>
      <c r="N824" s="98"/>
      <c r="O824" s="98"/>
      <c r="P824" s="98"/>
      <c r="Q824" s="98"/>
      <c r="R824" s="98"/>
      <c r="S824" s="98"/>
      <c r="T824" s="98"/>
      <c r="U824" s="98"/>
      <c r="V824" s="98"/>
      <c r="W824" s="497"/>
      <c r="X824" s="9"/>
      <c r="Y824" s="176"/>
      <c r="Z824" s="108"/>
    </row>
    <row r="825" spans="1:26" s="1" customFormat="1" ht="12.75" customHeight="1" x14ac:dyDescent="0.25">
      <c r="A825" s="64"/>
      <c r="B825" s="46"/>
      <c r="C825" s="265"/>
      <c r="D825" s="8"/>
      <c r="E825" s="326"/>
      <c r="F825" s="119"/>
      <c r="G825" s="165"/>
      <c r="H825" s="221"/>
      <c r="I825" s="202"/>
      <c r="J825" s="98"/>
      <c r="K825" s="98"/>
      <c r="L825" s="98"/>
      <c r="M825" s="98"/>
      <c r="N825" s="98"/>
      <c r="O825" s="98"/>
      <c r="P825" s="98"/>
      <c r="Q825" s="98"/>
      <c r="R825" s="98"/>
      <c r="S825" s="98"/>
      <c r="T825" s="98"/>
      <c r="U825" s="98"/>
      <c r="V825" s="98"/>
      <c r="W825" s="497"/>
      <c r="X825" s="9"/>
      <c r="Y825" s="176"/>
      <c r="Z825" s="108"/>
    </row>
    <row r="826" spans="1:26" s="1" customFormat="1" ht="12.75" customHeight="1" x14ac:dyDescent="0.25">
      <c r="A826" s="64"/>
      <c r="B826" s="46"/>
      <c r="C826" s="265"/>
      <c r="D826" s="8"/>
      <c r="E826" s="326"/>
      <c r="F826" s="119"/>
      <c r="G826" s="165"/>
      <c r="H826" s="221"/>
      <c r="I826" s="202"/>
      <c r="J826" s="98"/>
      <c r="K826" s="98"/>
      <c r="L826" s="98"/>
      <c r="M826" s="98"/>
      <c r="N826" s="98"/>
      <c r="O826" s="98"/>
      <c r="P826" s="98"/>
      <c r="Q826" s="98"/>
      <c r="R826" s="98"/>
      <c r="S826" s="98"/>
      <c r="T826" s="98"/>
      <c r="U826" s="98"/>
      <c r="V826" s="98"/>
      <c r="W826" s="497"/>
      <c r="X826" s="9"/>
      <c r="Y826" s="176"/>
      <c r="Z826" s="108"/>
    </row>
    <row r="827" spans="1:26" s="1" customFormat="1" ht="12.75" customHeight="1" x14ac:dyDescent="0.25">
      <c r="A827" s="64"/>
      <c r="B827" s="46"/>
      <c r="C827" s="265"/>
      <c r="D827" s="8"/>
      <c r="E827" s="326"/>
      <c r="F827" s="119"/>
      <c r="G827" s="165"/>
      <c r="H827" s="221"/>
      <c r="I827" s="202"/>
      <c r="J827" s="98"/>
      <c r="K827" s="98"/>
      <c r="L827" s="98"/>
      <c r="M827" s="98"/>
      <c r="N827" s="98"/>
      <c r="O827" s="98"/>
      <c r="P827" s="98"/>
      <c r="Q827" s="98"/>
      <c r="R827" s="98"/>
      <c r="S827" s="98"/>
      <c r="T827" s="98"/>
      <c r="U827" s="98"/>
      <c r="V827" s="98"/>
      <c r="W827" s="497"/>
      <c r="X827" s="9"/>
      <c r="Y827" s="176"/>
      <c r="Z827" s="108"/>
    </row>
    <row r="828" spans="1:26" s="1" customFormat="1" ht="12.75" customHeight="1" x14ac:dyDescent="0.25">
      <c r="A828" s="64"/>
      <c r="B828" s="46"/>
      <c r="C828" s="265"/>
      <c r="D828" s="8"/>
      <c r="E828" s="326"/>
      <c r="F828" s="119"/>
      <c r="G828" s="165"/>
      <c r="H828" s="221"/>
      <c r="I828" s="202"/>
      <c r="J828" s="98"/>
      <c r="K828" s="98"/>
      <c r="L828" s="98"/>
      <c r="M828" s="98"/>
      <c r="N828" s="98"/>
      <c r="O828" s="98"/>
      <c r="P828" s="98"/>
      <c r="Q828" s="98"/>
      <c r="R828" s="98"/>
      <c r="S828" s="98"/>
      <c r="T828" s="98"/>
      <c r="U828" s="98"/>
      <c r="V828" s="98"/>
      <c r="W828" s="497"/>
      <c r="X828" s="9"/>
      <c r="Y828" s="176"/>
      <c r="Z828" s="108"/>
    </row>
    <row r="829" spans="1:26" s="1" customFormat="1" ht="12.75" customHeight="1" x14ac:dyDescent="0.25">
      <c r="A829" s="64"/>
      <c r="B829" s="46"/>
      <c r="C829" s="265"/>
      <c r="D829" s="8"/>
      <c r="E829" s="326"/>
      <c r="F829" s="119"/>
      <c r="G829" s="165"/>
      <c r="H829" s="221"/>
      <c r="I829" s="202"/>
      <c r="J829" s="98"/>
      <c r="K829" s="98"/>
      <c r="L829" s="98"/>
      <c r="M829" s="98"/>
      <c r="N829" s="98"/>
      <c r="O829" s="98"/>
      <c r="P829" s="98"/>
      <c r="Q829" s="98"/>
      <c r="R829" s="98"/>
      <c r="S829" s="98"/>
      <c r="T829" s="98"/>
      <c r="U829" s="98"/>
      <c r="V829" s="98"/>
      <c r="W829" s="497"/>
      <c r="X829" s="9"/>
      <c r="Y829" s="176"/>
      <c r="Z829" s="108"/>
    </row>
    <row r="830" spans="1:26" s="1" customFormat="1" ht="12.75" customHeight="1" x14ac:dyDescent="0.25">
      <c r="A830" s="64"/>
      <c r="B830" s="46"/>
      <c r="C830" s="265"/>
      <c r="D830" s="8"/>
      <c r="E830" s="326"/>
      <c r="F830" s="119"/>
      <c r="G830" s="165"/>
      <c r="H830" s="221"/>
      <c r="I830" s="202"/>
      <c r="J830" s="98"/>
      <c r="K830" s="98"/>
      <c r="L830" s="98"/>
      <c r="M830" s="98"/>
      <c r="N830" s="98"/>
      <c r="O830" s="98"/>
      <c r="P830" s="98"/>
      <c r="Q830" s="98"/>
      <c r="R830" s="98"/>
      <c r="S830" s="98"/>
      <c r="T830" s="98"/>
      <c r="U830" s="98"/>
      <c r="V830" s="98"/>
      <c r="W830" s="497"/>
      <c r="X830" s="9"/>
      <c r="Y830" s="176"/>
      <c r="Z830" s="108"/>
    </row>
    <row r="831" spans="1:26" s="1" customFormat="1" ht="12.75" customHeight="1" x14ac:dyDescent="0.25">
      <c r="A831" s="64"/>
      <c r="B831" s="46"/>
      <c r="C831" s="265"/>
      <c r="D831" s="8"/>
      <c r="E831" s="326"/>
      <c r="F831" s="119"/>
      <c r="G831" s="165"/>
      <c r="H831" s="221"/>
      <c r="I831" s="202"/>
      <c r="J831" s="98"/>
      <c r="K831" s="98"/>
      <c r="L831" s="98"/>
      <c r="M831" s="98"/>
      <c r="N831" s="98"/>
      <c r="O831" s="98"/>
      <c r="P831" s="98"/>
      <c r="Q831" s="98"/>
      <c r="R831" s="98"/>
      <c r="S831" s="98"/>
      <c r="T831" s="98"/>
      <c r="U831" s="98"/>
      <c r="V831" s="98"/>
      <c r="W831" s="497"/>
      <c r="X831" s="9"/>
      <c r="Y831" s="176"/>
      <c r="Z831" s="108"/>
    </row>
    <row r="832" spans="1:26" s="1" customFormat="1" ht="12.75" customHeight="1" x14ac:dyDescent="0.25">
      <c r="A832" s="64"/>
      <c r="B832" s="46"/>
      <c r="C832" s="265"/>
      <c r="D832" s="8"/>
      <c r="E832" s="326"/>
      <c r="F832" s="119"/>
      <c r="G832" s="165"/>
      <c r="H832" s="221"/>
      <c r="I832" s="202"/>
      <c r="J832" s="98"/>
      <c r="K832" s="98"/>
      <c r="L832" s="98"/>
      <c r="M832" s="98"/>
      <c r="N832" s="98"/>
      <c r="O832" s="98"/>
      <c r="P832" s="98"/>
      <c r="Q832" s="98"/>
      <c r="R832" s="98"/>
      <c r="S832" s="98"/>
      <c r="T832" s="98"/>
      <c r="U832" s="98"/>
      <c r="V832" s="98"/>
      <c r="W832" s="497"/>
      <c r="X832" s="9"/>
      <c r="Y832" s="176"/>
      <c r="Z832" s="108"/>
    </row>
    <row r="833" spans="1:26" s="1" customFormat="1" x14ac:dyDescent="0.25">
      <c r="A833" s="64"/>
      <c r="B833" s="46"/>
      <c r="C833" s="381"/>
      <c r="D833" s="8"/>
      <c r="E833" s="32"/>
      <c r="F833" s="119"/>
      <c r="G833" s="165"/>
      <c r="H833" s="148"/>
      <c r="I833" s="202"/>
      <c r="J833" s="47"/>
      <c r="K833" s="47"/>
      <c r="L833" s="47"/>
      <c r="M833" s="47"/>
      <c r="N833" s="47"/>
      <c r="O833" s="47"/>
      <c r="P833" s="47"/>
      <c r="Q833" s="47"/>
      <c r="R833" s="47"/>
      <c r="S833" s="47"/>
      <c r="T833" s="47"/>
      <c r="U833" s="47"/>
      <c r="V833" s="47"/>
      <c r="W833" s="493"/>
      <c r="X833" s="9"/>
      <c r="Y833" s="176"/>
      <c r="Z833" s="108"/>
    </row>
    <row r="834" spans="1:26" s="1" customFormat="1" x14ac:dyDescent="0.25">
      <c r="A834" s="48"/>
      <c r="B834" s="67"/>
      <c r="C834" s="49"/>
      <c r="D834" s="50"/>
      <c r="E834" s="51"/>
      <c r="F834" s="132"/>
      <c r="G834" s="167"/>
      <c r="H834" s="148"/>
      <c r="I834" s="202"/>
      <c r="J834" s="47"/>
      <c r="K834" s="47"/>
      <c r="L834" s="47"/>
      <c r="M834" s="47"/>
      <c r="N834" s="47"/>
      <c r="O834" s="47"/>
      <c r="P834" s="47"/>
      <c r="Q834" s="47"/>
      <c r="R834" s="47"/>
      <c r="S834" s="47"/>
      <c r="T834" s="47"/>
      <c r="U834" s="47"/>
      <c r="V834" s="47"/>
      <c r="W834" s="493"/>
      <c r="Z834" s="108"/>
    </row>
    <row r="835" spans="1:26" s="1" customFormat="1" x14ac:dyDescent="0.25">
      <c r="A835" s="15"/>
      <c r="B835" s="74"/>
      <c r="C835" s="7" t="s">
        <v>796</v>
      </c>
      <c r="D835" s="9"/>
      <c r="E835" s="29"/>
      <c r="F835" s="103"/>
      <c r="G835" s="168"/>
      <c r="H835" s="148"/>
      <c r="I835" s="202"/>
      <c r="J835" s="47"/>
      <c r="K835" s="47"/>
      <c r="L835" s="47"/>
      <c r="M835" s="47"/>
      <c r="N835" s="47"/>
      <c r="O835" s="47"/>
      <c r="P835" s="47"/>
      <c r="Q835" s="47"/>
      <c r="R835" s="47"/>
      <c r="S835" s="47"/>
      <c r="T835" s="47"/>
      <c r="U835" s="47"/>
      <c r="V835" s="47"/>
      <c r="W835" s="493"/>
      <c r="Z835" s="108"/>
    </row>
    <row r="836" spans="1:26" s="1" customFormat="1" x14ac:dyDescent="0.25">
      <c r="A836" s="42"/>
      <c r="B836" s="68"/>
      <c r="C836" s="52"/>
      <c r="D836" s="34"/>
      <c r="E836" s="36"/>
      <c r="F836" s="134"/>
      <c r="G836" s="169"/>
      <c r="H836" s="148"/>
      <c r="I836" s="202"/>
      <c r="J836" s="47"/>
      <c r="K836" s="47"/>
      <c r="L836" s="47"/>
      <c r="M836" s="47"/>
      <c r="N836" s="47"/>
      <c r="O836" s="47"/>
      <c r="P836" s="47"/>
      <c r="Q836" s="47"/>
      <c r="R836" s="47"/>
      <c r="S836" s="47"/>
      <c r="T836" s="47"/>
      <c r="U836" s="47"/>
      <c r="V836" s="47"/>
      <c r="W836" s="493"/>
      <c r="Z836" s="108"/>
    </row>
  </sheetData>
  <mergeCells count="1">
    <mergeCell ref="A1:G1"/>
  </mergeCells>
  <phoneticPr fontId="65" type="noConversion"/>
  <conditionalFormatting sqref="G431:G435">
    <cfRule type="cellIs" dxfId="26" priority="1" stopIfTrue="1" operator="lessThan">
      <formula>0.005</formula>
    </cfRule>
  </conditionalFormatting>
  <conditionalFormatting sqref="G441:G446">
    <cfRule type="cellIs" dxfId="25" priority="2" stopIfTrue="1" operator="lessThan">
      <formula>0.005</formula>
    </cfRule>
  </conditionalFormatting>
  <pageMargins left="0.70866141732283472" right="0.70866141732283472" top="0.74803149606299213" bottom="0.74803149606299213" header="0.31496062992125984" footer="0.31496062992125984"/>
  <pageSetup paperSize="9" scale="79" firstPageNumber="12" fitToHeight="0" orientation="portrait" useFirstPageNumber="1" r:id="rId1"/>
  <headerFooter alignWithMargins="0">
    <oddFooter>&amp;CPD&amp;P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M670"/>
  <sheetViews>
    <sheetView view="pageBreakPreview" zoomScaleNormal="100" zoomScaleSheetLayoutView="100" workbookViewId="0">
      <selection activeCell="G54" sqref="G54"/>
    </sheetView>
  </sheetViews>
  <sheetFormatPr defaultColWidth="9.109375" defaultRowHeight="13.2" x14ac:dyDescent="0.25"/>
  <cols>
    <col min="1" max="1" width="11.6640625" style="47" bestFit="1" customWidth="1"/>
    <col min="2" max="2" width="6.6640625" style="66" customWidth="1"/>
    <col min="3" max="3" width="41.6640625" style="77" customWidth="1"/>
    <col min="4" max="4" width="7.88671875" style="46" customWidth="1"/>
    <col min="5" max="5" width="9.44140625" style="41" customWidth="1"/>
    <col min="6" max="6" width="16" style="468" customWidth="1"/>
    <col min="7" max="7" width="19" style="469" customWidth="1"/>
    <col min="8" max="8" width="9.109375" style="66"/>
    <col min="9" max="9" width="10.88671875" style="113" customWidth="1"/>
    <col min="10" max="10" width="9.109375" style="66"/>
    <col min="11" max="11" width="13.109375" style="368" bestFit="1" customWidth="1"/>
    <col min="12" max="12" width="12.6640625" style="66" bestFit="1" customWidth="1"/>
    <col min="13" max="16384" width="9.109375" style="66"/>
  </cols>
  <sheetData>
    <row r="1" spans="1:13" s="94" customFormat="1" ht="64.5" customHeight="1" x14ac:dyDescent="0.25">
      <c r="A1" s="585" t="str">
        <f>'P&amp;G''s'!A1:G1</f>
        <v>Contract JW14466R : Olifantsvlei WWTW
 Infrastructure Renewal Plan
Volume 1 Tender and Contract
Pricing Data</v>
      </c>
      <c r="B1" s="586"/>
      <c r="C1" s="586"/>
      <c r="D1" s="586"/>
      <c r="E1" s="586"/>
      <c r="F1" s="586"/>
      <c r="G1" s="587"/>
      <c r="I1" s="112"/>
      <c r="K1" s="366"/>
    </row>
    <row r="2" spans="1:13" ht="27.6" x14ac:dyDescent="0.25">
      <c r="A2" s="53" t="s">
        <v>0</v>
      </c>
      <c r="B2" s="53" t="s">
        <v>1</v>
      </c>
      <c r="C2" s="53" t="s">
        <v>2</v>
      </c>
      <c r="D2" s="75" t="s">
        <v>3</v>
      </c>
      <c r="E2" s="76" t="s">
        <v>4</v>
      </c>
      <c r="F2" s="99" t="s">
        <v>5</v>
      </c>
      <c r="G2" s="162" t="s">
        <v>6</v>
      </c>
      <c r="K2" s="367"/>
      <c r="L2"/>
    </row>
    <row r="3" spans="1:13" ht="13.8" x14ac:dyDescent="0.25">
      <c r="A3" s="64"/>
      <c r="B3" s="204"/>
      <c r="C3" s="244"/>
      <c r="D3" s="247"/>
      <c r="E3" s="248"/>
      <c r="F3" s="129"/>
      <c r="G3" s="163"/>
      <c r="K3" s="367"/>
      <c r="L3"/>
      <c r="M3"/>
    </row>
    <row r="4" spans="1:13" ht="26.4" x14ac:dyDescent="0.25">
      <c r="A4" s="64"/>
      <c r="B4" s="205">
        <v>3</v>
      </c>
      <c r="C4" s="382" t="s">
        <v>797</v>
      </c>
      <c r="D4" s="247"/>
      <c r="E4" s="249"/>
      <c r="F4" s="130"/>
      <c r="G4" s="164"/>
    </row>
    <row r="5" spans="1:13" x14ac:dyDescent="0.25">
      <c r="A5" s="46"/>
      <c r="B5" s="205"/>
      <c r="C5" s="37"/>
      <c r="D5" s="64"/>
      <c r="E5" s="227"/>
      <c r="L5" s="105"/>
    </row>
    <row r="6" spans="1:13" x14ac:dyDescent="0.25">
      <c r="A6" s="46"/>
      <c r="B6" s="64"/>
      <c r="C6" s="246" t="s">
        <v>798</v>
      </c>
      <c r="D6" s="64"/>
      <c r="E6" s="227"/>
    </row>
    <row r="7" spans="1:13" x14ac:dyDescent="0.25">
      <c r="A7" s="46"/>
      <c r="B7" s="64"/>
      <c r="C7" s="2" t="s">
        <v>799</v>
      </c>
      <c r="D7" s="14"/>
      <c r="E7" s="250"/>
      <c r="F7" s="14"/>
      <c r="G7" s="166"/>
    </row>
    <row r="8" spans="1:13" x14ac:dyDescent="0.25">
      <c r="A8" s="46"/>
      <c r="B8" s="64"/>
      <c r="C8" s="18"/>
      <c r="D8" s="14"/>
      <c r="E8" s="32"/>
    </row>
    <row r="9" spans="1:13" x14ac:dyDescent="0.25">
      <c r="A9" s="64"/>
      <c r="B9" s="205" t="s">
        <v>800</v>
      </c>
      <c r="C9" s="26" t="s">
        <v>801</v>
      </c>
      <c r="D9" s="14"/>
      <c r="E9" s="32"/>
    </row>
    <row r="10" spans="1:13" x14ac:dyDescent="0.25">
      <c r="A10" s="46"/>
      <c r="B10" s="64"/>
      <c r="C10" s="26" t="s">
        <v>802</v>
      </c>
      <c r="D10" s="6"/>
      <c r="E10" s="32"/>
    </row>
    <row r="11" spans="1:13" x14ac:dyDescent="0.25">
      <c r="A11" s="46"/>
      <c r="B11" s="64"/>
      <c r="C11" s="26" t="s">
        <v>803</v>
      </c>
      <c r="D11" s="6"/>
      <c r="E11" s="32"/>
    </row>
    <row r="12" spans="1:13" x14ac:dyDescent="0.25">
      <c r="A12" s="64"/>
      <c r="B12" s="64"/>
      <c r="C12" s="26" t="s">
        <v>804</v>
      </c>
      <c r="D12" s="6"/>
      <c r="E12" s="32"/>
    </row>
    <row r="13" spans="1:13" x14ac:dyDescent="0.25">
      <c r="A13" s="46"/>
      <c r="B13" s="64"/>
      <c r="C13" s="26"/>
      <c r="D13" s="6"/>
      <c r="E13" s="32"/>
      <c r="J13" s="114"/>
    </row>
    <row r="14" spans="1:13" x14ac:dyDescent="0.25">
      <c r="A14" s="46" t="s">
        <v>805</v>
      </c>
      <c r="B14" s="207"/>
      <c r="C14" s="26" t="s">
        <v>806</v>
      </c>
      <c r="D14" s="6" t="s">
        <v>28</v>
      </c>
      <c r="E14" s="32">
        <v>2</v>
      </c>
    </row>
    <row r="15" spans="1:13" x14ac:dyDescent="0.25">
      <c r="A15" s="46"/>
      <c r="B15" s="207"/>
      <c r="C15" s="26"/>
      <c r="D15" s="6"/>
      <c r="E15" s="32"/>
    </row>
    <row r="16" spans="1:13" x14ac:dyDescent="0.25">
      <c r="A16" s="46" t="s">
        <v>805</v>
      </c>
      <c r="B16" s="207"/>
      <c r="C16" s="26" t="s">
        <v>807</v>
      </c>
      <c r="D16" s="6" t="s">
        <v>28</v>
      </c>
      <c r="E16" s="32">
        <v>1</v>
      </c>
    </row>
    <row r="17" spans="1:12" x14ac:dyDescent="0.25">
      <c r="A17" s="46"/>
      <c r="B17" s="207"/>
      <c r="C17" s="26"/>
      <c r="D17" s="6"/>
      <c r="E17" s="32"/>
    </row>
    <row r="18" spans="1:12" x14ac:dyDescent="0.25">
      <c r="A18" s="46" t="s">
        <v>805</v>
      </c>
      <c r="B18" s="207"/>
      <c r="C18" s="26" t="s">
        <v>808</v>
      </c>
      <c r="D18" s="6" t="s">
        <v>28</v>
      </c>
      <c r="E18" s="32">
        <v>1</v>
      </c>
    </row>
    <row r="19" spans="1:12" x14ac:dyDescent="0.25">
      <c r="A19" s="46"/>
      <c r="B19" s="207"/>
      <c r="C19" s="26"/>
      <c r="D19" s="6"/>
      <c r="E19" s="32"/>
    </row>
    <row r="20" spans="1:12" x14ac:dyDescent="0.25">
      <c r="A20" s="46" t="s">
        <v>805</v>
      </c>
      <c r="B20" s="207"/>
      <c r="C20" s="26" t="s">
        <v>809</v>
      </c>
      <c r="D20" s="6" t="s">
        <v>28</v>
      </c>
      <c r="E20" s="241">
        <v>1</v>
      </c>
    </row>
    <row r="21" spans="1:12" x14ac:dyDescent="0.25">
      <c r="A21" s="46"/>
      <c r="B21" s="64"/>
      <c r="C21" s="26"/>
      <c r="D21" s="6"/>
      <c r="E21" s="241"/>
    </row>
    <row r="22" spans="1:12" x14ac:dyDescent="0.25">
      <c r="A22" s="46"/>
      <c r="B22" s="205" t="s">
        <v>810</v>
      </c>
      <c r="C22" s="26" t="s">
        <v>811</v>
      </c>
      <c r="D22" s="6"/>
      <c r="E22" s="32"/>
    </row>
    <row r="23" spans="1:12" ht="13.8" x14ac:dyDescent="0.3">
      <c r="A23" s="64"/>
      <c r="B23" s="64"/>
      <c r="C23" s="26" t="s">
        <v>812</v>
      </c>
      <c r="D23" s="28"/>
      <c r="E23" s="32"/>
    </row>
    <row r="24" spans="1:12" x14ac:dyDescent="0.25">
      <c r="A24" s="46"/>
      <c r="B24" s="64"/>
      <c r="C24" s="26" t="s">
        <v>813</v>
      </c>
      <c r="D24" s="6"/>
      <c r="E24" s="32"/>
    </row>
    <row r="25" spans="1:12" x14ac:dyDescent="0.25">
      <c r="A25" s="46"/>
      <c r="B25" s="64"/>
      <c r="C25" s="26" t="s">
        <v>814</v>
      </c>
      <c r="D25" s="6"/>
      <c r="E25" s="251"/>
    </row>
    <row r="26" spans="1:12" x14ac:dyDescent="0.25">
      <c r="A26" s="46"/>
      <c r="B26" s="64"/>
      <c r="C26" s="26" t="s">
        <v>815</v>
      </c>
      <c r="D26" s="6"/>
      <c r="E26" s="251"/>
    </row>
    <row r="27" spans="1:12" x14ac:dyDescent="0.25">
      <c r="A27" s="46"/>
      <c r="B27" s="64"/>
      <c r="C27" s="26"/>
      <c r="D27" s="6"/>
      <c r="E27" s="32"/>
    </row>
    <row r="28" spans="1:12" ht="15.6" x14ac:dyDescent="0.25">
      <c r="A28" s="46" t="s">
        <v>816</v>
      </c>
      <c r="B28" s="64"/>
      <c r="C28" s="26" t="s">
        <v>817</v>
      </c>
      <c r="D28" s="6" t="s">
        <v>265</v>
      </c>
      <c r="E28" s="32">
        <v>1000</v>
      </c>
      <c r="L28" s="135"/>
    </row>
    <row r="29" spans="1:12" x14ac:dyDescent="0.25">
      <c r="A29" s="64"/>
      <c r="B29" s="64"/>
      <c r="C29" s="26"/>
      <c r="D29" s="6"/>
      <c r="E29" s="32"/>
    </row>
    <row r="30" spans="1:12" ht="15.6" x14ac:dyDescent="0.25">
      <c r="A30" s="64" t="s">
        <v>816</v>
      </c>
      <c r="B30" s="64"/>
      <c r="C30" s="26" t="s">
        <v>818</v>
      </c>
      <c r="D30" s="6" t="s">
        <v>265</v>
      </c>
      <c r="E30" s="32">
        <v>190</v>
      </c>
      <c r="L30" s="135"/>
    </row>
    <row r="31" spans="1:12" x14ac:dyDescent="0.25">
      <c r="A31" s="64"/>
      <c r="B31" s="64"/>
      <c r="C31" s="26"/>
      <c r="D31" s="6"/>
      <c r="E31" s="32"/>
    </row>
    <row r="32" spans="1:12" x14ac:dyDescent="0.25">
      <c r="A32" s="64" t="s">
        <v>816</v>
      </c>
      <c r="B32" s="64"/>
      <c r="C32" s="26" t="s">
        <v>819</v>
      </c>
      <c r="D32" s="6" t="s">
        <v>265</v>
      </c>
      <c r="E32" s="241">
        <f>E28</f>
        <v>1000</v>
      </c>
      <c r="L32" s="135"/>
    </row>
    <row r="33" spans="1:12" x14ac:dyDescent="0.25">
      <c r="A33" s="46"/>
      <c r="B33" s="154"/>
      <c r="C33" s="26"/>
      <c r="D33" s="6"/>
      <c r="E33" s="241"/>
    </row>
    <row r="34" spans="1:12" x14ac:dyDescent="0.25">
      <c r="A34" s="46" t="s">
        <v>816</v>
      </c>
      <c r="B34" s="64"/>
      <c r="C34" s="26" t="s">
        <v>820</v>
      </c>
      <c r="D34" s="6" t="s">
        <v>265</v>
      </c>
      <c r="E34" s="241">
        <f>E30</f>
        <v>190</v>
      </c>
      <c r="L34" s="135"/>
    </row>
    <row r="35" spans="1:12" x14ac:dyDescent="0.25">
      <c r="A35" s="46"/>
      <c r="B35" s="64"/>
      <c r="C35" s="26"/>
      <c r="D35" s="6"/>
      <c r="E35" s="241"/>
    </row>
    <row r="36" spans="1:12" x14ac:dyDescent="0.25">
      <c r="A36" s="383"/>
      <c r="B36" s="205" t="s">
        <v>821</v>
      </c>
      <c r="C36" s="26" t="s">
        <v>822</v>
      </c>
      <c r="D36" s="6"/>
      <c r="E36" s="241"/>
    </row>
    <row r="37" spans="1:12" x14ac:dyDescent="0.25">
      <c r="A37" s="64"/>
      <c r="B37" s="64"/>
      <c r="C37" s="26" t="s">
        <v>823</v>
      </c>
      <c r="D37" s="6"/>
      <c r="E37" s="241"/>
    </row>
    <row r="38" spans="1:12" ht="13.8" x14ac:dyDescent="0.3">
      <c r="A38" s="46"/>
      <c r="B38" s="64"/>
      <c r="C38" s="26" t="s">
        <v>824</v>
      </c>
      <c r="D38" s="28"/>
      <c r="E38" s="241"/>
    </row>
    <row r="39" spans="1:12" x14ac:dyDescent="0.25">
      <c r="A39" s="383"/>
      <c r="B39" s="64"/>
      <c r="C39" s="26"/>
      <c r="D39" s="6"/>
      <c r="E39" s="241"/>
    </row>
    <row r="40" spans="1:12" ht="15.6" x14ac:dyDescent="0.25">
      <c r="A40" s="46" t="s">
        <v>825</v>
      </c>
      <c r="B40" s="64"/>
      <c r="C40" s="26" t="s">
        <v>817</v>
      </c>
      <c r="D40" s="6" t="s">
        <v>28</v>
      </c>
      <c r="E40" s="32">
        <v>2</v>
      </c>
    </row>
    <row r="41" spans="1:12" x14ac:dyDescent="0.25">
      <c r="A41" s="64"/>
      <c r="B41" s="64"/>
      <c r="C41" s="18"/>
      <c r="D41" s="8"/>
      <c r="E41" s="32"/>
      <c r="F41" s="470"/>
    </row>
    <row r="42" spans="1:12" ht="15.6" x14ac:dyDescent="0.25">
      <c r="A42" s="64" t="s">
        <v>825</v>
      </c>
      <c r="B42" s="226"/>
      <c r="C42" s="71" t="s">
        <v>818</v>
      </c>
      <c r="D42" s="8" t="s">
        <v>28</v>
      </c>
      <c r="E42" s="32">
        <v>6</v>
      </c>
      <c r="F42" s="470"/>
    </row>
    <row r="43" spans="1:12" x14ac:dyDescent="0.25">
      <c r="A43" s="64"/>
      <c r="B43" s="64"/>
      <c r="C43" s="71"/>
      <c r="D43" s="6"/>
      <c r="E43" s="32"/>
    </row>
    <row r="44" spans="1:12" x14ac:dyDescent="0.25">
      <c r="A44" s="64" t="s">
        <v>825</v>
      </c>
      <c r="B44" s="64"/>
      <c r="C44" s="71" t="s">
        <v>819</v>
      </c>
      <c r="D44" s="8" t="s">
        <v>28</v>
      </c>
      <c r="E44" s="32">
        <f>E40</f>
        <v>2</v>
      </c>
      <c r="F44" s="470"/>
    </row>
    <row r="45" spans="1:12" x14ac:dyDescent="0.25">
      <c r="A45" s="64"/>
      <c r="B45" s="64"/>
      <c r="C45" s="71"/>
      <c r="D45" s="8"/>
      <c r="E45" s="32"/>
      <c r="F45" s="470"/>
    </row>
    <row r="46" spans="1:12" x14ac:dyDescent="0.25">
      <c r="A46" s="64" t="s">
        <v>825</v>
      </c>
      <c r="B46" s="64"/>
      <c r="C46" s="71" t="s">
        <v>820</v>
      </c>
      <c r="D46" s="6" t="s">
        <v>28</v>
      </c>
      <c r="E46" s="32">
        <f>E42</f>
        <v>6</v>
      </c>
    </row>
    <row r="47" spans="1:12" x14ac:dyDescent="0.25">
      <c r="A47" s="64"/>
      <c r="B47" s="64"/>
      <c r="C47" s="71"/>
      <c r="D47" s="8"/>
      <c r="E47" s="32"/>
      <c r="F47" s="470"/>
    </row>
    <row r="48" spans="1:12" x14ac:dyDescent="0.25">
      <c r="A48" s="64"/>
      <c r="B48" s="205" t="s">
        <v>826</v>
      </c>
      <c r="C48" s="71" t="s">
        <v>827</v>
      </c>
      <c r="D48" s="8"/>
      <c r="E48" s="32"/>
      <c r="F48" s="470"/>
    </row>
    <row r="49" spans="1:12" x14ac:dyDescent="0.25">
      <c r="A49" s="64"/>
      <c r="B49" s="64"/>
      <c r="C49" s="71" t="s">
        <v>828</v>
      </c>
      <c r="D49" s="8"/>
      <c r="E49" s="32"/>
    </row>
    <row r="50" spans="1:12" x14ac:dyDescent="0.25">
      <c r="A50" s="64"/>
      <c r="B50" s="64"/>
      <c r="C50" s="71" t="s">
        <v>824</v>
      </c>
      <c r="D50" s="8"/>
      <c r="E50" s="32"/>
    </row>
    <row r="51" spans="1:12" x14ac:dyDescent="0.25">
      <c r="A51" s="64"/>
      <c r="B51" s="64"/>
      <c r="C51" s="71"/>
      <c r="D51" s="8"/>
      <c r="E51" s="32"/>
      <c r="F51" s="470"/>
    </row>
    <row r="52" spans="1:12" ht="15.6" x14ac:dyDescent="0.25">
      <c r="A52" s="64" t="s">
        <v>829</v>
      </c>
      <c r="B52" s="64"/>
      <c r="C52" s="71" t="s">
        <v>817</v>
      </c>
      <c r="D52" s="8" t="s">
        <v>28</v>
      </c>
      <c r="E52" s="32">
        <v>3</v>
      </c>
    </row>
    <row r="53" spans="1:12" x14ac:dyDescent="0.25">
      <c r="A53" s="64"/>
      <c r="B53" s="64"/>
      <c r="C53" s="18"/>
      <c r="D53" s="8"/>
      <c r="E53" s="32"/>
      <c r="F53" s="470"/>
    </row>
    <row r="54" spans="1:12" ht="15.6" x14ac:dyDescent="0.25">
      <c r="A54" s="383" t="s">
        <v>829</v>
      </c>
      <c r="B54" s="148"/>
      <c r="C54" s="71" t="s">
        <v>818</v>
      </c>
      <c r="D54" s="8" t="s">
        <v>28</v>
      </c>
      <c r="E54" s="32"/>
      <c r="F54" s="470"/>
      <c r="G54" s="472" t="s">
        <v>830</v>
      </c>
    </row>
    <row r="55" spans="1:12" x14ac:dyDescent="0.25">
      <c r="A55" s="383"/>
      <c r="B55" s="148"/>
      <c r="C55" s="71"/>
      <c r="D55" s="8"/>
      <c r="E55" s="32"/>
      <c r="F55" s="470"/>
    </row>
    <row r="56" spans="1:12" x14ac:dyDescent="0.25">
      <c r="A56" s="383"/>
      <c r="B56" s="378" t="s">
        <v>831</v>
      </c>
      <c r="C56" s="26" t="s">
        <v>832</v>
      </c>
      <c r="D56" s="47"/>
      <c r="E56" s="43"/>
      <c r="F56" s="470"/>
    </row>
    <row r="57" spans="1:12" x14ac:dyDescent="0.25">
      <c r="A57" s="383"/>
      <c r="B57" s="8"/>
      <c r="C57" s="26"/>
      <c r="D57" s="47"/>
      <c r="E57" s="43"/>
      <c r="F57" s="470"/>
    </row>
    <row r="58" spans="1:12" x14ac:dyDescent="0.25">
      <c r="A58" s="383"/>
      <c r="B58" s="8"/>
      <c r="C58" s="26" t="s">
        <v>833</v>
      </c>
      <c r="D58" s="47" t="s">
        <v>689</v>
      </c>
      <c r="E58" s="43">
        <v>1</v>
      </c>
      <c r="F58" s="470">
        <v>270000</v>
      </c>
      <c r="G58" s="469">
        <f>E58*F58</f>
        <v>270000</v>
      </c>
      <c r="K58" s="370"/>
    </row>
    <row r="59" spans="1:12" x14ac:dyDescent="0.25">
      <c r="A59" s="383"/>
      <c r="B59" s="47"/>
      <c r="C59" s="71" t="s">
        <v>834</v>
      </c>
      <c r="D59" s="8" t="s">
        <v>18</v>
      </c>
      <c r="E59" s="32"/>
      <c r="F59" s="470"/>
    </row>
    <row r="60" spans="1:12" x14ac:dyDescent="0.25">
      <c r="A60" s="383"/>
      <c r="B60" s="47"/>
      <c r="C60" s="71"/>
      <c r="D60" s="8"/>
      <c r="E60" s="32"/>
      <c r="F60" s="470"/>
    </row>
    <row r="61" spans="1:12" x14ac:dyDescent="0.25">
      <c r="A61" s="383"/>
      <c r="B61" s="47"/>
      <c r="C61" s="424" t="s">
        <v>835</v>
      </c>
      <c r="D61" s="421" t="s">
        <v>74</v>
      </c>
      <c r="E61" s="32"/>
      <c r="F61" s="470"/>
    </row>
    <row r="62" spans="1:12" x14ac:dyDescent="0.25">
      <c r="A62" s="46"/>
      <c r="B62" s="63"/>
      <c r="F62" s="471"/>
      <c r="L62" s="135"/>
    </row>
    <row r="63" spans="1:12" x14ac:dyDescent="0.25">
      <c r="A63" s="383" t="s">
        <v>836</v>
      </c>
      <c r="B63" s="47"/>
      <c r="C63" s="71" t="s">
        <v>837</v>
      </c>
      <c r="D63" s="8" t="s">
        <v>838</v>
      </c>
      <c r="E63" s="32">
        <v>1100</v>
      </c>
      <c r="F63" s="470"/>
      <c r="G63" s="472"/>
    </row>
    <row r="64" spans="1:12" x14ac:dyDescent="0.25">
      <c r="A64" s="383"/>
      <c r="B64" s="47"/>
      <c r="C64" s="71"/>
      <c r="D64" s="8"/>
      <c r="E64" s="32"/>
      <c r="F64" s="470"/>
      <c r="L64" s="135"/>
    </row>
    <row r="65" spans="1:12" x14ac:dyDescent="0.25">
      <c r="A65" s="488" t="s">
        <v>839</v>
      </c>
      <c r="B65" s="64"/>
      <c r="C65" s="71" t="s">
        <v>840</v>
      </c>
      <c r="D65" s="8" t="s">
        <v>838</v>
      </c>
      <c r="E65" s="32">
        <v>14</v>
      </c>
      <c r="F65" s="470"/>
      <c r="L65" s="135"/>
    </row>
    <row r="66" spans="1:12" x14ac:dyDescent="0.25">
      <c r="A66" s="67"/>
      <c r="B66" s="186"/>
      <c r="C66" s="58"/>
      <c r="D66" s="59"/>
      <c r="E66" s="51"/>
      <c r="F66" s="473"/>
      <c r="G66" s="305"/>
    </row>
    <row r="67" spans="1:12" x14ac:dyDescent="0.25">
      <c r="A67" s="64"/>
      <c r="B67" s="187"/>
      <c r="C67" s="3" t="s">
        <v>75</v>
      </c>
      <c r="D67" s="47"/>
      <c r="F67" s="474"/>
      <c r="G67" s="306"/>
    </row>
    <row r="68" spans="1:12" x14ac:dyDescent="0.25">
      <c r="A68" s="68"/>
      <c r="B68" s="188"/>
      <c r="C68" s="61"/>
      <c r="D68" s="62"/>
      <c r="E68" s="65"/>
      <c r="F68" s="475"/>
      <c r="G68" s="307"/>
    </row>
    <row r="69" spans="1:12" x14ac:dyDescent="0.25">
      <c r="A69" s="67"/>
      <c r="B69" s="186"/>
      <c r="C69" s="58"/>
      <c r="D69" s="59"/>
      <c r="E69" s="51"/>
      <c r="F69" s="473"/>
      <c r="G69" s="305"/>
    </row>
    <row r="70" spans="1:12" x14ac:dyDescent="0.25">
      <c r="A70" s="64"/>
      <c r="B70" s="187"/>
      <c r="C70" s="3" t="s">
        <v>76</v>
      </c>
      <c r="D70" s="47"/>
      <c r="F70" s="474"/>
      <c r="G70" s="306"/>
    </row>
    <row r="71" spans="1:12" x14ac:dyDescent="0.25">
      <c r="A71" s="68"/>
      <c r="B71" s="188"/>
      <c r="C71" s="61"/>
      <c r="D71" s="62"/>
      <c r="E71" s="65"/>
      <c r="F71" s="475"/>
      <c r="G71" s="307"/>
    </row>
    <row r="72" spans="1:12" x14ac:dyDescent="0.25">
      <c r="A72" s="64"/>
      <c r="B72" s="205" t="s">
        <v>841</v>
      </c>
      <c r="C72" s="71" t="s">
        <v>842</v>
      </c>
      <c r="D72" s="8"/>
      <c r="E72" s="32"/>
      <c r="F72" s="470"/>
    </row>
    <row r="73" spans="1:12" x14ac:dyDescent="0.25">
      <c r="A73" s="64"/>
      <c r="B73" s="64"/>
      <c r="C73" s="71" t="s">
        <v>843</v>
      </c>
      <c r="D73" s="8"/>
      <c r="E73" s="32"/>
      <c r="F73" s="470"/>
    </row>
    <row r="74" spans="1:12" x14ac:dyDescent="0.25">
      <c r="A74" s="64"/>
      <c r="B74" s="64"/>
      <c r="C74" s="588" t="s">
        <v>844</v>
      </c>
      <c r="D74" s="47"/>
      <c r="E74" s="100"/>
      <c r="F74" s="476"/>
    </row>
    <row r="75" spans="1:12" x14ac:dyDescent="0.25">
      <c r="A75" s="64"/>
      <c r="B75" s="64"/>
      <c r="C75" s="590" t="s">
        <v>845</v>
      </c>
      <c r="D75" s="8"/>
      <c r="E75" s="32"/>
      <c r="F75" s="470"/>
    </row>
    <row r="76" spans="1:12" x14ac:dyDescent="0.25">
      <c r="A76" s="64"/>
      <c r="B76" s="64"/>
      <c r="C76" s="216" t="s">
        <v>846</v>
      </c>
      <c r="D76" s="8"/>
      <c r="E76" s="32"/>
      <c r="F76" s="470"/>
    </row>
    <row r="77" spans="1:12" x14ac:dyDescent="0.25">
      <c r="A77" s="64"/>
      <c r="B77" s="64"/>
      <c r="C77" s="71" t="s">
        <v>847</v>
      </c>
      <c r="D77" s="8"/>
      <c r="E77" s="32"/>
      <c r="F77" s="470"/>
    </row>
    <row r="78" spans="1:12" x14ac:dyDescent="0.25">
      <c r="A78" s="64"/>
      <c r="B78" s="64"/>
      <c r="C78" s="71"/>
      <c r="D78" s="8"/>
      <c r="E78" s="32"/>
      <c r="F78" s="470"/>
    </row>
    <row r="79" spans="1:12" x14ac:dyDescent="0.25">
      <c r="A79" s="64" t="s">
        <v>848</v>
      </c>
      <c r="B79" s="64"/>
      <c r="C79" s="71" t="s">
        <v>849</v>
      </c>
      <c r="D79" s="8" t="s">
        <v>265</v>
      </c>
      <c r="E79" s="32">
        <v>650</v>
      </c>
      <c r="F79" s="470"/>
    </row>
    <row r="80" spans="1:12" x14ac:dyDescent="0.25">
      <c r="A80" s="64"/>
      <c r="B80" s="64"/>
      <c r="C80" s="161"/>
      <c r="D80" s="8"/>
      <c r="E80" s="32"/>
      <c r="F80" s="470"/>
    </row>
    <row r="81" spans="1:11" x14ac:dyDescent="0.25">
      <c r="A81" s="64" t="s">
        <v>848</v>
      </c>
      <c r="B81" s="64"/>
      <c r="C81" s="71" t="s">
        <v>850</v>
      </c>
      <c r="D81" s="8" t="s">
        <v>28</v>
      </c>
      <c r="E81" s="32">
        <v>1</v>
      </c>
      <c r="F81" s="470"/>
    </row>
    <row r="82" spans="1:11" x14ac:dyDescent="0.25">
      <c r="A82" s="64"/>
      <c r="B82" s="64"/>
      <c r="C82" s="161"/>
      <c r="D82" s="8"/>
      <c r="E82" s="32"/>
      <c r="F82" s="470"/>
    </row>
    <row r="83" spans="1:11" x14ac:dyDescent="0.25">
      <c r="A83" s="64" t="s">
        <v>848</v>
      </c>
      <c r="B83" s="64"/>
      <c r="C83" s="71" t="s">
        <v>851</v>
      </c>
      <c r="D83" s="8" t="s">
        <v>28</v>
      </c>
      <c r="E83" s="32">
        <v>1</v>
      </c>
      <c r="F83" s="470"/>
    </row>
    <row r="84" spans="1:11" x14ac:dyDescent="0.25">
      <c r="A84" s="64"/>
      <c r="B84" s="226"/>
      <c r="C84" s="71"/>
      <c r="D84" s="8"/>
      <c r="E84" s="32"/>
      <c r="F84" s="470"/>
    </row>
    <row r="85" spans="1:11" x14ac:dyDescent="0.25">
      <c r="A85" s="64"/>
      <c r="B85" s="64"/>
      <c r="C85" s="71" t="s">
        <v>852</v>
      </c>
      <c r="D85" s="8"/>
      <c r="E85" s="32"/>
      <c r="F85" s="470"/>
    </row>
    <row r="86" spans="1:11" x14ac:dyDescent="0.25">
      <c r="A86" s="64"/>
      <c r="B86" s="205" t="s">
        <v>853</v>
      </c>
      <c r="C86" s="71" t="s">
        <v>854</v>
      </c>
      <c r="D86" s="47" t="s">
        <v>689</v>
      </c>
      <c r="E86" s="32">
        <v>1</v>
      </c>
      <c r="F86" s="470">
        <v>25000</v>
      </c>
      <c r="G86" s="469">
        <f>E86*F86</f>
        <v>25000</v>
      </c>
      <c r="K86" s="370"/>
    </row>
    <row r="87" spans="1:11" x14ac:dyDescent="0.25">
      <c r="A87" s="64"/>
      <c r="B87" s="64"/>
      <c r="C87" s="71" t="s">
        <v>855</v>
      </c>
      <c r="D87" s="8" t="s">
        <v>18</v>
      </c>
      <c r="E87" s="32"/>
      <c r="F87" s="470"/>
    </row>
    <row r="88" spans="1:11" x14ac:dyDescent="0.25">
      <c r="A88" s="64"/>
      <c r="B88" s="64"/>
      <c r="C88" s="71"/>
      <c r="D88" s="8"/>
      <c r="E88" s="32"/>
      <c r="F88" s="470"/>
    </row>
    <row r="89" spans="1:11" x14ac:dyDescent="0.25">
      <c r="A89" s="64"/>
      <c r="B89" s="64"/>
      <c r="C89" s="424" t="s">
        <v>835</v>
      </c>
      <c r="D89" s="421" t="s">
        <v>74</v>
      </c>
      <c r="E89" s="32"/>
      <c r="F89" s="470"/>
    </row>
    <row r="90" spans="1:11" x14ac:dyDescent="0.25">
      <c r="A90" s="64"/>
      <c r="B90" s="64"/>
      <c r="C90" s="71"/>
      <c r="D90" s="8"/>
      <c r="E90" s="32"/>
      <c r="F90" s="470"/>
    </row>
    <row r="91" spans="1:11" x14ac:dyDescent="0.25">
      <c r="A91" s="64"/>
      <c r="B91" s="205" t="s">
        <v>856</v>
      </c>
      <c r="C91" s="71" t="s">
        <v>857</v>
      </c>
      <c r="D91" s="47" t="s">
        <v>689</v>
      </c>
      <c r="E91" s="32">
        <v>1</v>
      </c>
      <c r="F91" s="470">
        <v>25000</v>
      </c>
      <c r="G91" s="469">
        <f>E91*F91</f>
        <v>25000</v>
      </c>
      <c r="K91" s="370"/>
    </row>
    <row r="92" spans="1:11" x14ac:dyDescent="0.25">
      <c r="A92" s="64"/>
      <c r="B92" s="64"/>
      <c r="C92" s="71" t="s">
        <v>858</v>
      </c>
      <c r="D92" s="8" t="s">
        <v>18</v>
      </c>
      <c r="E92" s="32"/>
      <c r="F92" s="470"/>
    </row>
    <row r="93" spans="1:11" x14ac:dyDescent="0.25">
      <c r="A93" s="64"/>
      <c r="B93" s="64"/>
      <c r="C93" s="71"/>
      <c r="D93" s="8"/>
      <c r="E93" s="32"/>
      <c r="F93" s="470"/>
    </row>
    <row r="94" spans="1:11" x14ac:dyDescent="0.25">
      <c r="A94" s="64"/>
      <c r="B94" s="64"/>
      <c r="C94" s="424" t="s">
        <v>859</v>
      </c>
      <c r="D94" s="421" t="s">
        <v>74</v>
      </c>
      <c r="E94" s="32"/>
      <c r="F94" s="470"/>
    </row>
    <row r="95" spans="1:11" x14ac:dyDescent="0.25">
      <c r="A95" s="64"/>
      <c r="B95" s="14"/>
      <c r="C95" s="26"/>
      <c r="D95" s="47"/>
      <c r="E95" s="43"/>
      <c r="F95" s="470"/>
    </row>
    <row r="96" spans="1:11" x14ac:dyDescent="0.25">
      <c r="A96" s="64"/>
      <c r="B96" s="64"/>
      <c r="C96" s="70" t="s">
        <v>860</v>
      </c>
      <c r="D96" s="8"/>
      <c r="E96" s="43"/>
      <c r="F96" s="470"/>
    </row>
    <row r="97" spans="1:6" x14ac:dyDescent="0.25">
      <c r="A97" s="64"/>
      <c r="B97" s="64"/>
      <c r="C97" s="70" t="s">
        <v>861</v>
      </c>
      <c r="D97" s="8"/>
      <c r="E97" s="43"/>
      <c r="F97" s="470"/>
    </row>
    <row r="98" spans="1:6" x14ac:dyDescent="0.25">
      <c r="A98" s="64" t="s">
        <v>862</v>
      </c>
      <c r="B98" s="324" t="s">
        <v>863</v>
      </c>
      <c r="C98" s="95" t="s">
        <v>864</v>
      </c>
      <c r="D98" s="6"/>
      <c r="E98" s="32"/>
      <c r="F98" s="470"/>
    </row>
    <row r="99" spans="1:6" x14ac:dyDescent="0.25">
      <c r="A99" s="64"/>
      <c r="B99" s="64"/>
      <c r="C99" s="71" t="s">
        <v>801</v>
      </c>
      <c r="D99" s="8"/>
      <c r="E99" s="43"/>
      <c r="F99" s="470"/>
    </row>
    <row r="100" spans="1:6" x14ac:dyDescent="0.25">
      <c r="A100" s="64"/>
      <c r="B100" s="64"/>
      <c r="C100" s="71" t="s">
        <v>865</v>
      </c>
      <c r="D100" s="6"/>
      <c r="E100" s="32"/>
      <c r="F100" s="470"/>
    </row>
    <row r="101" spans="1:6" x14ac:dyDescent="0.25">
      <c r="A101" s="64"/>
      <c r="B101" s="64"/>
      <c r="C101" s="71" t="s">
        <v>1552</v>
      </c>
      <c r="D101" s="8"/>
      <c r="E101" s="43"/>
      <c r="F101" s="470"/>
    </row>
    <row r="102" spans="1:6" x14ac:dyDescent="0.25">
      <c r="A102" s="64"/>
      <c r="B102" s="64"/>
      <c r="C102" s="71" t="s">
        <v>1553</v>
      </c>
      <c r="D102" s="6"/>
      <c r="E102" s="32"/>
      <c r="F102" s="470"/>
    </row>
    <row r="103" spans="1:6" x14ac:dyDescent="0.25">
      <c r="A103" s="64"/>
      <c r="B103" s="64"/>
      <c r="C103" s="71" t="s">
        <v>1554</v>
      </c>
      <c r="D103" s="8" t="s">
        <v>28</v>
      </c>
      <c r="E103" s="43">
        <v>1</v>
      </c>
      <c r="F103" s="470"/>
    </row>
    <row r="104" spans="1:6" x14ac:dyDescent="0.25">
      <c r="A104" s="64"/>
      <c r="B104" s="64"/>
      <c r="C104" s="71"/>
      <c r="D104" s="8"/>
      <c r="E104" s="43"/>
      <c r="F104" s="470"/>
    </row>
    <row r="105" spans="1:6" x14ac:dyDescent="0.25">
      <c r="A105" s="64"/>
      <c r="B105" s="324" t="s">
        <v>866</v>
      </c>
      <c r="C105" s="71" t="s">
        <v>867</v>
      </c>
      <c r="D105" s="6"/>
      <c r="E105" s="32"/>
      <c r="F105" s="470"/>
    </row>
    <row r="106" spans="1:6" x14ac:dyDescent="0.25">
      <c r="A106" s="64"/>
      <c r="B106" s="64"/>
      <c r="C106" s="71" t="s">
        <v>801</v>
      </c>
      <c r="D106" s="8"/>
      <c r="E106" s="43"/>
      <c r="F106" s="470"/>
    </row>
    <row r="107" spans="1:6" x14ac:dyDescent="0.25">
      <c r="A107" s="64"/>
      <c r="B107" s="64"/>
      <c r="C107" s="71" t="s">
        <v>868</v>
      </c>
      <c r="D107" s="6"/>
      <c r="E107" s="241"/>
      <c r="F107" s="470"/>
    </row>
    <row r="108" spans="1:6" x14ac:dyDescent="0.25">
      <c r="A108" s="64"/>
      <c r="B108" s="64"/>
      <c r="C108" s="71" t="s">
        <v>869</v>
      </c>
      <c r="D108" s="8"/>
      <c r="E108" s="241"/>
      <c r="F108" s="470"/>
    </row>
    <row r="109" spans="1:6" x14ac:dyDescent="0.25">
      <c r="A109" s="64"/>
      <c r="B109" s="226"/>
      <c r="C109" s="71" t="s">
        <v>870</v>
      </c>
      <c r="D109" s="8"/>
      <c r="E109" s="43"/>
      <c r="F109" s="470"/>
    </row>
    <row r="110" spans="1:6" x14ac:dyDescent="0.25">
      <c r="A110" s="64"/>
      <c r="B110" s="64"/>
      <c r="C110" s="71" t="s">
        <v>871</v>
      </c>
      <c r="D110" s="6"/>
      <c r="E110" s="241"/>
      <c r="F110" s="470"/>
    </row>
    <row r="111" spans="1:6" x14ac:dyDescent="0.25">
      <c r="A111" s="64"/>
      <c r="B111" s="64"/>
      <c r="C111" s="71" t="s">
        <v>872</v>
      </c>
      <c r="D111" s="6" t="s">
        <v>28</v>
      </c>
      <c r="E111" s="241">
        <v>1</v>
      </c>
      <c r="F111" s="470"/>
    </row>
    <row r="112" spans="1:6" x14ac:dyDescent="0.25">
      <c r="A112" s="64"/>
      <c r="B112" s="64"/>
      <c r="C112" s="71"/>
      <c r="D112" s="8"/>
      <c r="E112" s="43"/>
      <c r="F112" s="470"/>
    </row>
    <row r="113" spans="1:12" x14ac:dyDescent="0.25">
      <c r="A113" s="64" t="s">
        <v>873</v>
      </c>
      <c r="B113" s="205" t="s">
        <v>874</v>
      </c>
      <c r="C113" s="71" t="s">
        <v>875</v>
      </c>
      <c r="D113" s="8"/>
      <c r="E113" s="43"/>
      <c r="F113" s="470"/>
    </row>
    <row r="114" spans="1:12" x14ac:dyDescent="0.25">
      <c r="A114" s="64"/>
      <c r="B114" s="64"/>
      <c r="C114" s="71" t="s">
        <v>876</v>
      </c>
      <c r="D114" s="8"/>
      <c r="E114" s="241"/>
      <c r="F114" s="470"/>
    </row>
    <row r="115" spans="1:12" x14ac:dyDescent="0.25">
      <c r="A115" s="64"/>
      <c r="B115" s="64"/>
      <c r="C115" s="71" t="s">
        <v>877</v>
      </c>
      <c r="D115" s="8" t="s">
        <v>28</v>
      </c>
      <c r="E115" s="32">
        <v>1</v>
      </c>
      <c r="F115" s="470"/>
    </row>
    <row r="116" spans="1:12" x14ac:dyDescent="0.25">
      <c r="A116" s="46"/>
      <c r="B116" s="8"/>
      <c r="C116" s="26"/>
      <c r="D116" s="47"/>
      <c r="E116" s="43"/>
      <c r="F116" s="470"/>
    </row>
    <row r="117" spans="1:12" x14ac:dyDescent="0.25">
      <c r="A117" s="46"/>
      <c r="B117" s="378" t="s">
        <v>878</v>
      </c>
      <c r="C117" s="26" t="s">
        <v>879</v>
      </c>
      <c r="D117" s="47"/>
      <c r="E117" s="43"/>
      <c r="F117" s="470"/>
    </row>
    <row r="118" spans="1:12" x14ac:dyDescent="0.25">
      <c r="A118" s="46"/>
      <c r="B118" s="8"/>
      <c r="C118" s="26" t="s">
        <v>880</v>
      </c>
      <c r="D118" s="47"/>
      <c r="E118" s="43"/>
      <c r="F118" s="470"/>
    </row>
    <row r="119" spans="1:12" x14ac:dyDescent="0.25">
      <c r="A119" s="46"/>
      <c r="B119" s="8"/>
      <c r="C119" s="26" t="s">
        <v>881</v>
      </c>
      <c r="D119" s="47"/>
      <c r="E119" s="43"/>
      <c r="F119" s="470"/>
    </row>
    <row r="120" spans="1:12" x14ac:dyDescent="0.25">
      <c r="A120" s="46" t="s">
        <v>882</v>
      </c>
      <c r="B120" s="8"/>
      <c r="C120" s="26" t="s">
        <v>1555</v>
      </c>
      <c r="D120" s="47" t="s">
        <v>265</v>
      </c>
      <c r="E120" s="43">
        <v>220</v>
      </c>
      <c r="F120" s="470"/>
      <c r="L120" s="135"/>
    </row>
    <row r="121" spans="1:12" x14ac:dyDescent="0.25">
      <c r="A121" s="46" t="s">
        <v>882</v>
      </c>
      <c r="B121" s="148"/>
      <c r="C121" s="72" t="s">
        <v>1556</v>
      </c>
      <c r="D121" s="8" t="s">
        <v>265</v>
      </c>
      <c r="E121" s="32"/>
      <c r="F121" s="470"/>
      <c r="G121" s="472" t="s">
        <v>830</v>
      </c>
      <c r="L121" s="135"/>
    </row>
    <row r="122" spans="1:12" x14ac:dyDescent="0.25">
      <c r="A122" s="46" t="s">
        <v>882</v>
      </c>
      <c r="B122" s="47"/>
      <c r="C122" s="72" t="s">
        <v>1557</v>
      </c>
      <c r="D122" s="21" t="s">
        <v>265</v>
      </c>
      <c r="E122" s="32">
        <v>240</v>
      </c>
      <c r="F122" s="470"/>
      <c r="G122" s="472"/>
      <c r="L122" s="135"/>
    </row>
    <row r="123" spans="1:12" x14ac:dyDescent="0.25">
      <c r="A123" s="46" t="s">
        <v>882</v>
      </c>
      <c r="B123" s="47"/>
      <c r="C123" s="72" t="s">
        <v>1558</v>
      </c>
      <c r="D123" s="8" t="s">
        <v>265</v>
      </c>
      <c r="E123" s="43">
        <v>80</v>
      </c>
      <c r="F123" s="470"/>
      <c r="L123" s="135"/>
    </row>
    <row r="124" spans="1:12" x14ac:dyDescent="0.25">
      <c r="A124" s="46" t="s">
        <v>882</v>
      </c>
      <c r="B124" s="47"/>
      <c r="C124" s="72" t="s">
        <v>1559</v>
      </c>
      <c r="D124" s="21" t="s">
        <v>265</v>
      </c>
      <c r="E124" s="32">
        <v>30</v>
      </c>
      <c r="F124" s="470"/>
      <c r="L124" s="135"/>
    </row>
    <row r="125" spans="1:12" x14ac:dyDescent="0.25">
      <c r="A125" s="64" t="s">
        <v>882</v>
      </c>
      <c r="B125" s="64"/>
      <c r="C125" s="72" t="s">
        <v>1560</v>
      </c>
      <c r="D125" s="8" t="s">
        <v>265</v>
      </c>
      <c r="E125" s="32">
        <v>1140</v>
      </c>
      <c r="F125" s="470"/>
      <c r="L125" s="135"/>
    </row>
    <row r="126" spans="1:12" x14ac:dyDescent="0.25">
      <c r="A126" s="64" t="s">
        <v>882</v>
      </c>
      <c r="B126" s="226"/>
      <c r="C126" s="72" t="s">
        <v>1561</v>
      </c>
      <c r="D126" s="8" t="s">
        <v>265</v>
      </c>
      <c r="E126" s="43">
        <v>1670</v>
      </c>
      <c r="F126" s="470"/>
      <c r="L126" s="135"/>
    </row>
    <row r="127" spans="1:12" x14ac:dyDescent="0.25">
      <c r="A127" s="64" t="s">
        <v>882</v>
      </c>
      <c r="B127" s="64"/>
      <c r="C127" s="72" t="s">
        <v>1562</v>
      </c>
      <c r="D127" s="21" t="s">
        <v>265</v>
      </c>
      <c r="E127" s="32">
        <v>50</v>
      </c>
      <c r="F127" s="470"/>
      <c r="L127" s="135"/>
    </row>
    <row r="128" spans="1:12" x14ac:dyDescent="0.25">
      <c r="A128" s="64" t="s">
        <v>882</v>
      </c>
      <c r="B128" s="64"/>
      <c r="C128" s="72" t="s">
        <v>1563</v>
      </c>
      <c r="D128" s="8" t="s">
        <v>265</v>
      </c>
      <c r="E128" s="43">
        <v>180</v>
      </c>
      <c r="F128" s="470"/>
      <c r="L128" s="135"/>
    </row>
    <row r="129" spans="1:12" x14ac:dyDescent="0.25">
      <c r="A129" s="64" t="s">
        <v>882</v>
      </c>
      <c r="B129" s="64"/>
      <c r="C129" s="71" t="s">
        <v>1564</v>
      </c>
      <c r="D129" s="21" t="s">
        <v>265</v>
      </c>
      <c r="E129" s="32">
        <v>200</v>
      </c>
      <c r="F129" s="470"/>
      <c r="L129" s="135"/>
    </row>
    <row r="130" spans="1:12" x14ac:dyDescent="0.25">
      <c r="A130" s="64" t="s">
        <v>882</v>
      </c>
      <c r="B130" s="64"/>
      <c r="C130" s="71" t="s">
        <v>1565</v>
      </c>
      <c r="D130" s="8" t="s">
        <v>265</v>
      </c>
      <c r="E130" s="32">
        <v>400</v>
      </c>
      <c r="F130" s="470"/>
      <c r="L130" s="135"/>
    </row>
    <row r="131" spans="1:12" x14ac:dyDescent="0.25">
      <c r="A131" s="64" t="s">
        <v>1567</v>
      </c>
      <c r="B131" s="64"/>
      <c r="C131" s="71" t="s">
        <v>1566</v>
      </c>
      <c r="D131" s="8"/>
      <c r="E131" s="32">
        <v>165</v>
      </c>
      <c r="F131" s="470"/>
      <c r="L131" s="135"/>
    </row>
    <row r="132" spans="1:12" x14ac:dyDescent="0.25">
      <c r="A132" s="64"/>
      <c r="B132" s="64"/>
      <c r="C132" s="71"/>
      <c r="D132" s="8"/>
      <c r="E132" s="32"/>
      <c r="F132" s="470"/>
      <c r="L132" s="135"/>
    </row>
    <row r="133" spans="1:12" x14ac:dyDescent="0.25">
      <c r="A133" s="64"/>
      <c r="B133" s="64"/>
      <c r="C133" s="71"/>
      <c r="D133" s="8"/>
      <c r="E133" s="32"/>
      <c r="F133" s="470"/>
    </row>
    <row r="134" spans="1:12" x14ac:dyDescent="0.25">
      <c r="A134" s="67"/>
      <c r="B134" s="186"/>
      <c r="C134" s="58"/>
      <c r="D134" s="59"/>
      <c r="E134" s="51"/>
      <c r="F134" s="473"/>
      <c r="G134" s="305"/>
    </row>
    <row r="135" spans="1:12" x14ac:dyDescent="0.25">
      <c r="A135" s="64"/>
      <c r="B135" s="187"/>
      <c r="C135" s="3" t="s">
        <v>75</v>
      </c>
      <c r="D135" s="47"/>
      <c r="F135" s="474"/>
      <c r="G135" s="306"/>
    </row>
    <row r="136" spans="1:12" x14ac:dyDescent="0.25">
      <c r="A136" s="68"/>
      <c r="B136" s="188"/>
      <c r="C136" s="61"/>
      <c r="D136" s="62"/>
      <c r="E136" s="65"/>
      <c r="F136" s="475"/>
      <c r="G136" s="307"/>
    </row>
    <row r="137" spans="1:12" x14ac:dyDescent="0.25">
      <c r="A137" s="67"/>
      <c r="B137" s="186"/>
      <c r="C137" s="58"/>
      <c r="D137" s="59"/>
      <c r="E137" s="51"/>
      <c r="F137" s="473"/>
      <c r="G137" s="305"/>
    </row>
    <row r="138" spans="1:12" x14ac:dyDescent="0.25">
      <c r="A138" s="64"/>
      <c r="B138" s="187"/>
      <c r="C138" s="3" t="s">
        <v>76</v>
      </c>
      <c r="D138" s="47"/>
      <c r="F138" s="474"/>
      <c r="G138" s="306"/>
    </row>
    <row r="139" spans="1:12" x14ac:dyDescent="0.25">
      <c r="A139" s="68"/>
      <c r="B139" s="188"/>
      <c r="C139" s="61"/>
      <c r="D139" s="62"/>
      <c r="E139" s="65"/>
      <c r="F139" s="475"/>
      <c r="G139" s="307"/>
    </row>
    <row r="140" spans="1:12" x14ac:dyDescent="0.25">
      <c r="A140" s="64"/>
      <c r="B140" s="64"/>
      <c r="C140" s="71"/>
      <c r="D140" s="47"/>
      <c r="E140" s="100"/>
      <c r="F140" s="215"/>
    </row>
    <row r="141" spans="1:12" x14ac:dyDescent="0.25">
      <c r="A141" s="64"/>
      <c r="B141" s="205" t="s">
        <v>883</v>
      </c>
      <c r="C141" s="63" t="s">
        <v>884</v>
      </c>
      <c r="D141" s="8"/>
      <c r="E141" s="32"/>
      <c r="F141" s="470"/>
    </row>
    <row r="142" spans="1:12" x14ac:dyDescent="0.25">
      <c r="A142" s="64"/>
      <c r="B142" s="64"/>
      <c r="C142" s="71" t="s">
        <v>885</v>
      </c>
      <c r="D142" s="8"/>
      <c r="E142" s="32"/>
      <c r="F142" s="470"/>
    </row>
    <row r="143" spans="1:12" x14ac:dyDescent="0.25">
      <c r="A143" s="64"/>
      <c r="B143" s="64"/>
      <c r="C143" s="71" t="s">
        <v>886</v>
      </c>
      <c r="D143" s="21"/>
      <c r="E143" s="32"/>
      <c r="F143" s="471"/>
    </row>
    <row r="144" spans="1:12" x14ac:dyDescent="0.25">
      <c r="A144" s="64"/>
      <c r="B144" s="64"/>
      <c r="C144" s="71" t="s">
        <v>887</v>
      </c>
      <c r="D144" s="8"/>
      <c r="E144" s="32"/>
      <c r="F144" s="470"/>
    </row>
    <row r="145" spans="1:7" x14ac:dyDescent="0.25">
      <c r="A145" s="64"/>
      <c r="B145" s="64"/>
      <c r="C145" s="71" t="s">
        <v>888</v>
      </c>
      <c r="D145" s="8"/>
      <c r="E145" s="32"/>
      <c r="F145" s="471"/>
    </row>
    <row r="146" spans="1:7" x14ac:dyDescent="0.25">
      <c r="A146" s="64"/>
      <c r="B146" s="64"/>
      <c r="C146" s="71"/>
      <c r="D146" s="8"/>
      <c r="E146" s="32"/>
      <c r="F146" s="470"/>
    </row>
    <row r="147" spans="1:7" x14ac:dyDescent="0.25">
      <c r="A147" s="64" t="s">
        <v>889</v>
      </c>
      <c r="B147" s="64"/>
      <c r="C147" s="71" t="s">
        <v>1555</v>
      </c>
      <c r="D147" s="8" t="s">
        <v>28</v>
      </c>
      <c r="E147" s="32">
        <v>20</v>
      </c>
      <c r="F147" s="470"/>
    </row>
    <row r="148" spans="1:7" x14ac:dyDescent="0.25">
      <c r="A148" s="64" t="s">
        <v>889</v>
      </c>
      <c r="B148" s="64"/>
      <c r="C148" s="71" t="s">
        <v>1556</v>
      </c>
      <c r="D148" s="8" t="s">
        <v>28</v>
      </c>
      <c r="E148" s="32"/>
      <c r="F148" s="470"/>
      <c r="G148" s="472" t="s">
        <v>830</v>
      </c>
    </row>
    <row r="149" spans="1:7" x14ac:dyDescent="0.25">
      <c r="A149" s="64" t="s">
        <v>889</v>
      </c>
      <c r="B149" s="226"/>
      <c r="C149" s="71" t="s">
        <v>1557</v>
      </c>
      <c r="D149" s="8" t="s">
        <v>28</v>
      </c>
      <c r="E149" s="32">
        <v>20</v>
      </c>
      <c r="F149" s="471"/>
      <c r="G149" s="472"/>
    </row>
    <row r="150" spans="1:7" x14ac:dyDescent="0.25">
      <c r="A150" s="64" t="s">
        <v>889</v>
      </c>
      <c r="B150" s="64"/>
      <c r="C150" s="71" t="s">
        <v>1558</v>
      </c>
      <c r="D150" s="8" t="s">
        <v>28</v>
      </c>
      <c r="E150" s="32">
        <v>6</v>
      </c>
      <c r="F150" s="470"/>
    </row>
    <row r="151" spans="1:7" x14ac:dyDescent="0.25">
      <c r="A151" s="64" t="s">
        <v>889</v>
      </c>
      <c r="B151" s="64"/>
      <c r="C151" s="71" t="s">
        <v>1559</v>
      </c>
      <c r="D151" s="8" t="s">
        <v>28</v>
      </c>
      <c r="E151" s="32">
        <v>4</v>
      </c>
      <c r="F151" s="470"/>
    </row>
    <row r="152" spans="1:7" ht="12.75" customHeight="1" x14ac:dyDescent="0.25">
      <c r="A152" s="64" t="s">
        <v>889</v>
      </c>
      <c r="B152" s="226"/>
      <c r="C152" s="71" t="s">
        <v>1560</v>
      </c>
      <c r="D152" s="47" t="s">
        <v>28</v>
      </c>
      <c r="E152" s="308">
        <v>40</v>
      </c>
      <c r="F152" s="470"/>
    </row>
    <row r="153" spans="1:7" ht="12.75" customHeight="1" x14ac:dyDescent="0.25">
      <c r="A153" s="64" t="s">
        <v>889</v>
      </c>
      <c r="B153" s="64"/>
      <c r="C153" s="63" t="s">
        <v>1561</v>
      </c>
      <c r="D153" s="8" t="s">
        <v>28</v>
      </c>
      <c r="E153" s="32">
        <v>112</v>
      </c>
      <c r="F153" s="470"/>
    </row>
    <row r="154" spans="1:7" x14ac:dyDescent="0.25">
      <c r="A154" s="64" t="s">
        <v>889</v>
      </c>
      <c r="B154" s="64"/>
      <c r="C154" s="216" t="s">
        <v>1562</v>
      </c>
      <c r="D154" s="8" t="s">
        <v>28</v>
      </c>
      <c r="E154" s="32">
        <v>4</v>
      </c>
      <c r="F154" s="470"/>
    </row>
    <row r="155" spans="1:7" x14ac:dyDescent="0.25">
      <c r="A155" s="64" t="s">
        <v>889</v>
      </c>
      <c r="B155" s="64"/>
      <c r="C155" s="245" t="s">
        <v>1563</v>
      </c>
      <c r="D155" s="8" t="s">
        <v>28</v>
      </c>
      <c r="E155" s="241">
        <v>8</v>
      </c>
      <c r="F155" s="477"/>
      <c r="G155" s="478"/>
    </row>
    <row r="156" spans="1:7" x14ac:dyDescent="0.25">
      <c r="A156" s="64" t="s">
        <v>889</v>
      </c>
      <c r="B156" s="64"/>
      <c r="C156" s="71" t="s">
        <v>1564</v>
      </c>
      <c r="D156" s="8" t="s">
        <v>28</v>
      </c>
      <c r="E156" s="32">
        <v>14</v>
      </c>
      <c r="F156" s="470"/>
    </row>
    <row r="157" spans="1:7" x14ac:dyDescent="0.25">
      <c r="A157" s="64" t="s">
        <v>889</v>
      </c>
      <c r="B157" s="64"/>
      <c r="C157" s="71" t="s">
        <v>1565</v>
      </c>
      <c r="D157" s="8" t="s">
        <v>28</v>
      </c>
      <c r="E157" s="32">
        <v>46</v>
      </c>
      <c r="F157" s="470"/>
    </row>
    <row r="158" spans="1:7" x14ac:dyDescent="0.25">
      <c r="A158" s="64" t="s">
        <v>1568</v>
      </c>
      <c r="B158" s="64"/>
      <c r="C158" s="71" t="s">
        <v>1566</v>
      </c>
      <c r="D158" s="8" t="s">
        <v>28</v>
      </c>
      <c r="E158" s="32">
        <v>14</v>
      </c>
      <c r="F158" s="470"/>
    </row>
    <row r="159" spans="1:7" x14ac:dyDescent="0.25">
      <c r="A159" s="64"/>
      <c r="B159" s="64"/>
      <c r="C159" s="71"/>
      <c r="D159" s="8"/>
      <c r="E159" s="32"/>
      <c r="F159" s="470"/>
    </row>
    <row r="160" spans="1:7" x14ac:dyDescent="0.25">
      <c r="A160" s="64"/>
      <c r="B160" s="205" t="s">
        <v>890</v>
      </c>
      <c r="C160" s="71" t="s">
        <v>891</v>
      </c>
      <c r="D160" s="8"/>
      <c r="E160" s="32"/>
      <c r="F160" s="470"/>
    </row>
    <row r="161" spans="1:11" x14ac:dyDescent="0.25">
      <c r="A161" s="64" t="s">
        <v>892</v>
      </c>
      <c r="B161" s="64"/>
      <c r="C161" s="71" t="s">
        <v>893</v>
      </c>
      <c r="D161" s="8"/>
      <c r="E161" s="241"/>
      <c r="F161" s="470"/>
    </row>
    <row r="162" spans="1:11" x14ac:dyDescent="0.25">
      <c r="A162" s="64"/>
      <c r="B162" s="64"/>
      <c r="C162" s="71" t="s">
        <v>894</v>
      </c>
      <c r="D162" s="8" t="s">
        <v>28</v>
      </c>
      <c r="E162" s="241">
        <v>11</v>
      </c>
      <c r="F162" s="470"/>
    </row>
    <row r="163" spans="1:11" x14ac:dyDescent="0.25">
      <c r="A163" s="64"/>
      <c r="B163" s="64"/>
      <c r="C163" s="71"/>
      <c r="D163" s="8"/>
      <c r="E163" s="241"/>
      <c r="F163" s="477"/>
      <c r="G163" s="478"/>
    </row>
    <row r="164" spans="1:11" x14ac:dyDescent="0.25">
      <c r="A164" s="64" t="s">
        <v>892</v>
      </c>
      <c r="B164" s="64"/>
      <c r="C164" s="71" t="s">
        <v>895</v>
      </c>
      <c r="D164" s="8"/>
      <c r="E164" s="241"/>
      <c r="F164" s="470"/>
    </row>
    <row r="165" spans="1:11" x14ac:dyDescent="0.25">
      <c r="A165" s="64"/>
      <c r="B165" s="64"/>
      <c r="C165" s="71" t="s">
        <v>896</v>
      </c>
      <c r="D165" s="8" t="s">
        <v>28</v>
      </c>
      <c r="E165" s="241">
        <v>4</v>
      </c>
      <c r="F165" s="470"/>
    </row>
    <row r="166" spans="1:11" x14ac:dyDescent="0.25">
      <c r="A166" s="64"/>
      <c r="B166" s="64"/>
      <c r="C166" s="71"/>
      <c r="D166" s="8"/>
      <c r="E166" s="241"/>
      <c r="F166" s="470"/>
    </row>
    <row r="167" spans="1:11" x14ac:dyDescent="0.25">
      <c r="A167" s="64" t="s">
        <v>892</v>
      </c>
      <c r="B167" s="64"/>
      <c r="C167" s="71" t="s">
        <v>897</v>
      </c>
      <c r="D167" s="8"/>
      <c r="E167" s="241"/>
      <c r="F167" s="470"/>
    </row>
    <row r="168" spans="1:11" x14ac:dyDescent="0.25">
      <c r="A168" s="64"/>
      <c r="B168" s="64"/>
      <c r="C168" s="71" t="s">
        <v>898</v>
      </c>
      <c r="D168" s="8" t="s">
        <v>28</v>
      </c>
      <c r="E168" s="241">
        <v>5</v>
      </c>
      <c r="F168" s="470"/>
    </row>
    <row r="169" spans="1:11" x14ac:dyDescent="0.25">
      <c r="A169" s="64"/>
      <c r="B169" s="64"/>
      <c r="C169" s="71"/>
      <c r="D169" s="8"/>
      <c r="E169" s="241"/>
      <c r="F169" s="470"/>
    </row>
    <row r="170" spans="1:11" x14ac:dyDescent="0.25">
      <c r="A170" s="64" t="s">
        <v>892</v>
      </c>
      <c r="B170" s="64"/>
      <c r="C170" s="71" t="s">
        <v>899</v>
      </c>
      <c r="D170" s="8" t="s">
        <v>28</v>
      </c>
      <c r="E170" s="241">
        <v>20</v>
      </c>
      <c r="F170" s="470"/>
    </row>
    <row r="171" spans="1:11" x14ac:dyDescent="0.25">
      <c r="A171" s="64"/>
      <c r="B171" s="64"/>
      <c r="C171" s="71"/>
      <c r="D171" s="8"/>
      <c r="E171" s="32"/>
      <c r="F171" s="470"/>
    </row>
    <row r="172" spans="1:11" x14ac:dyDescent="0.25">
      <c r="A172" s="64"/>
      <c r="B172" s="205" t="s">
        <v>900</v>
      </c>
      <c r="C172" s="71" t="s">
        <v>901</v>
      </c>
      <c r="D172" s="8"/>
      <c r="E172" s="32"/>
      <c r="F172" s="470"/>
    </row>
    <row r="173" spans="1:11" x14ac:dyDescent="0.25">
      <c r="A173" s="64" t="s">
        <v>902</v>
      </c>
      <c r="B173" s="64"/>
      <c r="C173" s="71" t="s">
        <v>903</v>
      </c>
      <c r="D173" s="8" t="s">
        <v>28</v>
      </c>
      <c r="E173" s="32">
        <v>2</v>
      </c>
      <c r="F173" s="470"/>
    </row>
    <row r="174" spans="1:11" x14ac:dyDescent="0.25">
      <c r="A174" s="64"/>
      <c r="B174" s="64"/>
      <c r="C174" s="71" t="s">
        <v>904</v>
      </c>
      <c r="D174" s="8"/>
      <c r="E174" s="32"/>
      <c r="F174" s="470"/>
    </row>
    <row r="175" spans="1:11" x14ac:dyDescent="0.25">
      <c r="A175" s="64"/>
      <c r="B175" s="64"/>
      <c r="C175" s="71"/>
      <c r="D175" s="8"/>
      <c r="E175" s="32"/>
      <c r="F175" s="470"/>
    </row>
    <row r="176" spans="1:11" x14ac:dyDescent="0.25">
      <c r="A176" s="64"/>
      <c r="B176" s="64"/>
      <c r="C176" s="71" t="s">
        <v>905</v>
      </c>
      <c r="D176" s="47" t="s">
        <v>689</v>
      </c>
      <c r="E176" s="32">
        <v>1</v>
      </c>
      <c r="F176" s="470">
        <v>8500</v>
      </c>
      <c r="G176" s="469">
        <f>E176*F176</f>
        <v>8500</v>
      </c>
      <c r="K176" s="370"/>
    </row>
    <row r="177" spans="1:10" x14ac:dyDescent="0.25">
      <c r="A177" s="64"/>
      <c r="B177" s="64"/>
      <c r="C177" s="71" t="s">
        <v>906</v>
      </c>
      <c r="D177" s="8" t="s">
        <v>18</v>
      </c>
      <c r="E177" s="32"/>
      <c r="F177" s="470"/>
    </row>
    <row r="178" spans="1:10" x14ac:dyDescent="0.25">
      <c r="A178" s="46"/>
      <c r="B178" s="47"/>
      <c r="C178" s="71"/>
      <c r="D178" s="8"/>
      <c r="E178" s="32"/>
      <c r="F178" s="470"/>
    </row>
    <row r="179" spans="1:10" x14ac:dyDescent="0.25">
      <c r="A179" s="46"/>
      <c r="B179" s="47"/>
      <c r="C179" s="424" t="s">
        <v>835</v>
      </c>
      <c r="D179" s="421" t="s">
        <v>74</v>
      </c>
      <c r="E179" s="32"/>
      <c r="F179" s="470"/>
    </row>
    <row r="180" spans="1:10" x14ac:dyDescent="0.25">
      <c r="A180" s="46"/>
      <c r="B180" s="47"/>
      <c r="C180" s="71"/>
      <c r="D180" s="8"/>
      <c r="E180" s="32"/>
      <c r="F180" s="470"/>
    </row>
    <row r="181" spans="1:10" x14ac:dyDescent="0.25">
      <c r="A181" s="46"/>
      <c r="B181" s="69" t="s">
        <v>907</v>
      </c>
      <c r="C181" s="71" t="s">
        <v>908</v>
      </c>
      <c r="D181" s="8"/>
      <c r="E181" s="32"/>
      <c r="F181" s="470"/>
    </row>
    <row r="182" spans="1:10" x14ac:dyDescent="0.25">
      <c r="A182" s="46"/>
      <c r="B182" s="47"/>
      <c r="C182" s="150" t="s">
        <v>909</v>
      </c>
      <c r="D182" s="8"/>
      <c r="E182" s="43"/>
      <c r="F182" s="470"/>
    </row>
    <row r="183" spans="1:10" x14ac:dyDescent="0.25">
      <c r="A183" s="46"/>
      <c r="C183" s="26" t="s">
        <v>910</v>
      </c>
      <c r="D183" s="47"/>
      <c r="E183" s="43"/>
      <c r="F183" s="47"/>
    </row>
    <row r="184" spans="1:10" x14ac:dyDescent="0.25">
      <c r="A184" s="46"/>
      <c r="B184" s="47"/>
      <c r="C184" s="63" t="s">
        <v>911</v>
      </c>
      <c r="D184" s="47"/>
      <c r="E184" s="43"/>
      <c r="F184" s="470"/>
    </row>
    <row r="185" spans="1:10" x14ac:dyDescent="0.25">
      <c r="A185" s="46"/>
      <c r="B185" s="47"/>
      <c r="C185" s="26" t="s">
        <v>912</v>
      </c>
      <c r="D185" s="47"/>
      <c r="E185" s="43"/>
      <c r="F185" s="470"/>
      <c r="J185" s="114"/>
    </row>
    <row r="186" spans="1:10" x14ac:dyDescent="0.25">
      <c r="A186" s="46"/>
      <c r="B186" s="47"/>
      <c r="C186" s="26" t="s">
        <v>913</v>
      </c>
      <c r="D186" s="47"/>
      <c r="E186" s="43"/>
      <c r="F186" s="470"/>
    </row>
    <row r="187" spans="1:10" x14ac:dyDescent="0.25">
      <c r="A187" s="46"/>
      <c r="B187" s="47"/>
      <c r="C187" s="26"/>
      <c r="D187" s="47"/>
      <c r="E187" s="43"/>
      <c r="F187" s="470"/>
    </row>
    <row r="188" spans="1:10" x14ac:dyDescent="0.25">
      <c r="A188" s="46" t="s">
        <v>914</v>
      </c>
      <c r="B188" s="47"/>
      <c r="C188" s="26" t="s">
        <v>915</v>
      </c>
      <c r="D188" s="47" t="s">
        <v>28</v>
      </c>
      <c r="E188" s="43">
        <v>1</v>
      </c>
      <c r="F188" s="470"/>
    </row>
    <row r="189" spans="1:10" x14ac:dyDescent="0.25">
      <c r="A189" s="46"/>
      <c r="B189" s="47"/>
      <c r="C189" s="26" t="s">
        <v>916</v>
      </c>
      <c r="D189" s="47"/>
      <c r="E189" s="43"/>
      <c r="F189" s="470"/>
    </row>
    <row r="190" spans="1:10" x14ac:dyDescent="0.25">
      <c r="A190" s="46"/>
      <c r="B190" s="47"/>
      <c r="C190" s="26"/>
      <c r="D190" s="47"/>
      <c r="E190" s="43"/>
      <c r="F190" s="470"/>
      <c r="J190" s="114"/>
    </row>
    <row r="191" spans="1:10" x14ac:dyDescent="0.25">
      <c r="A191" s="46" t="s">
        <v>914</v>
      </c>
      <c r="B191" s="47"/>
      <c r="C191" s="26" t="s">
        <v>917</v>
      </c>
      <c r="D191" s="47" t="s">
        <v>28</v>
      </c>
      <c r="E191" s="43">
        <v>1</v>
      </c>
      <c r="F191" s="470"/>
    </row>
    <row r="192" spans="1:10" x14ac:dyDescent="0.25">
      <c r="A192" s="46"/>
      <c r="B192" s="47"/>
      <c r="C192" s="26" t="s">
        <v>918</v>
      </c>
      <c r="D192" s="47"/>
      <c r="E192" s="43"/>
      <c r="F192" s="470"/>
    </row>
    <row r="193" spans="1:7" x14ac:dyDescent="0.25">
      <c r="A193" s="46"/>
      <c r="B193" s="47"/>
      <c r="C193" s="26"/>
      <c r="D193" s="47"/>
      <c r="E193" s="43"/>
      <c r="F193" s="470"/>
    </row>
    <row r="194" spans="1:7" x14ac:dyDescent="0.25">
      <c r="A194" s="46"/>
      <c r="B194" s="47"/>
      <c r="C194" s="26" t="s">
        <v>919</v>
      </c>
      <c r="D194" s="47" t="s">
        <v>18</v>
      </c>
      <c r="E194" s="43">
        <v>1</v>
      </c>
      <c r="F194" s="470"/>
    </row>
    <row r="195" spans="1:7" x14ac:dyDescent="0.25">
      <c r="A195" s="46"/>
      <c r="B195" s="47"/>
      <c r="C195" s="26"/>
      <c r="D195" s="47"/>
      <c r="E195" s="43"/>
      <c r="F195" s="470"/>
    </row>
    <row r="196" spans="1:7" x14ac:dyDescent="0.25">
      <c r="A196" s="46"/>
      <c r="B196" s="69" t="s">
        <v>920</v>
      </c>
      <c r="C196" s="26" t="s">
        <v>921</v>
      </c>
      <c r="D196" s="47"/>
      <c r="E196" s="43"/>
      <c r="F196" s="470"/>
    </row>
    <row r="197" spans="1:7" x14ac:dyDescent="0.25">
      <c r="A197" s="46"/>
      <c r="B197" s="47"/>
      <c r="C197" s="26" t="s">
        <v>909</v>
      </c>
      <c r="D197" s="47"/>
      <c r="E197" s="43"/>
      <c r="F197" s="470"/>
    </row>
    <row r="198" spans="1:7" x14ac:dyDescent="0.25">
      <c r="A198" s="46"/>
      <c r="B198" s="47"/>
      <c r="C198" s="26" t="s">
        <v>922</v>
      </c>
      <c r="D198" s="47"/>
      <c r="E198" s="43"/>
      <c r="F198" s="470"/>
    </row>
    <row r="199" spans="1:7" x14ac:dyDescent="0.25">
      <c r="A199" s="46"/>
      <c r="B199" s="47"/>
      <c r="C199" s="26" t="s">
        <v>923</v>
      </c>
      <c r="D199" s="47"/>
      <c r="E199" s="43"/>
      <c r="F199" s="470"/>
    </row>
    <row r="200" spans="1:7" x14ac:dyDescent="0.25">
      <c r="A200" s="46"/>
      <c r="B200" s="47"/>
      <c r="C200" s="26" t="s">
        <v>924</v>
      </c>
      <c r="D200" s="47"/>
      <c r="E200" s="43"/>
      <c r="F200" s="470"/>
    </row>
    <row r="201" spans="1:7" x14ac:dyDescent="0.25">
      <c r="A201" s="46"/>
      <c r="B201" s="47"/>
      <c r="C201" s="26" t="s">
        <v>925</v>
      </c>
      <c r="D201" s="47"/>
      <c r="E201" s="43"/>
      <c r="F201" s="470"/>
    </row>
    <row r="202" spans="1:7" x14ac:dyDescent="0.25">
      <c r="A202" s="274"/>
      <c r="B202" s="186"/>
      <c r="C202" s="58"/>
      <c r="D202" s="59"/>
      <c r="E202" s="51"/>
      <c r="F202" s="473"/>
      <c r="G202" s="305"/>
    </row>
    <row r="203" spans="1:7" x14ac:dyDescent="0.25">
      <c r="A203" s="46"/>
      <c r="B203" s="187"/>
      <c r="C203" s="3" t="s">
        <v>75</v>
      </c>
      <c r="D203" s="47"/>
      <c r="F203" s="474"/>
      <c r="G203" s="306"/>
    </row>
    <row r="204" spans="1:7" x14ac:dyDescent="0.25">
      <c r="A204" s="275"/>
      <c r="B204" s="188"/>
      <c r="C204" s="61"/>
      <c r="D204" s="62"/>
      <c r="E204" s="65"/>
      <c r="F204" s="475"/>
      <c r="G204" s="307"/>
    </row>
    <row r="205" spans="1:7" x14ac:dyDescent="0.25">
      <c r="A205" s="274"/>
      <c r="B205" s="186"/>
      <c r="C205" s="58"/>
      <c r="D205" s="59"/>
      <c r="E205" s="51"/>
      <c r="F205" s="473"/>
      <c r="G205" s="305"/>
    </row>
    <row r="206" spans="1:7" x14ac:dyDescent="0.25">
      <c r="A206" s="46"/>
      <c r="B206" s="187"/>
      <c r="C206" s="3" t="s">
        <v>76</v>
      </c>
      <c r="D206" s="47"/>
      <c r="F206" s="474"/>
      <c r="G206" s="306"/>
    </row>
    <row r="207" spans="1:7" x14ac:dyDescent="0.25">
      <c r="A207" s="275"/>
      <c r="B207" s="188"/>
      <c r="C207" s="61"/>
      <c r="D207" s="62"/>
      <c r="E207" s="65"/>
      <c r="F207" s="475"/>
      <c r="G207" s="307"/>
    </row>
    <row r="208" spans="1:7" x14ac:dyDescent="0.25">
      <c r="A208" s="274"/>
      <c r="B208" s="47"/>
      <c r="C208" s="231"/>
      <c r="D208" s="47"/>
      <c r="E208" s="232"/>
      <c r="F208" s="470"/>
      <c r="G208" s="479"/>
    </row>
    <row r="209" spans="1:6" x14ac:dyDescent="0.25">
      <c r="A209" s="46"/>
      <c r="B209" s="47"/>
      <c r="C209" s="26"/>
      <c r="D209" s="47"/>
      <c r="E209" s="43"/>
      <c r="F209" s="470"/>
    </row>
    <row r="210" spans="1:6" x14ac:dyDescent="0.25">
      <c r="A210" s="46" t="s">
        <v>926</v>
      </c>
      <c r="B210" s="47"/>
      <c r="C210" s="26" t="s">
        <v>927</v>
      </c>
      <c r="D210" s="47" t="s">
        <v>28</v>
      </c>
      <c r="E210" s="43">
        <v>1</v>
      </c>
      <c r="F210" s="470"/>
    </row>
    <row r="211" spans="1:6" x14ac:dyDescent="0.25">
      <c r="A211" s="46"/>
      <c r="B211" s="47"/>
      <c r="C211" s="26" t="s">
        <v>928</v>
      </c>
      <c r="D211" s="47"/>
      <c r="E211" s="43"/>
      <c r="F211" s="470"/>
    </row>
    <row r="212" spans="1:6" x14ac:dyDescent="0.25">
      <c r="A212" s="46"/>
      <c r="B212" s="47"/>
      <c r="C212" s="26"/>
      <c r="D212" s="47"/>
      <c r="E212" s="43"/>
      <c r="F212" s="470"/>
    </row>
    <row r="213" spans="1:6" x14ac:dyDescent="0.25">
      <c r="A213" s="46" t="s">
        <v>926</v>
      </c>
      <c r="B213" s="47"/>
      <c r="C213" s="26" t="s">
        <v>929</v>
      </c>
      <c r="D213" s="47" t="s">
        <v>28</v>
      </c>
      <c r="E213" s="43">
        <v>1</v>
      </c>
      <c r="F213" s="470"/>
    </row>
    <row r="214" spans="1:6" x14ac:dyDescent="0.25">
      <c r="A214" s="46"/>
      <c r="B214" s="47"/>
      <c r="C214" s="26"/>
      <c r="D214" s="47"/>
      <c r="E214" s="43"/>
      <c r="F214" s="470"/>
    </row>
    <row r="215" spans="1:6" x14ac:dyDescent="0.25">
      <c r="A215" s="46"/>
      <c r="B215" s="69" t="s">
        <v>930</v>
      </c>
      <c r="C215" s="26" t="s">
        <v>931</v>
      </c>
      <c r="D215" s="47"/>
      <c r="E215" s="43"/>
      <c r="F215" s="470"/>
    </row>
    <row r="216" spans="1:6" x14ac:dyDescent="0.25">
      <c r="A216" s="46"/>
      <c r="B216" s="47"/>
      <c r="C216" s="26" t="s">
        <v>932</v>
      </c>
      <c r="D216" s="47"/>
      <c r="E216" s="43"/>
      <c r="F216" s="470"/>
    </row>
    <row r="217" spans="1:6" x14ac:dyDescent="0.25">
      <c r="A217" s="46"/>
      <c r="B217" s="47"/>
      <c r="C217" s="26" t="s">
        <v>933</v>
      </c>
      <c r="D217" s="47"/>
      <c r="E217" s="43"/>
      <c r="F217" s="470"/>
    </row>
    <row r="218" spans="1:6" x14ac:dyDescent="0.25">
      <c r="A218" s="46"/>
      <c r="B218" s="47"/>
      <c r="C218" s="26" t="s">
        <v>934</v>
      </c>
      <c r="D218" s="47"/>
      <c r="E218" s="43"/>
      <c r="F218" s="470"/>
    </row>
    <row r="219" spans="1:6" x14ac:dyDescent="0.25">
      <c r="A219" s="46"/>
      <c r="B219" s="47"/>
      <c r="C219" s="26" t="s">
        <v>935</v>
      </c>
      <c r="D219" s="47" t="s">
        <v>28</v>
      </c>
      <c r="E219" s="43">
        <v>10</v>
      </c>
      <c r="F219" s="470"/>
    </row>
    <row r="220" spans="1:6" x14ac:dyDescent="0.25">
      <c r="A220" s="46"/>
      <c r="B220" s="47"/>
      <c r="C220" s="26"/>
      <c r="D220" s="47"/>
      <c r="E220" s="43"/>
      <c r="F220" s="470"/>
    </row>
    <row r="221" spans="1:6" x14ac:dyDescent="0.25">
      <c r="A221" s="46"/>
      <c r="B221" s="69" t="s">
        <v>936</v>
      </c>
      <c r="C221" s="26" t="s">
        <v>937</v>
      </c>
      <c r="D221" s="47"/>
      <c r="E221" s="43"/>
      <c r="F221" s="470"/>
    </row>
    <row r="222" spans="1:6" x14ac:dyDescent="0.25">
      <c r="A222" s="46"/>
      <c r="B222" s="47"/>
      <c r="C222" s="26" t="s">
        <v>938</v>
      </c>
      <c r="D222" s="47"/>
      <c r="E222" s="43"/>
      <c r="F222" s="470"/>
    </row>
    <row r="223" spans="1:6" x14ac:dyDescent="0.25">
      <c r="A223" s="46"/>
      <c r="B223" s="47"/>
      <c r="C223" s="26" t="s">
        <v>939</v>
      </c>
      <c r="D223" s="47"/>
      <c r="E223" s="43"/>
      <c r="F223" s="470"/>
    </row>
    <row r="224" spans="1:6" x14ac:dyDescent="0.25">
      <c r="A224" s="46"/>
      <c r="B224" s="47"/>
      <c r="C224" s="26" t="s">
        <v>940</v>
      </c>
      <c r="D224" s="47"/>
      <c r="E224" s="43"/>
      <c r="F224" s="470"/>
    </row>
    <row r="225" spans="1:6" x14ac:dyDescent="0.25">
      <c r="A225" s="46"/>
      <c r="B225" s="47"/>
      <c r="C225" s="26" t="s">
        <v>913</v>
      </c>
      <c r="D225" s="47"/>
      <c r="E225" s="43"/>
      <c r="F225" s="470"/>
    </row>
    <row r="226" spans="1:6" x14ac:dyDescent="0.25">
      <c r="A226" s="46"/>
      <c r="B226" s="47"/>
      <c r="C226" s="26"/>
      <c r="D226" s="47"/>
      <c r="E226" s="43"/>
      <c r="F226" s="470"/>
    </row>
    <row r="227" spans="1:6" x14ac:dyDescent="0.25">
      <c r="A227" s="46" t="s">
        <v>941</v>
      </c>
      <c r="B227" s="47"/>
      <c r="C227" s="26" t="s">
        <v>942</v>
      </c>
      <c r="D227" s="47" t="s">
        <v>28</v>
      </c>
      <c r="E227" s="43">
        <v>1</v>
      </c>
      <c r="F227" s="470"/>
    </row>
    <row r="228" spans="1:6" x14ac:dyDescent="0.25">
      <c r="A228" s="46"/>
      <c r="B228" s="47"/>
      <c r="C228" s="26"/>
      <c r="D228" s="47"/>
      <c r="E228" s="43"/>
      <c r="F228" s="470"/>
    </row>
    <row r="229" spans="1:6" x14ac:dyDescent="0.25">
      <c r="A229" s="46" t="s">
        <v>941</v>
      </c>
      <c r="B229" s="47"/>
      <c r="C229" s="26" t="s">
        <v>943</v>
      </c>
      <c r="D229" s="47" t="s">
        <v>28</v>
      </c>
      <c r="E229" s="43">
        <v>1</v>
      </c>
      <c r="F229" s="470"/>
    </row>
    <row r="230" spans="1:6" x14ac:dyDescent="0.25">
      <c r="A230" s="46"/>
      <c r="B230" s="47"/>
      <c r="C230" s="26"/>
      <c r="D230" s="47"/>
      <c r="E230" s="43"/>
      <c r="F230" s="470"/>
    </row>
    <row r="231" spans="1:6" x14ac:dyDescent="0.25">
      <c r="A231" s="46" t="s">
        <v>941</v>
      </c>
      <c r="B231" s="47"/>
      <c r="C231" s="26" t="s">
        <v>944</v>
      </c>
      <c r="D231" s="47" t="s">
        <v>28</v>
      </c>
      <c r="E231" s="43">
        <v>1</v>
      </c>
      <c r="F231" s="470"/>
    </row>
    <row r="232" spans="1:6" x14ac:dyDescent="0.25">
      <c r="A232" s="46"/>
      <c r="B232" s="47"/>
      <c r="C232" s="26" t="s">
        <v>945</v>
      </c>
      <c r="D232" s="47"/>
      <c r="E232" s="43"/>
      <c r="F232" s="470"/>
    </row>
    <row r="233" spans="1:6" x14ac:dyDescent="0.25">
      <c r="A233" s="46"/>
      <c r="B233" s="47"/>
      <c r="C233" s="26"/>
      <c r="D233" s="47"/>
      <c r="E233" s="43"/>
      <c r="F233" s="470"/>
    </row>
    <row r="234" spans="1:6" x14ac:dyDescent="0.25">
      <c r="A234" s="46" t="s">
        <v>941</v>
      </c>
      <c r="B234" s="47"/>
      <c r="C234" s="26" t="s">
        <v>946</v>
      </c>
      <c r="D234" s="47" t="s">
        <v>28</v>
      </c>
      <c r="E234" s="43">
        <v>1</v>
      </c>
      <c r="F234" s="470"/>
    </row>
    <row r="235" spans="1:6" x14ac:dyDescent="0.25">
      <c r="A235" s="46"/>
      <c r="B235" s="47"/>
      <c r="C235" s="18"/>
      <c r="D235" s="47"/>
      <c r="E235" s="43"/>
      <c r="F235" s="470"/>
    </row>
    <row r="236" spans="1:6" x14ac:dyDescent="0.25">
      <c r="A236" s="46"/>
      <c r="B236" s="47"/>
      <c r="C236" s="18" t="s">
        <v>947</v>
      </c>
      <c r="D236" s="47"/>
      <c r="E236" s="43"/>
      <c r="F236" s="470"/>
    </row>
    <row r="237" spans="1:6" x14ac:dyDescent="0.25">
      <c r="A237" s="46"/>
      <c r="B237" s="47"/>
      <c r="C237" s="18"/>
      <c r="D237" s="47"/>
      <c r="E237" s="43"/>
      <c r="F237" s="470"/>
    </row>
    <row r="238" spans="1:6" x14ac:dyDescent="0.25">
      <c r="A238" s="46"/>
      <c r="B238" s="69" t="s">
        <v>948</v>
      </c>
      <c r="C238" s="26" t="s">
        <v>949</v>
      </c>
      <c r="D238" s="47"/>
      <c r="E238" s="43"/>
      <c r="F238" s="470"/>
    </row>
    <row r="239" spans="1:6" x14ac:dyDescent="0.25">
      <c r="A239" s="46"/>
      <c r="B239" s="47"/>
      <c r="C239" s="26" t="s">
        <v>950</v>
      </c>
      <c r="D239" s="47"/>
      <c r="E239" s="43"/>
      <c r="F239" s="470"/>
    </row>
    <row r="240" spans="1:6" x14ac:dyDescent="0.25">
      <c r="A240" s="46"/>
      <c r="B240" s="47"/>
      <c r="C240" s="26" t="s">
        <v>951</v>
      </c>
      <c r="D240" s="47"/>
      <c r="E240" s="43"/>
      <c r="F240" s="470"/>
    </row>
    <row r="241" spans="1:6" x14ac:dyDescent="0.25">
      <c r="A241" s="46"/>
      <c r="B241" s="47"/>
      <c r="C241" s="26" t="s">
        <v>952</v>
      </c>
      <c r="D241" s="47"/>
      <c r="E241" s="43"/>
      <c r="F241" s="470"/>
    </row>
    <row r="242" spans="1:6" x14ac:dyDescent="0.25">
      <c r="A242" s="46"/>
      <c r="B242" s="47"/>
      <c r="C242" s="26" t="s">
        <v>953</v>
      </c>
      <c r="D242" s="47"/>
      <c r="E242" s="43"/>
      <c r="F242" s="470"/>
    </row>
    <row r="243" spans="1:6" x14ac:dyDescent="0.25">
      <c r="A243" s="46"/>
      <c r="B243" s="47"/>
      <c r="C243" s="26" t="s">
        <v>954</v>
      </c>
      <c r="D243" s="47"/>
      <c r="E243" s="43"/>
      <c r="F243" s="470"/>
    </row>
    <row r="244" spans="1:6" x14ac:dyDescent="0.25">
      <c r="A244" s="46"/>
      <c r="B244" s="47"/>
      <c r="C244" s="26" t="s">
        <v>955</v>
      </c>
      <c r="D244" s="47"/>
      <c r="E244" s="43"/>
      <c r="F244" s="470"/>
    </row>
    <row r="245" spans="1:6" x14ac:dyDescent="0.25">
      <c r="A245" s="46"/>
      <c r="B245" s="47"/>
      <c r="C245" s="26"/>
      <c r="D245" s="47"/>
      <c r="E245" s="43"/>
      <c r="F245" s="470"/>
    </row>
    <row r="246" spans="1:6" x14ac:dyDescent="0.25">
      <c r="A246" s="46" t="s">
        <v>956</v>
      </c>
      <c r="B246" s="47"/>
      <c r="C246" s="26" t="s">
        <v>957</v>
      </c>
      <c r="D246" s="47" t="s">
        <v>265</v>
      </c>
      <c r="E246" s="43">
        <v>100</v>
      </c>
      <c r="F246" s="470"/>
    </row>
    <row r="247" spans="1:6" x14ac:dyDescent="0.25">
      <c r="A247" s="46"/>
      <c r="B247" s="47"/>
      <c r="C247" s="26" t="s">
        <v>958</v>
      </c>
      <c r="D247" s="47"/>
      <c r="E247" s="43"/>
      <c r="F247" s="470"/>
    </row>
    <row r="248" spans="1:6" x14ac:dyDescent="0.25">
      <c r="A248" s="46"/>
      <c r="B248" s="47"/>
      <c r="C248" s="26"/>
      <c r="D248" s="47"/>
      <c r="E248" s="43"/>
      <c r="F248" s="470"/>
    </row>
    <row r="249" spans="1:6" x14ac:dyDescent="0.25">
      <c r="A249" s="46" t="s">
        <v>956</v>
      </c>
      <c r="B249" s="47"/>
      <c r="C249" s="26" t="s">
        <v>959</v>
      </c>
      <c r="D249" s="47" t="s">
        <v>28</v>
      </c>
      <c r="E249" s="43">
        <v>25</v>
      </c>
      <c r="F249" s="470"/>
    </row>
    <row r="250" spans="1:6" x14ac:dyDescent="0.25">
      <c r="A250" s="46"/>
      <c r="B250" s="47"/>
      <c r="C250" s="26" t="s">
        <v>958</v>
      </c>
      <c r="D250" s="47"/>
      <c r="E250" s="43"/>
      <c r="F250" s="470"/>
    </row>
    <row r="251" spans="1:6" x14ac:dyDescent="0.25">
      <c r="A251" s="46"/>
      <c r="B251" s="47"/>
      <c r="C251" s="26"/>
      <c r="D251" s="47"/>
      <c r="E251" s="43"/>
      <c r="F251" s="470"/>
    </row>
    <row r="252" spans="1:6" x14ac:dyDescent="0.25">
      <c r="A252" s="46" t="s">
        <v>956</v>
      </c>
      <c r="B252" s="47"/>
      <c r="C252" s="26" t="s">
        <v>960</v>
      </c>
      <c r="D252" s="47" t="s">
        <v>28</v>
      </c>
      <c r="E252" s="43">
        <v>35</v>
      </c>
      <c r="F252" s="470"/>
    </row>
    <row r="253" spans="1:6" x14ac:dyDescent="0.25">
      <c r="A253" s="46"/>
      <c r="B253" s="47"/>
      <c r="C253" s="26" t="s">
        <v>961</v>
      </c>
      <c r="D253" s="47"/>
      <c r="E253" s="43"/>
      <c r="F253" s="470"/>
    </row>
    <row r="254" spans="1:6" x14ac:dyDescent="0.25">
      <c r="A254" s="46"/>
      <c r="B254" s="47"/>
      <c r="C254" s="26"/>
      <c r="D254" s="47"/>
      <c r="E254" s="43"/>
      <c r="F254" s="470"/>
    </row>
    <row r="255" spans="1:6" x14ac:dyDescent="0.25">
      <c r="A255" s="46" t="s">
        <v>956</v>
      </c>
      <c r="B255" s="47"/>
      <c r="C255" s="26" t="s">
        <v>962</v>
      </c>
      <c r="D255" s="47" t="s">
        <v>28</v>
      </c>
      <c r="E255" s="43">
        <v>30</v>
      </c>
      <c r="F255" s="470"/>
    </row>
    <row r="256" spans="1:6" x14ac:dyDescent="0.25">
      <c r="A256" s="46"/>
      <c r="B256" s="47"/>
      <c r="C256" s="26" t="s">
        <v>961</v>
      </c>
      <c r="D256" s="47"/>
      <c r="E256" s="43"/>
      <c r="F256" s="470"/>
    </row>
    <row r="257" spans="1:7" x14ac:dyDescent="0.25">
      <c r="A257" s="46"/>
      <c r="B257" s="47"/>
      <c r="C257" s="26"/>
      <c r="D257" s="47"/>
      <c r="E257" s="43"/>
      <c r="F257" s="470"/>
    </row>
    <row r="258" spans="1:7" x14ac:dyDescent="0.25">
      <c r="A258" s="46"/>
      <c r="B258" s="69" t="s">
        <v>963</v>
      </c>
      <c r="C258" s="26" t="s">
        <v>964</v>
      </c>
      <c r="D258" s="47"/>
      <c r="E258" s="43"/>
      <c r="F258" s="470"/>
    </row>
    <row r="259" spans="1:7" x14ac:dyDescent="0.25">
      <c r="A259" s="46"/>
      <c r="B259" s="47"/>
      <c r="C259" s="26" t="s">
        <v>965</v>
      </c>
      <c r="D259" s="47"/>
      <c r="E259" s="43"/>
      <c r="F259" s="470"/>
    </row>
    <row r="260" spans="1:7" x14ac:dyDescent="0.25">
      <c r="A260" s="46"/>
      <c r="B260" s="47"/>
      <c r="C260" s="26" t="s">
        <v>966</v>
      </c>
      <c r="D260" s="47"/>
      <c r="E260" s="43"/>
      <c r="F260" s="470"/>
    </row>
    <row r="261" spans="1:7" x14ac:dyDescent="0.25">
      <c r="A261" s="46"/>
      <c r="B261" s="47"/>
      <c r="C261" s="26" t="s">
        <v>967</v>
      </c>
      <c r="D261" s="47"/>
      <c r="E261" s="43"/>
      <c r="F261" s="470"/>
    </row>
    <row r="262" spans="1:7" x14ac:dyDescent="0.25">
      <c r="A262" s="46"/>
      <c r="B262" s="47"/>
      <c r="C262" s="26"/>
      <c r="D262" s="47"/>
      <c r="E262" s="43"/>
      <c r="F262" s="470"/>
    </row>
    <row r="263" spans="1:7" x14ac:dyDescent="0.25">
      <c r="A263" s="46" t="s">
        <v>956</v>
      </c>
      <c r="B263" s="47"/>
      <c r="C263" s="26" t="s">
        <v>968</v>
      </c>
      <c r="D263" s="47" t="s">
        <v>28</v>
      </c>
      <c r="E263" s="43">
        <v>6</v>
      </c>
      <c r="F263" s="470"/>
    </row>
    <row r="264" spans="1:7" x14ac:dyDescent="0.25">
      <c r="A264" s="46"/>
      <c r="B264" s="47"/>
      <c r="C264" s="26"/>
      <c r="D264" s="47"/>
      <c r="E264" s="43"/>
      <c r="F264" s="470"/>
    </row>
    <row r="265" spans="1:7" x14ac:dyDescent="0.25">
      <c r="A265" s="46" t="s">
        <v>956</v>
      </c>
      <c r="B265" s="47"/>
      <c r="C265" s="26" t="s">
        <v>969</v>
      </c>
      <c r="D265" s="47" t="s">
        <v>28</v>
      </c>
      <c r="E265" s="43">
        <v>4</v>
      </c>
      <c r="F265" s="470"/>
    </row>
    <row r="266" spans="1:7" x14ac:dyDescent="0.25">
      <c r="A266" s="46"/>
      <c r="B266" s="47"/>
      <c r="C266" s="26"/>
      <c r="D266" s="47"/>
      <c r="E266" s="43"/>
      <c r="F266" s="470"/>
    </row>
    <row r="267" spans="1:7" x14ac:dyDescent="0.25">
      <c r="A267" s="46" t="s">
        <v>956</v>
      </c>
      <c r="B267" s="47"/>
      <c r="C267" s="26" t="s">
        <v>970</v>
      </c>
      <c r="D267" s="47" t="s">
        <v>28</v>
      </c>
      <c r="E267" s="43">
        <v>2</v>
      </c>
      <c r="F267" s="470"/>
    </row>
    <row r="268" spans="1:7" x14ac:dyDescent="0.25">
      <c r="A268" s="46"/>
      <c r="B268" s="47"/>
      <c r="C268" s="26"/>
      <c r="D268" s="47"/>
      <c r="E268" s="43"/>
      <c r="F268" s="470"/>
    </row>
    <row r="269" spans="1:7" x14ac:dyDescent="0.25">
      <c r="A269" s="46" t="s">
        <v>956</v>
      </c>
      <c r="B269" s="47"/>
      <c r="C269" s="309" t="s">
        <v>971</v>
      </c>
      <c r="D269" s="47" t="s">
        <v>28</v>
      </c>
      <c r="E269" s="310">
        <v>2</v>
      </c>
      <c r="F269" s="470"/>
      <c r="G269" s="480"/>
    </row>
    <row r="270" spans="1:7" x14ac:dyDescent="0.25">
      <c r="A270" s="67"/>
      <c r="B270" s="186"/>
      <c r="C270" s="58"/>
      <c r="D270" s="59"/>
      <c r="E270" s="51"/>
      <c r="F270" s="473"/>
      <c r="G270" s="305"/>
    </row>
    <row r="271" spans="1:7" x14ac:dyDescent="0.25">
      <c r="A271" s="64"/>
      <c r="B271" s="187"/>
      <c r="C271" s="3" t="s">
        <v>75</v>
      </c>
      <c r="D271" s="47"/>
      <c r="F271" s="474"/>
      <c r="G271" s="306"/>
    </row>
    <row r="272" spans="1:7" x14ac:dyDescent="0.25">
      <c r="A272" s="68"/>
      <c r="B272" s="188"/>
      <c r="C272" s="61"/>
      <c r="D272" s="62"/>
      <c r="E272" s="65"/>
      <c r="F272" s="475"/>
      <c r="G272" s="307"/>
    </row>
    <row r="273" spans="1:7" x14ac:dyDescent="0.25">
      <c r="A273" s="67"/>
      <c r="B273" s="186"/>
      <c r="C273" s="58"/>
      <c r="D273" s="59"/>
      <c r="E273" s="51"/>
      <c r="F273" s="473"/>
      <c r="G273" s="305"/>
    </row>
    <row r="274" spans="1:7" x14ac:dyDescent="0.25">
      <c r="A274" s="64"/>
      <c r="B274" s="187"/>
      <c r="C274" s="3" t="s">
        <v>76</v>
      </c>
      <c r="D274" s="47"/>
      <c r="F274" s="474"/>
      <c r="G274" s="306"/>
    </row>
    <row r="275" spans="1:7" x14ac:dyDescent="0.25">
      <c r="A275" s="68"/>
      <c r="B275" s="188"/>
      <c r="C275" s="61"/>
      <c r="D275" s="62"/>
      <c r="E275" s="65"/>
      <c r="F275" s="475"/>
      <c r="G275" s="307"/>
    </row>
    <row r="276" spans="1:7" x14ac:dyDescent="0.25">
      <c r="A276" s="274"/>
      <c r="B276" s="47"/>
      <c r="C276" s="231"/>
      <c r="D276" s="47"/>
      <c r="E276" s="232"/>
      <c r="F276" s="470"/>
      <c r="G276" s="479"/>
    </row>
    <row r="277" spans="1:7" x14ac:dyDescent="0.25">
      <c r="A277" s="46"/>
      <c r="B277" s="69" t="s">
        <v>972</v>
      </c>
      <c r="C277" s="26" t="s">
        <v>973</v>
      </c>
      <c r="D277" s="47"/>
      <c r="E277" s="43"/>
      <c r="F277" s="470"/>
    </row>
    <row r="278" spans="1:7" x14ac:dyDescent="0.25">
      <c r="A278" s="46"/>
      <c r="B278" s="47"/>
      <c r="C278" s="26" t="s">
        <v>974</v>
      </c>
      <c r="D278" s="47"/>
      <c r="E278" s="43"/>
      <c r="F278" s="470"/>
    </row>
    <row r="279" spans="1:7" x14ac:dyDescent="0.25">
      <c r="A279" s="46"/>
      <c r="B279" s="47"/>
      <c r="C279" s="26" t="s">
        <v>975</v>
      </c>
      <c r="D279" s="47"/>
      <c r="E279" s="43"/>
      <c r="F279" s="470"/>
    </row>
    <row r="280" spans="1:7" x14ac:dyDescent="0.25">
      <c r="A280" s="46"/>
      <c r="B280" s="47"/>
      <c r="C280" s="26" t="s">
        <v>976</v>
      </c>
      <c r="D280" s="47"/>
      <c r="E280" s="43"/>
      <c r="F280" s="470"/>
    </row>
    <row r="281" spans="1:7" x14ac:dyDescent="0.25">
      <c r="A281" s="46"/>
      <c r="B281" s="47"/>
      <c r="C281" s="26"/>
      <c r="D281" s="47"/>
      <c r="E281" s="43"/>
      <c r="F281" s="470"/>
    </row>
    <row r="282" spans="1:7" x14ac:dyDescent="0.25">
      <c r="A282" s="46" t="s">
        <v>956</v>
      </c>
      <c r="B282" s="47"/>
      <c r="C282" s="26" t="s">
        <v>977</v>
      </c>
      <c r="D282" s="47" t="s">
        <v>28</v>
      </c>
      <c r="E282" s="43">
        <v>6</v>
      </c>
      <c r="F282" s="470"/>
    </row>
    <row r="283" spans="1:7" x14ac:dyDescent="0.25">
      <c r="A283" s="46"/>
      <c r="B283" s="47"/>
      <c r="C283" s="26" t="s">
        <v>978</v>
      </c>
      <c r="D283" s="47"/>
      <c r="E283" s="43"/>
      <c r="F283" s="470"/>
    </row>
    <row r="284" spans="1:7" x14ac:dyDescent="0.25">
      <c r="A284" s="46"/>
      <c r="B284" s="47"/>
      <c r="C284" s="26"/>
      <c r="D284" s="47"/>
      <c r="E284" s="43"/>
      <c r="F284" s="470"/>
    </row>
    <row r="285" spans="1:7" x14ac:dyDescent="0.25">
      <c r="A285" s="46"/>
      <c r="B285" s="69" t="s">
        <v>979</v>
      </c>
      <c r="C285" s="26" t="s">
        <v>980</v>
      </c>
      <c r="D285" s="47"/>
      <c r="E285" s="43"/>
      <c r="F285" s="470"/>
    </row>
    <row r="286" spans="1:7" x14ac:dyDescent="0.25">
      <c r="A286" s="46"/>
      <c r="B286" s="47"/>
      <c r="C286" s="26" t="s">
        <v>981</v>
      </c>
      <c r="D286" s="47"/>
      <c r="E286" s="43"/>
      <c r="F286" s="470"/>
    </row>
    <row r="287" spans="1:7" x14ac:dyDescent="0.25">
      <c r="A287" s="46"/>
      <c r="B287" s="47"/>
      <c r="C287" s="26" t="s">
        <v>982</v>
      </c>
      <c r="D287" s="47"/>
      <c r="E287" s="43"/>
      <c r="F287" s="470"/>
    </row>
    <row r="288" spans="1:7" x14ac:dyDescent="0.25">
      <c r="A288" s="46"/>
      <c r="B288" s="47"/>
      <c r="C288" s="26"/>
      <c r="D288" s="47"/>
      <c r="E288" s="43"/>
      <c r="F288" s="470"/>
    </row>
    <row r="289" spans="1:6" x14ac:dyDescent="0.25">
      <c r="A289" s="46" t="s">
        <v>902</v>
      </c>
      <c r="B289" s="47"/>
      <c r="C289" s="26" t="s">
        <v>983</v>
      </c>
      <c r="D289" s="47" t="s">
        <v>28</v>
      </c>
      <c r="E289" s="43">
        <v>6</v>
      </c>
      <c r="F289" s="470"/>
    </row>
    <row r="290" spans="1:6" x14ac:dyDescent="0.25">
      <c r="A290" s="46"/>
      <c r="B290" s="47"/>
      <c r="C290" s="26" t="s">
        <v>984</v>
      </c>
      <c r="D290" s="47"/>
      <c r="E290" s="43"/>
      <c r="F290" s="470"/>
    </row>
    <row r="291" spans="1:6" x14ac:dyDescent="0.25">
      <c r="A291" s="46"/>
      <c r="B291" s="47"/>
      <c r="C291" s="26"/>
      <c r="D291" s="47"/>
      <c r="E291" s="43"/>
      <c r="F291" s="470"/>
    </row>
    <row r="292" spans="1:6" x14ac:dyDescent="0.25">
      <c r="A292" s="46" t="s">
        <v>902</v>
      </c>
      <c r="B292" s="47"/>
      <c r="C292" s="26" t="s">
        <v>985</v>
      </c>
      <c r="D292" s="47" t="s">
        <v>28</v>
      </c>
      <c r="E292" s="43">
        <v>6</v>
      </c>
      <c r="F292" s="470"/>
    </row>
    <row r="293" spans="1:6" x14ac:dyDescent="0.25">
      <c r="A293" s="46"/>
      <c r="B293" s="47"/>
      <c r="C293" s="18"/>
      <c r="D293" s="47"/>
      <c r="E293" s="43"/>
      <c r="F293" s="470"/>
    </row>
    <row r="294" spans="1:6" x14ac:dyDescent="0.25">
      <c r="A294" s="46" t="s">
        <v>902</v>
      </c>
      <c r="B294" s="47"/>
      <c r="C294" s="26" t="s">
        <v>986</v>
      </c>
      <c r="D294" s="47" t="s">
        <v>28</v>
      </c>
      <c r="E294" s="43">
        <v>6</v>
      </c>
      <c r="F294" s="470"/>
    </row>
    <row r="295" spans="1:6" x14ac:dyDescent="0.25">
      <c r="A295" s="46"/>
      <c r="B295" s="47"/>
      <c r="C295" s="26"/>
      <c r="D295" s="47"/>
      <c r="E295" s="43"/>
      <c r="F295" s="470"/>
    </row>
    <row r="296" spans="1:6" x14ac:dyDescent="0.25">
      <c r="A296" s="46" t="s">
        <v>902</v>
      </c>
      <c r="B296" s="47"/>
      <c r="C296" s="26" t="s">
        <v>987</v>
      </c>
      <c r="D296" s="47" t="s">
        <v>28</v>
      </c>
      <c r="E296" s="43">
        <v>8</v>
      </c>
      <c r="F296" s="470"/>
    </row>
    <row r="297" spans="1:6" x14ac:dyDescent="0.25">
      <c r="A297" s="46"/>
      <c r="B297" s="47"/>
      <c r="C297" s="26"/>
      <c r="D297" s="47"/>
      <c r="E297" s="43"/>
      <c r="F297" s="470"/>
    </row>
    <row r="298" spans="1:6" x14ac:dyDescent="0.25">
      <c r="A298" s="46" t="s">
        <v>902</v>
      </c>
      <c r="B298" s="47"/>
      <c r="C298" s="26" t="s">
        <v>988</v>
      </c>
      <c r="D298" s="47" t="s">
        <v>28</v>
      </c>
      <c r="E298" s="43">
        <v>6</v>
      </c>
      <c r="F298" s="470"/>
    </row>
    <row r="299" spans="1:6" x14ac:dyDescent="0.25">
      <c r="A299" s="46"/>
      <c r="B299" s="47"/>
      <c r="C299" s="26"/>
      <c r="D299" s="47"/>
      <c r="E299" s="43"/>
      <c r="F299" s="470"/>
    </row>
    <row r="300" spans="1:6" x14ac:dyDescent="0.25">
      <c r="A300" s="46" t="s">
        <v>902</v>
      </c>
      <c r="B300" s="47"/>
      <c r="C300" s="26" t="s">
        <v>989</v>
      </c>
      <c r="D300" s="47" t="s">
        <v>28</v>
      </c>
      <c r="E300" s="43">
        <v>14</v>
      </c>
      <c r="F300" s="470"/>
    </row>
    <row r="301" spans="1:6" x14ac:dyDescent="0.25">
      <c r="A301" s="46"/>
      <c r="B301" s="47"/>
      <c r="C301" s="26"/>
      <c r="D301" s="47"/>
      <c r="E301" s="43"/>
      <c r="F301" s="470"/>
    </row>
    <row r="302" spans="1:6" x14ac:dyDescent="0.25">
      <c r="A302" s="46"/>
      <c r="B302" s="69" t="s">
        <v>990</v>
      </c>
      <c r="C302" s="26" t="s">
        <v>991</v>
      </c>
      <c r="D302" s="47"/>
      <c r="E302" s="43"/>
      <c r="F302" s="470"/>
    </row>
    <row r="303" spans="1:6" x14ac:dyDescent="0.25">
      <c r="A303" s="46"/>
      <c r="B303" s="47"/>
      <c r="C303" s="26" t="s">
        <v>992</v>
      </c>
      <c r="D303" s="47"/>
      <c r="E303" s="43"/>
      <c r="F303" s="470"/>
    </row>
    <row r="304" spans="1:6" x14ac:dyDescent="0.25">
      <c r="A304" s="46"/>
      <c r="B304" s="47"/>
      <c r="C304" s="26"/>
      <c r="D304" s="47"/>
      <c r="E304" s="43"/>
      <c r="F304" s="470"/>
    </row>
    <row r="305" spans="1:6" x14ac:dyDescent="0.25">
      <c r="A305" s="46" t="s">
        <v>993</v>
      </c>
      <c r="B305" s="47"/>
      <c r="C305" s="26" t="s">
        <v>994</v>
      </c>
      <c r="D305" s="47" t="s">
        <v>28</v>
      </c>
      <c r="E305" s="43">
        <v>2</v>
      </c>
      <c r="F305" s="470"/>
    </row>
    <row r="306" spans="1:6" x14ac:dyDescent="0.25">
      <c r="A306" s="46"/>
      <c r="B306" s="47"/>
      <c r="C306" s="26"/>
      <c r="D306" s="47"/>
      <c r="E306" s="43"/>
      <c r="F306" s="470"/>
    </row>
    <row r="307" spans="1:6" x14ac:dyDescent="0.25">
      <c r="A307" s="46"/>
      <c r="B307" s="69" t="s">
        <v>995</v>
      </c>
      <c r="C307" s="26" t="s">
        <v>996</v>
      </c>
      <c r="D307" s="47"/>
      <c r="E307" s="43"/>
      <c r="F307" s="470"/>
    </row>
    <row r="308" spans="1:6" x14ac:dyDescent="0.25">
      <c r="A308" s="46"/>
      <c r="B308" s="47"/>
      <c r="C308" s="26" t="s">
        <v>997</v>
      </c>
      <c r="D308" s="47"/>
      <c r="E308" s="43"/>
      <c r="F308" s="470"/>
    </row>
    <row r="309" spans="1:6" x14ac:dyDescent="0.25">
      <c r="A309" s="46"/>
      <c r="B309" s="47"/>
      <c r="C309" s="26" t="s">
        <v>998</v>
      </c>
      <c r="D309" s="47"/>
      <c r="E309" s="43"/>
      <c r="F309" s="470"/>
    </row>
    <row r="310" spans="1:6" x14ac:dyDescent="0.25">
      <c r="A310" s="46"/>
      <c r="B310" s="47"/>
      <c r="C310" s="26" t="s">
        <v>999</v>
      </c>
      <c r="D310" s="47"/>
      <c r="E310" s="43"/>
      <c r="F310" s="470"/>
    </row>
    <row r="311" spans="1:6" x14ac:dyDescent="0.25">
      <c r="A311" s="46"/>
      <c r="B311" s="47"/>
      <c r="C311" s="26" t="s">
        <v>1000</v>
      </c>
      <c r="D311" s="47"/>
      <c r="E311" s="43"/>
      <c r="F311" s="470"/>
    </row>
    <row r="312" spans="1:6" x14ac:dyDescent="0.25">
      <c r="A312" s="46"/>
      <c r="B312" s="47"/>
      <c r="C312" s="26" t="s">
        <v>1001</v>
      </c>
      <c r="D312" s="47"/>
      <c r="E312" s="43"/>
      <c r="F312" s="470"/>
    </row>
    <row r="313" spans="1:6" x14ac:dyDescent="0.25">
      <c r="A313" s="46"/>
      <c r="B313" s="47"/>
      <c r="C313" s="26"/>
      <c r="D313" s="47"/>
      <c r="E313" s="43"/>
      <c r="F313" s="470"/>
    </row>
    <row r="314" spans="1:6" x14ac:dyDescent="0.25">
      <c r="A314" s="46" t="s">
        <v>1002</v>
      </c>
      <c r="B314" s="47"/>
      <c r="C314" s="26" t="s">
        <v>1003</v>
      </c>
      <c r="D314" s="47" t="s">
        <v>265</v>
      </c>
      <c r="E314" s="43">
        <v>300</v>
      </c>
      <c r="F314" s="470"/>
    </row>
    <row r="315" spans="1:6" x14ac:dyDescent="0.25">
      <c r="A315" s="46"/>
      <c r="B315" s="47"/>
      <c r="C315" s="26"/>
      <c r="D315" s="47"/>
      <c r="E315" s="43"/>
      <c r="F315" s="470"/>
    </row>
    <row r="316" spans="1:6" x14ac:dyDescent="0.25">
      <c r="A316" s="46" t="s">
        <v>1002</v>
      </c>
      <c r="B316" s="47"/>
      <c r="C316" s="26" t="s">
        <v>1004</v>
      </c>
      <c r="D316" s="47" t="s">
        <v>265</v>
      </c>
      <c r="E316" s="43">
        <v>300</v>
      </c>
      <c r="F316" s="470"/>
    </row>
    <row r="317" spans="1:6" x14ac:dyDescent="0.25">
      <c r="A317" s="46"/>
      <c r="B317" s="47"/>
      <c r="C317" s="26"/>
      <c r="D317" s="47"/>
      <c r="E317" s="43"/>
      <c r="F317" s="470"/>
    </row>
    <row r="318" spans="1:6" x14ac:dyDescent="0.25">
      <c r="A318" s="46" t="s">
        <v>1002</v>
      </c>
      <c r="B318" s="47"/>
      <c r="C318" s="26" t="s">
        <v>1005</v>
      </c>
      <c r="D318" s="47" t="s">
        <v>265</v>
      </c>
      <c r="E318" s="43">
        <v>300</v>
      </c>
      <c r="F318" s="470"/>
    </row>
    <row r="319" spans="1:6" x14ac:dyDescent="0.25">
      <c r="A319" s="46"/>
      <c r="B319" s="47"/>
      <c r="C319" s="26"/>
      <c r="D319" s="47"/>
      <c r="E319" s="43"/>
      <c r="F319" s="470"/>
    </row>
    <row r="320" spans="1:6" x14ac:dyDescent="0.25">
      <c r="A320" s="46" t="s">
        <v>1002</v>
      </c>
      <c r="B320" s="47"/>
      <c r="C320" s="26" t="s">
        <v>1006</v>
      </c>
      <c r="D320" s="47" t="s">
        <v>265</v>
      </c>
      <c r="E320" s="43">
        <v>300</v>
      </c>
      <c r="F320" s="470"/>
    </row>
    <row r="321" spans="1:11" x14ac:dyDescent="0.25">
      <c r="A321" s="46"/>
      <c r="B321" s="47"/>
      <c r="C321" s="26"/>
      <c r="D321" s="47"/>
      <c r="E321" s="43"/>
      <c r="F321" s="470"/>
    </row>
    <row r="322" spans="1:11" x14ac:dyDescent="0.25">
      <c r="A322" s="46" t="s">
        <v>1002</v>
      </c>
      <c r="B322" s="47"/>
      <c r="C322" s="26" t="s">
        <v>1007</v>
      </c>
      <c r="D322" s="47" t="s">
        <v>265</v>
      </c>
      <c r="E322" s="43">
        <v>600</v>
      </c>
      <c r="F322" s="470"/>
    </row>
    <row r="323" spans="1:11" x14ac:dyDescent="0.25">
      <c r="A323" s="46"/>
      <c r="B323" s="47"/>
      <c r="C323" s="26"/>
      <c r="D323" s="47"/>
      <c r="E323" s="43"/>
      <c r="F323" s="470"/>
    </row>
    <row r="324" spans="1:11" x14ac:dyDescent="0.25">
      <c r="A324" s="46"/>
      <c r="B324" s="69" t="s">
        <v>1008</v>
      </c>
      <c r="C324" s="26" t="s">
        <v>1009</v>
      </c>
      <c r="D324" s="47"/>
      <c r="E324" s="43"/>
      <c r="F324" s="470"/>
    </row>
    <row r="325" spans="1:11" x14ac:dyDescent="0.25">
      <c r="A325" s="46"/>
      <c r="B325" s="47"/>
      <c r="C325" s="26" t="s">
        <v>1010</v>
      </c>
      <c r="D325" s="47"/>
      <c r="E325" s="43"/>
      <c r="F325" s="470"/>
    </row>
    <row r="326" spans="1:11" x14ac:dyDescent="0.25">
      <c r="A326" s="46"/>
      <c r="B326" s="47"/>
      <c r="C326" s="26" t="s">
        <v>1011</v>
      </c>
      <c r="D326" s="47"/>
      <c r="E326" s="43"/>
      <c r="F326" s="470"/>
    </row>
    <row r="327" spans="1:11" x14ac:dyDescent="0.25">
      <c r="A327" s="46"/>
      <c r="B327" s="47"/>
      <c r="C327" s="26" t="s">
        <v>1012</v>
      </c>
      <c r="D327" s="47"/>
      <c r="E327" s="43"/>
      <c r="F327" s="470"/>
    </row>
    <row r="328" spans="1:11" x14ac:dyDescent="0.25">
      <c r="A328" s="46"/>
      <c r="B328" s="47"/>
      <c r="C328" s="26" t="s">
        <v>1013</v>
      </c>
      <c r="D328" s="47"/>
      <c r="E328" s="43"/>
      <c r="F328" s="470"/>
    </row>
    <row r="329" spans="1:11" x14ac:dyDescent="0.25">
      <c r="A329" s="46"/>
      <c r="B329" s="47"/>
      <c r="C329" s="26"/>
      <c r="D329" s="47"/>
      <c r="E329" s="43"/>
      <c r="F329" s="470"/>
      <c r="K329" s="369"/>
    </row>
    <row r="330" spans="1:11" x14ac:dyDescent="0.25">
      <c r="A330" s="46"/>
      <c r="B330" s="47"/>
      <c r="C330" s="26" t="s">
        <v>1014</v>
      </c>
      <c r="D330" s="47" t="s">
        <v>28</v>
      </c>
      <c r="E330" s="43">
        <v>2</v>
      </c>
      <c r="F330" s="470"/>
    </row>
    <row r="331" spans="1:11" x14ac:dyDescent="0.25">
      <c r="A331" s="46"/>
      <c r="B331" s="47"/>
      <c r="C331" s="26"/>
      <c r="D331" s="47"/>
      <c r="E331" s="43"/>
      <c r="F331" s="470"/>
    </row>
    <row r="332" spans="1:11" x14ac:dyDescent="0.25">
      <c r="A332" s="46"/>
      <c r="B332" s="47"/>
      <c r="C332" s="26" t="s">
        <v>1015</v>
      </c>
      <c r="D332" s="47" t="s">
        <v>28</v>
      </c>
      <c r="E332" s="43">
        <v>2</v>
      </c>
      <c r="F332" s="470"/>
    </row>
    <row r="333" spans="1:11" x14ac:dyDescent="0.25">
      <c r="A333" s="46"/>
      <c r="B333" s="47"/>
      <c r="C333" s="26"/>
      <c r="D333" s="47"/>
      <c r="E333" s="43"/>
      <c r="F333" s="470"/>
    </row>
    <row r="334" spans="1:11" x14ac:dyDescent="0.25">
      <c r="A334" s="46"/>
      <c r="B334" s="47"/>
      <c r="C334" s="26" t="s">
        <v>1016</v>
      </c>
      <c r="D334" s="47" t="s">
        <v>28</v>
      </c>
      <c r="E334" s="43">
        <v>2</v>
      </c>
      <c r="F334" s="470"/>
    </row>
    <row r="335" spans="1:11" x14ac:dyDescent="0.25">
      <c r="A335" s="46"/>
      <c r="B335" s="47"/>
      <c r="C335" s="26"/>
      <c r="D335" s="47"/>
      <c r="E335" s="43"/>
      <c r="F335" s="470"/>
    </row>
    <row r="336" spans="1:11" x14ac:dyDescent="0.25">
      <c r="A336" s="46"/>
      <c r="B336" s="47"/>
      <c r="C336" s="26" t="s">
        <v>1017</v>
      </c>
      <c r="D336" s="47" t="s">
        <v>28</v>
      </c>
      <c r="E336" s="43">
        <v>5</v>
      </c>
      <c r="F336" s="470"/>
    </row>
    <row r="337" spans="1:11" x14ac:dyDescent="0.25">
      <c r="A337" s="275"/>
      <c r="B337" s="47"/>
      <c r="C337" s="309"/>
      <c r="D337" s="47"/>
      <c r="E337" s="310"/>
      <c r="F337" s="470"/>
      <c r="G337" s="480"/>
    </row>
    <row r="338" spans="1:11" x14ac:dyDescent="0.25">
      <c r="A338" s="67"/>
      <c r="B338" s="186"/>
      <c r="C338" s="58"/>
      <c r="D338" s="59"/>
      <c r="E338" s="51"/>
      <c r="F338" s="473"/>
      <c r="G338" s="305"/>
    </row>
    <row r="339" spans="1:11" x14ac:dyDescent="0.25">
      <c r="A339" s="64"/>
      <c r="B339" s="187"/>
      <c r="C339" s="3" t="s">
        <v>75</v>
      </c>
      <c r="D339" s="47"/>
      <c r="F339" s="474"/>
      <c r="G339" s="306"/>
    </row>
    <row r="340" spans="1:11" x14ac:dyDescent="0.25">
      <c r="A340" s="68"/>
      <c r="B340" s="188"/>
      <c r="C340" s="61"/>
      <c r="D340" s="62"/>
      <c r="E340" s="65"/>
      <c r="F340" s="475"/>
      <c r="G340" s="307"/>
    </row>
    <row r="341" spans="1:11" x14ac:dyDescent="0.25">
      <c r="A341" s="67"/>
      <c r="B341" s="186"/>
      <c r="C341" s="58"/>
      <c r="D341" s="59"/>
      <c r="E341" s="51"/>
      <c r="F341" s="473"/>
      <c r="G341" s="305"/>
    </row>
    <row r="342" spans="1:11" x14ac:dyDescent="0.25">
      <c r="A342" s="64"/>
      <c r="B342" s="187"/>
      <c r="C342" s="3" t="s">
        <v>76</v>
      </c>
      <c r="D342" s="47"/>
      <c r="F342" s="474"/>
      <c r="G342" s="306"/>
    </row>
    <row r="343" spans="1:11" x14ac:dyDescent="0.25">
      <c r="A343" s="68"/>
      <c r="B343" s="188"/>
      <c r="C343" s="61"/>
      <c r="D343" s="62"/>
      <c r="E343" s="65"/>
      <c r="F343" s="475"/>
      <c r="G343" s="307"/>
    </row>
    <row r="344" spans="1:11" x14ac:dyDescent="0.25">
      <c r="A344" s="274"/>
      <c r="B344" s="47"/>
      <c r="C344" s="231"/>
      <c r="D344" s="47"/>
      <c r="E344" s="232"/>
      <c r="F344" s="470"/>
      <c r="G344" s="479"/>
    </row>
    <row r="345" spans="1:11" x14ac:dyDescent="0.25">
      <c r="A345" s="46"/>
      <c r="B345" s="47"/>
      <c r="C345" s="26" t="s">
        <v>1018</v>
      </c>
      <c r="D345" s="47" t="s">
        <v>28</v>
      </c>
      <c r="E345" s="43">
        <v>4</v>
      </c>
      <c r="F345" s="470"/>
    </row>
    <row r="346" spans="1:11" x14ac:dyDescent="0.25">
      <c r="A346" s="46"/>
      <c r="B346" s="47"/>
      <c r="C346" s="26"/>
      <c r="D346" s="47"/>
      <c r="E346" s="43"/>
      <c r="F346" s="470"/>
    </row>
    <row r="347" spans="1:11" x14ac:dyDescent="0.25">
      <c r="A347" s="46"/>
      <c r="B347" s="47"/>
      <c r="C347" s="26" t="s">
        <v>1019</v>
      </c>
      <c r="D347" s="47" t="s">
        <v>28</v>
      </c>
      <c r="E347" s="43">
        <v>2</v>
      </c>
      <c r="F347" s="470"/>
    </row>
    <row r="348" spans="1:11" x14ac:dyDescent="0.25">
      <c r="A348" s="46"/>
      <c r="B348" s="47"/>
      <c r="C348" s="26"/>
      <c r="D348" s="47"/>
      <c r="E348" s="43"/>
      <c r="F348" s="470"/>
    </row>
    <row r="349" spans="1:11" x14ac:dyDescent="0.25">
      <c r="A349" s="46"/>
      <c r="B349" s="47"/>
      <c r="C349" s="26" t="s">
        <v>1020</v>
      </c>
      <c r="D349" s="47" t="s">
        <v>28</v>
      </c>
      <c r="E349" s="43">
        <v>6</v>
      </c>
      <c r="F349" s="470"/>
    </row>
    <row r="350" spans="1:11" x14ac:dyDescent="0.25">
      <c r="A350" s="46"/>
      <c r="B350" s="47"/>
      <c r="C350" s="18"/>
      <c r="D350" s="47"/>
      <c r="E350" s="43"/>
      <c r="F350" s="470"/>
    </row>
    <row r="351" spans="1:11" x14ac:dyDescent="0.25">
      <c r="A351" s="46"/>
      <c r="B351" s="69" t="s">
        <v>1021</v>
      </c>
      <c r="C351" s="26" t="s">
        <v>1022</v>
      </c>
      <c r="D351" s="47"/>
      <c r="E351" s="43"/>
      <c r="F351" s="470"/>
      <c r="K351" s="370"/>
    </row>
    <row r="352" spans="1:11" x14ac:dyDescent="0.25">
      <c r="A352" s="46"/>
      <c r="B352" s="47"/>
      <c r="C352" s="26" t="s">
        <v>1023</v>
      </c>
      <c r="D352" s="47"/>
      <c r="E352" s="43"/>
      <c r="F352" s="470"/>
    </row>
    <row r="353" spans="1:6" x14ac:dyDescent="0.25">
      <c r="A353" s="46"/>
      <c r="B353" s="47"/>
      <c r="C353" s="26" t="s">
        <v>1024</v>
      </c>
      <c r="D353" s="47"/>
      <c r="E353" s="43"/>
      <c r="F353" s="470"/>
    </row>
    <row r="354" spans="1:6" x14ac:dyDescent="0.25">
      <c r="A354" s="46"/>
      <c r="B354" s="47"/>
      <c r="C354" s="26" t="s">
        <v>1025</v>
      </c>
      <c r="D354" s="47"/>
      <c r="E354" s="43"/>
      <c r="F354" s="470"/>
    </row>
    <row r="355" spans="1:6" x14ac:dyDescent="0.25">
      <c r="A355" s="46"/>
      <c r="B355" s="47"/>
      <c r="C355" s="26"/>
      <c r="D355" s="47"/>
      <c r="E355" s="43"/>
      <c r="F355" s="470"/>
    </row>
    <row r="356" spans="1:6" x14ac:dyDescent="0.25">
      <c r="A356" s="46"/>
      <c r="B356" s="47"/>
      <c r="C356" s="26" t="s">
        <v>1026</v>
      </c>
      <c r="D356" s="47" t="s">
        <v>28</v>
      </c>
      <c r="E356" s="43">
        <v>15</v>
      </c>
      <c r="F356" s="470"/>
    </row>
    <row r="357" spans="1:6" x14ac:dyDescent="0.25">
      <c r="A357" s="46"/>
      <c r="B357" s="47"/>
      <c r="C357" s="26"/>
      <c r="D357" s="47"/>
      <c r="E357" s="43"/>
      <c r="F357" s="470"/>
    </row>
    <row r="358" spans="1:6" x14ac:dyDescent="0.25">
      <c r="A358" s="46"/>
      <c r="B358" s="47"/>
      <c r="C358" s="26" t="s">
        <v>1027</v>
      </c>
      <c r="D358" s="47" t="s">
        <v>28</v>
      </c>
      <c r="E358" s="43">
        <v>15</v>
      </c>
      <c r="F358" s="470"/>
    </row>
    <row r="359" spans="1:6" x14ac:dyDescent="0.25">
      <c r="A359" s="46"/>
      <c r="B359" s="47"/>
      <c r="C359" s="26"/>
      <c r="D359" s="47"/>
      <c r="E359" s="43"/>
      <c r="F359" s="470"/>
    </row>
    <row r="360" spans="1:6" x14ac:dyDescent="0.25">
      <c r="A360" s="46"/>
      <c r="B360" s="69" t="s">
        <v>1028</v>
      </c>
      <c r="C360" s="26" t="s">
        <v>1029</v>
      </c>
      <c r="D360" s="47"/>
      <c r="E360" s="43"/>
      <c r="F360" s="470"/>
    </row>
    <row r="361" spans="1:6" x14ac:dyDescent="0.25">
      <c r="A361" s="46"/>
      <c r="B361" s="47"/>
      <c r="C361" s="26" t="s">
        <v>1030</v>
      </c>
      <c r="D361" s="47"/>
      <c r="E361" s="43"/>
      <c r="F361" s="470"/>
    </row>
    <row r="362" spans="1:6" x14ac:dyDescent="0.25">
      <c r="A362" s="46"/>
      <c r="B362" s="47"/>
      <c r="C362" s="26" t="s">
        <v>1031</v>
      </c>
      <c r="D362" s="47"/>
      <c r="E362" s="43"/>
      <c r="F362" s="470"/>
    </row>
    <row r="363" spans="1:6" x14ac:dyDescent="0.25">
      <c r="A363" s="46"/>
      <c r="B363" s="47"/>
      <c r="C363" s="26" t="s">
        <v>1032</v>
      </c>
      <c r="D363" s="47"/>
      <c r="E363" s="43"/>
      <c r="F363" s="470"/>
    </row>
    <row r="364" spans="1:6" x14ac:dyDescent="0.25">
      <c r="A364" s="46"/>
      <c r="B364" s="47"/>
      <c r="C364" s="26" t="s">
        <v>1033</v>
      </c>
      <c r="D364" s="47"/>
      <c r="E364" s="43"/>
      <c r="F364" s="470"/>
    </row>
    <row r="365" spans="1:6" x14ac:dyDescent="0.25">
      <c r="A365" s="46"/>
      <c r="B365" s="47"/>
      <c r="C365" s="26"/>
      <c r="D365" s="47"/>
      <c r="E365" s="43"/>
      <c r="F365" s="470"/>
    </row>
    <row r="366" spans="1:6" ht="15.6" x14ac:dyDescent="0.25">
      <c r="A366" s="46"/>
      <c r="B366" s="47"/>
      <c r="C366" s="26" t="s">
        <v>1034</v>
      </c>
      <c r="D366" s="47" t="s">
        <v>265</v>
      </c>
      <c r="E366" s="559">
        <v>1310</v>
      </c>
      <c r="F366" s="470"/>
    </row>
    <row r="367" spans="1:6" x14ac:dyDescent="0.25">
      <c r="A367" s="46"/>
      <c r="B367" s="47"/>
      <c r="C367" s="26"/>
      <c r="D367" s="47"/>
      <c r="E367" s="559"/>
      <c r="F367" s="470"/>
    </row>
    <row r="368" spans="1:6" ht="15.6" x14ac:dyDescent="0.25">
      <c r="A368" s="46"/>
      <c r="B368" s="47"/>
      <c r="C368" s="26" t="s">
        <v>1035</v>
      </c>
      <c r="D368" s="47" t="s">
        <v>265</v>
      </c>
      <c r="E368" s="559">
        <v>340</v>
      </c>
      <c r="F368" s="470"/>
    </row>
    <row r="369" spans="1:6" x14ac:dyDescent="0.25">
      <c r="A369" s="46"/>
      <c r="B369" s="47"/>
      <c r="C369" s="26"/>
      <c r="D369" s="47"/>
      <c r="E369" s="559"/>
      <c r="F369" s="470"/>
    </row>
    <row r="370" spans="1:6" ht="15.6" x14ac:dyDescent="0.25">
      <c r="A370" s="46"/>
      <c r="B370" s="47"/>
      <c r="C370" s="26" t="s">
        <v>1036</v>
      </c>
      <c r="D370" s="47" t="s">
        <v>265</v>
      </c>
      <c r="E370" s="559">
        <v>30</v>
      </c>
      <c r="F370" s="470"/>
    </row>
    <row r="371" spans="1:6" x14ac:dyDescent="0.25">
      <c r="A371" s="46"/>
      <c r="B371" s="47"/>
      <c r="C371" s="26"/>
      <c r="D371" s="47"/>
      <c r="E371" s="559"/>
      <c r="F371" s="470"/>
    </row>
    <row r="372" spans="1:6" ht="15.6" x14ac:dyDescent="0.25">
      <c r="A372" s="46"/>
      <c r="B372" s="47"/>
      <c r="C372" s="26" t="s">
        <v>1037</v>
      </c>
      <c r="D372" s="47" t="s">
        <v>265</v>
      </c>
      <c r="E372" s="559">
        <v>140</v>
      </c>
      <c r="F372" s="470"/>
    </row>
    <row r="373" spans="1:6" x14ac:dyDescent="0.25">
      <c r="A373" s="46"/>
      <c r="B373" s="47"/>
      <c r="C373" s="26"/>
      <c r="D373" s="47"/>
      <c r="E373" s="559"/>
      <c r="F373" s="470"/>
    </row>
    <row r="374" spans="1:6" ht="15.6" x14ac:dyDescent="0.25">
      <c r="A374" s="46"/>
      <c r="B374" s="47"/>
      <c r="C374" s="26" t="s">
        <v>1038</v>
      </c>
      <c r="D374" s="47" t="s">
        <v>265</v>
      </c>
      <c r="E374" s="559">
        <v>810</v>
      </c>
      <c r="F374" s="470"/>
    </row>
    <row r="375" spans="1:6" x14ac:dyDescent="0.25">
      <c r="A375" s="46"/>
      <c r="B375" s="47"/>
      <c r="C375" s="26"/>
      <c r="D375" s="47"/>
      <c r="E375" s="559"/>
      <c r="F375" s="470"/>
    </row>
    <row r="376" spans="1:6" ht="15.6" x14ac:dyDescent="0.25">
      <c r="A376" s="46"/>
      <c r="B376" s="47"/>
      <c r="C376" s="26" t="s">
        <v>1039</v>
      </c>
      <c r="D376" s="47" t="s">
        <v>265</v>
      </c>
      <c r="E376" s="559">
        <v>60</v>
      </c>
      <c r="F376" s="470"/>
    </row>
    <row r="377" spans="1:6" x14ac:dyDescent="0.25">
      <c r="A377" s="46"/>
      <c r="B377" s="47"/>
      <c r="C377" s="26"/>
      <c r="D377" s="47"/>
      <c r="E377" s="43"/>
      <c r="F377" s="470"/>
    </row>
    <row r="378" spans="1:6" x14ac:dyDescent="0.25">
      <c r="A378" s="46"/>
      <c r="B378" s="69" t="s">
        <v>1040</v>
      </c>
      <c r="C378" s="26" t="s">
        <v>1041</v>
      </c>
      <c r="D378" s="47"/>
      <c r="E378" s="43"/>
      <c r="F378" s="470"/>
    </row>
    <row r="379" spans="1:6" x14ac:dyDescent="0.25">
      <c r="A379" s="46"/>
      <c r="B379" s="47"/>
      <c r="C379" s="26" t="s">
        <v>885</v>
      </c>
      <c r="D379" s="47"/>
      <c r="E379" s="43"/>
      <c r="F379" s="470"/>
    </row>
    <row r="380" spans="1:6" x14ac:dyDescent="0.25">
      <c r="A380" s="46"/>
      <c r="B380" s="47"/>
      <c r="C380" s="26" t="s">
        <v>886</v>
      </c>
      <c r="D380" s="47"/>
      <c r="E380" s="43"/>
      <c r="F380" s="470"/>
    </row>
    <row r="381" spans="1:6" x14ac:dyDescent="0.25">
      <c r="A381" s="46"/>
      <c r="B381" s="47"/>
      <c r="C381" s="26" t="s">
        <v>887</v>
      </c>
      <c r="D381" s="47"/>
      <c r="E381" s="43"/>
      <c r="F381" s="470"/>
    </row>
    <row r="382" spans="1:6" x14ac:dyDescent="0.25">
      <c r="A382" s="46"/>
      <c r="B382" s="47"/>
      <c r="C382" s="26" t="s">
        <v>1042</v>
      </c>
      <c r="D382" s="47"/>
      <c r="E382" s="43"/>
      <c r="F382" s="470"/>
    </row>
    <row r="383" spans="1:6" x14ac:dyDescent="0.25">
      <c r="A383" s="46"/>
      <c r="B383" s="47"/>
      <c r="C383" s="26"/>
      <c r="D383" s="47"/>
      <c r="E383" s="43"/>
      <c r="F383" s="470"/>
    </row>
    <row r="384" spans="1:6" ht="15.6" x14ac:dyDescent="0.25">
      <c r="A384" s="46"/>
      <c r="B384" s="47"/>
      <c r="C384" s="26" t="s">
        <v>1043</v>
      </c>
      <c r="D384" s="47" t="s">
        <v>28</v>
      </c>
      <c r="E384" s="559">
        <v>46</v>
      </c>
      <c r="F384" s="470"/>
    </row>
    <row r="385" spans="1:6" x14ac:dyDescent="0.25">
      <c r="A385" s="46"/>
      <c r="B385" s="47"/>
      <c r="C385" s="26"/>
      <c r="D385" s="47"/>
      <c r="E385" s="559"/>
      <c r="F385" s="470"/>
    </row>
    <row r="386" spans="1:6" ht="15.6" x14ac:dyDescent="0.25">
      <c r="A386" s="46"/>
      <c r="B386" s="47"/>
      <c r="C386" s="26" t="s">
        <v>1035</v>
      </c>
      <c r="D386" s="47" t="s">
        <v>28</v>
      </c>
      <c r="E386" s="559">
        <v>12</v>
      </c>
      <c r="F386" s="470"/>
    </row>
    <row r="387" spans="1:6" x14ac:dyDescent="0.25">
      <c r="A387" s="46"/>
      <c r="B387" s="47"/>
      <c r="C387" s="26"/>
      <c r="D387" s="47"/>
      <c r="E387" s="559"/>
      <c r="F387" s="470"/>
    </row>
    <row r="388" spans="1:6" ht="15.6" x14ac:dyDescent="0.25">
      <c r="A388" s="46"/>
      <c r="B388" s="47"/>
      <c r="C388" s="26" t="s">
        <v>1036</v>
      </c>
      <c r="D388" s="47" t="s">
        <v>28</v>
      </c>
      <c r="E388" s="559">
        <v>2</v>
      </c>
      <c r="F388" s="470"/>
    </row>
    <row r="389" spans="1:6" x14ac:dyDescent="0.25">
      <c r="A389" s="46"/>
      <c r="B389" s="47"/>
      <c r="C389" s="26"/>
      <c r="D389" s="47"/>
      <c r="E389" s="559"/>
      <c r="F389" s="470"/>
    </row>
    <row r="390" spans="1:6" ht="15.6" x14ac:dyDescent="0.25">
      <c r="A390" s="46"/>
      <c r="B390" s="47"/>
      <c r="C390" s="26" t="s">
        <v>1037</v>
      </c>
      <c r="D390" s="47" t="s">
        <v>28</v>
      </c>
      <c r="E390" s="559">
        <v>14</v>
      </c>
      <c r="F390" s="470"/>
    </row>
    <row r="391" spans="1:6" x14ac:dyDescent="0.25">
      <c r="A391" s="46"/>
      <c r="B391" s="47"/>
      <c r="C391" s="26"/>
      <c r="D391" s="47"/>
      <c r="E391" s="559"/>
      <c r="F391" s="470"/>
    </row>
    <row r="392" spans="1:6" ht="15.6" x14ac:dyDescent="0.25">
      <c r="A392" s="46"/>
      <c r="B392" s="47"/>
      <c r="C392" s="26" t="s">
        <v>1038</v>
      </c>
      <c r="D392" s="47" t="s">
        <v>28</v>
      </c>
      <c r="E392" s="559">
        <v>26</v>
      </c>
      <c r="F392" s="470"/>
    </row>
    <row r="393" spans="1:6" x14ac:dyDescent="0.25">
      <c r="A393" s="46"/>
      <c r="B393" s="47"/>
      <c r="C393" s="26"/>
      <c r="D393" s="47"/>
      <c r="E393" s="559"/>
      <c r="F393" s="470"/>
    </row>
    <row r="394" spans="1:6" ht="15.6" x14ac:dyDescent="0.25">
      <c r="A394" s="46"/>
      <c r="B394" s="47"/>
      <c r="C394" s="26" t="s">
        <v>1039</v>
      </c>
      <c r="D394" s="47" t="s">
        <v>28</v>
      </c>
      <c r="E394" s="559">
        <v>6</v>
      </c>
      <c r="F394" s="470"/>
    </row>
    <row r="395" spans="1:6" x14ac:dyDescent="0.25">
      <c r="A395" s="46"/>
      <c r="B395" s="47"/>
      <c r="C395" s="26"/>
      <c r="D395" s="47"/>
      <c r="E395" s="43"/>
      <c r="F395" s="470"/>
    </row>
    <row r="396" spans="1:6" x14ac:dyDescent="0.25">
      <c r="A396" s="46"/>
      <c r="B396" s="69" t="s">
        <v>1044</v>
      </c>
      <c r="C396" s="26" t="s">
        <v>1045</v>
      </c>
      <c r="D396" s="47"/>
      <c r="E396" s="43"/>
      <c r="F396" s="470"/>
    </row>
    <row r="397" spans="1:6" x14ac:dyDescent="0.25">
      <c r="A397" s="46"/>
      <c r="B397" s="47"/>
      <c r="C397" s="26" t="s">
        <v>1046</v>
      </c>
      <c r="D397" s="47"/>
      <c r="E397" s="43"/>
      <c r="F397" s="470"/>
    </row>
    <row r="398" spans="1:6" x14ac:dyDescent="0.25">
      <c r="A398" s="46"/>
      <c r="B398" s="47"/>
      <c r="C398" s="26" t="s">
        <v>1047</v>
      </c>
      <c r="D398" s="47"/>
      <c r="E398" s="43"/>
      <c r="F398" s="470"/>
    </row>
    <row r="399" spans="1:6" x14ac:dyDescent="0.25">
      <c r="A399" s="46"/>
      <c r="B399" s="47"/>
      <c r="C399" s="26"/>
      <c r="D399" s="47"/>
      <c r="E399" s="43"/>
      <c r="F399" s="470"/>
    </row>
    <row r="400" spans="1:6" x14ac:dyDescent="0.25">
      <c r="A400" s="46" t="s">
        <v>1048</v>
      </c>
      <c r="B400" s="47"/>
      <c r="C400" s="26" t="s">
        <v>1049</v>
      </c>
      <c r="D400" s="47" t="s">
        <v>265</v>
      </c>
      <c r="E400" s="43">
        <v>6</v>
      </c>
      <c r="F400" s="470"/>
    </row>
    <row r="401" spans="1:7" x14ac:dyDescent="0.25">
      <c r="A401" s="46"/>
      <c r="B401" s="47"/>
      <c r="C401" s="26"/>
      <c r="D401" s="47"/>
      <c r="E401" s="43"/>
      <c r="F401" s="470"/>
    </row>
    <row r="402" spans="1:7" ht="15.6" x14ac:dyDescent="0.25">
      <c r="A402" s="46" t="s">
        <v>1048</v>
      </c>
      <c r="B402" s="47"/>
      <c r="C402" s="26" t="s">
        <v>1050</v>
      </c>
      <c r="D402" s="47" t="s">
        <v>28</v>
      </c>
      <c r="E402" s="43">
        <v>1</v>
      </c>
      <c r="F402" s="470"/>
    </row>
    <row r="403" spans="1:7" x14ac:dyDescent="0.25">
      <c r="A403" s="275"/>
      <c r="B403" s="47"/>
      <c r="C403" s="253"/>
      <c r="D403" s="47"/>
      <c r="E403" s="310"/>
      <c r="F403" s="470"/>
      <c r="G403" s="480"/>
    </row>
    <row r="404" spans="1:7" x14ac:dyDescent="0.25">
      <c r="A404" s="67"/>
      <c r="B404" s="186"/>
      <c r="C404" s="58"/>
      <c r="D404" s="59"/>
      <c r="E404" s="51"/>
      <c r="F404" s="473"/>
      <c r="G404" s="305"/>
    </row>
    <row r="405" spans="1:7" x14ac:dyDescent="0.25">
      <c r="A405" s="64"/>
      <c r="B405" s="187"/>
      <c r="C405" s="3" t="s">
        <v>75</v>
      </c>
      <c r="D405" s="47"/>
      <c r="F405" s="474"/>
      <c r="G405" s="306"/>
    </row>
    <row r="406" spans="1:7" x14ac:dyDescent="0.25">
      <c r="A406" s="68"/>
      <c r="B406" s="188"/>
      <c r="C406" s="61"/>
      <c r="D406" s="62"/>
      <c r="E406" s="65"/>
      <c r="F406" s="475"/>
      <c r="G406" s="307"/>
    </row>
    <row r="407" spans="1:7" x14ac:dyDescent="0.25">
      <c r="A407" s="67"/>
      <c r="B407" s="186"/>
      <c r="C407" s="58"/>
      <c r="D407" s="59"/>
      <c r="E407" s="51"/>
      <c r="F407" s="473"/>
      <c r="G407" s="305"/>
    </row>
    <row r="408" spans="1:7" x14ac:dyDescent="0.25">
      <c r="A408" s="64"/>
      <c r="B408" s="187"/>
      <c r="C408" s="3" t="s">
        <v>76</v>
      </c>
      <c r="D408" s="47"/>
      <c r="F408" s="474"/>
      <c r="G408" s="306"/>
    </row>
    <row r="409" spans="1:7" x14ac:dyDescent="0.25">
      <c r="A409" s="68"/>
      <c r="B409" s="188"/>
      <c r="C409" s="61"/>
      <c r="D409" s="62"/>
      <c r="E409" s="65"/>
      <c r="F409" s="475"/>
      <c r="G409" s="307"/>
    </row>
    <row r="410" spans="1:7" x14ac:dyDescent="0.25">
      <c r="A410" s="46" t="s">
        <v>1048</v>
      </c>
      <c r="B410" s="47"/>
      <c r="C410" s="26" t="s">
        <v>1051</v>
      </c>
      <c r="D410" s="47" t="s">
        <v>28</v>
      </c>
      <c r="E410" s="43"/>
      <c r="F410" s="471"/>
      <c r="G410" s="472" t="s">
        <v>830</v>
      </c>
    </row>
    <row r="411" spans="1:7" x14ac:dyDescent="0.25">
      <c r="A411" s="46"/>
      <c r="B411" s="47"/>
      <c r="C411" s="26"/>
      <c r="D411" s="47"/>
      <c r="E411" s="43"/>
      <c r="F411" s="471"/>
    </row>
    <row r="412" spans="1:7" x14ac:dyDescent="0.25">
      <c r="A412" s="46" t="s">
        <v>1048</v>
      </c>
      <c r="B412" s="47"/>
      <c r="C412" s="26" t="s">
        <v>1052</v>
      </c>
      <c r="D412" s="47" t="s">
        <v>28</v>
      </c>
      <c r="E412" s="43"/>
      <c r="F412" s="471"/>
      <c r="G412" s="472" t="s">
        <v>830</v>
      </c>
    </row>
    <row r="413" spans="1:7" x14ac:dyDescent="0.25">
      <c r="A413" s="46"/>
      <c r="B413" s="47"/>
      <c r="C413" s="26"/>
      <c r="D413" s="47"/>
      <c r="E413" s="43"/>
      <c r="F413" s="471"/>
    </row>
    <row r="414" spans="1:7" x14ac:dyDescent="0.25">
      <c r="A414" s="46" t="s">
        <v>1048</v>
      </c>
      <c r="B414" s="47"/>
      <c r="C414" s="26" t="s">
        <v>1053</v>
      </c>
      <c r="D414" s="47" t="s">
        <v>265</v>
      </c>
      <c r="E414" s="43">
        <v>60</v>
      </c>
      <c r="F414" s="471"/>
    </row>
    <row r="415" spans="1:7" x14ac:dyDescent="0.25">
      <c r="A415" s="46"/>
      <c r="B415" s="47"/>
      <c r="C415" s="26"/>
      <c r="D415" s="47"/>
      <c r="E415" s="43"/>
      <c r="F415" s="471"/>
    </row>
    <row r="416" spans="1:7" ht="15.6" x14ac:dyDescent="0.25">
      <c r="A416" s="46" t="s">
        <v>1048</v>
      </c>
      <c r="B416" s="47"/>
      <c r="C416" s="26" t="s">
        <v>1054</v>
      </c>
      <c r="D416" s="47" t="s">
        <v>28</v>
      </c>
      <c r="E416" s="43">
        <v>3</v>
      </c>
      <c r="F416" s="471"/>
    </row>
    <row r="417" spans="1:7" x14ac:dyDescent="0.25">
      <c r="A417" s="46"/>
      <c r="B417" s="47"/>
      <c r="C417" s="26"/>
      <c r="D417" s="47"/>
      <c r="E417" s="43"/>
      <c r="F417" s="471"/>
    </row>
    <row r="418" spans="1:7" x14ac:dyDescent="0.25">
      <c r="A418" s="46" t="s">
        <v>1048</v>
      </c>
      <c r="B418" s="47"/>
      <c r="C418" s="26" t="s">
        <v>1055</v>
      </c>
      <c r="D418" s="47" t="s">
        <v>28</v>
      </c>
      <c r="E418" s="43">
        <v>1</v>
      </c>
      <c r="F418" s="471"/>
    </row>
    <row r="419" spans="1:7" x14ac:dyDescent="0.25">
      <c r="A419" s="46"/>
      <c r="B419" s="47"/>
      <c r="C419" s="26"/>
      <c r="D419" s="47"/>
      <c r="E419" s="43"/>
      <c r="F419" s="471"/>
    </row>
    <row r="420" spans="1:7" x14ac:dyDescent="0.25">
      <c r="A420" s="46" t="s">
        <v>1048</v>
      </c>
      <c r="B420" s="47"/>
      <c r="C420" s="26" t="s">
        <v>1056</v>
      </c>
      <c r="D420" s="47" t="s">
        <v>28</v>
      </c>
      <c r="E420" s="43"/>
      <c r="F420" s="471"/>
      <c r="G420" s="472" t="s">
        <v>830</v>
      </c>
    </row>
    <row r="421" spans="1:7" x14ac:dyDescent="0.25">
      <c r="A421" s="46"/>
      <c r="B421" s="47"/>
      <c r="C421" s="26"/>
      <c r="D421" s="47"/>
      <c r="E421" s="43"/>
      <c r="F421" s="471"/>
    </row>
    <row r="422" spans="1:7" x14ac:dyDescent="0.25">
      <c r="A422" s="46" t="s">
        <v>1048</v>
      </c>
      <c r="B422" s="47"/>
      <c r="C422" s="26" t="s">
        <v>1057</v>
      </c>
      <c r="D422" s="47" t="s">
        <v>265</v>
      </c>
      <c r="E422" s="43">
        <v>100</v>
      </c>
      <c r="F422" s="471"/>
    </row>
    <row r="423" spans="1:7" x14ac:dyDescent="0.25">
      <c r="A423" s="46"/>
      <c r="B423" s="47"/>
      <c r="C423" s="26"/>
      <c r="D423" s="47"/>
      <c r="E423" s="43"/>
      <c r="F423" s="471"/>
    </row>
    <row r="424" spans="1:7" ht="15.6" x14ac:dyDescent="0.25">
      <c r="A424" s="46" t="s">
        <v>1048</v>
      </c>
      <c r="B424" s="47"/>
      <c r="C424" s="26" t="s">
        <v>1058</v>
      </c>
      <c r="D424" s="47" t="s">
        <v>28</v>
      </c>
      <c r="E424" s="43">
        <v>5</v>
      </c>
      <c r="F424" s="471"/>
    </row>
    <row r="425" spans="1:7" x14ac:dyDescent="0.25">
      <c r="A425" s="46"/>
      <c r="B425" s="47"/>
      <c r="C425" s="26"/>
      <c r="D425" s="47"/>
      <c r="E425" s="43"/>
      <c r="F425" s="471"/>
    </row>
    <row r="426" spans="1:7" x14ac:dyDescent="0.25">
      <c r="A426" s="46" t="s">
        <v>1048</v>
      </c>
      <c r="B426" s="47"/>
      <c r="C426" s="26" t="s">
        <v>1059</v>
      </c>
      <c r="D426" s="47" t="s">
        <v>28</v>
      </c>
      <c r="E426" s="43">
        <v>2</v>
      </c>
      <c r="F426" s="471"/>
    </row>
    <row r="427" spans="1:7" x14ac:dyDescent="0.25">
      <c r="A427" s="46"/>
      <c r="B427" s="47"/>
      <c r="C427" s="26"/>
      <c r="D427" s="47"/>
      <c r="E427" s="43"/>
      <c r="F427" s="471"/>
    </row>
    <row r="428" spans="1:7" x14ac:dyDescent="0.25">
      <c r="A428" s="46" t="s">
        <v>1048</v>
      </c>
      <c r="B428" s="47"/>
      <c r="C428" s="26" t="s">
        <v>1060</v>
      </c>
      <c r="D428" s="47" t="s">
        <v>28</v>
      </c>
      <c r="E428" s="43">
        <v>1</v>
      </c>
      <c r="F428" s="471"/>
    </row>
    <row r="429" spans="1:7" x14ac:dyDescent="0.25">
      <c r="A429" s="46"/>
      <c r="B429" s="47"/>
      <c r="C429" s="26"/>
      <c r="D429" s="47"/>
      <c r="E429" s="43"/>
      <c r="F429" s="471"/>
    </row>
    <row r="430" spans="1:7" x14ac:dyDescent="0.25">
      <c r="A430" s="46" t="s">
        <v>1048</v>
      </c>
      <c r="B430" s="47"/>
      <c r="C430" s="26" t="s">
        <v>1061</v>
      </c>
      <c r="D430" s="47" t="s">
        <v>265</v>
      </c>
      <c r="E430" s="43">
        <v>50</v>
      </c>
      <c r="F430" s="471"/>
    </row>
    <row r="431" spans="1:7" x14ac:dyDescent="0.25">
      <c r="A431" s="46"/>
      <c r="B431" s="47"/>
      <c r="C431" s="26"/>
      <c r="D431" s="47"/>
      <c r="E431" s="43"/>
      <c r="F431" s="471"/>
    </row>
    <row r="432" spans="1:7" x14ac:dyDescent="0.25">
      <c r="A432" s="46" t="s">
        <v>1048</v>
      </c>
      <c r="B432" s="47"/>
      <c r="C432" s="26" t="s">
        <v>1062</v>
      </c>
      <c r="D432" s="47" t="s">
        <v>265</v>
      </c>
      <c r="E432" s="43">
        <v>50</v>
      </c>
      <c r="F432" s="471"/>
    </row>
    <row r="433" spans="1:7" x14ac:dyDescent="0.25">
      <c r="A433" s="46"/>
      <c r="B433" s="47"/>
      <c r="C433" s="26"/>
      <c r="D433" s="47"/>
      <c r="E433" s="43"/>
      <c r="F433" s="471"/>
    </row>
    <row r="434" spans="1:7" x14ac:dyDescent="0.25">
      <c r="A434" s="46" t="s">
        <v>1048</v>
      </c>
      <c r="B434" s="47"/>
      <c r="C434" s="26" t="s">
        <v>1063</v>
      </c>
      <c r="D434" s="47" t="s">
        <v>265</v>
      </c>
      <c r="E434" s="43">
        <v>50</v>
      </c>
      <c r="F434" s="471"/>
    </row>
    <row r="435" spans="1:7" x14ac:dyDescent="0.25">
      <c r="A435" s="46"/>
      <c r="B435" s="47"/>
      <c r="C435" s="26"/>
      <c r="D435" s="47"/>
      <c r="E435" s="43"/>
      <c r="F435" s="471"/>
    </row>
    <row r="436" spans="1:7" x14ac:dyDescent="0.25">
      <c r="A436" s="46"/>
      <c r="B436" s="69" t="s">
        <v>1064</v>
      </c>
      <c r="C436" s="26" t="s">
        <v>1065</v>
      </c>
      <c r="D436" s="47"/>
      <c r="E436" s="43"/>
      <c r="F436" s="471"/>
    </row>
    <row r="437" spans="1:7" x14ac:dyDescent="0.25">
      <c r="A437" s="46"/>
      <c r="B437" s="47"/>
      <c r="C437" s="26" t="s">
        <v>1046</v>
      </c>
      <c r="D437" s="47"/>
      <c r="E437" s="43"/>
      <c r="F437" s="471"/>
    </row>
    <row r="438" spans="1:7" x14ac:dyDescent="0.25">
      <c r="A438" s="46"/>
      <c r="B438" s="47"/>
      <c r="C438" s="26" t="s">
        <v>1047</v>
      </c>
      <c r="D438" s="47"/>
      <c r="E438" s="43"/>
      <c r="F438" s="471"/>
    </row>
    <row r="439" spans="1:7" x14ac:dyDescent="0.25">
      <c r="A439" s="46"/>
      <c r="B439" s="47"/>
      <c r="C439" s="26"/>
      <c r="D439" s="47"/>
      <c r="E439" s="43"/>
      <c r="F439" s="471"/>
    </row>
    <row r="440" spans="1:7" x14ac:dyDescent="0.25">
      <c r="A440" s="46"/>
      <c r="B440" s="47"/>
      <c r="C440" s="26" t="s">
        <v>1066</v>
      </c>
      <c r="D440" s="47" t="s">
        <v>265</v>
      </c>
      <c r="E440" s="43">
        <v>50</v>
      </c>
      <c r="F440" s="471"/>
    </row>
    <row r="441" spans="1:7" x14ac:dyDescent="0.25">
      <c r="A441" s="46"/>
      <c r="B441" s="47"/>
      <c r="C441" s="26"/>
      <c r="D441" s="47"/>
      <c r="E441" s="43"/>
      <c r="F441" s="471"/>
    </row>
    <row r="442" spans="1:7" ht="15.6" x14ac:dyDescent="0.25">
      <c r="A442" s="46"/>
      <c r="B442" s="47"/>
      <c r="C442" s="26" t="s">
        <v>1067</v>
      </c>
      <c r="D442" s="47" t="s">
        <v>28</v>
      </c>
      <c r="E442" s="43">
        <v>3</v>
      </c>
      <c r="F442" s="471"/>
    </row>
    <row r="443" spans="1:7" x14ac:dyDescent="0.25">
      <c r="A443" s="46"/>
      <c r="B443" s="47"/>
      <c r="C443" s="26"/>
      <c r="D443" s="47"/>
      <c r="E443" s="43"/>
      <c r="F443" s="471"/>
    </row>
    <row r="444" spans="1:7" x14ac:dyDescent="0.25">
      <c r="A444" s="46"/>
      <c r="B444" s="47"/>
      <c r="C444" s="26" t="s">
        <v>1068</v>
      </c>
      <c r="D444" s="47" t="s">
        <v>28</v>
      </c>
      <c r="E444" s="43">
        <v>1</v>
      </c>
      <c r="F444" s="471"/>
    </row>
    <row r="445" spans="1:7" x14ac:dyDescent="0.25">
      <c r="A445" s="46"/>
      <c r="B445" s="47"/>
      <c r="C445" s="26"/>
      <c r="D445" s="47"/>
      <c r="E445" s="43"/>
      <c r="F445" s="471"/>
    </row>
    <row r="446" spans="1:7" x14ac:dyDescent="0.25">
      <c r="A446" s="46"/>
      <c r="B446" s="47"/>
      <c r="C446" s="26" t="s">
        <v>1069</v>
      </c>
      <c r="D446" s="47" t="s">
        <v>28</v>
      </c>
      <c r="E446" s="43"/>
      <c r="F446" s="471"/>
      <c r="G446" s="472" t="s">
        <v>830</v>
      </c>
    </row>
    <row r="447" spans="1:7" x14ac:dyDescent="0.25">
      <c r="A447" s="46"/>
      <c r="B447" s="47"/>
      <c r="C447" s="26"/>
      <c r="D447" s="47"/>
      <c r="E447" s="43"/>
      <c r="F447" s="471"/>
    </row>
    <row r="448" spans="1:7" x14ac:dyDescent="0.25">
      <c r="A448" s="46"/>
      <c r="B448" s="47"/>
      <c r="C448" s="26" t="s">
        <v>1070</v>
      </c>
      <c r="D448" s="47" t="s">
        <v>265</v>
      </c>
      <c r="E448" s="43">
        <v>200</v>
      </c>
      <c r="F448" s="471"/>
    </row>
    <row r="449" spans="1:11" x14ac:dyDescent="0.25">
      <c r="A449" s="46"/>
      <c r="B449" s="47"/>
      <c r="C449" s="26"/>
      <c r="D449" s="47"/>
      <c r="E449" s="43"/>
      <c r="F449" s="471"/>
    </row>
    <row r="450" spans="1:11" ht="15.6" x14ac:dyDescent="0.25">
      <c r="A450" s="46"/>
      <c r="B450" s="47"/>
      <c r="C450" s="26" t="s">
        <v>1071</v>
      </c>
      <c r="D450" s="47" t="s">
        <v>28</v>
      </c>
      <c r="E450" s="43">
        <v>8</v>
      </c>
      <c r="F450" s="471"/>
    </row>
    <row r="451" spans="1:11" x14ac:dyDescent="0.25">
      <c r="A451" s="46"/>
      <c r="B451" s="47"/>
      <c r="C451" s="26"/>
      <c r="D451" s="47"/>
      <c r="E451" s="43"/>
      <c r="F451" s="471"/>
    </row>
    <row r="452" spans="1:11" x14ac:dyDescent="0.25">
      <c r="A452" s="46"/>
      <c r="B452" s="47"/>
      <c r="C452" s="26" t="s">
        <v>1072</v>
      </c>
      <c r="D452" s="47" t="s">
        <v>28</v>
      </c>
      <c r="E452" s="43">
        <v>3</v>
      </c>
      <c r="F452" s="471"/>
    </row>
    <row r="453" spans="1:11" x14ac:dyDescent="0.25">
      <c r="A453" s="46"/>
      <c r="B453" s="47"/>
      <c r="C453" s="26"/>
      <c r="D453" s="47"/>
      <c r="E453" s="43"/>
      <c r="F453" s="471"/>
    </row>
    <row r="454" spans="1:11" x14ac:dyDescent="0.25">
      <c r="A454" s="46"/>
      <c r="B454" s="47"/>
      <c r="C454" s="26" t="s">
        <v>1073</v>
      </c>
      <c r="D454" s="47" t="s">
        <v>28</v>
      </c>
      <c r="E454" s="43">
        <v>1</v>
      </c>
      <c r="F454" s="471"/>
    </row>
    <row r="455" spans="1:11" x14ac:dyDescent="0.25">
      <c r="A455" s="46"/>
      <c r="B455" s="47"/>
      <c r="C455" s="26"/>
      <c r="D455" s="47"/>
      <c r="E455" s="43"/>
      <c r="F455" s="471"/>
    </row>
    <row r="456" spans="1:11" x14ac:dyDescent="0.25">
      <c r="A456" s="46"/>
      <c r="B456" s="47"/>
      <c r="C456" s="26" t="s">
        <v>1074</v>
      </c>
      <c r="D456" s="47" t="s">
        <v>265</v>
      </c>
      <c r="E456" s="43">
        <v>30</v>
      </c>
      <c r="F456" s="471"/>
    </row>
    <row r="457" spans="1:11" x14ac:dyDescent="0.25">
      <c r="A457" s="46"/>
      <c r="B457" s="47"/>
      <c r="C457" s="26"/>
      <c r="D457" s="47"/>
      <c r="E457" s="43"/>
      <c r="F457" s="471"/>
    </row>
    <row r="458" spans="1:11" x14ac:dyDescent="0.25">
      <c r="A458" s="46"/>
      <c r="B458" s="47"/>
      <c r="C458" s="26" t="s">
        <v>1075</v>
      </c>
      <c r="D458" s="47" t="s">
        <v>265</v>
      </c>
      <c r="E458" s="43">
        <v>15</v>
      </c>
      <c r="F458" s="471"/>
    </row>
    <row r="459" spans="1:11" x14ac:dyDescent="0.25">
      <c r="A459" s="46"/>
      <c r="B459" s="47"/>
      <c r="C459" s="26"/>
      <c r="D459" s="47"/>
      <c r="E459" s="43"/>
      <c r="F459" s="471"/>
    </row>
    <row r="460" spans="1:11" x14ac:dyDescent="0.25">
      <c r="A460" s="46"/>
      <c r="B460" s="47"/>
      <c r="C460" s="26" t="s">
        <v>1076</v>
      </c>
      <c r="D460" s="47" t="s">
        <v>265</v>
      </c>
      <c r="E460" s="43">
        <v>50</v>
      </c>
      <c r="F460" s="471"/>
    </row>
    <row r="461" spans="1:11" x14ac:dyDescent="0.25">
      <c r="A461" s="46"/>
      <c r="B461" s="47"/>
      <c r="C461" s="26"/>
      <c r="D461" s="47"/>
      <c r="E461" s="43"/>
      <c r="F461" s="471"/>
    </row>
    <row r="462" spans="1:11" x14ac:dyDescent="0.25">
      <c r="A462" s="46"/>
      <c r="B462" s="69" t="s">
        <v>1077</v>
      </c>
      <c r="C462" s="26" t="s">
        <v>1078</v>
      </c>
      <c r="D462" s="47"/>
      <c r="E462" s="43"/>
      <c r="F462" s="471"/>
    </row>
    <row r="463" spans="1:11" x14ac:dyDescent="0.25">
      <c r="A463" s="46"/>
      <c r="B463" s="47"/>
      <c r="C463" s="26" t="s">
        <v>833</v>
      </c>
      <c r="D463" s="47" t="s">
        <v>689</v>
      </c>
      <c r="E463" s="43">
        <v>1</v>
      </c>
      <c r="F463" s="471">
        <v>80000</v>
      </c>
      <c r="G463" s="469">
        <f>E463*F463</f>
        <v>80000</v>
      </c>
      <c r="K463" s="370"/>
    </row>
    <row r="464" spans="1:11" x14ac:dyDescent="0.25">
      <c r="A464" s="46"/>
      <c r="B464" s="47"/>
      <c r="C464" s="26" t="s">
        <v>1079</v>
      </c>
      <c r="D464" s="47" t="s">
        <v>18</v>
      </c>
      <c r="E464" s="43"/>
      <c r="F464" s="471"/>
    </row>
    <row r="465" spans="1:11" x14ac:dyDescent="0.25">
      <c r="A465" s="46"/>
      <c r="B465" s="47"/>
      <c r="C465" s="26"/>
      <c r="D465" s="47"/>
      <c r="E465" s="43"/>
      <c r="F465" s="471"/>
    </row>
    <row r="466" spans="1:11" x14ac:dyDescent="0.25">
      <c r="A466" s="46"/>
      <c r="B466" s="47"/>
      <c r="C466" s="424" t="s">
        <v>835</v>
      </c>
      <c r="D466" s="421" t="s">
        <v>74</v>
      </c>
      <c r="E466" s="43"/>
      <c r="F466" s="471"/>
    </row>
    <row r="467" spans="1:11" x14ac:dyDescent="0.25">
      <c r="A467" s="46"/>
      <c r="B467" s="47"/>
      <c r="C467" s="26"/>
      <c r="D467" s="47"/>
      <c r="E467" s="43"/>
      <c r="F467" s="471"/>
    </row>
    <row r="468" spans="1:11" x14ac:dyDescent="0.25">
      <c r="A468" s="46"/>
      <c r="B468" s="47"/>
      <c r="C468" s="26" t="s">
        <v>837</v>
      </c>
      <c r="D468" s="47" t="s">
        <v>838</v>
      </c>
      <c r="E468" s="43">
        <v>390</v>
      </c>
      <c r="F468" s="471"/>
      <c r="G468" s="472"/>
      <c r="K468" s="370"/>
    </row>
    <row r="469" spans="1:11" x14ac:dyDescent="0.25">
      <c r="A469" s="46"/>
      <c r="B469" s="47"/>
      <c r="C469" s="26"/>
      <c r="D469" s="47"/>
      <c r="E469" s="43"/>
      <c r="F469" s="471"/>
    </row>
    <row r="470" spans="1:11" x14ac:dyDescent="0.25">
      <c r="A470" s="275"/>
      <c r="B470" s="47"/>
      <c r="C470" s="309" t="s">
        <v>840</v>
      </c>
      <c r="D470" s="47" t="s">
        <v>838</v>
      </c>
      <c r="E470" s="310">
        <v>4</v>
      </c>
      <c r="F470" s="481"/>
      <c r="G470" s="480"/>
    </row>
    <row r="471" spans="1:11" x14ac:dyDescent="0.25">
      <c r="A471" s="67"/>
      <c r="B471" s="186"/>
      <c r="C471" s="58"/>
      <c r="D471" s="59"/>
      <c r="E471" s="51"/>
      <c r="F471" s="473"/>
      <c r="G471" s="305"/>
    </row>
    <row r="472" spans="1:11" x14ac:dyDescent="0.25">
      <c r="A472" s="64"/>
      <c r="B472" s="187"/>
      <c r="C472" s="3" t="s">
        <v>75</v>
      </c>
      <c r="D472" s="47"/>
      <c r="F472" s="474"/>
      <c r="G472" s="306"/>
    </row>
    <row r="473" spans="1:11" x14ac:dyDescent="0.25">
      <c r="A473" s="68"/>
      <c r="B473" s="188"/>
      <c r="C473" s="61"/>
      <c r="D473" s="62"/>
      <c r="E473" s="65"/>
      <c r="F473" s="475"/>
      <c r="G473" s="307"/>
    </row>
    <row r="474" spans="1:11" x14ac:dyDescent="0.25">
      <c r="A474" s="67"/>
      <c r="B474" s="186"/>
      <c r="C474" s="58"/>
      <c r="D474" s="59"/>
      <c r="E474" s="51"/>
      <c r="F474" s="473"/>
      <c r="G474" s="305"/>
    </row>
    <row r="475" spans="1:11" x14ac:dyDescent="0.25">
      <c r="A475" s="64"/>
      <c r="B475" s="187"/>
      <c r="C475" s="3" t="s">
        <v>76</v>
      </c>
      <c r="D475" s="47"/>
      <c r="F475" s="474"/>
      <c r="G475" s="306"/>
    </row>
    <row r="476" spans="1:11" x14ac:dyDescent="0.25">
      <c r="A476" s="68"/>
      <c r="B476" s="188"/>
      <c r="C476" s="61"/>
      <c r="D476" s="62"/>
      <c r="E476" s="65"/>
      <c r="F476" s="475"/>
      <c r="G476" s="307"/>
    </row>
    <row r="477" spans="1:11" x14ac:dyDescent="0.25">
      <c r="A477" s="274"/>
      <c r="B477" s="47"/>
      <c r="C477" s="231"/>
      <c r="D477" s="47"/>
      <c r="E477" s="232"/>
      <c r="F477" s="470"/>
      <c r="G477" s="479"/>
    </row>
    <row r="478" spans="1:11" x14ac:dyDescent="0.25">
      <c r="A478" s="46"/>
      <c r="B478" s="47"/>
      <c r="C478" s="26" t="s">
        <v>1080</v>
      </c>
      <c r="D478" s="47"/>
      <c r="E478" s="43"/>
      <c r="F478" s="470"/>
    </row>
    <row r="479" spans="1:11" x14ac:dyDescent="0.25">
      <c r="A479" s="46"/>
      <c r="B479" s="47"/>
      <c r="C479" s="26" t="s">
        <v>1081</v>
      </c>
      <c r="D479" s="47"/>
      <c r="E479" s="43"/>
      <c r="F479" s="470"/>
    </row>
    <row r="480" spans="1:11" x14ac:dyDescent="0.25">
      <c r="A480" s="46"/>
      <c r="B480" s="47"/>
      <c r="C480" s="26"/>
      <c r="D480" s="47"/>
      <c r="E480" s="43"/>
      <c r="F480" s="470"/>
    </row>
    <row r="481" spans="1:6" x14ac:dyDescent="0.25">
      <c r="A481" s="46"/>
      <c r="B481" s="69" t="s">
        <v>1082</v>
      </c>
      <c r="C481" s="26" t="s">
        <v>1083</v>
      </c>
      <c r="D481" s="47"/>
      <c r="E481" s="43"/>
      <c r="F481" s="470"/>
    </row>
    <row r="482" spans="1:6" x14ac:dyDescent="0.25">
      <c r="A482" s="46"/>
      <c r="B482" s="47"/>
      <c r="C482" s="26" t="s">
        <v>1084</v>
      </c>
      <c r="D482" s="47"/>
      <c r="E482" s="43"/>
      <c r="F482" s="470"/>
    </row>
    <row r="483" spans="1:6" x14ac:dyDescent="0.25">
      <c r="A483" s="46"/>
      <c r="B483" s="47"/>
      <c r="C483" s="26" t="s">
        <v>1085</v>
      </c>
      <c r="D483" s="47"/>
      <c r="E483" s="43"/>
      <c r="F483" s="470"/>
    </row>
    <row r="484" spans="1:6" x14ac:dyDescent="0.25">
      <c r="A484" s="46"/>
      <c r="B484" s="47"/>
      <c r="C484" s="26" t="s">
        <v>1086</v>
      </c>
      <c r="D484" s="47"/>
      <c r="E484" s="43"/>
      <c r="F484" s="470"/>
    </row>
    <row r="485" spans="1:6" x14ac:dyDescent="0.25">
      <c r="A485" s="46"/>
      <c r="B485" s="47"/>
      <c r="C485" s="26" t="s">
        <v>1087</v>
      </c>
      <c r="D485" s="47"/>
      <c r="E485" s="43"/>
      <c r="F485" s="470"/>
    </row>
    <row r="486" spans="1:6" x14ac:dyDescent="0.25">
      <c r="A486" s="46"/>
      <c r="B486" s="47"/>
      <c r="C486" s="26"/>
      <c r="D486" s="47"/>
      <c r="E486" s="43"/>
      <c r="F486" s="470"/>
    </row>
    <row r="487" spans="1:6" x14ac:dyDescent="0.25">
      <c r="A487" s="46"/>
      <c r="B487" s="47"/>
      <c r="C487" s="26" t="s">
        <v>1088</v>
      </c>
      <c r="D487" s="47" t="s">
        <v>265</v>
      </c>
      <c r="E487" s="43">
        <v>750</v>
      </c>
      <c r="F487" s="470"/>
    </row>
    <row r="488" spans="1:6" x14ac:dyDescent="0.25">
      <c r="A488" s="46"/>
      <c r="B488" s="47"/>
      <c r="C488" s="26"/>
      <c r="D488" s="47"/>
      <c r="E488" s="43"/>
      <c r="F488" s="470"/>
    </row>
    <row r="489" spans="1:6" x14ac:dyDescent="0.25">
      <c r="A489" s="46"/>
      <c r="B489" s="47"/>
      <c r="C489" s="26" t="s">
        <v>1089</v>
      </c>
      <c r="D489" s="47" t="s">
        <v>265</v>
      </c>
      <c r="E489" s="43">
        <v>704</v>
      </c>
      <c r="F489" s="470"/>
    </row>
    <row r="490" spans="1:6" x14ac:dyDescent="0.25">
      <c r="A490" s="46"/>
      <c r="B490" s="47"/>
      <c r="C490" s="26"/>
      <c r="D490" s="47"/>
      <c r="E490" s="43"/>
      <c r="F490" s="470"/>
    </row>
    <row r="491" spans="1:6" x14ac:dyDescent="0.25">
      <c r="A491" s="46"/>
      <c r="B491" s="47"/>
      <c r="C491" s="26" t="s">
        <v>1090</v>
      </c>
      <c r="D491" s="47" t="s">
        <v>28</v>
      </c>
      <c r="E491" s="43">
        <v>4</v>
      </c>
      <c r="F491" s="470"/>
    </row>
    <row r="492" spans="1:6" x14ac:dyDescent="0.25">
      <c r="A492" s="46"/>
      <c r="B492" s="47"/>
      <c r="C492" s="26" t="s">
        <v>1091</v>
      </c>
      <c r="D492" s="47"/>
      <c r="E492" s="43"/>
      <c r="F492" s="470"/>
    </row>
    <row r="493" spans="1:6" x14ac:dyDescent="0.25">
      <c r="A493" s="46"/>
      <c r="B493" s="47"/>
      <c r="C493" s="26"/>
      <c r="D493" s="47"/>
      <c r="E493" s="43"/>
      <c r="F493" s="470"/>
    </row>
    <row r="494" spans="1:6" x14ac:dyDescent="0.25">
      <c r="A494" s="46"/>
      <c r="B494" s="47"/>
      <c r="C494" s="26" t="s">
        <v>1092</v>
      </c>
      <c r="D494" s="47" t="s">
        <v>28</v>
      </c>
      <c r="E494" s="43">
        <v>4</v>
      </c>
      <c r="F494" s="470"/>
    </row>
    <row r="495" spans="1:6" x14ac:dyDescent="0.25">
      <c r="A495" s="46"/>
      <c r="B495" s="47"/>
      <c r="C495" s="26"/>
      <c r="D495" s="47"/>
      <c r="E495" s="43"/>
      <c r="F495" s="470"/>
    </row>
    <row r="496" spans="1:6" x14ac:dyDescent="0.25">
      <c r="A496" s="46"/>
      <c r="B496" s="69" t="s">
        <v>1093</v>
      </c>
      <c r="C496" s="26" t="s">
        <v>1094</v>
      </c>
      <c r="D496" s="47"/>
      <c r="E496" s="43"/>
      <c r="F496" s="470"/>
    </row>
    <row r="497" spans="1:12" x14ac:dyDescent="0.25">
      <c r="A497" s="46"/>
      <c r="B497" s="47"/>
      <c r="C497" s="26" t="s">
        <v>1095</v>
      </c>
      <c r="D497" s="47"/>
      <c r="E497" s="43"/>
      <c r="F497" s="470"/>
    </row>
    <row r="498" spans="1:12" x14ac:dyDescent="0.25">
      <c r="A498" s="46"/>
      <c r="B498" s="47"/>
      <c r="C498" s="26" t="s">
        <v>1096</v>
      </c>
      <c r="D498" s="47"/>
      <c r="E498" s="43"/>
      <c r="F498" s="470"/>
    </row>
    <row r="499" spans="1:12" x14ac:dyDescent="0.25">
      <c r="A499" s="46"/>
      <c r="B499" s="47"/>
      <c r="C499" s="26"/>
      <c r="D499" s="47"/>
      <c r="E499" s="43"/>
      <c r="F499" s="470"/>
    </row>
    <row r="500" spans="1:12" x14ac:dyDescent="0.25">
      <c r="A500" s="46"/>
      <c r="B500" s="47"/>
      <c r="C500" s="26" t="s">
        <v>1097</v>
      </c>
      <c r="D500" s="47" t="s">
        <v>265</v>
      </c>
      <c r="E500" s="43">
        <v>800</v>
      </c>
      <c r="F500" s="470"/>
      <c r="K500" s="370"/>
    </row>
    <row r="501" spans="1:12" x14ac:dyDescent="0.25">
      <c r="A501" s="46"/>
      <c r="B501" s="47"/>
      <c r="C501" s="26" t="s">
        <v>1098</v>
      </c>
      <c r="D501" s="47"/>
      <c r="E501" s="43"/>
      <c r="F501" s="470"/>
    </row>
    <row r="502" spans="1:12" x14ac:dyDescent="0.25">
      <c r="A502" s="46"/>
      <c r="B502" s="47"/>
      <c r="C502" s="26" t="s">
        <v>1099</v>
      </c>
      <c r="D502" s="47"/>
      <c r="E502" s="43"/>
      <c r="F502" s="470"/>
    </row>
    <row r="503" spans="1:12" x14ac:dyDescent="0.25">
      <c r="A503" s="46"/>
      <c r="B503" s="47"/>
      <c r="C503" s="26"/>
      <c r="D503" s="47"/>
      <c r="E503" s="43"/>
      <c r="F503" s="470"/>
    </row>
    <row r="504" spans="1:12" x14ac:dyDescent="0.25">
      <c r="A504" s="46"/>
      <c r="B504" s="69" t="s">
        <v>1100</v>
      </c>
      <c r="C504" s="26" t="s">
        <v>1101</v>
      </c>
      <c r="D504" s="47"/>
      <c r="E504" s="43"/>
      <c r="F504" s="470"/>
    </row>
    <row r="505" spans="1:12" x14ac:dyDescent="0.25">
      <c r="A505" s="46"/>
      <c r="B505" s="47"/>
      <c r="C505" s="26" t="s">
        <v>1102</v>
      </c>
      <c r="D505" s="47"/>
      <c r="E505" s="43"/>
      <c r="F505" s="470"/>
    </row>
    <row r="506" spans="1:12" x14ac:dyDescent="0.25">
      <c r="A506" s="46"/>
      <c r="B506" s="47"/>
      <c r="C506" s="26" t="s">
        <v>1103</v>
      </c>
      <c r="D506" s="47"/>
      <c r="E506" s="43"/>
      <c r="F506" s="470"/>
    </row>
    <row r="507" spans="1:12" x14ac:dyDescent="0.25">
      <c r="A507" s="46"/>
      <c r="B507" s="47"/>
      <c r="C507" s="26" t="s">
        <v>1104</v>
      </c>
      <c r="D507" s="47"/>
      <c r="E507" s="43"/>
      <c r="F507" s="470"/>
    </row>
    <row r="508" spans="1:12" x14ac:dyDescent="0.25">
      <c r="A508" s="46"/>
      <c r="B508" s="47"/>
      <c r="C508" s="26" t="s">
        <v>1105</v>
      </c>
      <c r="D508" s="47"/>
      <c r="E508" s="43"/>
      <c r="F508" s="470"/>
    </row>
    <row r="509" spans="1:12" x14ac:dyDescent="0.25">
      <c r="A509" s="46"/>
      <c r="B509" s="47"/>
      <c r="C509" s="26"/>
      <c r="D509" s="47"/>
      <c r="E509" s="43"/>
      <c r="F509" s="470"/>
    </row>
    <row r="510" spans="1:12" x14ac:dyDescent="0.25">
      <c r="A510" s="46"/>
      <c r="B510" s="47"/>
      <c r="C510" s="26" t="s">
        <v>1106</v>
      </c>
      <c r="D510" s="47" t="s">
        <v>28</v>
      </c>
      <c r="E510" s="43">
        <v>10</v>
      </c>
      <c r="F510" s="470"/>
      <c r="L510" s="370"/>
    </row>
    <row r="511" spans="1:12" x14ac:dyDescent="0.25">
      <c r="A511" s="46"/>
      <c r="B511" s="47"/>
      <c r="C511" s="26"/>
      <c r="D511" s="47"/>
      <c r="E511" s="43"/>
      <c r="F511" s="470"/>
      <c r="L511" s="370"/>
    </row>
    <row r="512" spans="1:12" x14ac:dyDescent="0.25">
      <c r="A512" s="46"/>
      <c r="B512" s="69" t="s">
        <v>1107</v>
      </c>
      <c r="C512" s="26" t="s">
        <v>1108</v>
      </c>
      <c r="D512" s="47"/>
      <c r="E512" s="43"/>
      <c r="F512" s="470"/>
    </row>
    <row r="513" spans="1:12" x14ac:dyDescent="0.25">
      <c r="A513" s="46"/>
      <c r="B513" s="47"/>
      <c r="C513" s="26"/>
      <c r="D513" s="47"/>
      <c r="E513" s="43"/>
      <c r="F513" s="470"/>
    </row>
    <row r="514" spans="1:12" x14ac:dyDescent="0.25">
      <c r="A514" s="46"/>
      <c r="B514" s="47"/>
      <c r="C514" s="26" t="s">
        <v>833</v>
      </c>
      <c r="D514" s="47" t="s">
        <v>689</v>
      </c>
      <c r="E514" s="43">
        <v>1</v>
      </c>
      <c r="F514" s="470">
        <v>200000</v>
      </c>
      <c r="G514" s="469">
        <f>E514*F514</f>
        <v>200000</v>
      </c>
      <c r="K514" s="370"/>
    </row>
    <row r="515" spans="1:12" x14ac:dyDescent="0.25">
      <c r="A515" s="46"/>
      <c r="B515" s="47"/>
      <c r="C515" s="26" t="s">
        <v>1079</v>
      </c>
      <c r="D515" s="47" t="s">
        <v>18</v>
      </c>
      <c r="E515" s="43"/>
      <c r="F515" s="470"/>
    </row>
    <row r="516" spans="1:12" x14ac:dyDescent="0.25">
      <c r="A516" s="46"/>
      <c r="B516" s="47"/>
      <c r="C516" s="26"/>
      <c r="D516" s="47"/>
      <c r="E516" s="43"/>
      <c r="F516" s="470"/>
    </row>
    <row r="517" spans="1:12" x14ac:dyDescent="0.25">
      <c r="A517" s="46"/>
      <c r="B517" s="47"/>
      <c r="C517" s="424" t="s">
        <v>835</v>
      </c>
      <c r="D517" s="421" t="s">
        <v>74</v>
      </c>
      <c r="E517" s="43"/>
      <c r="F517" s="470"/>
    </row>
    <row r="518" spans="1:12" x14ac:dyDescent="0.25">
      <c r="A518" s="46"/>
      <c r="B518" s="47"/>
      <c r="C518" s="26"/>
      <c r="D518" s="47"/>
      <c r="E518" s="43"/>
      <c r="F518" s="470"/>
    </row>
    <row r="519" spans="1:12" x14ac:dyDescent="0.25">
      <c r="A519" s="46"/>
      <c r="B519" s="47"/>
      <c r="C519" s="26" t="s">
        <v>837</v>
      </c>
      <c r="D519" s="47" t="s">
        <v>838</v>
      </c>
      <c r="E519" s="43">
        <v>1050</v>
      </c>
      <c r="F519" s="470"/>
      <c r="G519" s="472"/>
      <c r="L519" s="370"/>
    </row>
    <row r="520" spans="1:12" x14ac:dyDescent="0.25">
      <c r="A520" s="46"/>
      <c r="B520" s="47"/>
      <c r="C520" s="26"/>
      <c r="D520" s="47"/>
      <c r="E520" s="43"/>
      <c r="F520" s="470"/>
    </row>
    <row r="521" spans="1:12" x14ac:dyDescent="0.25">
      <c r="A521" s="46"/>
      <c r="B521" s="47"/>
      <c r="C521" s="26" t="s">
        <v>840</v>
      </c>
      <c r="D521" s="47" t="s">
        <v>838</v>
      </c>
      <c r="E521" s="43">
        <v>8</v>
      </c>
      <c r="F521" s="470"/>
      <c r="L521" s="370"/>
    </row>
    <row r="522" spans="1:12" x14ac:dyDescent="0.25">
      <c r="A522" s="46"/>
      <c r="B522" s="47"/>
      <c r="C522" s="26"/>
      <c r="D522" s="47"/>
      <c r="E522" s="43"/>
      <c r="F522" s="470"/>
    </row>
    <row r="523" spans="1:12" x14ac:dyDescent="0.25">
      <c r="A523" s="46"/>
      <c r="B523" s="69" t="s">
        <v>1109</v>
      </c>
      <c r="C523" s="26" t="s">
        <v>1110</v>
      </c>
      <c r="D523" s="47"/>
      <c r="E523" s="43"/>
      <c r="F523" s="470"/>
    </row>
    <row r="524" spans="1:12" x14ac:dyDescent="0.25">
      <c r="A524" s="46"/>
      <c r="B524" s="47"/>
      <c r="C524" s="26" t="s">
        <v>1111</v>
      </c>
      <c r="D524" s="47"/>
      <c r="E524" s="43"/>
      <c r="F524" s="470"/>
    </row>
    <row r="525" spans="1:12" x14ac:dyDescent="0.25">
      <c r="A525" s="46"/>
      <c r="B525" s="47"/>
      <c r="C525" s="26" t="s">
        <v>1112</v>
      </c>
      <c r="D525" s="47"/>
      <c r="E525" s="43"/>
      <c r="F525" s="470"/>
    </row>
    <row r="526" spans="1:12" x14ac:dyDescent="0.25">
      <c r="A526" s="46"/>
      <c r="B526" s="47"/>
      <c r="C526" s="26"/>
      <c r="D526" s="47"/>
      <c r="E526" s="43"/>
      <c r="F526" s="470"/>
    </row>
    <row r="527" spans="1:12" x14ac:dyDescent="0.25">
      <c r="A527" s="46"/>
      <c r="B527" s="47"/>
      <c r="C527" s="26" t="s">
        <v>1113</v>
      </c>
      <c r="D527" s="47" t="s">
        <v>18</v>
      </c>
      <c r="E527" s="43">
        <v>1</v>
      </c>
      <c r="F527" s="470"/>
    </row>
    <row r="528" spans="1:12" x14ac:dyDescent="0.25">
      <c r="A528" s="46"/>
      <c r="B528" s="47"/>
      <c r="C528" s="26"/>
      <c r="D528" s="47"/>
      <c r="E528" s="43"/>
      <c r="F528" s="470"/>
    </row>
    <row r="529" spans="1:7" x14ac:dyDescent="0.25">
      <c r="A529" s="46"/>
      <c r="B529" s="69" t="s">
        <v>1114</v>
      </c>
      <c r="C529" s="26" t="s">
        <v>1115</v>
      </c>
      <c r="D529" s="47"/>
      <c r="E529" s="43"/>
      <c r="F529" s="470"/>
    </row>
    <row r="530" spans="1:7" x14ac:dyDescent="0.25">
      <c r="A530" s="46"/>
      <c r="B530" s="47"/>
      <c r="C530" s="26" t="s">
        <v>1111</v>
      </c>
      <c r="D530" s="47"/>
      <c r="E530" s="43"/>
      <c r="F530" s="470"/>
    </row>
    <row r="531" spans="1:7" x14ac:dyDescent="0.25">
      <c r="A531" s="46"/>
      <c r="B531" s="47"/>
      <c r="C531" s="26" t="s">
        <v>1116</v>
      </c>
      <c r="D531" s="47"/>
      <c r="E531" s="43"/>
      <c r="F531" s="470"/>
    </row>
    <row r="532" spans="1:7" x14ac:dyDescent="0.25">
      <c r="A532" s="46"/>
      <c r="B532" s="47"/>
      <c r="C532" s="26" t="s">
        <v>1117</v>
      </c>
      <c r="D532" s="47"/>
      <c r="E532" s="43"/>
      <c r="F532" s="470"/>
    </row>
    <row r="533" spans="1:7" x14ac:dyDescent="0.25">
      <c r="A533" s="46"/>
      <c r="B533" s="47"/>
      <c r="C533" s="26"/>
      <c r="D533" s="47"/>
      <c r="E533" s="43"/>
      <c r="F533" s="470"/>
    </row>
    <row r="534" spans="1:7" x14ac:dyDescent="0.25">
      <c r="A534" s="46"/>
      <c r="B534" s="47"/>
      <c r="C534" s="26" t="s">
        <v>1118</v>
      </c>
      <c r="D534" s="47" t="s">
        <v>18</v>
      </c>
      <c r="E534" s="43">
        <v>1</v>
      </c>
      <c r="F534" s="470"/>
    </row>
    <row r="535" spans="1:7" x14ac:dyDescent="0.25">
      <c r="A535" s="46"/>
      <c r="B535" s="47"/>
      <c r="C535" s="26"/>
      <c r="D535" s="47"/>
      <c r="E535" s="43"/>
      <c r="F535" s="470"/>
    </row>
    <row r="536" spans="1:7" x14ac:dyDescent="0.25">
      <c r="A536" s="46"/>
      <c r="B536" s="47"/>
      <c r="C536" s="26" t="s">
        <v>1119</v>
      </c>
      <c r="D536" s="47" t="s">
        <v>28</v>
      </c>
      <c r="E536" s="43">
        <v>4</v>
      </c>
      <c r="F536" s="470"/>
    </row>
    <row r="537" spans="1:7" x14ac:dyDescent="0.25">
      <c r="A537" s="46"/>
      <c r="B537" s="47"/>
      <c r="C537" s="26"/>
      <c r="D537" s="47"/>
      <c r="E537" s="43"/>
      <c r="F537" s="470"/>
    </row>
    <row r="538" spans="1:7" x14ac:dyDescent="0.25">
      <c r="A538" s="275"/>
      <c r="B538" s="47"/>
      <c r="C538" s="309"/>
      <c r="D538" s="47"/>
      <c r="E538" s="310"/>
      <c r="F538" s="470"/>
      <c r="G538" s="480"/>
    </row>
    <row r="539" spans="1:7" x14ac:dyDescent="0.25">
      <c r="A539" s="67"/>
      <c r="B539" s="186"/>
      <c r="C539" s="58"/>
      <c r="D539" s="59"/>
      <c r="E539" s="51"/>
      <c r="F539" s="473"/>
      <c r="G539" s="305"/>
    </row>
    <row r="540" spans="1:7" x14ac:dyDescent="0.25">
      <c r="A540" s="64"/>
      <c r="B540" s="187"/>
      <c r="C540" s="3" t="s">
        <v>75</v>
      </c>
      <c r="D540" s="47"/>
      <c r="F540" s="474"/>
      <c r="G540" s="306"/>
    </row>
    <row r="541" spans="1:7" x14ac:dyDescent="0.25">
      <c r="A541" s="68"/>
      <c r="B541" s="188"/>
      <c r="C541" s="61"/>
      <c r="D541" s="62"/>
      <c r="E541" s="65"/>
      <c r="F541" s="475"/>
      <c r="G541" s="307"/>
    </row>
    <row r="542" spans="1:7" x14ac:dyDescent="0.25">
      <c r="A542" s="67"/>
      <c r="B542" s="186"/>
      <c r="C542" s="58"/>
      <c r="D542" s="59"/>
      <c r="E542" s="51"/>
      <c r="F542" s="473"/>
      <c r="G542" s="305"/>
    </row>
    <row r="543" spans="1:7" x14ac:dyDescent="0.25">
      <c r="A543" s="64"/>
      <c r="B543" s="187"/>
      <c r="C543" s="3" t="s">
        <v>76</v>
      </c>
      <c r="D543" s="47"/>
      <c r="F543" s="474"/>
      <c r="G543" s="306"/>
    </row>
    <row r="544" spans="1:7" x14ac:dyDescent="0.25">
      <c r="A544" s="68"/>
      <c r="B544" s="188"/>
      <c r="C544" s="61"/>
      <c r="D544" s="62"/>
      <c r="E544" s="65"/>
      <c r="F544" s="475"/>
      <c r="G544" s="307"/>
    </row>
    <row r="545" spans="1:7" x14ac:dyDescent="0.25">
      <c r="A545" s="274"/>
      <c r="B545" s="47"/>
      <c r="C545" s="231"/>
      <c r="D545" s="47"/>
      <c r="E545" s="232"/>
      <c r="F545" s="470"/>
      <c r="G545" s="479"/>
    </row>
    <row r="546" spans="1:7" x14ac:dyDescent="0.25">
      <c r="A546" s="46"/>
      <c r="B546" s="47"/>
      <c r="C546" s="26" t="s">
        <v>1120</v>
      </c>
      <c r="D546" s="47"/>
      <c r="E546" s="43"/>
      <c r="F546" s="470"/>
    </row>
    <row r="547" spans="1:7" x14ac:dyDescent="0.25">
      <c r="A547" s="46"/>
      <c r="B547" s="69" t="s">
        <v>1121</v>
      </c>
      <c r="C547" s="26" t="s">
        <v>1122</v>
      </c>
      <c r="D547" s="47" t="s">
        <v>689</v>
      </c>
      <c r="E547" s="43"/>
      <c r="F547" s="470"/>
    </row>
    <row r="548" spans="1:7" x14ac:dyDescent="0.25">
      <c r="A548" s="46"/>
      <c r="B548" s="47"/>
      <c r="C548" s="26" t="s">
        <v>1123</v>
      </c>
      <c r="D548" s="47" t="s">
        <v>18</v>
      </c>
      <c r="E548" s="43">
        <v>1</v>
      </c>
      <c r="F548" s="470">
        <v>650000</v>
      </c>
      <c r="G548" s="469">
        <v>600000</v>
      </c>
    </row>
    <row r="549" spans="1:7" x14ac:dyDescent="0.25">
      <c r="A549" s="46"/>
      <c r="B549" s="47"/>
      <c r="C549" s="26"/>
      <c r="D549" s="47"/>
      <c r="E549" s="43"/>
      <c r="F549" s="470"/>
    </row>
    <row r="550" spans="1:7" x14ac:dyDescent="0.25">
      <c r="A550" s="46"/>
      <c r="B550" s="47"/>
      <c r="C550" s="26" t="s">
        <v>1124</v>
      </c>
      <c r="D550" s="47" t="s">
        <v>689</v>
      </c>
      <c r="E550" s="43">
        <v>1</v>
      </c>
      <c r="F550" s="469">
        <v>300000</v>
      </c>
      <c r="G550" s="469">
        <v>300000</v>
      </c>
    </row>
    <row r="551" spans="1:7" x14ac:dyDescent="0.25">
      <c r="A551" s="46"/>
      <c r="B551" s="47"/>
      <c r="C551" s="26"/>
      <c r="D551" s="47" t="s">
        <v>18</v>
      </c>
      <c r="E551" s="43"/>
      <c r="F551" s="469"/>
    </row>
    <row r="552" spans="1:7" x14ac:dyDescent="0.25">
      <c r="A552" s="46"/>
      <c r="B552" s="47"/>
      <c r="C552" s="26" t="s">
        <v>1125</v>
      </c>
      <c r="D552" s="47" t="s">
        <v>689</v>
      </c>
      <c r="E552" s="43">
        <v>1</v>
      </c>
      <c r="F552" s="469">
        <v>700000</v>
      </c>
      <c r="G552" s="469">
        <v>650000</v>
      </c>
    </row>
    <row r="553" spans="1:7" x14ac:dyDescent="0.25">
      <c r="A553" s="46"/>
      <c r="B553" s="47"/>
      <c r="C553" s="26"/>
      <c r="D553" s="47" t="s">
        <v>18</v>
      </c>
      <c r="E553" s="43"/>
      <c r="F553" s="469"/>
    </row>
    <row r="554" spans="1:7" x14ac:dyDescent="0.25">
      <c r="A554" s="46"/>
      <c r="B554" s="47"/>
      <c r="C554" s="26" t="s">
        <v>1126</v>
      </c>
      <c r="D554" s="47" t="s">
        <v>689</v>
      </c>
      <c r="E554" s="43">
        <v>1</v>
      </c>
      <c r="F554" s="469">
        <v>250000</v>
      </c>
      <c r="G554" s="469">
        <v>230000</v>
      </c>
    </row>
    <row r="555" spans="1:7" x14ac:dyDescent="0.25">
      <c r="A555" s="46"/>
      <c r="B555" s="47"/>
      <c r="C555" s="26"/>
      <c r="D555" s="47" t="s">
        <v>18</v>
      </c>
      <c r="E555" s="43"/>
      <c r="F555" s="469"/>
    </row>
    <row r="556" spans="1:7" x14ac:dyDescent="0.25">
      <c r="A556" s="46"/>
      <c r="B556" s="47"/>
      <c r="C556" s="26" t="s">
        <v>1127</v>
      </c>
      <c r="D556" s="47" t="s">
        <v>689</v>
      </c>
      <c r="E556" s="43">
        <v>1</v>
      </c>
      <c r="F556" s="469">
        <v>275000</v>
      </c>
      <c r="G556" s="469">
        <v>250000</v>
      </c>
    </row>
    <row r="557" spans="1:7" x14ac:dyDescent="0.25">
      <c r="A557" s="46"/>
      <c r="B557" s="47"/>
      <c r="C557" s="26"/>
      <c r="D557" s="47" t="s">
        <v>18</v>
      </c>
      <c r="E557" s="43"/>
      <c r="F557" s="469"/>
    </row>
    <row r="558" spans="1:7" x14ac:dyDescent="0.25">
      <c r="A558" s="46"/>
      <c r="B558" s="47"/>
      <c r="C558" s="26" t="s">
        <v>1571</v>
      </c>
      <c r="D558" s="47" t="s">
        <v>689</v>
      </c>
      <c r="E558" s="43">
        <v>1</v>
      </c>
      <c r="F558" s="469">
        <v>550000</v>
      </c>
      <c r="G558" s="469">
        <v>500000</v>
      </c>
    </row>
    <row r="559" spans="1:7" x14ac:dyDescent="0.25">
      <c r="A559" s="46"/>
      <c r="B559" s="47"/>
      <c r="C559" s="26"/>
      <c r="D559" s="47" t="s">
        <v>18</v>
      </c>
      <c r="E559" s="43"/>
      <c r="F559" s="482"/>
    </row>
    <row r="560" spans="1:7" x14ac:dyDescent="0.25">
      <c r="A560" s="46"/>
      <c r="B560" s="47"/>
      <c r="C560" s="26" t="s">
        <v>1569</v>
      </c>
      <c r="D560" s="47" t="s">
        <v>74</v>
      </c>
      <c r="E560" s="43"/>
      <c r="F560" s="470"/>
    </row>
    <row r="561" spans="1:6" x14ac:dyDescent="0.25">
      <c r="A561" s="46"/>
      <c r="B561" s="47"/>
      <c r="C561" s="26" t="s">
        <v>1570</v>
      </c>
      <c r="D561" s="47"/>
      <c r="E561" s="43"/>
      <c r="F561" s="470"/>
    </row>
    <row r="562" spans="1:6" x14ac:dyDescent="0.25">
      <c r="A562" s="46"/>
      <c r="B562" s="47"/>
      <c r="C562" s="26"/>
      <c r="D562" s="47"/>
      <c r="E562" s="43"/>
      <c r="F562" s="470"/>
    </row>
    <row r="563" spans="1:6" x14ac:dyDescent="0.25">
      <c r="A563" s="46"/>
      <c r="B563" s="69" t="s">
        <v>1128</v>
      </c>
      <c r="C563" s="26" t="s">
        <v>1129</v>
      </c>
      <c r="D563" s="47"/>
      <c r="E563" s="43"/>
      <c r="F563" s="470"/>
    </row>
    <row r="564" spans="1:6" x14ac:dyDescent="0.25">
      <c r="A564" s="46"/>
      <c r="B564" s="47"/>
      <c r="C564" s="26" t="s">
        <v>1130</v>
      </c>
      <c r="D564" s="47"/>
      <c r="E564" s="43"/>
      <c r="F564" s="470"/>
    </row>
    <row r="565" spans="1:6" x14ac:dyDescent="0.25">
      <c r="A565" s="46"/>
      <c r="B565" s="47"/>
      <c r="C565" s="26" t="s">
        <v>1131</v>
      </c>
      <c r="D565" s="47"/>
      <c r="E565" s="43"/>
      <c r="F565" s="470"/>
    </row>
    <row r="566" spans="1:6" x14ac:dyDescent="0.25">
      <c r="A566" s="46"/>
      <c r="B566" s="47"/>
      <c r="C566" s="26" t="s">
        <v>1132</v>
      </c>
      <c r="D566" s="47"/>
      <c r="E566" s="43"/>
      <c r="F566" s="470"/>
    </row>
    <row r="567" spans="1:6" x14ac:dyDescent="0.25">
      <c r="A567" s="46"/>
      <c r="B567" s="47"/>
      <c r="C567" s="26" t="s">
        <v>1133</v>
      </c>
      <c r="D567" s="47" t="s">
        <v>1134</v>
      </c>
      <c r="E567" s="43">
        <v>1</v>
      </c>
      <c r="F567" s="470"/>
    </row>
    <row r="568" spans="1:6" x14ac:dyDescent="0.25">
      <c r="A568" s="46"/>
      <c r="B568" s="47"/>
      <c r="C568" s="26"/>
      <c r="D568" s="47"/>
      <c r="E568" s="43"/>
      <c r="F568" s="470"/>
    </row>
    <row r="569" spans="1:6" x14ac:dyDescent="0.25">
      <c r="A569" s="46"/>
      <c r="B569" s="69" t="s">
        <v>1135</v>
      </c>
      <c r="C569" s="26" t="s">
        <v>1136</v>
      </c>
      <c r="D569" s="47"/>
      <c r="E569" s="43"/>
      <c r="F569" s="470"/>
    </row>
    <row r="570" spans="1:6" x14ac:dyDescent="0.25">
      <c r="A570" s="46"/>
      <c r="B570" s="47"/>
      <c r="C570" s="26" t="s">
        <v>1137</v>
      </c>
      <c r="D570" s="47" t="s">
        <v>1134</v>
      </c>
      <c r="E570" s="43">
        <v>1</v>
      </c>
      <c r="F570" s="470"/>
    </row>
    <row r="571" spans="1:6" x14ac:dyDescent="0.25">
      <c r="A571" s="46"/>
      <c r="B571" s="47"/>
      <c r="C571" s="26"/>
      <c r="D571" s="47"/>
      <c r="E571" s="43"/>
      <c r="F571" s="470"/>
    </row>
    <row r="572" spans="1:6" x14ac:dyDescent="0.25">
      <c r="A572" s="46"/>
      <c r="B572" s="69" t="s">
        <v>1138</v>
      </c>
      <c r="C572" s="26" t="s">
        <v>1139</v>
      </c>
      <c r="D572" s="47" t="s">
        <v>1134</v>
      </c>
      <c r="E572" s="43">
        <v>1</v>
      </c>
      <c r="F572" s="470"/>
    </row>
    <row r="573" spans="1:6" x14ac:dyDescent="0.25">
      <c r="A573" s="46"/>
      <c r="B573" s="47"/>
      <c r="C573" s="26" t="s">
        <v>1140</v>
      </c>
      <c r="D573" s="47"/>
      <c r="E573" s="43"/>
      <c r="F573" s="470"/>
    </row>
    <row r="574" spans="1:6" x14ac:dyDescent="0.25">
      <c r="A574" s="46"/>
      <c r="B574" s="47"/>
      <c r="C574" s="26"/>
      <c r="D574" s="47"/>
      <c r="E574" s="43"/>
      <c r="F574" s="470"/>
    </row>
    <row r="575" spans="1:6" x14ac:dyDescent="0.25">
      <c r="A575" s="46"/>
      <c r="B575" s="47"/>
      <c r="C575" s="26"/>
      <c r="D575" s="47"/>
      <c r="E575" s="43"/>
      <c r="F575" s="470"/>
    </row>
    <row r="576" spans="1:6" x14ac:dyDescent="0.25">
      <c r="A576" s="46"/>
      <c r="B576" s="47"/>
      <c r="C576" s="26"/>
      <c r="D576" s="47"/>
      <c r="E576" s="43"/>
      <c r="F576" s="470"/>
    </row>
    <row r="577" spans="1:6" x14ac:dyDescent="0.25">
      <c r="A577" s="46"/>
      <c r="B577" s="47"/>
      <c r="C577" s="26"/>
      <c r="D577" s="47"/>
      <c r="E577" s="43"/>
      <c r="F577" s="470"/>
    </row>
    <row r="578" spans="1:6" x14ac:dyDescent="0.25">
      <c r="A578" s="46"/>
      <c r="B578" s="47"/>
      <c r="C578" s="26"/>
      <c r="D578" s="47"/>
      <c r="E578" s="43"/>
      <c r="F578" s="470"/>
    </row>
    <row r="579" spans="1:6" x14ac:dyDescent="0.25">
      <c r="A579" s="46"/>
      <c r="B579" s="47"/>
      <c r="C579" s="26"/>
      <c r="D579" s="47"/>
      <c r="E579" s="43"/>
      <c r="F579" s="470"/>
    </row>
    <row r="580" spans="1:6" x14ac:dyDescent="0.25">
      <c r="A580" s="46"/>
      <c r="B580" s="47"/>
      <c r="C580" s="26"/>
      <c r="D580" s="47"/>
      <c r="E580" s="43"/>
      <c r="F580" s="470"/>
    </row>
    <row r="581" spans="1:6" x14ac:dyDescent="0.25">
      <c r="A581" s="46"/>
      <c r="B581" s="47"/>
      <c r="C581" s="26"/>
      <c r="D581" s="47"/>
      <c r="E581" s="43"/>
      <c r="F581" s="470"/>
    </row>
    <row r="582" spans="1:6" x14ac:dyDescent="0.25">
      <c r="A582" s="46"/>
      <c r="B582" s="47"/>
      <c r="C582" s="26"/>
      <c r="D582" s="47"/>
      <c r="E582" s="43"/>
      <c r="F582" s="470"/>
    </row>
    <row r="583" spans="1:6" x14ac:dyDescent="0.25">
      <c r="A583" s="46"/>
      <c r="B583" s="47"/>
      <c r="C583" s="26"/>
      <c r="D583" s="47"/>
      <c r="E583" s="43"/>
      <c r="F583" s="470"/>
    </row>
    <row r="584" spans="1:6" x14ac:dyDescent="0.25">
      <c r="A584" s="46"/>
      <c r="B584" s="47"/>
      <c r="C584" s="26"/>
      <c r="D584" s="47"/>
      <c r="E584" s="43"/>
      <c r="F584" s="470"/>
    </row>
    <row r="585" spans="1:6" x14ac:dyDescent="0.25">
      <c r="A585" s="46"/>
      <c r="B585" s="47"/>
      <c r="C585" s="26"/>
      <c r="D585" s="47"/>
      <c r="E585" s="43"/>
      <c r="F585" s="470"/>
    </row>
    <row r="586" spans="1:6" x14ac:dyDescent="0.25">
      <c r="A586" s="46"/>
      <c r="B586" s="47"/>
      <c r="C586" s="26"/>
      <c r="D586" s="47"/>
      <c r="E586" s="43"/>
      <c r="F586" s="470"/>
    </row>
    <row r="587" spans="1:6" x14ac:dyDescent="0.25">
      <c r="A587" s="46"/>
      <c r="B587" s="47"/>
      <c r="C587" s="26"/>
      <c r="D587" s="47"/>
      <c r="E587" s="43"/>
      <c r="F587" s="470"/>
    </row>
    <row r="588" spans="1:6" x14ac:dyDescent="0.25">
      <c r="A588" s="46"/>
      <c r="B588" s="47"/>
      <c r="C588" s="26"/>
      <c r="D588" s="47"/>
      <c r="E588" s="43"/>
      <c r="F588" s="470"/>
    </row>
    <row r="589" spans="1:6" x14ac:dyDescent="0.25">
      <c r="A589" s="46"/>
      <c r="B589" s="47"/>
      <c r="C589" s="26"/>
      <c r="D589" s="47"/>
      <c r="E589" s="43"/>
      <c r="F589" s="470"/>
    </row>
    <row r="590" spans="1:6" x14ac:dyDescent="0.25">
      <c r="A590" s="46"/>
      <c r="B590" s="47"/>
      <c r="C590" s="26"/>
      <c r="D590" s="47"/>
      <c r="E590" s="43"/>
      <c r="F590" s="470"/>
    </row>
    <row r="591" spans="1:6" x14ac:dyDescent="0.25">
      <c r="A591" s="46"/>
      <c r="B591" s="47"/>
      <c r="C591" s="26"/>
      <c r="D591" s="47"/>
      <c r="E591" s="43"/>
      <c r="F591" s="470"/>
    </row>
    <row r="592" spans="1:6" x14ac:dyDescent="0.25">
      <c r="A592" s="46"/>
      <c r="B592" s="47"/>
      <c r="C592" s="26"/>
      <c r="D592" s="47"/>
      <c r="E592" s="43"/>
      <c r="F592" s="470"/>
    </row>
    <row r="593" spans="1:7" x14ac:dyDescent="0.25">
      <c r="A593" s="46"/>
      <c r="B593" s="47"/>
      <c r="C593" s="26"/>
      <c r="D593" s="47"/>
      <c r="E593" s="43"/>
      <c r="F593" s="470"/>
    </row>
    <row r="594" spans="1:7" x14ac:dyDescent="0.25">
      <c r="A594" s="46"/>
      <c r="B594" s="47"/>
      <c r="C594" s="26"/>
      <c r="D594" s="47"/>
      <c r="E594" s="43"/>
      <c r="F594" s="470"/>
    </row>
    <row r="595" spans="1:7" x14ac:dyDescent="0.25">
      <c r="A595" s="46"/>
      <c r="B595" s="47"/>
      <c r="C595" s="26"/>
      <c r="D595" s="47"/>
      <c r="E595" s="43"/>
      <c r="F595" s="470"/>
    </row>
    <row r="596" spans="1:7" x14ac:dyDescent="0.25">
      <c r="A596" s="46"/>
      <c r="B596" s="47"/>
      <c r="C596" s="26"/>
      <c r="D596" s="47"/>
      <c r="E596" s="43"/>
      <c r="F596" s="470"/>
    </row>
    <row r="597" spans="1:7" x14ac:dyDescent="0.25">
      <c r="A597" s="46"/>
      <c r="B597" s="47"/>
      <c r="C597" s="26"/>
      <c r="D597" s="47"/>
      <c r="E597" s="43"/>
      <c r="F597" s="470"/>
    </row>
    <row r="598" spans="1:7" x14ac:dyDescent="0.25">
      <c r="A598" s="46"/>
      <c r="B598" s="47"/>
      <c r="C598" s="26"/>
      <c r="D598" s="47"/>
      <c r="E598" s="43"/>
      <c r="F598" s="470"/>
    </row>
    <row r="599" spans="1:7" x14ac:dyDescent="0.25">
      <c r="A599" s="46"/>
      <c r="B599" s="47"/>
      <c r="C599" s="26"/>
      <c r="D599" s="47"/>
      <c r="E599" s="43"/>
      <c r="F599" s="470"/>
    </row>
    <row r="600" spans="1:7" x14ac:dyDescent="0.25">
      <c r="A600" s="46"/>
      <c r="B600" s="47"/>
      <c r="C600" s="26"/>
      <c r="D600" s="47"/>
      <c r="E600" s="43"/>
      <c r="F600" s="470"/>
    </row>
    <row r="601" spans="1:7" x14ac:dyDescent="0.25">
      <c r="A601" s="46"/>
      <c r="B601" s="47"/>
      <c r="C601" s="26"/>
      <c r="D601" s="47"/>
      <c r="E601" s="43"/>
      <c r="F601" s="470"/>
    </row>
    <row r="602" spans="1:7" x14ac:dyDescent="0.25">
      <c r="A602" s="46"/>
      <c r="B602" s="47"/>
      <c r="C602" s="26"/>
      <c r="D602" s="47"/>
      <c r="E602" s="43"/>
      <c r="F602" s="470"/>
    </row>
    <row r="603" spans="1:7" x14ac:dyDescent="0.25">
      <c r="A603" s="46"/>
      <c r="B603" s="47"/>
      <c r="C603" s="26"/>
      <c r="D603" s="47"/>
      <c r="E603" s="43"/>
      <c r="F603" s="470"/>
    </row>
    <row r="604" spans="1:7" x14ac:dyDescent="0.25">
      <c r="A604" s="275"/>
      <c r="B604" s="47"/>
      <c r="C604" s="309"/>
      <c r="D604" s="47"/>
      <c r="E604" s="310"/>
      <c r="F604" s="470"/>
      <c r="G604" s="480"/>
    </row>
    <row r="605" spans="1:7" x14ac:dyDescent="0.25">
      <c r="A605" s="48"/>
      <c r="B605" s="189"/>
      <c r="C605" s="49"/>
      <c r="D605" s="50"/>
      <c r="E605" s="51"/>
      <c r="F605" s="473"/>
      <c r="G605" s="305"/>
    </row>
    <row r="606" spans="1:7" x14ac:dyDescent="0.25">
      <c r="A606" s="12"/>
      <c r="B606" s="180"/>
      <c r="C606" s="7" t="s">
        <v>1141</v>
      </c>
      <c r="D606" s="9"/>
      <c r="E606" s="29"/>
      <c r="F606" s="78"/>
      <c r="G606" s="306"/>
    </row>
    <row r="607" spans="1:7" x14ac:dyDescent="0.25">
      <c r="A607" s="384"/>
      <c r="B607" s="190"/>
      <c r="C607" s="52"/>
      <c r="D607" s="34"/>
      <c r="E607" s="36"/>
      <c r="F607" s="475"/>
      <c r="G607" s="307"/>
    </row>
    <row r="608" spans="1:7" x14ac:dyDescent="0.25">
      <c r="B608" s="47"/>
      <c r="C608" s="79"/>
      <c r="D608" s="47"/>
      <c r="F608" s="470"/>
      <c r="G608" s="482"/>
    </row>
    <row r="609" spans="2:7" x14ac:dyDescent="0.25">
      <c r="B609" s="47"/>
      <c r="C609" s="79"/>
      <c r="D609" s="47"/>
      <c r="F609" s="470"/>
      <c r="G609" s="482"/>
    </row>
    <row r="610" spans="2:7" x14ac:dyDescent="0.25">
      <c r="B610" s="47"/>
      <c r="C610" s="7"/>
      <c r="D610" s="47"/>
      <c r="F610" s="470"/>
      <c r="G610" s="482"/>
    </row>
    <row r="611" spans="2:7" x14ac:dyDescent="0.25">
      <c r="B611" s="47"/>
      <c r="C611" s="7"/>
      <c r="D611" s="47"/>
      <c r="F611" s="470"/>
      <c r="G611" s="482"/>
    </row>
    <row r="612" spans="2:7" x14ac:dyDescent="0.25">
      <c r="B612" s="47"/>
      <c r="C612" s="7"/>
      <c r="D612" s="47"/>
      <c r="F612" s="470"/>
      <c r="G612" s="482"/>
    </row>
    <row r="613" spans="2:7" x14ac:dyDescent="0.25">
      <c r="B613" s="47"/>
      <c r="C613" s="7"/>
      <c r="D613" s="47"/>
      <c r="F613" s="470"/>
      <c r="G613" s="482"/>
    </row>
    <row r="614" spans="2:7" x14ac:dyDescent="0.25">
      <c r="B614" s="47"/>
      <c r="C614" s="7"/>
      <c r="D614" s="47"/>
      <c r="F614" s="470"/>
      <c r="G614" s="482"/>
    </row>
    <row r="615" spans="2:7" x14ac:dyDescent="0.25">
      <c r="B615" s="47"/>
      <c r="C615" s="7"/>
      <c r="D615" s="47"/>
      <c r="F615" s="470"/>
      <c r="G615" s="482"/>
    </row>
    <row r="616" spans="2:7" x14ac:dyDescent="0.25">
      <c r="B616" s="47"/>
      <c r="C616" s="7"/>
      <c r="D616" s="47"/>
      <c r="F616" s="470"/>
      <c r="G616" s="482"/>
    </row>
    <row r="617" spans="2:7" x14ac:dyDescent="0.25">
      <c r="B617" s="47"/>
      <c r="C617" s="7"/>
      <c r="D617" s="47"/>
      <c r="F617" s="470"/>
      <c r="G617" s="482"/>
    </row>
    <row r="618" spans="2:7" x14ac:dyDescent="0.25">
      <c r="B618" s="47"/>
      <c r="C618" s="7"/>
      <c r="D618" s="47"/>
      <c r="F618" s="470"/>
      <c r="G618" s="482"/>
    </row>
    <row r="619" spans="2:7" x14ac:dyDescent="0.25">
      <c r="B619" s="47"/>
      <c r="C619" s="7"/>
      <c r="D619" s="47"/>
      <c r="F619" s="470"/>
      <c r="G619" s="482"/>
    </row>
    <row r="620" spans="2:7" x14ac:dyDescent="0.25">
      <c r="B620" s="47"/>
      <c r="C620" s="7"/>
      <c r="D620" s="47"/>
      <c r="F620" s="470"/>
      <c r="G620" s="482"/>
    </row>
    <row r="621" spans="2:7" x14ac:dyDescent="0.25">
      <c r="B621" s="47"/>
      <c r="C621" s="7"/>
      <c r="D621" s="47"/>
      <c r="F621" s="470"/>
      <c r="G621" s="482"/>
    </row>
    <row r="622" spans="2:7" x14ac:dyDescent="0.25">
      <c r="B622" s="47"/>
      <c r="C622" s="7"/>
      <c r="D622" s="47"/>
      <c r="F622" s="470"/>
      <c r="G622" s="482"/>
    </row>
    <row r="623" spans="2:7" x14ac:dyDescent="0.25">
      <c r="B623" s="47"/>
      <c r="C623" s="7"/>
      <c r="D623" s="47"/>
      <c r="F623" s="470"/>
      <c r="G623" s="482"/>
    </row>
    <row r="624" spans="2:7" x14ac:dyDescent="0.25">
      <c r="B624" s="47"/>
      <c r="C624" s="7"/>
      <c r="D624" s="47"/>
      <c r="F624" s="470"/>
      <c r="G624" s="482"/>
    </row>
    <row r="625" spans="2:7" x14ac:dyDescent="0.25">
      <c r="B625" s="47"/>
      <c r="C625" s="7"/>
      <c r="D625" s="47"/>
      <c r="F625" s="470"/>
      <c r="G625" s="482"/>
    </row>
    <row r="626" spans="2:7" x14ac:dyDescent="0.25">
      <c r="B626" s="47"/>
      <c r="C626" s="7"/>
      <c r="D626" s="47"/>
      <c r="F626" s="470"/>
      <c r="G626" s="482"/>
    </row>
    <row r="627" spans="2:7" x14ac:dyDescent="0.25">
      <c r="B627" s="47"/>
      <c r="C627" s="7"/>
      <c r="D627" s="47"/>
      <c r="F627" s="470"/>
      <c r="G627" s="482"/>
    </row>
    <row r="628" spans="2:7" x14ac:dyDescent="0.25">
      <c r="B628" s="47"/>
      <c r="C628" s="7"/>
      <c r="D628" s="47"/>
      <c r="F628" s="470"/>
      <c r="G628" s="482"/>
    </row>
    <row r="629" spans="2:7" x14ac:dyDescent="0.25">
      <c r="B629" s="47"/>
      <c r="C629" s="7"/>
      <c r="D629" s="47"/>
      <c r="F629" s="470"/>
      <c r="G629" s="482"/>
    </row>
    <row r="630" spans="2:7" x14ac:dyDescent="0.25">
      <c r="B630" s="47"/>
      <c r="C630" s="7"/>
      <c r="D630" s="47"/>
      <c r="F630" s="470"/>
      <c r="G630" s="482"/>
    </row>
    <row r="631" spans="2:7" x14ac:dyDescent="0.25">
      <c r="B631" s="47"/>
      <c r="C631" s="7"/>
      <c r="D631" s="47"/>
      <c r="F631" s="470"/>
      <c r="G631" s="482"/>
    </row>
    <row r="632" spans="2:7" x14ac:dyDescent="0.25">
      <c r="B632" s="47"/>
      <c r="C632" s="7"/>
      <c r="D632" s="47"/>
      <c r="F632" s="470"/>
      <c r="G632" s="482"/>
    </row>
    <row r="633" spans="2:7" x14ac:dyDescent="0.25">
      <c r="B633" s="47"/>
      <c r="C633" s="7"/>
      <c r="D633" s="47"/>
      <c r="F633" s="470"/>
      <c r="G633" s="482"/>
    </row>
    <row r="634" spans="2:7" x14ac:dyDescent="0.25">
      <c r="B634" s="47"/>
      <c r="C634" s="7"/>
      <c r="D634" s="47"/>
      <c r="F634" s="470"/>
      <c r="G634" s="482"/>
    </row>
    <row r="635" spans="2:7" x14ac:dyDescent="0.25">
      <c r="B635" s="47"/>
      <c r="C635" s="7"/>
      <c r="D635" s="47"/>
      <c r="F635" s="470"/>
      <c r="G635" s="482"/>
    </row>
    <row r="636" spans="2:7" x14ac:dyDescent="0.25">
      <c r="B636" s="47"/>
      <c r="C636" s="7"/>
      <c r="D636" s="47"/>
      <c r="F636" s="470"/>
      <c r="G636" s="482"/>
    </row>
    <row r="637" spans="2:7" x14ac:dyDescent="0.25">
      <c r="B637" s="47"/>
      <c r="C637" s="7"/>
      <c r="D637" s="47"/>
      <c r="F637" s="470"/>
      <c r="G637" s="482"/>
    </row>
    <row r="638" spans="2:7" x14ac:dyDescent="0.25">
      <c r="B638" s="47"/>
      <c r="C638" s="7"/>
      <c r="D638" s="47"/>
      <c r="F638" s="470"/>
      <c r="G638" s="482"/>
    </row>
    <row r="639" spans="2:7" x14ac:dyDescent="0.25">
      <c r="B639" s="47"/>
      <c r="C639" s="7"/>
      <c r="D639" s="47"/>
      <c r="F639" s="470"/>
      <c r="G639" s="482"/>
    </row>
    <row r="640" spans="2:7" x14ac:dyDescent="0.25">
      <c r="B640" s="47"/>
      <c r="C640" s="7"/>
      <c r="D640" s="47"/>
      <c r="F640" s="470"/>
      <c r="G640" s="482"/>
    </row>
    <row r="641" spans="2:7" x14ac:dyDescent="0.25">
      <c r="B641" s="47"/>
      <c r="C641" s="7"/>
      <c r="D641" s="47"/>
      <c r="F641" s="470"/>
      <c r="G641" s="482"/>
    </row>
    <row r="642" spans="2:7" x14ac:dyDescent="0.25">
      <c r="B642" s="47"/>
      <c r="C642" s="7"/>
      <c r="D642" s="47"/>
      <c r="F642" s="470"/>
      <c r="G642" s="482"/>
    </row>
    <row r="643" spans="2:7" x14ac:dyDescent="0.25">
      <c r="B643" s="47"/>
      <c r="C643" s="7"/>
      <c r="D643" s="47"/>
      <c r="F643" s="470"/>
      <c r="G643" s="482"/>
    </row>
    <row r="644" spans="2:7" x14ac:dyDescent="0.25">
      <c r="B644" s="47"/>
      <c r="C644" s="7"/>
      <c r="D644" s="47"/>
      <c r="F644" s="470"/>
      <c r="G644" s="482"/>
    </row>
    <row r="645" spans="2:7" x14ac:dyDescent="0.25">
      <c r="B645" s="47"/>
      <c r="C645" s="7"/>
      <c r="D645" s="47"/>
      <c r="F645" s="470"/>
      <c r="G645" s="482"/>
    </row>
    <row r="646" spans="2:7" x14ac:dyDescent="0.25">
      <c r="B646" s="47"/>
      <c r="C646" s="7"/>
      <c r="D646" s="47"/>
      <c r="F646" s="470"/>
      <c r="G646" s="482"/>
    </row>
    <row r="647" spans="2:7" x14ac:dyDescent="0.25">
      <c r="B647" s="47"/>
      <c r="C647" s="7"/>
      <c r="D647" s="47"/>
      <c r="F647" s="470"/>
      <c r="G647" s="482"/>
    </row>
    <row r="648" spans="2:7" x14ac:dyDescent="0.25">
      <c r="B648" s="47"/>
      <c r="C648" s="7"/>
      <c r="D648" s="47"/>
      <c r="F648" s="470"/>
      <c r="G648" s="482"/>
    </row>
    <row r="649" spans="2:7" x14ac:dyDescent="0.25">
      <c r="B649" s="47"/>
      <c r="C649" s="7"/>
      <c r="D649" s="47"/>
      <c r="F649" s="470"/>
      <c r="G649" s="482"/>
    </row>
    <row r="650" spans="2:7" x14ac:dyDescent="0.25">
      <c r="B650" s="47"/>
      <c r="C650" s="7"/>
      <c r="D650" s="47"/>
      <c r="F650" s="470"/>
      <c r="G650" s="482"/>
    </row>
    <row r="651" spans="2:7" x14ac:dyDescent="0.25">
      <c r="B651" s="47"/>
      <c r="C651" s="7"/>
      <c r="D651" s="47"/>
      <c r="F651" s="470"/>
      <c r="G651" s="482"/>
    </row>
    <row r="652" spans="2:7" x14ac:dyDescent="0.25">
      <c r="B652" s="47"/>
      <c r="C652" s="7"/>
      <c r="D652" s="47"/>
      <c r="F652" s="470"/>
      <c r="G652" s="482"/>
    </row>
    <row r="653" spans="2:7" x14ac:dyDescent="0.25">
      <c r="B653" s="47"/>
      <c r="C653" s="7"/>
      <c r="D653" s="47"/>
      <c r="F653" s="470"/>
      <c r="G653" s="482"/>
    </row>
    <row r="654" spans="2:7" x14ac:dyDescent="0.25">
      <c r="B654" s="47"/>
      <c r="C654" s="7"/>
      <c r="D654" s="47"/>
      <c r="F654" s="470"/>
      <c r="G654" s="482"/>
    </row>
    <row r="655" spans="2:7" x14ac:dyDescent="0.25">
      <c r="B655" s="47"/>
      <c r="C655" s="7"/>
      <c r="D655" s="47"/>
      <c r="F655" s="470"/>
      <c r="G655" s="482"/>
    </row>
    <row r="656" spans="2:7" x14ac:dyDescent="0.25">
      <c r="B656" s="47"/>
      <c r="C656" s="7"/>
      <c r="D656" s="47"/>
      <c r="F656" s="470"/>
      <c r="G656" s="482"/>
    </row>
    <row r="657" spans="2:7" x14ac:dyDescent="0.25">
      <c r="B657" s="47"/>
      <c r="C657" s="7"/>
      <c r="D657" s="47"/>
      <c r="F657" s="470"/>
      <c r="G657" s="482"/>
    </row>
    <row r="658" spans="2:7" x14ac:dyDescent="0.25">
      <c r="B658" s="47"/>
      <c r="C658" s="7"/>
      <c r="D658" s="47"/>
      <c r="F658" s="470"/>
      <c r="G658" s="482"/>
    </row>
    <row r="659" spans="2:7" x14ac:dyDescent="0.25">
      <c r="B659" s="47"/>
      <c r="C659" s="7"/>
      <c r="D659" s="47"/>
      <c r="F659" s="470"/>
      <c r="G659" s="482"/>
    </row>
    <row r="660" spans="2:7" x14ac:dyDescent="0.25">
      <c r="B660" s="47"/>
      <c r="C660" s="7"/>
      <c r="D660" s="47"/>
      <c r="F660" s="470"/>
      <c r="G660" s="482"/>
    </row>
    <row r="661" spans="2:7" x14ac:dyDescent="0.25">
      <c r="B661" s="47"/>
      <c r="C661" s="7"/>
      <c r="D661" s="47"/>
      <c r="F661" s="470"/>
      <c r="G661" s="482"/>
    </row>
    <row r="662" spans="2:7" x14ac:dyDescent="0.25">
      <c r="B662" s="47"/>
      <c r="C662" s="7"/>
      <c r="D662" s="47"/>
      <c r="F662" s="470"/>
      <c r="G662" s="482"/>
    </row>
    <row r="663" spans="2:7" x14ac:dyDescent="0.25">
      <c r="B663" s="47"/>
      <c r="C663" s="7"/>
      <c r="D663" s="47"/>
      <c r="F663" s="470"/>
      <c r="G663" s="482"/>
    </row>
    <row r="664" spans="2:7" x14ac:dyDescent="0.25">
      <c r="B664" s="47"/>
      <c r="C664" s="7"/>
      <c r="D664" s="47"/>
      <c r="F664" s="470"/>
      <c r="G664" s="482"/>
    </row>
    <row r="665" spans="2:7" x14ac:dyDescent="0.25">
      <c r="B665" s="47"/>
      <c r="C665" s="7"/>
      <c r="D665" s="47"/>
      <c r="F665" s="470"/>
      <c r="G665" s="482"/>
    </row>
    <row r="666" spans="2:7" x14ac:dyDescent="0.25">
      <c r="B666" s="47"/>
      <c r="C666" s="7"/>
      <c r="D666" s="47"/>
      <c r="F666" s="470"/>
      <c r="G666" s="482"/>
    </row>
    <row r="667" spans="2:7" x14ac:dyDescent="0.25">
      <c r="B667" s="47"/>
      <c r="C667" s="7"/>
      <c r="D667" s="47"/>
      <c r="F667" s="470"/>
      <c r="G667" s="482"/>
    </row>
    <row r="668" spans="2:7" x14ac:dyDescent="0.25">
      <c r="B668" s="47"/>
      <c r="C668" s="7"/>
      <c r="D668" s="47"/>
      <c r="F668" s="470"/>
      <c r="G668" s="482"/>
    </row>
    <row r="669" spans="2:7" x14ac:dyDescent="0.25">
      <c r="B669" s="47"/>
      <c r="C669" s="7"/>
      <c r="D669" s="47"/>
      <c r="F669" s="470"/>
      <c r="G669" s="482"/>
    </row>
    <row r="670" spans="2:7" x14ac:dyDescent="0.25">
      <c r="B670" s="47"/>
      <c r="C670" s="7"/>
      <c r="D670" s="47"/>
      <c r="F670" s="470"/>
      <c r="G670" s="482"/>
    </row>
  </sheetData>
  <mergeCells count="2">
    <mergeCell ref="A1:G1"/>
    <mergeCell ref="C74:C75"/>
  </mergeCells>
  <phoneticPr fontId="65" type="noConversion"/>
  <conditionalFormatting sqref="G54">
    <cfRule type="cellIs" dxfId="24" priority="1" stopIfTrue="1" operator="lessThan">
      <formula>0.005</formula>
    </cfRule>
  </conditionalFormatting>
  <conditionalFormatting sqref="G63">
    <cfRule type="cellIs" dxfId="23" priority="10" stopIfTrue="1" operator="lessThan">
      <formula>0.005</formula>
    </cfRule>
  </conditionalFormatting>
  <conditionalFormatting sqref="G121:G122">
    <cfRule type="cellIs" dxfId="22" priority="9" stopIfTrue="1" operator="lessThan">
      <formula>0.005</formula>
    </cfRule>
  </conditionalFormatting>
  <conditionalFormatting sqref="G148:G149">
    <cfRule type="cellIs" dxfId="21" priority="8" stopIfTrue="1" operator="lessThan">
      <formula>0.005</formula>
    </cfRule>
  </conditionalFormatting>
  <conditionalFormatting sqref="G410">
    <cfRule type="cellIs" dxfId="20" priority="7" stopIfTrue="1" operator="lessThan">
      <formula>0.005</formula>
    </cfRule>
  </conditionalFormatting>
  <conditionalFormatting sqref="G412">
    <cfRule type="cellIs" dxfId="19" priority="5" stopIfTrue="1" operator="lessThan">
      <formula>0.005</formula>
    </cfRule>
  </conditionalFormatting>
  <conditionalFormatting sqref="G420">
    <cfRule type="cellIs" dxfId="18" priority="6" stopIfTrue="1" operator="lessThan">
      <formula>0.005</formula>
    </cfRule>
  </conditionalFormatting>
  <conditionalFormatting sqref="G446">
    <cfRule type="cellIs" dxfId="17" priority="4" stopIfTrue="1" operator="lessThan">
      <formula>0.005</formula>
    </cfRule>
  </conditionalFormatting>
  <conditionalFormatting sqref="G468">
    <cfRule type="cellIs" dxfId="16" priority="3" stopIfTrue="1" operator="lessThan">
      <formula>0.005</formula>
    </cfRule>
  </conditionalFormatting>
  <conditionalFormatting sqref="G519">
    <cfRule type="cellIs" dxfId="15" priority="2" stopIfTrue="1" operator="lessThan">
      <formula>0.005</formula>
    </cfRule>
  </conditionalFormatting>
  <pageMargins left="0.70866141732283472" right="0.70866141732283472" top="0.74803149606299213" bottom="0.74803149606299213" header="0.31496062992125984" footer="0.31496062992125984"/>
  <pageSetup paperSize="9" scale="79" firstPageNumber="24" fitToHeight="0" orientation="portrait" useFirstPageNumber="1" r:id="rId1"/>
  <headerFooter alignWithMargins="0">
    <oddFooter>&amp;CPD&amp;P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pageSetUpPr fitToPage="1"/>
  </sheetPr>
  <dimension ref="A1:L265"/>
  <sheetViews>
    <sheetView view="pageBreakPreview" zoomScaleNormal="100" zoomScaleSheetLayoutView="100" workbookViewId="0">
      <selection activeCell="G222" sqref="G222"/>
    </sheetView>
  </sheetViews>
  <sheetFormatPr defaultRowHeight="13.2" x14ac:dyDescent="0.25"/>
  <cols>
    <col min="1" max="1" width="11.6640625" customWidth="1"/>
    <col min="2" max="2" width="6.6640625" style="83" customWidth="1"/>
    <col min="3" max="3" width="41.6640625" customWidth="1"/>
    <col min="4" max="4" width="7.88671875" style="110" customWidth="1"/>
    <col min="5" max="5" width="9.44140625" style="110" customWidth="1"/>
    <col min="6" max="6" width="16" style="182" customWidth="1"/>
    <col min="7" max="7" width="19" style="182" customWidth="1"/>
    <col min="9" max="9" width="14.88671875" customWidth="1"/>
    <col min="10" max="10" width="13.44140625" customWidth="1"/>
  </cols>
  <sheetData>
    <row r="1" spans="1:10" s="81" customFormat="1" ht="64.5" customHeight="1" x14ac:dyDescent="0.25">
      <c r="A1" s="585" t="str">
        <f>'P&amp;G''s'!A1:G1</f>
        <v>Contract JW14466R : Olifantsvlei WWTW
 Infrastructure Renewal Plan
Volume 1 Tender and Contract
Pricing Data</v>
      </c>
      <c r="B1" s="585"/>
      <c r="C1" s="585"/>
      <c r="D1" s="585"/>
      <c r="E1" s="585"/>
      <c r="F1" s="585"/>
      <c r="G1" s="591"/>
    </row>
    <row r="2" spans="1:10" ht="30" customHeight="1" x14ac:dyDescent="0.25">
      <c r="A2" s="458" t="s">
        <v>0</v>
      </c>
      <c r="B2" s="53" t="s">
        <v>1</v>
      </c>
      <c r="C2" s="54" t="s">
        <v>2</v>
      </c>
      <c r="D2" s="463" t="s">
        <v>3</v>
      </c>
      <c r="E2" s="56" t="s">
        <v>4</v>
      </c>
      <c r="F2" s="312" t="s">
        <v>5</v>
      </c>
      <c r="G2" s="312" t="s">
        <v>6</v>
      </c>
      <c r="I2" s="113"/>
    </row>
    <row r="3" spans="1:10" x14ac:dyDescent="0.25">
      <c r="A3" s="455"/>
      <c r="B3" s="525"/>
      <c r="C3" s="528"/>
      <c r="D3" s="532"/>
      <c r="E3" s="535"/>
      <c r="F3" s="313"/>
      <c r="G3" s="429"/>
    </row>
    <row r="4" spans="1:10" x14ac:dyDescent="0.25">
      <c r="A4" s="456"/>
      <c r="B4" s="69">
        <v>4</v>
      </c>
      <c r="C4" s="102" t="s">
        <v>1142</v>
      </c>
      <c r="E4" s="4"/>
      <c r="F4" s="314"/>
      <c r="G4" s="428"/>
    </row>
    <row r="5" spans="1:10" ht="12" customHeight="1" x14ac:dyDescent="0.25">
      <c r="A5" s="456"/>
      <c r="B5" s="69"/>
      <c r="C5" s="102"/>
      <c r="E5" s="4"/>
      <c r="F5" s="314"/>
      <c r="G5" s="428"/>
    </row>
    <row r="6" spans="1:10" x14ac:dyDescent="0.25">
      <c r="A6" s="456"/>
      <c r="B6" s="526" t="s">
        <v>1143</v>
      </c>
      <c r="C6" s="84" t="s">
        <v>1144</v>
      </c>
      <c r="D6" s="427"/>
      <c r="E6" s="435"/>
      <c r="F6" s="315"/>
      <c r="G6" s="430"/>
    </row>
    <row r="7" spans="1:10" x14ac:dyDescent="0.25">
      <c r="A7" s="456"/>
      <c r="B7" s="527"/>
      <c r="C7" s="84"/>
      <c r="D7" s="427"/>
      <c r="E7" s="435"/>
      <c r="F7" s="315"/>
      <c r="G7" s="430"/>
    </row>
    <row r="8" spans="1:10" ht="39.6" x14ac:dyDescent="0.25">
      <c r="A8" s="457" t="s">
        <v>1145</v>
      </c>
      <c r="B8" s="96" t="s">
        <v>1146</v>
      </c>
      <c r="C8" s="86" t="s">
        <v>1147</v>
      </c>
      <c r="D8" s="96" t="s">
        <v>28</v>
      </c>
      <c r="E8" s="88">
        <v>4</v>
      </c>
      <c r="F8" s="316"/>
      <c r="G8" s="430"/>
      <c r="I8" s="115"/>
      <c r="J8" s="117"/>
    </row>
    <row r="9" spans="1:10" x14ac:dyDescent="0.25">
      <c r="A9" s="456"/>
      <c r="B9" s="96"/>
      <c r="C9" s="86"/>
      <c r="D9" s="96"/>
      <c r="E9" s="88"/>
      <c r="F9" s="316"/>
      <c r="G9" s="430"/>
    </row>
    <row r="10" spans="1:10" ht="26.4" x14ac:dyDescent="0.25">
      <c r="A10" s="457" t="s">
        <v>1145</v>
      </c>
      <c r="B10" s="96" t="s">
        <v>1148</v>
      </c>
      <c r="C10" s="85" t="s">
        <v>1149</v>
      </c>
      <c r="D10" s="459" t="s">
        <v>28</v>
      </c>
      <c r="E10" s="536">
        <v>4</v>
      </c>
      <c r="F10" s="316"/>
      <c r="G10" s="430"/>
    </row>
    <row r="11" spans="1:10" x14ac:dyDescent="0.25">
      <c r="A11" s="457"/>
      <c r="B11" s="96"/>
      <c r="C11" s="85"/>
      <c r="D11" s="459"/>
      <c r="E11" s="536"/>
      <c r="F11" s="316"/>
      <c r="G11" s="430"/>
    </row>
    <row r="12" spans="1:10" x14ac:dyDescent="0.25">
      <c r="A12" s="457"/>
      <c r="B12" s="526" t="s">
        <v>1150</v>
      </c>
      <c r="C12" s="529" t="s">
        <v>1151</v>
      </c>
      <c r="D12" s="533"/>
      <c r="E12" s="537" t="s">
        <v>1152</v>
      </c>
      <c r="F12" s="316"/>
      <c r="G12" s="430"/>
    </row>
    <row r="13" spans="1:10" x14ac:dyDescent="0.25">
      <c r="A13" s="457"/>
      <c r="B13" s="454"/>
      <c r="C13" s="530" t="s">
        <v>1152</v>
      </c>
      <c r="D13" s="533"/>
      <c r="E13" s="537" t="s">
        <v>1152</v>
      </c>
      <c r="F13" s="316"/>
      <c r="G13" s="430"/>
    </row>
    <row r="14" spans="1:10" ht="26.4" x14ac:dyDescent="0.25">
      <c r="A14" s="457"/>
      <c r="B14" s="454"/>
      <c r="C14" s="530" t="s">
        <v>1153</v>
      </c>
      <c r="D14" s="533"/>
      <c r="E14" s="537" t="s">
        <v>1152</v>
      </c>
      <c r="F14" s="316"/>
      <c r="G14" s="430"/>
    </row>
    <row r="15" spans="1:10" x14ac:dyDescent="0.25">
      <c r="A15" s="457"/>
      <c r="B15" s="454"/>
      <c r="C15" s="530" t="s">
        <v>1152</v>
      </c>
      <c r="D15" s="533"/>
      <c r="E15" s="537" t="s">
        <v>1152</v>
      </c>
      <c r="F15" s="316"/>
      <c r="G15" s="430"/>
    </row>
    <row r="16" spans="1:10" x14ac:dyDescent="0.25">
      <c r="A16" s="457" t="s">
        <v>1154</v>
      </c>
      <c r="B16" s="96" t="s">
        <v>1155</v>
      </c>
      <c r="C16" s="530" t="s">
        <v>1529</v>
      </c>
      <c r="D16" s="533" t="s">
        <v>28</v>
      </c>
      <c r="E16" s="537">
        <v>4</v>
      </c>
      <c r="F16" s="316"/>
      <c r="G16" s="430"/>
    </row>
    <row r="17" spans="1:7" x14ac:dyDescent="0.25">
      <c r="A17" s="457"/>
      <c r="B17" s="96"/>
      <c r="C17" s="530" t="s">
        <v>1152</v>
      </c>
      <c r="D17" s="533"/>
      <c r="E17" s="537" t="s">
        <v>1152</v>
      </c>
      <c r="F17" s="316"/>
      <c r="G17" s="430"/>
    </row>
    <row r="18" spans="1:7" x14ac:dyDescent="0.25">
      <c r="A18" s="457" t="s">
        <v>1154</v>
      </c>
      <c r="B18" s="96" t="s">
        <v>1156</v>
      </c>
      <c r="C18" s="530" t="s">
        <v>1530</v>
      </c>
      <c r="D18" s="533" t="s">
        <v>28</v>
      </c>
      <c r="E18" s="537">
        <v>8</v>
      </c>
      <c r="F18" s="316"/>
      <c r="G18" s="430"/>
    </row>
    <row r="19" spans="1:7" x14ac:dyDescent="0.25">
      <c r="A19" s="457"/>
      <c r="B19" s="96"/>
      <c r="C19" s="530" t="s">
        <v>1152</v>
      </c>
      <c r="D19" s="533"/>
      <c r="E19" s="537" t="s">
        <v>1152</v>
      </c>
      <c r="F19" s="316"/>
      <c r="G19" s="430"/>
    </row>
    <row r="20" spans="1:7" x14ac:dyDescent="0.25">
      <c r="A20" s="457" t="s">
        <v>1154</v>
      </c>
      <c r="B20" s="96" t="s">
        <v>1157</v>
      </c>
      <c r="C20" s="530" t="s">
        <v>1531</v>
      </c>
      <c r="D20" s="533" t="s">
        <v>28</v>
      </c>
      <c r="E20" s="537">
        <v>4</v>
      </c>
      <c r="F20" s="316"/>
      <c r="G20" s="430"/>
    </row>
    <row r="21" spans="1:7" x14ac:dyDescent="0.25">
      <c r="A21" s="457"/>
      <c r="B21" s="96"/>
      <c r="C21" s="530" t="s">
        <v>1152</v>
      </c>
      <c r="D21" s="533"/>
      <c r="E21" s="537" t="s">
        <v>1152</v>
      </c>
      <c r="F21" s="316"/>
      <c r="G21" s="430"/>
    </row>
    <row r="22" spans="1:7" x14ac:dyDescent="0.25">
      <c r="A22" s="457" t="s">
        <v>1154</v>
      </c>
      <c r="B22" s="96" t="s">
        <v>1158</v>
      </c>
      <c r="C22" s="530" t="s">
        <v>1532</v>
      </c>
      <c r="D22" s="533" t="s">
        <v>28</v>
      </c>
      <c r="E22" s="537">
        <v>8</v>
      </c>
      <c r="F22" s="316"/>
      <c r="G22" s="430"/>
    </row>
    <row r="23" spans="1:7" x14ac:dyDescent="0.25">
      <c r="A23" s="457"/>
      <c r="B23" s="96"/>
      <c r="C23" s="530" t="s">
        <v>1152</v>
      </c>
      <c r="D23" s="533"/>
      <c r="E23" s="537" t="s">
        <v>1152</v>
      </c>
      <c r="F23" s="316"/>
      <c r="G23" s="430"/>
    </row>
    <row r="24" spans="1:7" x14ac:dyDescent="0.25">
      <c r="A24" s="457" t="s">
        <v>1154</v>
      </c>
      <c r="B24" s="96" t="s">
        <v>1159</v>
      </c>
      <c r="C24" s="530" t="s">
        <v>1533</v>
      </c>
      <c r="D24" s="533" t="s">
        <v>28</v>
      </c>
      <c r="E24" s="537">
        <v>4</v>
      </c>
      <c r="F24" s="316"/>
      <c r="G24" s="430"/>
    </row>
    <row r="25" spans="1:7" x14ac:dyDescent="0.25">
      <c r="A25" s="457"/>
      <c r="B25" s="96"/>
      <c r="C25" s="530" t="s">
        <v>1152</v>
      </c>
      <c r="D25" s="533"/>
      <c r="E25" s="537" t="s">
        <v>1152</v>
      </c>
      <c r="F25" s="316"/>
      <c r="G25" s="430"/>
    </row>
    <row r="26" spans="1:7" x14ac:dyDescent="0.25">
      <c r="A26" s="457" t="s">
        <v>1154</v>
      </c>
      <c r="B26" s="96" t="s">
        <v>1160</v>
      </c>
      <c r="C26" s="530" t="s">
        <v>1534</v>
      </c>
      <c r="D26" s="533" t="s">
        <v>28</v>
      </c>
      <c r="E26" s="537">
        <v>4</v>
      </c>
      <c r="F26" s="316"/>
      <c r="G26" s="430"/>
    </row>
    <row r="27" spans="1:7" x14ac:dyDescent="0.25">
      <c r="A27" s="457"/>
      <c r="B27" s="96"/>
      <c r="C27" s="530" t="s">
        <v>1152</v>
      </c>
      <c r="D27" s="533"/>
      <c r="E27" s="537" t="s">
        <v>1152</v>
      </c>
      <c r="F27" s="316"/>
      <c r="G27" s="430"/>
    </row>
    <row r="28" spans="1:7" x14ac:dyDescent="0.25">
      <c r="A28" s="457" t="s">
        <v>1154</v>
      </c>
      <c r="B28" s="96" t="s">
        <v>1161</v>
      </c>
      <c r="C28" s="530" t="s">
        <v>1535</v>
      </c>
      <c r="D28" s="533" t="s">
        <v>28</v>
      </c>
      <c r="E28" s="537">
        <v>1</v>
      </c>
      <c r="F28" s="316"/>
      <c r="G28" s="430"/>
    </row>
    <row r="29" spans="1:7" x14ac:dyDescent="0.25">
      <c r="A29" s="457"/>
      <c r="B29" s="96"/>
      <c r="C29" s="530" t="s">
        <v>1152</v>
      </c>
      <c r="D29" s="533"/>
      <c r="E29" s="537" t="s">
        <v>1152</v>
      </c>
      <c r="F29" s="316"/>
      <c r="G29" s="430"/>
    </row>
    <row r="30" spans="1:7" x14ac:dyDescent="0.25">
      <c r="A30" s="457" t="s">
        <v>1154</v>
      </c>
      <c r="B30" s="96" t="s">
        <v>1162</v>
      </c>
      <c r="C30" s="530" t="s">
        <v>1536</v>
      </c>
      <c r="D30" s="533" t="s">
        <v>28</v>
      </c>
      <c r="E30" s="537">
        <v>2</v>
      </c>
      <c r="F30" s="316"/>
      <c r="G30" s="430"/>
    </row>
    <row r="31" spans="1:7" x14ac:dyDescent="0.25">
      <c r="A31" s="457"/>
      <c r="B31" s="96"/>
      <c r="C31" s="530" t="s">
        <v>1152</v>
      </c>
      <c r="D31" s="533"/>
      <c r="E31" s="537" t="s">
        <v>1152</v>
      </c>
      <c r="F31" s="316"/>
      <c r="G31" s="430"/>
    </row>
    <row r="32" spans="1:7" x14ac:dyDescent="0.25">
      <c r="A32" s="457" t="s">
        <v>1154</v>
      </c>
      <c r="B32" s="96" t="s">
        <v>1163</v>
      </c>
      <c r="C32" s="530" t="s">
        <v>1537</v>
      </c>
      <c r="D32" s="533" t="s">
        <v>28</v>
      </c>
      <c r="E32" s="537">
        <v>2</v>
      </c>
      <c r="F32" s="316"/>
      <c r="G32" s="430"/>
    </row>
    <row r="33" spans="1:7" x14ac:dyDescent="0.25">
      <c r="A33" s="457"/>
      <c r="B33" s="96"/>
      <c r="C33" s="530" t="s">
        <v>1152</v>
      </c>
      <c r="D33" s="533"/>
      <c r="E33" s="537" t="s">
        <v>1152</v>
      </c>
      <c r="F33" s="316"/>
      <c r="G33" s="430"/>
    </row>
    <row r="34" spans="1:7" x14ac:dyDescent="0.25">
      <c r="A34" s="457" t="s">
        <v>1154</v>
      </c>
      <c r="B34" s="96" t="s">
        <v>1164</v>
      </c>
      <c r="C34" s="530" t="s">
        <v>1538</v>
      </c>
      <c r="D34" s="533" t="s">
        <v>28</v>
      </c>
      <c r="E34" s="537">
        <v>1</v>
      </c>
      <c r="F34" s="316"/>
      <c r="G34" s="430"/>
    </row>
    <row r="35" spans="1:7" x14ac:dyDescent="0.25">
      <c r="A35" s="457"/>
      <c r="B35" s="96"/>
      <c r="C35" s="530" t="s">
        <v>1152</v>
      </c>
      <c r="D35" s="533"/>
      <c r="E35" s="537" t="s">
        <v>1152</v>
      </c>
      <c r="F35" s="316"/>
      <c r="G35" s="430"/>
    </row>
    <row r="36" spans="1:7" x14ac:dyDescent="0.25">
      <c r="A36" s="457" t="s">
        <v>1154</v>
      </c>
      <c r="B36" s="96" t="s">
        <v>1165</v>
      </c>
      <c r="C36" s="530" t="s">
        <v>1539</v>
      </c>
      <c r="D36" s="533" t="s">
        <v>28</v>
      </c>
      <c r="E36" s="537">
        <v>1</v>
      </c>
      <c r="F36" s="316"/>
      <c r="G36" s="430"/>
    </row>
    <row r="37" spans="1:7" x14ac:dyDescent="0.25">
      <c r="A37" s="457"/>
      <c r="B37" s="96"/>
      <c r="C37" s="530" t="s">
        <v>1152</v>
      </c>
      <c r="D37" s="533"/>
      <c r="E37" s="537" t="s">
        <v>1152</v>
      </c>
      <c r="F37" s="316"/>
      <c r="G37" s="430"/>
    </row>
    <row r="38" spans="1:7" x14ac:dyDescent="0.25">
      <c r="A38" s="457" t="s">
        <v>1154</v>
      </c>
      <c r="B38" s="96" t="s">
        <v>1166</v>
      </c>
      <c r="C38" s="530" t="s">
        <v>1540</v>
      </c>
      <c r="D38" s="533" t="s">
        <v>28</v>
      </c>
      <c r="E38" s="537">
        <v>2</v>
      </c>
      <c r="F38" s="316"/>
      <c r="G38" s="430"/>
    </row>
    <row r="39" spans="1:7" x14ac:dyDescent="0.25">
      <c r="A39" s="457"/>
      <c r="B39" s="96"/>
      <c r="C39" s="530" t="s">
        <v>1152</v>
      </c>
      <c r="D39" s="533"/>
      <c r="E39" s="537" t="s">
        <v>1152</v>
      </c>
      <c r="F39" s="316"/>
      <c r="G39" s="430"/>
    </row>
    <row r="40" spans="1:7" x14ac:dyDescent="0.25">
      <c r="A40" s="457" t="s">
        <v>1154</v>
      </c>
      <c r="B40" s="96" t="s">
        <v>1167</v>
      </c>
      <c r="C40" s="530" t="s">
        <v>1541</v>
      </c>
      <c r="D40" s="533" t="s">
        <v>28</v>
      </c>
      <c r="E40" s="537">
        <v>1</v>
      </c>
      <c r="F40" s="316"/>
      <c r="G40" s="430"/>
    </row>
    <row r="41" spans="1:7" x14ac:dyDescent="0.25">
      <c r="A41" s="457"/>
      <c r="B41" s="96"/>
      <c r="C41" s="530" t="s">
        <v>1152</v>
      </c>
      <c r="D41" s="533"/>
      <c r="E41" s="537" t="s">
        <v>1152</v>
      </c>
      <c r="F41" s="316"/>
      <c r="G41" s="430"/>
    </row>
    <row r="42" spans="1:7" x14ac:dyDescent="0.25">
      <c r="A42" s="457" t="s">
        <v>1154</v>
      </c>
      <c r="B42" s="96" t="s">
        <v>1168</v>
      </c>
      <c r="C42" s="530" t="s">
        <v>1542</v>
      </c>
      <c r="D42" s="533" t="s">
        <v>28</v>
      </c>
      <c r="E42" s="537">
        <v>1</v>
      </c>
      <c r="F42" s="316"/>
      <c r="G42" s="430"/>
    </row>
    <row r="43" spans="1:7" x14ac:dyDescent="0.25">
      <c r="A43" s="457"/>
      <c r="B43" s="96"/>
      <c r="C43" s="530" t="s">
        <v>1152</v>
      </c>
      <c r="D43" s="533"/>
      <c r="E43" s="537" t="s">
        <v>1152</v>
      </c>
      <c r="F43" s="316"/>
      <c r="G43" s="430"/>
    </row>
    <row r="44" spans="1:7" x14ac:dyDescent="0.25">
      <c r="A44" s="457" t="s">
        <v>1154</v>
      </c>
      <c r="B44" s="96" t="s">
        <v>1169</v>
      </c>
      <c r="C44" s="530" t="s">
        <v>1543</v>
      </c>
      <c r="D44" s="533" t="s">
        <v>28</v>
      </c>
      <c r="E44" s="537">
        <v>1</v>
      </c>
      <c r="F44" s="316"/>
      <c r="G44" s="430"/>
    </row>
    <row r="45" spans="1:7" x14ac:dyDescent="0.25">
      <c r="A45" s="457"/>
      <c r="B45" s="96"/>
      <c r="C45" s="530" t="s">
        <v>1152</v>
      </c>
      <c r="D45" s="533"/>
      <c r="E45" s="537" t="s">
        <v>1152</v>
      </c>
      <c r="F45" s="316"/>
      <c r="G45" s="430"/>
    </row>
    <row r="46" spans="1:7" x14ac:dyDescent="0.25">
      <c r="A46" s="457" t="s">
        <v>1154</v>
      </c>
      <c r="B46" s="96" t="s">
        <v>1170</v>
      </c>
      <c r="C46" s="530" t="s">
        <v>1544</v>
      </c>
      <c r="D46" s="533" t="s">
        <v>28</v>
      </c>
      <c r="E46" s="537">
        <v>1</v>
      </c>
      <c r="F46" s="316"/>
      <c r="G46" s="430"/>
    </row>
    <row r="47" spans="1:7" x14ac:dyDescent="0.25">
      <c r="A47" s="457"/>
      <c r="B47" s="96"/>
      <c r="C47" s="530" t="s">
        <v>1152</v>
      </c>
      <c r="D47" s="533"/>
      <c r="E47" s="537" t="s">
        <v>1152</v>
      </c>
      <c r="F47" s="316"/>
      <c r="G47" s="430"/>
    </row>
    <row r="48" spans="1:7" x14ac:dyDescent="0.25">
      <c r="A48" s="457" t="s">
        <v>1154</v>
      </c>
      <c r="B48" s="96" t="s">
        <v>1171</v>
      </c>
      <c r="C48" s="530" t="s">
        <v>1545</v>
      </c>
      <c r="D48" s="533" t="s">
        <v>28</v>
      </c>
      <c r="E48" s="537">
        <v>4</v>
      </c>
      <c r="F48" s="316"/>
      <c r="G48" s="430"/>
    </row>
    <row r="49" spans="1:7" x14ac:dyDescent="0.25">
      <c r="A49" s="457"/>
      <c r="B49" s="96"/>
      <c r="C49" s="530" t="s">
        <v>1152</v>
      </c>
      <c r="D49" s="533"/>
      <c r="E49" s="537" t="s">
        <v>1152</v>
      </c>
      <c r="F49" s="316"/>
      <c r="G49" s="430"/>
    </row>
    <row r="50" spans="1:7" x14ac:dyDescent="0.25">
      <c r="A50" s="457" t="s">
        <v>1154</v>
      </c>
      <c r="B50" s="96" t="s">
        <v>1172</v>
      </c>
      <c r="C50" s="530" t="s">
        <v>1546</v>
      </c>
      <c r="D50" s="533" t="s">
        <v>28</v>
      </c>
      <c r="E50" s="537">
        <v>2</v>
      </c>
      <c r="F50" s="316"/>
      <c r="G50" s="430"/>
    </row>
    <row r="51" spans="1:7" x14ac:dyDescent="0.25">
      <c r="A51" s="457"/>
      <c r="B51" s="96"/>
      <c r="C51" s="530" t="s">
        <v>1152</v>
      </c>
      <c r="D51" s="533"/>
      <c r="E51" s="537" t="s">
        <v>1152</v>
      </c>
      <c r="F51" s="316"/>
      <c r="G51" s="430"/>
    </row>
    <row r="52" spans="1:7" ht="26.4" x14ac:dyDescent="0.25">
      <c r="A52" s="457" t="s">
        <v>1154</v>
      </c>
      <c r="B52" s="96" t="s">
        <v>1173</v>
      </c>
      <c r="C52" s="530" t="s">
        <v>1547</v>
      </c>
      <c r="D52" s="533" t="s">
        <v>18</v>
      </c>
      <c r="E52" s="537">
        <v>1</v>
      </c>
      <c r="F52" s="316"/>
      <c r="G52" s="430"/>
    </row>
    <row r="53" spans="1:7" x14ac:dyDescent="0.25">
      <c r="A53" s="457"/>
      <c r="B53" s="96"/>
      <c r="C53" s="530"/>
      <c r="D53" s="533"/>
      <c r="E53" s="537"/>
      <c r="F53" s="316"/>
      <c r="G53" s="430"/>
    </row>
    <row r="54" spans="1:7" ht="26.4" x14ac:dyDescent="0.25">
      <c r="A54" s="457"/>
      <c r="B54" s="96" t="s">
        <v>1174</v>
      </c>
      <c r="C54" s="85" t="s">
        <v>1176</v>
      </c>
      <c r="D54" s="459" t="s">
        <v>1177</v>
      </c>
      <c r="E54" s="536">
        <v>1</v>
      </c>
      <c r="F54" s="316"/>
      <c r="G54" s="316">
        <v>500000</v>
      </c>
    </row>
    <row r="55" spans="1:7" x14ac:dyDescent="0.25">
      <c r="A55" s="457"/>
      <c r="B55" s="96"/>
      <c r="C55" s="85"/>
      <c r="D55" s="459"/>
      <c r="E55" s="536"/>
      <c r="F55" s="316"/>
      <c r="G55" s="316"/>
    </row>
    <row r="56" spans="1:7" x14ac:dyDescent="0.25">
      <c r="A56" s="457"/>
      <c r="B56" s="96" t="s">
        <v>1175</v>
      </c>
      <c r="C56" s="216" t="s">
        <v>1549</v>
      </c>
      <c r="D56" s="459" t="s">
        <v>74</v>
      </c>
      <c r="E56" s="536"/>
      <c r="F56" s="464"/>
      <c r="G56" s="316"/>
    </row>
    <row r="57" spans="1:7" x14ac:dyDescent="0.25">
      <c r="A57" s="457"/>
      <c r="B57" s="96"/>
      <c r="C57" s="216"/>
      <c r="D57" s="459"/>
      <c r="E57" s="536"/>
      <c r="F57" s="464"/>
      <c r="G57" s="430"/>
    </row>
    <row r="58" spans="1:7" x14ac:dyDescent="0.25">
      <c r="A58" s="457"/>
      <c r="B58" s="96"/>
      <c r="C58" s="216"/>
      <c r="D58" s="459"/>
      <c r="E58" s="536"/>
      <c r="F58" s="464"/>
      <c r="G58" s="430"/>
    </row>
    <row r="59" spans="1:7" x14ac:dyDescent="0.25">
      <c r="A59" s="457"/>
      <c r="B59" s="96"/>
      <c r="C59" s="216"/>
      <c r="D59" s="459"/>
      <c r="E59" s="536"/>
      <c r="F59" s="464"/>
      <c r="G59" s="430"/>
    </row>
    <row r="60" spans="1:7" x14ac:dyDescent="0.25">
      <c r="A60" s="457"/>
      <c r="B60" s="96"/>
      <c r="C60" s="216"/>
      <c r="D60" s="459"/>
      <c r="E60" s="536"/>
      <c r="F60" s="464"/>
      <c r="G60" s="430"/>
    </row>
    <row r="61" spans="1:7" x14ac:dyDescent="0.25">
      <c r="A61" s="457"/>
      <c r="B61" s="96"/>
      <c r="C61" s="531"/>
      <c r="D61" s="534"/>
      <c r="E61" s="538"/>
      <c r="F61" s="316"/>
      <c r="G61" s="430"/>
    </row>
    <row r="62" spans="1:7" x14ac:dyDescent="0.25">
      <c r="A62" s="57"/>
      <c r="B62" s="186"/>
      <c r="C62" s="58"/>
      <c r="D62" s="47"/>
      <c r="E62" s="51"/>
      <c r="F62" s="167"/>
      <c r="G62" s="167"/>
    </row>
    <row r="63" spans="1:7" x14ac:dyDescent="0.25">
      <c r="A63" s="24"/>
      <c r="B63" s="187"/>
      <c r="C63" s="3" t="s">
        <v>75</v>
      </c>
      <c r="D63" s="47"/>
      <c r="E63" s="41"/>
      <c r="F63" s="168"/>
      <c r="G63" s="168"/>
    </row>
    <row r="64" spans="1:7" x14ac:dyDescent="0.25">
      <c r="A64" s="60"/>
      <c r="B64" s="188"/>
      <c r="C64" s="61"/>
      <c r="D64" s="62"/>
      <c r="E64" s="65"/>
      <c r="F64" s="169"/>
      <c r="G64" s="169"/>
    </row>
    <row r="65" spans="1:9" x14ac:dyDescent="0.25">
      <c r="A65" s="57"/>
      <c r="B65" s="186"/>
      <c r="C65" s="58"/>
      <c r="D65" s="59"/>
      <c r="E65" s="51"/>
      <c r="F65" s="167"/>
      <c r="G65" s="167"/>
    </row>
    <row r="66" spans="1:9" x14ac:dyDescent="0.25">
      <c r="A66" s="24"/>
      <c r="B66" s="187"/>
      <c r="C66" s="3" t="s">
        <v>76</v>
      </c>
      <c r="D66" s="47"/>
      <c r="E66" s="41"/>
      <c r="F66" s="168"/>
      <c r="G66" s="168"/>
    </row>
    <row r="67" spans="1:9" x14ac:dyDescent="0.25">
      <c r="A67" s="60"/>
      <c r="B67" s="188"/>
      <c r="C67" s="61"/>
      <c r="D67" s="62"/>
      <c r="E67" s="65"/>
      <c r="F67" s="169"/>
      <c r="G67" s="169"/>
    </row>
    <row r="68" spans="1:9" x14ac:dyDescent="0.25">
      <c r="A68" s="466"/>
      <c r="B68" s="187"/>
      <c r="C68" s="24"/>
      <c r="D68" s="64"/>
      <c r="E68" s="227"/>
      <c r="F68" s="165"/>
      <c r="G68" s="165"/>
      <c r="H68" s="82"/>
    </row>
    <row r="69" spans="1:9" x14ac:dyDescent="0.25">
      <c r="A69" s="456"/>
      <c r="B69" s="90" t="s">
        <v>1178</v>
      </c>
      <c r="C69" s="431" t="s">
        <v>1179</v>
      </c>
      <c r="D69" s="435"/>
      <c r="E69" s="427"/>
      <c r="F69" s="315"/>
      <c r="G69" s="430"/>
      <c r="H69" s="115"/>
      <c r="I69" s="116"/>
    </row>
    <row r="70" spans="1:9" ht="26.4" x14ac:dyDescent="0.25">
      <c r="A70" s="456"/>
      <c r="B70" s="90"/>
      <c r="C70" s="432" t="s">
        <v>1180</v>
      </c>
      <c r="D70" s="426"/>
      <c r="E70" s="434"/>
      <c r="F70" s="316"/>
      <c r="G70" s="430"/>
      <c r="H70" s="115"/>
      <c r="I70" s="116"/>
    </row>
    <row r="71" spans="1:9" x14ac:dyDescent="0.25">
      <c r="A71" s="456"/>
      <c r="B71" s="90"/>
      <c r="C71" s="431"/>
      <c r="D71" s="435"/>
      <c r="E71" s="427"/>
      <c r="F71" s="315"/>
      <c r="G71" s="430"/>
      <c r="H71" s="115"/>
      <c r="I71" s="116"/>
    </row>
    <row r="72" spans="1:9" x14ac:dyDescent="0.25">
      <c r="A72" s="457" t="s">
        <v>1181</v>
      </c>
      <c r="B72" s="87" t="s">
        <v>1182</v>
      </c>
      <c r="C72" s="433" t="s">
        <v>1548</v>
      </c>
      <c r="D72" s="426" t="s">
        <v>28</v>
      </c>
      <c r="E72" s="434">
        <v>8</v>
      </c>
      <c r="F72" s="316"/>
      <c r="G72" s="430"/>
      <c r="H72" s="115"/>
      <c r="I72" s="116"/>
    </row>
    <row r="73" spans="1:9" x14ac:dyDescent="0.25">
      <c r="A73" s="457"/>
      <c r="B73" s="90"/>
      <c r="C73" s="431"/>
      <c r="D73" s="435"/>
      <c r="E73" s="427"/>
      <c r="F73" s="315"/>
      <c r="G73" s="430"/>
      <c r="H73" s="115"/>
      <c r="I73" s="116"/>
    </row>
    <row r="74" spans="1:9" x14ac:dyDescent="0.25">
      <c r="A74" s="457" t="s">
        <v>1181</v>
      </c>
      <c r="B74" s="87" t="s">
        <v>1183</v>
      </c>
      <c r="C74" s="433" t="s">
        <v>1550</v>
      </c>
      <c r="D74" s="426" t="s">
        <v>28</v>
      </c>
      <c r="E74" s="434">
        <v>4</v>
      </c>
      <c r="F74" s="316"/>
      <c r="G74" s="430"/>
      <c r="H74" s="115"/>
      <c r="I74" s="116"/>
    </row>
    <row r="75" spans="1:9" x14ac:dyDescent="0.25">
      <c r="A75" s="457"/>
      <c r="B75" s="90"/>
      <c r="C75" s="433"/>
      <c r="D75" s="435"/>
      <c r="E75" s="427"/>
      <c r="F75" s="315"/>
      <c r="G75" s="430"/>
      <c r="H75" s="115"/>
      <c r="I75" s="116"/>
    </row>
    <row r="76" spans="1:9" x14ac:dyDescent="0.25">
      <c r="A76" s="457" t="s">
        <v>1181</v>
      </c>
      <c r="B76" s="87" t="s">
        <v>1184</v>
      </c>
      <c r="C76" s="433" t="s">
        <v>1186</v>
      </c>
      <c r="D76" s="426" t="s">
        <v>28</v>
      </c>
      <c r="E76" s="434">
        <v>3</v>
      </c>
      <c r="F76" s="316"/>
      <c r="G76" s="430"/>
      <c r="H76" s="115"/>
      <c r="I76" s="116"/>
    </row>
    <row r="77" spans="1:9" x14ac:dyDescent="0.25">
      <c r="A77" s="457"/>
      <c r="B77" s="87"/>
      <c r="C77" s="433"/>
      <c r="D77" s="426"/>
      <c r="E77" s="434"/>
      <c r="F77" s="316"/>
      <c r="G77" s="430"/>
      <c r="H77" s="115"/>
      <c r="I77" s="116"/>
    </row>
    <row r="78" spans="1:9" x14ac:dyDescent="0.25">
      <c r="A78" s="457" t="s">
        <v>1181</v>
      </c>
      <c r="B78" s="87" t="s">
        <v>1185</v>
      </c>
      <c r="C78" s="433" t="s">
        <v>1188</v>
      </c>
      <c r="D78" s="426" t="s">
        <v>28</v>
      </c>
      <c r="E78" s="434">
        <v>2</v>
      </c>
      <c r="F78" s="316"/>
      <c r="G78" s="430"/>
      <c r="H78" s="115"/>
      <c r="I78" s="116"/>
    </row>
    <row r="79" spans="1:9" x14ac:dyDescent="0.25">
      <c r="A79" s="457"/>
      <c r="B79" s="87"/>
      <c r="C79" s="433"/>
      <c r="D79" s="426"/>
      <c r="E79" s="434"/>
      <c r="F79" s="316"/>
      <c r="G79" s="430"/>
      <c r="H79" s="115"/>
      <c r="I79" s="116"/>
    </row>
    <row r="80" spans="1:9" x14ac:dyDescent="0.25">
      <c r="A80" s="457" t="s">
        <v>1181</v>
      </c>
      <c r="B80" s="87" t="s">
        <v>1187</v>
      </c>
      <c r="C80" s="433" t="s">
        <v>1190</v>
      </c>
      <c r="D80" s="426" t="s">
        <v>28</v>
      </c>
      <c r="E80" s="434">
        <v>6</v>
      </c>
      <c r="F80" s="316"/>
      <c r="G80" s="430"/>
      <c r="H80" s="115"/>
      <c r="I80" s="116"/>
    </row>
    <row r="81" spans="1:9" x14ac:dyDescent="0.25">
      <c r="A81" s="457"/>
      <c r="B81" s="87"/>
      <c r="C81" s="433"/>
      <c r="D81" s="426"/>
      <c r="E81" s="434"/>
      <c r="F81" s="316"/>
      <c r="G81" s="430"/>
      <c r="H81" s="115"/>
      <c r="I81" s="116"/>
    </row>
    <row r="82" spans="1:9" x14ac:dyDescent="0.25">
      <c r="A82" s="457" t="s">
        <v>1181</v>
      </c>
      <c r="B82" s="87" t="s">
        <v>1189</v>
      </c>
      <c r="C82" s="433" t="s">
        <v>1192</v>
      </c>
      <c r="D82" s="426" t="s">
        <v>28</v>
      </c>
      <c r="E82" s="434">
        <v>4</v>
      </c>
      <c r="F82" s="316"/>
      <c r="G82" s="430"/>
      <c r="H82" s="115"/>
      <c r="I82" s="116"/>
    </row>
    <row r="83" spans="1:9" x14ac:dyDescent="0.25">
      <c r="A83" s="457"/>
      <c r="B83" s="87"/>
      <c r="C83" s="433"/>
      <c r="D83" s="426"/>
      <c r="E83" s="434"/>
      <c r="F83" s="316"/>
      <c r="G83" s="430"/>
      <c r="H83" s="115"/>
      <c r="I83" s="116"/>
    </row>
    <row r="84" spans="1:9" x14ac:dyDescent="0.25">
      <c r="A84" s="457" t="s">
        <v>1181</v>
      </c>
      <c r="B84" s="87" t="s">
        <v>1191</v>
      </c>
      <c r="C84" s="433" t="s">
        <v>1194</v>
      </c>
      <c r="D84" s="426" t="s">
        <v>28</v>
      </c>
      <c r="E84" s="434">
        <v>4</v>
      </c>
      <c r="F84" s="316"/>
      <c r="G84" s="430"/>
      <c r="H84" s="115"/>
      <c r="I84" s="116"/>
    </row>
    <row r="85" spans="1:9" x14ac:dyDescent="0.25">
      <c r="A85" s="457"/>
      <c r="B85" s="87"/>
      <c r="C85" s="433"/>
      <c r="D85" s="426"/>
      <c r="E85" s="434"/>
      <c r="F85" s="316"/>
      <c r="G85" s="430"/>
      <c r="H85" s="115"/>
      <c r="I85" s="116"/>
    </row>
    <row r="86" spans="1:9" ht="26.4" x14ac:dyDescent="0.25">
      <c r="A86" s="457"/>
      <c r="B86" s="87"/>
      <c r="C86" s="432" t="s">
        <v>1195</v>
      </c>
      <c r="D86" s="426"/>
      <c r="E86" s="434"/>
      <c r="F86" s="316"/>
      <c r="G86" s="430"/>
      <c r="H86" s="115"/>
      <c r="I86" s="116"/>
    </row>
    <row r="87" spans="1:9" x14ac:dyDescent="0.25">
      <c r="A87" s="457"/>
      <c r="B87" s="90"/>
      <c r="C87" s="431"/>
      <c r="D87" s="435"/>
      <c r="E87" s="427"/>
      <c r="F87" s="315"/>
      <c r="G87" s="430"/>
      <c r="H87" s="115"/>
      <c r="I87" s="116"/>
    </row>
    <row r="88" spans="1:9" x14ac:dyDescent="0.25">
      <c r="A88" s="457" t="s">
        <v>1181</v>
      </c>
      <c r="B88" s="87" t="s">
        <v>1193</v>
      </c>
      <c r="C88" s="433" t="s">
        <v>1548</v>
      </c>
      <c r="D88" s="426" t="s">
        <v>28</v>
      </c>
      <c r="E88" s="434">
        <v>8</v>
      </c>
      <c r="F88" s="316"/>
      <c r="G88" s="430"/>
      <c r="H88" s="115"/>
      <c r="I88" s="116"/>
    </row>
    <row r="89" spans="1:9" x14ac:dyDescent="0.25">
      <c r="A89" s="457"/>
      <c r="B89" s="87"/>
      <c r="C89" s="431"/>
      <c r="D89" s="435"/>
      <c r="E89" s="427"/>
      <c r="F89" s="315"/>
      <c r="G89" s="430"/>
      <c r="H89" s="115"/>
      <c r="I89" s="116"/>
    </row>
    <row r="90" spans="1:9" x14ac:dyDescent="0.25">
      <c r="A90" s="457" t="s">
        <v>1181</v>
      </c>
      <c r="B90" s="87" t="s">
        <v>1196</v>
      </c>
      <c r="C90" s="433" t="s">
        <v>1550</v>
      </c>
      <c r="D90" s="426" t="s">
        <v>28</v>
      </c>
      <c r="E90" s="434">
        <v>4</v>
      </c>
      <c r="F90" s="316"/>
      <c r="G90" s="430"/>
      <c r="H90" s="115"/>
      <c r="I90" s="116"/>
    </row>
    <row r="91" spans="1:9" x14ac:dyDescent="0.25">
      <c r="A91" s="457"/>
      <c r="B91" s="87"/>
      <c r="C91" s="433"/>
      <c r="D91" s="435"/>
      <c r="E91" s="427"/>
      <c r="F91" s="316"/>
      <c r="G91" s="430"/>
      <c r="H91" s="115"/>
      <c r="I91" s="116"/>
    </row>
    <row r="92" spans="1:9" x14ac:dyDescent="0.25">
      <c r="A92" s="457" t="s">
        <v>1181</v>
      </c>
      <c r="B92" s="87" t="s">
        <v>1197</v>
      </c>
      <c r="C92" s="433" t="s">
        <v>1186</v>
      </c>
      <c r="D92" s="426" t="s">
        <v>28</v>
      </c>
      <c r="E92" s="434">
        <v>3</v>
      </c>
      <c r="F92" s="316"/>
      <c r="G92" s="430"/>
      <c r="H92" s="115"/>
      <c r="I92" s="116"/>
    </row>
    <row r="93" spans="1:9" x14ac:dyDescent="0.25">
      <c r="A93" s="457"/>
      <c r="B93" s="87"/>
      <c r="C93" s="433"/>
      <c r="D93" s="426"/>
      <c r="E93" s="434"/>
      <c r="F93" s="316"/>
      <c r="G93" s="430"/>
      <c r="H93" s="115"/>
      <c r="I93" s="116"/>
    </row>
    <row r="94" spans="1:9" x14ac:dyDescent="0.25">
      <c r="A94" s="457" t="s">
        <v>1181</v>
      </c>
      <c r="B94" s="87" t="s">
        <v>1198</v>
      </c>
      <c r="C94" s="433" t="s">
        <v>1188</v>
      </c>
      <c r="D94" s="426" t="s">
        <v>28</v>
      </c>
      <c r="E94" s="434">
        <v>2</v>
      </c>
      <c r="F94" s="316"/>
      <c r="G94" s="430"/>
      <c r="H94" s="115"/>
      <c r="I94" s="116"/>
    </row>
    <row r="95" spans="1:9" x14ac:dyDescent="0.25">
      <c r="A95" s="457"/>
      <c r="B95" s="87"/>
      <c r="C95" s="433"/>
      <c r="D95" s="426"/>
      <c r="E95" s="434"/>
      <c r="F95" s="316"/>
      <c r="G95" s="430"/>
      <c r="H95" s="115"/>
      <c r="I95" s="116"/>
    </row>
    <row r="96" spans="1:9" x14ac:dyDescent="0.25">
      <c r="A96" s="457" t="s">
        <v>1181</v>
      </c>
      <c r="B96" s="87" t="s">
        <v>1199</v>
      </c>
      <c r="C96" s="433" t="s">
        <v>1190</v>
      </c>
      <c r="D96" s="426" t="s">
        <v>28</v>
      </c>
      <c r="E96" s="434">
        <v>6</v>
      </c>
      <c r="F96" s="316"/>
      <c r="G96" s="430"/>
      <c r="H96" s="115"/>
      <c r="I96" s="116"/>
    </row>
    <row r="97" spans="1:10" x14ac:dyDescent="0.25">
      <c r="A97" s="457"/>
      <c r="B97" s="87"/>
      <c r="C97" s="433"/>
      <c r="D97" s="426"/>
      <c r="E97" s="434"/>
      <c r="F97" s="316"/>
      <c r="G97" s="430"/>
      <c r="H97" s="115"/>
      <c r="I97" s="116"/>
    </row>
    <row r="98" spans="1:10" x14ac:dyDescent="0.25">
      <c r="A98" s="457" t="s">
        <v>1181</v>
      </c>
      <c r="B98" s="87" t="s">
        <v>1200</v>
      </c>
      <c r="C98" s="433" t="s">
        <v>1192</v>
      </c>
      <c r="D98" s="426" t="s">
        <v>28</v>
      </c>
      <c r="E98" s="434">
        <v>4</v>
      </c>
      <c r="F98" s="316"/>
      <c r="G98" s="430"/>
      <c r="H98" s="115"/>
      <c r="I98" s="116"/>
    </row>
    <row r="99" spans="1:10" x14ac:dyDescent="0.25">
      <c r="A99" s="457"/>
      <c r="B99" s="87"/>
      <c r="C99" s="433"/>
      <c r="D99" s="426"/>
      <c r="E99" s="434"/>
      <c r="F99" s="316"/>
      <c r="G99" s="430"/>
      <c r="H99" s="115"/>
      <c r="I99" s="116"/>
    </row>
    <row r="100" spans="1:10" x14ac:dyDescent="0.25">
      <c r="A100" s="457" t="s">
        <v>1181</v>
      </c>
      <c r="B100" s="87" t="s">
        <v>1201</v>
      </c>
      <c r="C100" s="433" t="s">
        <v>1194</v>
      </c>
      <c r="D100" s="426" t="s">
        <v>28</v>
      </c>
      <c r="E100" s="434">
        <v>4</v>
      </c>
      <c r="F100" s="316"/>
      <c r="G100" s="430"/>
      <c r="H100" s="115"/>
      <c r="I100" s="116"/>
    </row>
    <row r="101" spans="1:10" x14ac:dyDescent="0.25">
      <c r="A101" s="457"/>
      <c r="B101" s="87"/>
      <c r="C101" s="433"/>
      <c r="D101" s="426"/>
      <c r="E101" s="434"/>
      <c r="F101" s="316"/>
      <c r="G101" s="430"/>
      <c r="H101" s="115"/>
      <c r="I101" s="116"/>
    </row>
    <row r="102" spans="1:10" x14ac:dyDescent="0.25">
      <c r="A102" s="44"/>
      <c r="B102" s="90" t="s">
        <v>1202</v>
      </c>
      <c r="C102" s="84" t="s">
        <v>1203</v>
      </c>
      <c r="D102" s="96"/>
      <c r="E102" s="177"/>
      <c r="F102" s="316"/>
      <c r="G102" s="316"/>
      <c r="H102" s="115"/>
      <c r="I102" s="115"/>
      <c r="J102" s="117"/>
    </row>
    <row r="103" spans="1:10" x14ac:dyDescent="0.25">
      <c r="A103" s="44"/>
      <c r="B103" s="96"/>
      <c r="C103" s="89"/>
      <c r="D103" s="96"/>
      <c r="E103" s="177"/>
      <c r="F103" s="316"/>
      <c r="G103" s="316"/>
      <c r="H103" s="115"/>
      <c r="I103" s="115"/>
    </row>
    <row r="104" spans="1:10" x14ac:dyDescent="0.25">
      <c r="A104" s="44"/>
      <c r="B104" s="96"/>
      <c r="C104" s="89" t="s">
        <v>1204</v>
      </c>
      <c r="D104" s="96"/>
      <c r="E104" s="177"/>
      <c r="F104" s="316"/>
      <c r="G104" s="316"/>
      <c r="H104" s="115"/>
      <c r="I104" s="115"/>
    </row>
    <row r="105" spans="1:10" ht="39.6" x14ac:dyDescent="0.25">
      <c r="A105" s="92" t="s">
        <v>1205</v>
      </c>
      <c r="B105" s="87" t="s">
        <v>1206</v>
      </c>
      <c r="C105" s="86" t="s">
        <v>1207</v>
      </c>
      <c r="D105" s="87" t="s">
        <v>28</v>
      </c>
      <c r="E105" s="177">
        <v>3</v>
      </c>
      <c r="F105" s="316"/>
      <c r="G105" s="316"/>
      <c r="H105" s="115"/>
      <c r="I105" s="115"/>
      <c r="J105" s="117"/>
    </row>
    <row r="106" spans="1:10" x14ac:dyDescent="0.25">
      <c r="A106" s="92"/>
      <c r="B106" s="87"/>
      <c r="C106" s="86"/>
      <c r="D106" s="87"/>
      <c r="E106" s="177"/>
      <c r="F106" s="316"/>
      <c r="G106" s="316"/>
      <c r="H106" s="115"/>
      <c r="I106" s="115"/>
      <c r="J106" s="117"/>
    </row>
    <row r="107" spans="1:10" ht="26.4" x14ac:dyDescent="0.25">
      <c r="A107" s="92" t="s">
        <v>1205</v>
      </c>
      <c r="B107" s="87" t="s">
        <v>1208</v>
      </c>
      <c r="C107" s="85" t="s">
        <v>1209</v>
      </c>
      <c r="D107" s="91" t="s">
        <v>28</v>
      </c>
      <c r="E107" s="104">
        <v>3</v>
      </c>
      <c r="F107" s="316"/>
      <c r="G107" s="316"/>
      <c r="H107" s="115"/>
      <c r="I107" s="115"/>
    </row>
    <row r="108" spans="1:10" x14ac:dyDescent="0.25">
      <c r="A108" s="44"/>
      <c r="B108" s="87"/>
      <c r="C108" s="85"/>
      <c r="D108" s="91"/>
      <c r="E108" s="104"/>
      <c r="F108" s="316"/>
      <c r="G108" s="316"/>
      <c r="H108" s="115"/>
    </row>
    <row r="109" spans="1:10" ht="39.6" x14ac:dyDescent="0.25">
      <c r="A109" s="92" t="s">
        <v>1205</v>
      </c>
      <c r="B109" s="87" t="s">
        <v>1210</v>
      </c>
      <c r="C109" s="86" t="s">
        <v>1211</v>
      </c>
      <c r="D109" s="91" t="s">
        <v>28</v>
      </c>
      <c r="E109" s="104">
        <v>1</v>
      </c>
      <c r="F109" s="316"/>
      <c r="G109" s="316"/>
      <c r="H109" s="115"/>
      <c r="I109" s="116"/>
    </row>
    <row r="110" spans="1:10" x14ac:dyDescent="0.25">
      <c r="A110" s="92"/>
      <c r="B110" s="87"/>
      <c r="C110" s="86"/>
      <c r="D110" s="91"/>
      <c r="E110" s="104"/>
      <c r="F110" s="316"/>
      <c r="G110" s="316"/>
      <c r="H110" s="115"/>
      <c r="I110" s="116"/>
    </row>
    <row r="111" spans="1:10" ht="26.4" x14ac:dyDescent="0.25">
      <c r="A111" s="92" t="s">
        <v>1205</v>
      </c>
      <c r="B111" s="87" t="s">
        <v>1212</v>
      </c>
      <c r="C111" s="85" t="s">
        <v>1213</v>
      </c>
      <c r="D111" s="91" t="s">
        <v>28</v>
      </c>
      <c r="E111" s="104">
        <v>1</v>
      </c>
      <c r="F111" s="316"/>
      <c r="G111" s="316"/>
      <c r="H111" s="115"/>
      <c r="I111" s="115"/>
      <c r="J111" s="117"/>
    </row>
    <row r="112" spans="1:10" x14ac:dyDescent="0.25">
      <c r="A112" s="92"/>
      <c r="B112" s="87"/>
      <c r="C112" s="85"/>
      <c r="D112" s="91"/>
      <c r="E112" s="104"/>
      <c r="F112" s="316"/>
      <c r="G112" s="316"/>
      <c r="H112" s="115"/>
      <c r="I112" s="115"/>
      <c r="J112" s="117"/>
    </row>
    <row r="113" spans="1:10" x14ac:dyDescent="0.25">
      <c r="A113" s="44"/>
      <c r="B113" s="96"/>
      <c r="C113" s="89" t="s">
        <v>1214</v>
      </c>
      <c r="D113" s="96"/>
      <c r="E113" s="177"/>
      <c r="F113" s="316"/>
      <c r="G113" s="316"/>
      <c r="H113" s="115"/>
      <c r="I113" s="115"/>
    </row>
    <row r="114" spans="1:10" x14ac:dyDescent="0.25">
      <c r="A114" s="44"/>
      <c r="B114" s="96"/>
      <c r="C114" s="85"/>
      <c r="D114" s="96"/>
      <c r="E114" s="177"/>
      <c r="F114" s="316"/>
      <c r="G114" s="316"/>
      <c r="H114" s="115"/>
      <c r="I114" s="115"/>
    </row>
    <row r="115" spans="1:10" ht="39.6" x14ac:dyDescent="0.25">
      <c r="A115" s="92" t="s">
        <v>1205</v>
      </c>
      <c r="B115" s="87" t="s">
        <v>1215</v>
      </c>
      <c r="C115" s="86" t="s">
        <v>1216</v>
      </c>
      <c r="D115" s="87" t="s">
        <v>28</v>
      </c>
      <c r="E115" s="177">
        <v>2</v>
      </c>
      <c r="F115" s="316"/>
      <c r="G115" s="316"/>
      <c r="H115" s="115"/>
      <c r="I115" s="115"/>
      <c r="J115" s="117"/>
    </row>
    <row r="116" spans="1:10" x14ac:dyDescent="0.25">
      <c r="A116" s="92"/>
      <c r="B116" s="87"/>
      <c r="C116" s="85"/>
      <c r="D116" s="91"/>
      <c r="E116" s="104"/>
      <c r="F116" s="316"/>
      <c r="G116" s="316"/>
      <c r="H116" s="115"/>
      <c r="I116" s="115"/>
      <c r="J116" s="117"/>
    </row>
    <row r="117" spans="1:10" ht="26.4" x14ac:dyDescent="0.25">
      <c r="A117" s="92" t="s">
        <v>1205</v>
      </c>
      <c r="B117" s="87" t="s">
        <v>1217</v>
      </c>
      <c r="C117" s="85" t="s">
        <v>1218</v>
      </c>
      <c r="D117" s="91" t="s">
        <v>28</v>
      </c>
      <c r="E117" s="104">
        <v>2</v>
      </c>
      <c r="F117" s="316"/>
      <c r="G117" s="316"/>
      <c r="H117" s="115"/>
      <c r="I117" s="115"/>
    </row>
    <row r="118" spans="1:10" x14ac:dyDescent="0.25">
      <c r="A118" s="92"/>
      <c r="B118" s="87"/>
      <c r="C118" s="85"/>
      <c r="D118" s="91"/>
      <c r="E118" s="104"/>
      <c r="F118" s="316"/>
      <c r="G118" s="316"/>
      <c r="H118" s="115"/>
      <c r="I118" s="115"/>
      <c r="J118" s="117"/>
    </row>
    <row r="119" spans="1:10" x14ac:dyDescent="0.25">
      <c r="A119" s="57"/>
      <c r="B119" s="186"/>
      <c r="C119" s="58"/>
      <c r="D119" s="59"/>
      <c r="E119" s="51"/>
      <c r="F119" s="167"/>
      <c r="G119" s="167"/>
      <c r="H119" s="115"/>
      <c r="I119" s="115"/>
      <c r="J119" s="117"/>
    </row>
    <row r="120" spans="1:10" x14ac:dyDescent="0.25">
      <c r="A120" s="24"/>
      <c r="B120" s="187"/>
      <c r="C120" s="3" t="s">
        <v>75</v>
      </c>
      <c r="D120" s="47"/>
      <c r="E120" s="41"/>
      <c r="F120" s="168"/>
      <c r="G120" s="168"/>
      <c r="H120" s="115"/>
      <c r="I120" s="115"/>
      <c r="J120" s="117"/>
    </row>
    <row r="121" spans="1:10" x14ac:dyDescent="0.25">
      <c r="A121" s="60"/>
      <c r="B121" s="188"/>
      <c r="C121" s="61"/>
      <c r="D121" s="62"/>
      <c r="E121" s="65"/>
      <c r="F121" s="169"/>
      <c r="G121" s="169"/>
      <c r="H121" s="115"/>
      <c r="I121" s="115"/>
      <c r="J121" s="117"/>
    </row>
    <row r="122" spans="1:10" x14ac:dyDescent="0.25">
      <c r="A122" s="57"/>
      <c r="B122" s="186"/>
      <c r="C122" s="58"/>
      <c r="D122" s="59"/>
      <c r="E122" s="51"/>
      <c r="F122" s="167"/>
      <c r="G122" s="167"/>
      <c r="H122" s="115"/>
      <c r="I122" s="115"/>
      <c r="J122" s="117"/>
    </row>
    <row r="123" spans="1:10" x14ac:dyDescent="0.25">
      <c r="A123" s="24"/>
      <c r="B123" s="187"/>
      <c r="C123" s="3" t="s">
        <v>76</v>
      </c>
      <c r="D123" s="47"/>
      <c r="E123" s="41"/>
      <c r="F123" s="168"/>
      <c r="G123" s="168"/>
      <c r="H123" s="115"/>
      <c r="I123" s="115"/>
      <c r="J123" s="117"/>
    </row>
    <row r="124" spans="1:10" x14ac:dyDescent="0.25">
      <c r="A124" s="60"/>
      <c r="B124" s="188"/>
      <c r="C124" s="61"/>
      <c r="D124" s="62"/>
      <c r="E124" s="65"/>
      <c r="F124" s="169"/>
      <c r="G124" s="169"/>
      <c r="H124" s="115"/>
      <c r="I124" s="115"/>
    </row>
    <row r="125" spans="1:10" x14ac:dyDescent="0.25">
      <c r="A125" s="82"/>
      <c r="B125" s="540"/>
      <c r="C125" s="57"/>
      <c r="D125" s="274"/>
      <c r="E125" s="465"/>
      <c r="F125" s="233"/>
      <c r="G125" s="233"/>
      <c r="H125" s="467"/>
      <c r="I125" s="115"/>
    </row>
    <row r="126" spans="1:10" ht="39.6" x14ac:dyDescent="0.25">
      <c r="A126" s="466" t="s">
        <v>1205</v>
      </c>
      <c r="B126" s="426" t="s">
        <v>1219</v>
      </c>
      <c r="C126" s="552" t="s">
        <v>1220</v>
      </c>
      <c r="D126" s="92" t="s">
        <v>28</v>
      </c>
      <c r="E126" s="104">
        <v>1</v>
      </c>
      <c r="F126" s="316"/>
      <c r="G126" s="316"/>
      <c r="I126" s="115"/>
      <c r="J126" s="117"/>
    </row>
    <row r="127" spans="1:10" x14ac:dyDescent="0.25">
      <c r="A127" s="82"/>
      <c r="B127" s="426"/>
      <c r="C127" s="553"/>
      <c r="D127" s="92"/>
      <c r="E127" s="104"/>
      <c r="F127" s="316"/>
      <c r="G127" s="316"/>
    </row>
    <row r="128" spans="1:10" ht="26.4" x14ac:dyDescent="0.25">
      <c r="A128" s="466" t="s">
        <v>1205</v>
      </c>
      <c r="B128" s="426" t="s">
        <v>1221</v>
      </c>
      <c r="C128" s="553" t="s">
        <v>1222</v>
      </c>
      <c r="D128" s="92" t="s">
        <v>28</v>
      </c>
      <c r="E128" s="104">
        <v>1</v>
      </c>
      <c r="F128" s="316"/>
      <c r="G128" s="316"/>
    </row>
    <row r="129" spans="1:9" x14ac:dyDescent="0.25">
      <c r="A129" s="466"/>
      <c r="B129" s="426"/>
      <c r="C129" s="553"/>
      <c r="D129" s="92"/>
      <c r="E129" s="104"/>
      <c r="F129" s="316"/>
      <c r="G129" s="316"/>
    </row>
    <row r="130" spans="1:9" ht="39.6" x14ac:dyDescent="0.25">
      <c r="A130" s="466" t="s">
        <v>1205</v>
      </c>
      <c r="B130" s="426" t="s">
        <v>1223</v>
      </c>
      <c r="C130" s="552" t="s">
        <v>1224</v>
      </c>
      <c r="D130" s="92" t="s">
        <v>28</v>
      </c>
      <c r="E130" s="104">
        <v>2</v>
      </c>
      <c r="F130" s="316"/>
      <c r="G130" s="316"/>
      <c r="I130" s="182"/>
    </row>
    <row r="131" spans="1:9" x14ac:dyDescent="0.25">
      <c r="A131" s="82"/>
      <c r="B131" s="426"/>
      <c r="C131" s="553"/>
      <c r="D131" s="92"/>
      <c r="E131" s="104"/>
      <c r="F131" s="316"/>
      <c r="G131" s="316"/>
    </row>
    <row r="132" spans="1:9" ht="26.4" x14ac:dyDescent="0.25">
      <c r="A132" s="466" t="s">
        <v>1205</v>
      </c>
      <c r="B132" s="426" t="s">
        <v>1225</v>
      </c>
      <c r="C132" s="553" t="s">
        <v>1226</v>
      </c>
      <c r="D132" s="92" t="s">
        <v>28</v>
      </c>
      <c r="E132" s="104">
        <v>2</v>
      </c>
      <c r="F132" s="316"/>
      <c r="G132" s="316"/>
    </row>
    <row r="133" spans="1:9" x14ac:dyDescent="0.25">
      <c r="A133" s="466"/>
      <c r="B133" s="426"/>
      <c r="C133" s="553"/>
      <c r="D133" s="92"/>
      <c r="E133" s="104"/>
      <c r="F133" s="316"/>
      <c r="G133" s="316"/>
    </row>
    <row r="134" spans="1:9" ht="39.6" x14ac:dyDescent="0.25">
      <c r="A134" s="466" t="s">
        <v>1205</v>
      </c>
      <c r="B134" s="426" t="s">
        <v>1227</v>
      </c>
      <c r="C134" s="552" t="s">
        <v>1228</v>
      </c>
      <c r="D134" s="92" t="s">
        <v>28</v>
      </c>
      <c r="E134" s="104">
        <v>1</v>
      </c>
      <c r="F134" s="316"/>
      <c r="G134" s="316"/>
    </row>
    <row r="135" spans="1:9" x14ac:dyDescent="0.25">
      <c r="A135" s="82"/>
      <c r="B135" s="426"/>
      <c r="C135" s="553"/>
      <c r="D135" s="92"/>
      <c r="E135" s="104"/>
      <c r="F135" s="316"/>
      <c r="G135" s="316"/>
    </row>
    <row r="136" spans="1:9" ht="39.6" x14ac:dyDescent="0.25">
      <c r="A136" s="466" t="s">
        <v>1205</v>
      </c>
      <c r="B136" s="426" t="s">
        <v>1229</v>
      </c>
      <c r="C136" s="553" t="s">
        <v>1230</v>
      </c>
      <c r="D136" s="92" t="s">
        <v>28</v>
      </c>
      <c r="E136" s="104">
        <v>1</v>
      </c>
      <c r="F136" s="316"/>
      <c r="G136" s="316"/>
    </row>
    <row r="137" spans="1:9" x14ac:dyDescent="0.25">
      <c r="A137" s="466"/>
      <c r="B137" s="426"/>
      <c r="C137" s="553"/>
      <c r="D137" s="92"/>
      <c r="E137" s="104"/>
      <c r="F137" s="316"/>
      <c r="G137" s="316"/>
      <c r="H137" s="115"/>
      <c r="I137" s="116"/>
    </row>
    <row r="138" spans="1:9" ht="26.4" x14ac:dyDescent="0.25">
      <c r="A138" s="466" t="s">
        <v>1205</v>
      </c>
      <c r="B138" s="426" t="s">
        <v>1231</v>
      </c>
      <c r="C138" s="553" t="s">
        <v>1232</v>
      </c>
      <c r="D138" s="92" t="s">
        <v>28</v>
      </c>
      <c r="E138" s="104">
        <v>1</v>
      </c>
      <c r="F138" s="316"/>
      <c r="G138" s="316"/>
    </row>
    <row r="139" spans="1:9" x14ac:dyDescent="0.25">
      <c r="A139" s="466"/>
      <c r="B139" s="426"/>
      <c r="C139" s="553"/>
      <c r="D139" s="92"/>
      <c r="E139" s="104"/>
      <c r="F139" s="316"/>
      <c r="G139" s="316"/>
    </row>
    <row r="140" spans="1:9" ht="26.4" x14ac:dyDescent="0.25">
      <c r="A140" s="466" t="s">
        <v>1205</v>
      </c>
      <c r="B140" s="426" t="s">
        <v>1233</v>
      </c>
      <c r="C140" s="553" t="s">
        <v>1234</v>
      </c>
      <c r="D140" s="92" t="s">
        <v>28</v>
      </c>
      <c r="E140" s="104">
        <v>1</v>
      </c>
      <c r="F140" s="316"/>
      <c r="G140" s="316"/>
    </row>
    <row r="141" spans="1:9" x14ac:dyDescent="0.25">
      <c r="A141" s="466"/>
      <c r="B141" s="426"/>
      <c r="C141" s="553"/>
      <c r="D141" s="92"/>
      <c r="E141" s="104"/>
      <c r="F141" s="316"/>
      <c r="G141" s="316"/>
    </row>
    <row r="142" spans="1:9" x14ac:dyDescent="0.25">
      <c r="A142" s="82"/>
      <c r="B142" s="541" t="s">
        <v>1235</v>
      </c>
      <c r="C142" s="554" t="s">
        <v>1236</v>
      </c>
      <c r="D142" s="426"/>
      <c r="E142" s="177"/>
      <c r="F142" s="316"/>
      <c r="G142" s="316"/>
    </row>
    <row r="143" spans="1:9" x14ac:dyDescent="0.25">
      <c r="A143" s="82"/>
      <c r="B143" s="426"/>
      <c r="C143" s="555"/>
      <c r="D143" s="426"/>
      <c r="E143" s="177"/>
      <c r="F143" s="316"/>
      <c r="G143" s="316"/>
    </row>
    <row r="144" spans="1:9" ht="52.8" x14ac:dyDescent="0.25">
      <c r="A144" s="466"/>
      <c r="B144" s="426"/>
      <c r="C144" s="556" t="s">
        <v>1237</v>
      </c>
      <c r="D144" s="548"/>
      <c r="E144" s="88"/>
      <c r="F144" s="314"/>
      <c r="G144" s="317"/>
    </row>
    <row r="145" spans="1:12" x14ac:dyDescent="0.25">
      <c r="A145" s="466"/>
      <c r="B145" s="426"/>
      <c r="C145" s="557"/>
      <c r="D145" s="548"/>
      <c r="E145" s="88"/>
      <c r="F145" s="314"/>
      <c r="G145" s="317"/>
    </row>
    <row r="146" spans="1:12" x14ac:dyDescent="0.25">
      <c r="A146" s="466" t="s">
        <v>1145</v>
      </c>
      <c r="B146" s="426" t="s">
        <v>1238</v>
      </c>
      <c r="C146" s="556" t="s">
        <v>1239</v>
      </c>
      <c r="D146" s="548" t="s">
        <v>28</v>
      </c>
      <c r="E146" s="88">
        <v>2</v>
      </c>
      <c r="F146" s="314"/>
      <c r="G146" s="317"/>
      <c r="L146" s="182"/>
    </row>
    <row r="147" spans="1:12" x14ac:dyDescent="0.25">
      <c r="A147" s="466"/>
      <c r="B147" s="426"/>
      <c r="C147" s="552"/>
      <c r="D147" s="426"/>
      <c r="E147" s="88"/>
      <c r="F147" s="314"/>
      <c r="G147" s="317"/>
    </row>
    <row r="148" spans="1:12" x14ac:dyDescent="0.25">
      <c r="A148" s="466" t="s">
        <v>1181</v>
      </c>
      <c r="B148" s="426" t="s">
        <v>1240</v>
      </c>
      <c r="C148" s="74" t="s">
        <v>1241</v>
      </c>
      <c r="D148" s="80" t="s">
        <v>28</v>
      </c>
      <c r="E148" s="80">
        <v>2</v>
      </c>
      <c r="F148" s="314"/>
      <c r="G148" s="317"/>
      <c r="L148" s="182"/>
    </row>
    <row r="149" spans="1:12" x14ac:dyDescent="0.25">
      <c r="A149" s="466"/>
      <c r="B149" s="426"/>
      <c r="C149" s="66"/>
      <c r="D149" s="80"/>
      <c r="E149" s="80"/>
      <c r="F149" s="314"/>
      <c r="G149" s="317"/>
    </row>
    <row r="150" spans="1:12" x14ac:dyDescent="0.25">
      <c r="A150" s="466" t="s">
        <v>1181</v>
      </c>
      <c r="B150" s="426" t="s">
        <v>1242</v>
      </c>
      <c r="C150" s="558" t="s">
        <v>1243</v>
      </c>
      <c r="D150" s="80" t="s">
        <v>28</v>
      </c>
      <c r="E150" s="80">
        <v>2</v>
      </c>
      <c r="F150" s="314"/>
      <c r="G150" s="317"/>
      <c r="L150" s="182"/>
    </row>
    <row r="151" spans="1:12" x14ac:dyDescent="0.25">
      <c r="A151" s="466"/>
      <c r="B151" s="426"/>
      <c r="C151" s="552"/>
      <c r="D151" s="426"/>
      <c r="E151" s="88"/>
      <c r="F151" s="314"/>
      <c r="G151" s="317"/>
    </row>
    <row r="152" spans="1:12" ht="26.4" x14ac:dyDescent="0.25">
      <c r="A152" s="466" t="s">
        <v>560</v>
      </c>
      <c r="B152" s="426" t="s">
        <v>1244</v>
      </c>
      <c r="C152" s="552" t="s">
        <v>1245</v>
      </c>
      <c r="D152" s="426" t="s">
        <v>265</v>
      </c>
      <c r="E152" s="88">
        <v>40</v>
      </c>
      <c r="F152" s="314"/>
      <c r="G152" s="317"/>
      <c r="L152" s="182"/>
    </row>
    <row r="153" spans="1:12" x14ac:dyDescent="0.25">
      <c r="A153" s="466"/>
      <c r="B153" s="426"/>
      <c r="C153" s="432"/>
      <c r="D153" s="426"/>
      <c r="E153" s="434"/>
      <c r="F153" s="314"/>
      <c r="G153" s="317"/>
      <c r="L153" s="182"/>
    </row>
    <row r="154" spans="1:12" ht="39.6" x14ac:dyDescent="0.25">
      <c r="A154" s="466"/>
      <c r="B154" s="426"/>
      <c r="C154" s="543" t="s">
        <v>1246</v>
      </c>
      <c r="D154" s="92"/>
      <c r="E154" s="524"/>
      <c r="F154" s="316"/>
      <c r="G154" s="316"/>
    </row>
    <row r="155" spans="1:12" x14ac:dyDescent="0.25">
      <c r="A155" s="466"/>
      <c r="B155" s="426"/>
      <c r="C155" s="543"/>
      <c r="D155" s="92"/>
      <c r="E155" s="524"/>
      <c r="F155" s="316"/>
      <c r="G155" s="316"/>
    </row>
    <row r="156" spans="1:12" x14ac:dyDescent="0.25">
      <c r="A156" s="466" t="s">
        <v>1145</v>
      </c>
      <c r="B156" s="426" t="s">
        <v>1247</v>
      </c>
      <c r="C156" s="543" t="s">
        <v>1239</v>
      </c>
      <c r="D156" s="548" t="s">
        <v>1248</v>
      </c>
      <c r="E156" s="434">
        <v>1</v>
      </c>
      <c r="F156" s="314"/>
      <c r="G156" s="317"/>
      <c r="H156" s="115"/>
      <c r="I156" s="116"/>
      <c r="L156" s="182"/>
    </row>
    <row r="157" spans="1:12" x14ac:dyDescent="0.25">
      <c r="A157" s="466"/>
      <c r="B157" s="426"/>
      <c r="C157" s="432"/>
      <c r="D157" s="426"/>
      <c r="E157" s="434"/>
      <c r="F157" s="314"/>
      <c r="G157" s="317"/>
      <c r="H157" s="115"/>
      <c r="I157" s="116"/>
    </row>
    <row r="158" spans="1:12" x14ac:dyDescent="0.25">
      <c r="A158" s="466" t="s">
        <v>560</v>
      </c>
      <c r="B158" s="426" t="s">
        <v>1249</v>
      </c>
      <c r="C158" s="66" t="s">
        <v>1250</v>
      </c>
      <c r="D158" s="80" t="s">
        <v>1248</v>
      </c>
      <c r="E158" s="550">
        <v>1</v>
      </c>
      <c r="F158" s="314"/>
      <c r="G158" s="317"/>
      <c r="L158" s="182"/>
    </row>
    <row r="159" spans="1:12" x14ac:dyDescent="0.25">
      <c r="A159" s="466"/>
      <c r="B159" s="426"/>
      <c r="C159" s="66"/>
      <c r="D159" s="80"/>
      <c r="E159" s="550"/>
      <c r="F159" s="314"/>
      <c r="G159" s="317"/>
      <c r="L159" s="182"/>
    </row>
    <row r="160" spans="1:12" x14ac:dyDescent="0.25">
      <c r="A160" s="82"/>
      <c r="B160" s="541" t="s">
        <v>1251</v>
      </c>
      <c r="C160" s="431" t="s">
        <v>1252</v>
      </c>
      <c r="D160" s="426"/>
      <c r="E160" s="434"/>
      <c r="F160" s="316"/>
      <c r="G160" s="316"/>
    </row>
    <row r="161" spans="1:12" x14ac:dyDescent="0.25">
      <c r="A161" s="82"/>
      <c r="B161" s="426"/>
      <c r="C161" s="544"/>
      <c r="D161" s="426"/>
      <c r="E161" s="434"/>
      <c r="F161" s="316"/>
      <c r="G161" s="316"/>
    </row>
    <row r="162" spans="1:12" ht="52.8" x14ac:dyDescent="0.25">
      <c r="A162" s="466"/>
      <c r="B162" s="426"/>
      <c r="C162" s="543" t="s">
        <v>1253</v>
      </c>
      <c r="D162" s="548"/>
      <c r="E162" s="434"/>
      <c r="F162" s="314"/>
      <c r="G162" s="317"/>
    </row>
    <row r="163" spans="1:12" x14ac:dyDescent="0.25">
      <c r="A163" s="466"/>
      <c r="B163" s="426"/>
      <c r="C163" s="545"/>
      <c r="D163" s="548"/>
      <c r="E163" s="434"/>
      <c r="F163" s="314"/>
      <c r="G163" s="317"/>
    </row>
    <row r="164" spans="1:12" x14ac:dyDescent="0.25">
      <c r="A164" s="466" t="s">
        <v>1145</v>
      </c>
      <c r="B164" s="426" t="s">
        <v>1254</v>
      </c>
      <c r="C164" s="543" t="s">
        <v>1255</v>
      </c>
      <c r="D164" s="548" t="s">
        <v>28</v>
      </c>
      <c r="E164" s="434">
        <v>2</v>
      </c>
      <c r="F164" s="314"/>
      <c r="G164" s="317"/>
      <c r="L164" s="182"/>
    </row>
    <row r="165" spans="1:12" x14ac:dyDescent="0.25">
      <c r="A165" s="466"/>
      <c r="B165" s="542"/>
      <c r="C165" s="553"/>
      <c r="D165" s="460"/>
      <c r="E165" s="104"/>
      <c r="F165" s="316"/>
      <c r="G165" s="316"/>
    </row>
    <row r="166" spans="1:12" x14ac:dyDescent="0.25">
      <c r="A166" s="57"/>
      <c r="B166" s="186"/>
      <c r="C166" s="58"/>
      <c r="D166" s="59"/>
      <c r="E166" s="51"/>
      <c r="F166" s="167"/>
      <c r="G166" s="167"/>
      <c r="L166" s="182"/>
    </row>
    <row r="167" spans="1:12" x14ac:dyDescent="0.25">
      <c r="A167" s="24"/>
      <c r="B167" s="187"/>
      <c r="C167" s="3" t="s">
        <v>75</v>
      </c>
      <c r="D167" s="47"/>
      <c r="E167" s="41"/>
      <c r="F167" s="168"/>
      <c r="G167" s="168"/>
      <c r="L167" s="182"/>
    </row>
    <row r="168" spans="1:12" x14ac:dyDescent="0.25">
      <c r="A168" s="60"/>
      <c r="B168" s="188"/>
      <c r="C168" s="61"/>
      <c r="D168" s="62"/>
      <c r="E168" s="65"/>
      <c r="F168" s="169"/>
      <c r="G168" s="169"/>
      <c r="L168" s="182"/>
    </row>
    <row r="169" spans="1:12" x14ac:dyDescent="0.25">
      <c r="A169" s="57"/>
      <c r="B169" s="186"/>
      <c r="C169" s="58"/>
      <c r="D169" s="59"/>
      <c r="E169" s="51"/>
      <c r="F169" s="167"/>
      <c r="G169" s="167"/>
      <c r="L169" s="182"/>
    </row>
    <row r="170" spans="1:12" x14ac:dyDescent="0.25">
      <c r="A170" s="24"/>
      <c r="B170" s="187"/>
      <c r="C170" s="3" t="s">
        <v>76</v>
      </c>
      <c r="D170" s="47"/>
      <c r="E170" s="41"/>
      <c r="F170" s="168"/>
      <c r="G170" s="168"/>
      <c r="L170" s="182"/>
    </row>
    <row r="171" spans="1:12" x14ac:dyDescent="0.25">
      <c r="A171" s="60"/>
      <c r="B171" s="188"/>
      <c r="C171" s="61"/>
      <c r="D171" s="62"/>
      <c r="E171" s="65"/>
      <c r="F171" s="169"/>
      <c r="G171" s="169"/>
    </row>
    <row r="172" spans="1:12" x14ac:dyDescent="0.25">
      <c r="A172" s="466"/>
      <c r="B172" s="426"/>
      <c r="C172" s="432"/>
      <c r="D172" s="426"/>
      <c r="E172" s="434"/>
      <c r="F172" s="314"/>
      <c r="G172" s="317"/>
    </row>
    <row r="173" spans="1:12" x14ac:dyDescent="0.25">
      <c r="A173" s="466" t="s">
        <v>1181</v>
      </c>
      <c r="B173" s="426" t="s">
        <v>1256</v>
      </c>
      <c r="C173" s="66" t="s">
        <v>1257</v>
      </c>
      <c r="D173" s="80" t="s">
        <v>28</v>
      </c>
      <c r="E173" s="550">
        <v>2</v>
      </c>
      <c r="F173" s="314"/>
      <c r="G173" s="317"/>
      <c r="L173" s="182"/>
    </row>
    <row r="174" spans="1:12" x14ac:dyDescent="0.25">
      <c r="A174" s="466"/>
      <c r="B174" s="426"/>
      <c r="C174" s="66"/>
      <c r="D174" s="80"/>
      <c r="E174" s="550"/>
      <c r="F174" s="314"/>
      <c r="G174" s="317"/>
    </row>
    <row r="175" spans="1:12" x14ac:dyDescent="0.25">
      <c r="A175" s="466" t="s">
        <v>1181</v>
      </c>
      <c r="B175" s="426" t="s">
        <v>1258</v>
      </c>
      <c r="C175" s="546" t="s">
        <v>1259</v>
      </c>
      <c r="D175" s="80" t="s">
        <v>28</v>
      </c>
      <c r="E175" s="550">
        <v>2</v>
      </c>
      <c r="F175" s="314"/>
      <c r="G175" s="317"/>
      <c r="L175" s="182"/>
    </row>
    <row r="176" spans="1:12" x14ac:dyDescent="0.25">
      <c r="A176" s="466"/>
      <c r="B176" s="426"/>
      <c r="C176" s="432"/>
      <c r="D176" s="426"/>
      <c r="E176" s="434"/>
      <c r="F176" s="314"/>
      <c r="G176" s="317"/>
    </row>
    <row r="177" spans="1:12" ht="26.4" x14ac:dyDescent="0.25">
      <c r="A177" s="466" t="s">
        <v>560</v>
      </c>
      <c r="B177" s="426" t="s">
        <v>1260</v>
      </c>
      <c r="C177" s="432" t="s">
        <v>1261</v>
      </c>
      <c r="D177" s="426" t="s">
        <v>265</v>
      </c>
      <c r="E177" s="434">
        <v>5</v>
      </c>
      <c r="F177" s="317"/>
      <c r="G177" s="317"/>
      <c r="L177" s="182"/>
    </row>
    <row r="178" spans="1:12" x14ac:dyDescent="0.25">
      <c r="A178" s="466"/>
      <c r="B178" s="426"/>
      <c r="C178" s="433"/>
      <c r="D178" s="92"/>
      <c r="E178" s="524"/>
      <c r="F178" s="316"/>
      <c r="G178" s="316"/>
    </row>
    <row r="179" spans="1:12" x14ac:dyDescent="0.25">
      <c r="A179" s="466"/>
      <c r="B179" s="426" t="s">
        <v>1262</v>
      </c>
      <c r="C179" s="433" t="s">
        <v>1263</v>
      </c>
      <c r="D179" s="80" t="s">
        <v>28</v>
      </c>
      <c r="E179" s="550">
        <v>1</v>
      </c>
      <c r="F179" s="316"/>
      <c r="G179" s="316"/>
    </row>
    <row r="180" spans="1:12" x14ac:dyDescent="0.25">
      <c r="A180" s="466"/>
      <c r="B180" s="426"/>
      <c r="C180" s="433"/>
      <c r="D180" s="92"/>
      <c r="E180" s="524"/>
      <c r="F180" s="316"/>
      <c r="G180" s="316"/>
    </row>
    <row r="181" spans="1:12" x14ac:dyDescent="0.25">
      <c r="A181" s="466"/>
      <c r="B181" s="426" t="s">
        <v>1264</v>
      </c>
      <c r="C181" s="433" t="s">
        <v>1265</v>
      </c>
      <c r="D181" s="92" t="s">
        <v>28</v>
      </c>
      <c r="E181" s="524">
        <v>1</v>
      </c>
      <c r="F181" s="316"/>
      <c r="G181" s="317"/>
      <c r="L181" s="182"/>
    </row>
    <row r="182" spans="1:12" x14ac:dyDescent="0.25">
      <c r="A182" s="466"/>
      <c r="B182" s="426"/>
      <c r="C182" s="433"/>
      <c r="D182" s="92"/>
      <c r="E182" s="524"/>
      <c r="F182" s="316"/>
      <c r="G182" s="316"/>
    </row>
    <row r="183" spans="1:12" ht="39.6" x14ac:dyDescent="0.25">
      <c r="A183" s="466"/>
      <c r="B183" s="426"/>
      <c r="C183" s="543" t="s">
        <v>1266</v>
      </c>
      <c r="D183" s="92"/>
      <c r="E183" s="524"/>
      <c r="F183" s="316"/>
      <c r="G183" s="316"/>
    </row>
    <row r="184" spans="1:12" x14ac:dyDescent="0.25">
      <c r="A184" s="466"/>
      <c r="B184" s="426"/>
      <c r="C184" s="433"/>
      <c r="D184" s="92"/>
      <c r="E184" s="524"/>
      <c r="F184" s="316"/>
      <c r="G184" s="316"/>
    </row>
    <row r="185" spans="1:12" x14ac:dyDescent="0.25">
      <c r="A185" s="466" t="s">
        <v>1145</v>
      </c>
      <c r="B185" s="426" t="s">
        <v>1267</v>
      </c>
      <c r="C185" s="543" t="s">
        <v>1268</v>
      </c>
      <c r="D185" s="548" t="s">
        <v>18</v>
      </c>
      <c r="E185" s="434">
        <v>1</v>
      </c>
      <c r="F185" s="314"/>
      <c r="G185" s="317"/>
      <c r="H185" s="115"/>
      <c r="I185" s="116"/>
      <c r="L185" s="182"/>
    </row>
    <row r="186" spans="1:12" x14ac:dyDescent="0.25">
      <c r="A186" s="466"/>
      <c r="B186" s="426"/>
      <c r="C186" s="432"/>
      <c r="D186" s="426"/>
      <c r="E186" s="434"/>
      <c r="F186" s="314"/>
      <c r="G186" s="317"/>
      <c r="H186" s="115"/>
      <c r="I186" s="116"/>
    </row>
    <row r="187" spans="1:12" x14ac:dyDescent="0.25">
      <c r="A187" s="466" t="s">
        <v>560</v>
      </c>
      <c r="B187" s="426" t="s">
        <v>1269</v>
      </c>
      <c r="C187" s="66" t="s">
        <v>1250</v>
      </c>
      <c r="D187" s="80" t="s">
        <v>1248</v>
      </c>
      <c r="E187" s="550">
        <v>1</v>
      </c>
      <c r="F187" s="314"/>
      <c r="G187" s="317"/>
      <c r="L187" s="182"/>
    </row>
    <row r="188" spans="1:12" x14ac:dyDescent="0.25">
      <c r="A188" s="466"/>
      <c r="B188" s="426"/>
      <c r="C188" s="433"/>
      <c r="D188" s="92"/>
      <c r="E188" s="524"/>
      <c r="F188" s="316"/>
      <c r="G188" s="316"/>
    </row>
    <row r="189" spans="1:12" x14ac:dyDescent="0.25">
      <c r="A189" s="82"/>
      <c r="B189" s="541" t="s">
        <v>1270</v>
      </c>
      <c r="C189" s="431" t="s">
        <v>1271</v>
      </c>
      <c r="D189" s="426"/>
      <c r="E189" s="434"/>
      <c r="F189" s="316"/>
      <c r="G189" s="316"/>
    </row>
    <row r="190" spans="1:12" x14ac:dyDescent="0.25">
      <c r="A190" s="82"/>
      <c r="B190" s="541"/>
      <c r="C190" s="431"/>
      <c r="D190" s="426"/>
      <c r="E190" s="434"/>
      <c r="F190" s="316"/>
      <c r="G190" s="316"/>
    </row>
    <row r="191" spans="1:12" ht="26.4" x14ac:dyDescent="0.25">
      <c r="A191" s="466"/>
      <c r="B191" s="426"/>
      <c r="C191" s="543" t="s">
        <v>1272</v>
      </c>
      <c r="D191" s="548"/>
      <c r="E191" s="434"/>
      <c r="F191" s="314"/>
      <c r="G191" s="317"/>
    </row>
    <row r="192" spans="1:12" x14ac:dyDescent="0.25">
      <c r="A192" s="466"/>
      <c r="B192" s="426"/>
      <c r="C192" s="545"/>
      <c r="D192" s="548"/>
      <c r="E192" s="434"/>
      <c r="F192" s="314"/>
      <c r="G192" s="317"/>
    </row>
    <row r="193" spans="1:12" x14ac:dyDescent="0.25">
      <c r="A193" s="466" t="s">
        <v>1273</v>
      </c>
      <c r="B193" s="426" t="s">
        <v>1274</v>
      </c>
      <c r="C193" s="543" t="s">
        <v>1275</v>
      </c>
      <c r="D193" s="548" t="s">
        <v>28</v>
      </c>
      <c r="E193" s="434">
        <v>5</v>
      </c>
      <c r="F193" s="314"/>
      <c r="G193" s="317"/>
      <c r="L193" s="182"/>
    </row>
    <row r="194" spans="1:12" x14ac:dyDescent="0.25">
      <c r="A194" s="466"/>
      <c r="B194" s="426"/>
      <c r="C194" s="432"/>
      <c r="D194" s="426"/>
      <c r="E194" s="434"/>
      <c r="F194" s="314"/>
      <c r="G194" s="317"/>
    </row>
    <row r="195" spans="1:12" x14ac:dyDescent="0.25">
      <c r="A195" s="466" t="s">
        <v>1273</v>
      </c>
      <c r="B195" s="426" t="s">
        <v>1276</v>
      </c>
      <c r="C195" s="66" t="s">
        <v>1277</v>
      </c>
      <c r="D195" s="80" t="s">
        <v>28</v>
      </c>
      <c r="E195" s="550">
        <v>3</v>
      </c>
      <c r="F195" s="314"/>
      <c r="G195" s="317"/>
      <c r="L195" s="182"/>
    </row>
    <row r="196" spans="1:12" x14ac:dyDescent="0.25">
      <c r="A196" s="466"/>
      <c r="B196" s="426"/>
      <c r="C196" s="66"/>
      <c r="D196" s="80"/>
      <c r="E196" s="550"/>
      <c r="F196" s="314"/>
      <c r="G196" s="317"/>
      <c r="L196" s="182"/>
    </row>
    <row r="197" spans="1:12" x14ac:dyDescent="0.25">
      <c r="A197" s="466"/>
      <c r="B197" s="426"/>
      <c r="C197" s="543" t="s">
        <v>1278</v>
      </c>
      <c r="D197" s="92"/>
      <c r="E197" s="524"/>
      <c r="F197" s="316"/>
      <c r="G197" s="316"/>
    </row>
    <row r="198" spans="1:12" x14ac:dyDescent="0.25">
      <c r="A198" s="466"/>
      <c r="B198" s="426"/>
      <c r="C198" s="433"/>
      <c r="D198" s="92"/>
      <c r="E198" s="524"/>
      <c r="F198" s="316"/>
      <c r="G198" s="316"/>
    </row>
    <row r="199" spans="1:12" x14ac:dyDescent="0.25">
      <c r="A199" s="466" t="s">
        <v>1273</v>
      </c>
      <c r="B199" s="426" t="s">
        <v>1279</v>
      </c>
      <c r="C199" s="543" t="s">
        <v>1275</v>
      </c>
      <c r="D199" s="548" t="s">
        <v>28</v>
      </c>
      <c r="E199" s="434">
        <v>5</v>
      </c>
      <c r="F199" s="314"/>
      <c r="G199" s="317"/>
      <c r="L199" s="182"/>
    </row>
    <row r="200" spans="1:12" x14ac:dyDescent="0.25">
      <c r="A200" s="466"/>
      <c r="B200" s="426"/>
      <c r="C200" s="432"/>
      <c r="D200" s="426"/>
      <c r="E200" s="434"/>
      <c r="F200" s="314"/>
      <c r="G200" s="317"/>
    </row>
    <row r="201" spans="1:12" x14ac:dyDescent="0.25">
      <c r="A201" s="466" t="s">
        <v>1273</v>
      </c>
      <c r="B201" s="426" t="s">
        <v>1280</v>
      </c>
      <c r="C201" s="66" t="s">
        <v>1277</v>
      </c>
      <c r="D201" s="80" t="s">
        <v>28</v>
      </c>
      <c r="E201" s="550">
        <v>3</v>
      </c>
      <c r="F201" s="314"/>
      <c r="G201" s="317"/>
      <c r="L201" s="182"/>
    </row>
    <row r="202" spans="1:12" x14ac:dyDescent="0.25">
      <c r="A202" s="466"/>
      <c r="B202" s="426"/>
      <c r="C202" s="433"/>
      <c r="D202" s="92"/>
      <c r="E202" s="524"/>
      <c r="F202" s="316"/>
      <c r="G202" s="316"/>
    </row>
    <row r="203" spans="1:12" x14ac:dyDescent="0.25">
      <c r="A203" s="466"/>
      <c r="B203" s="541" t="s">
        <v>1281</v>
      </c>
      <c r="C203" s="431" t="s">
        <v>1282</v>
      </c>
      <c r="D203" s="92"/>
      <c r="E203" s="524"/>
      <c r="F203" s="316"/>
      <c r="G203" s="316"/>
    </row>
    <row r="204" spans="1:12" ht="26.4" x14ac:dyDescent="0.25">
      <c r="A204" s="466"/>
      <c r="B204" s="426" t="s">
        <v>1283</v>
      </c>
      <c r="C204" s="433" t="s">
        <v>1284</v>
      </c>
      <c r="D204" s="92" t="s">
        <v>1177</v>
      </c>
      <c r="E204" s="524">
        <v>1</v>
      </c>
      <c r="F204" s="317">
        <v>80000</v>
      </c>
      <c r="G204" s="317">
        <v>80000</v>
      </c>
    </row>
    <row r="205" spans="1:12" x14ac:dyDescent="0.25">
      <c r="A205" s="466"/>
      <c r="B205" s="426"/>
      <c r="C205" s="433"/>
      <c r="D205" s="92"/>
      <c r="E205" s="524"/>
      <c r="F205" s="317"/>
      <c r="G205" s="317"/>
    </row>
    <row r="206" spans="1:12" ht="26.4" x14ac:dyDescent="0.25">
      <c r="A206" s="466"/>
      <c r="B206" s="426" t="s">
        <v>1285</v>
      </c>
      <c r="C206" s="433" t="s">
        <v>1286</v>
      </c>
      <c r="D206" s="92" t="s">
        <v>1177</v>
      </c>
      <c r="E206" s="524">
        <v>1</v>
      </c>
      <c r="F206" s="317">
        <v>250000</v>
      </c>
      <c r="G206" s="317">
        <v>250000</v>
      </c>
    </row>
    <row r="207" spans="1:12" x14ac:dyDescent="0.25">
      <c r="A207" s="466"/>
      <c r="B207" s="426"/>
      <c r="C207" s="433"/>
      <c r="D207" s="92"/>
      <c r="E207" s="524"/>
      <c r="F207" s="317"/>
      <c r="G207" s="317"/>
    </row>
    <row r="208" spans="1:12" ht="26.4" x14ac:dyDescent="0.25">
      <c r="A208" s="466"/>
      <c r="B208" s="426" t="s">
        <v>1287</v>
      </c>
      <c r="C208" s="433" t="s">
        <v>1288</v>
      </c>
      <c r="D208" s="92" t="s">
        <v>1177</v>
      </c>
      <c r="E208" s="524">
        <v>1</v>
      </c>
      <c r="F208" s="317">
        <v>300000</v>
      </c>
      <c r="G208" s="317">
        <v>300000</v>
      </c>
      <c r="J208" s="182"/>
      <c r="L208" s="182"/>
    </row>
    <row r="209" spans="1:12" x14ac:dyDescent="0.25">
      <c r="A209" s="466"/>
      <c r="B209" s="426"/>
      <c r="C209" s="433"/>
      <c r="D209" s="92"/>
      <c r="E209" s="524"/>
      <c r="F209" s="317"/>
      <c r="G209" s="317"/>
    </row>
    <row r="210" spans="1:12" ht="26.4" x14ac:dyDescent="0.25">
      <c r="A210" s="466"/>
      <c r="B210" s="426" t="s">
        <v>1289</v>
      </c>
      <c r="C210" s="433" t="s">
        <v>1290</v>
      </c>
      <c r="D210" s="92" t="s">
        <v>1177</v>
      </c>
      <c r="E210" s="524">
        <v>1</v>
      </c>
      <c r="F210" s="317">
        <v>450000</v>
      </c>
      <c r="G210" s="317">
        <v>450000</v>
      </c>
      <c r="J210" s="182"/>
      <c r="L210" s="182"/>
    </row>
    <row r="211" spans="1:12" x14ac:dyDescent="0.25">
      <c r="A211" s="466"/>
      <c r="B211" s="426"/>
      <c r="C211" s="433"/>
      <c r="D211" s="92"/>
      <c r="E211" s="524"/>
      <c r="F211" s="316"/>
      <c r="G211" s="317"/>
    </row>
    <row r="212" spans="1:12" x14ac:dyDescent="0.25">
      <c r="A212" s="466"/>
      <c r="B212" s="426" t="s">
        <v>1291</v>
      </c>
      <c r="C212" s="516" t="s">
        <v>1292</v>
      </c>
      <c r="D212" s="536" t="s">
        <v>74</v>
      </c>
      <c r="E212" s="524"/>
      <c r="F212" s="316"/>
      <c r="G212" s="317"/>
    </row>
    <row r="213" spans="1:12" x14ac:dyDescent="0.25">
      <c r="A213" s="466"/>
      <c r="B213" s="426"/>
      <c r="C213" s="433" t="s">
        <v>1293</v>
      </c>
      <c r="D213" s="92"/>
      <c r="E213" s="524"/>
      <c r="F213" s="316"/>
      <c r="G213" s="316"/>
    </row>
    <row r="214" spans="1:12" x14ac:dyDescent="0.25">
      <c r="A214" s="466"/>
      <c r="B214" s="426"/>
      <c r="C214" s="433"/>
      <c r="D214" s="92"/>
      <c r="E214" s="524"/>
      <c r="F214" s="316"/>
      <c r="G214" s="316"/>
    </row>
    <row r="215" spans="1:12" ht="39.6" x14ac:dyDescent="0.25">
      <c r="A215" s="92"/>
      <c r="B215" s="96" t="s">
        <v>1294</v>
      </c>
      <c r="C215" s="85" t="s">
        <v>1295</v>
      </c>
      <c r="D215" s="97" t="s">
        <v>28</v>
      </c>
      <c r="E215" s="88">
        <v>1</v>
      </c>
      <c r="F215" s="511"/>
      <c r="G215" s="317"/>
    </row>
    <row r="216" spans="1:12" x14ac:dyDescent="0.25">
      <c r="A216" s="466"/>
      <c r="B216" s="426"/>
      <c r="C216" s="433"/>
      <c r="D216" s="548"/>
      <c r="E216" s="434"/>
      <c r="F216" s="317"/>
      <c r="G216" s="317"/>
    </row>
    <row r="217" spans="1:12" x14ac:dyDescent="0.25">
      <c r="A217" s="466"/>
      <c r="B217" s="426"/>
      <c r="C217" s="433"/>
      <c r="D217" s="548"/>
      <c r="E217" s="434"/>
      <c r="F217" s="317"/>
      <c r="G217" s="317"/>
    </row>
    <row r="218" spans="1:12" x14ac:dyDescent="0.25">
      <c r="A218" s="466"/>
      <c r="B218" s="426"/>
      <c r="C218" s="433"/>
      <c r="D218" s="548"/>
      <c r="E218" s="434"/>
      <c r="F218" s="317"/>
      <c r="G218" s="317"/>
    </row>
    <row r="219" spans="1:12" x14ac:dyDescent="0.25">
      <c r="A219" s="466"/>
      <c r="B219" s="426"/>
      <c r="C219" s="433"/>
      <c r="D219" s="548"/>
      <c r="E219" s="434"/>
      <c r="F219" s="317"/>
      <c r="G219" s="317"/>
    </row>
    <row r="220" spans="1:12" x14ac:dyDescent="0.25">
      <c r="A220" s="466"/>
      <c r="B220" s="426"/>
      <c r="C220" s="433"/>
      <c r="D220" s="548"/>
      <c r="E220" s="434"/>
      <c r="F220" s="317"/>
      <c r="G220" s="317"/>
    </row>
    <row r="221" spans="1:12" x14ac:dyDescent="0.25">
      <c r="A221" s="466"/>
      <c r="B221" s="426"/>
      <c r="C221" s="433"/>
      <c r="D221" s="92"/>
      <c r="E221" s="524"/>
      <c r="F221" s="316"/>
      <c r="G221" s="316"/>
      <c r="I221" s="115"/>
    </row>
    <row r="222" spans="1:12" x14ac:dyDescent="0.25">
      <c r="A222" s="466"/>
      <c r="B222" s="426"/>
      <c r="C222" s="433"/>
      <c r="D222" s="92"/>
      <c r="E222" s="524"/>
      <c r="F222" s="316"/>
      <c r="G222" s="316"/>
      <c r="I222" s="115"/>
    </row>
    <row r="223" spans="1:12" x14ac:dyDescent="0.25">
      <c r="A223" s="539"/>
      <c r="B223" s="542"/>
      <c r="C223" s="547"/>
      <c r="D223" s="549"/>
      <c r="E223" s="551"/>
      <c r="F223" s="461"/>
      <c r="G223" s="461"/>
      <c r="L223" s="182"/>
    </row>
    <row r="224" spans="1:12" x14ac:dyDescent="0.25">
      <c r="A224" s="64"/>
      <c r="B224" s="64"/>
      <c r="C224" s="262"/>
      <c r="D224" s="8"/>
      <c r="E224" s="41"/>
      <c r="F224" s="306"/>
      <c r="G224" s="306"/>
    </row>
    <row r="225" spans="1:7" x14ac:dyDescent="0.25">
      <c r="A225" s="64"/>
      <c r="B225" s="64"/>
      <c r="C225" s="7" t="s">
        <v>1296</v>
      </c>
      <c r="D225" s="47"/>
      <c r="E225" s="41"/>
      <c r="F225" s="306"/>
      <c r="G225" s="306"/>
    </row>
    <row r="226" spans="1:7" x14ac:dyDescent="0.25">
      <c r="A226" s="68"/>
      <c r="B226" s="68"/>
      <c r="C226" s="35"/>
      <c r="D226" s="62"/>
      <c r="E226" s="65"/>
      <c r="F226" s="307"/>
      <c r="G226" s="307"/>
    </row>
    <row r="227" spans="1:7" x14ac:dyDescent="0.25">
      <c r="A227" s="92"/>
      <c r="B227" s="96"/>
      <c r="C227" s="85"/>
      <c r="D227" s="97"/>
      <c r="E227" s="177"/>
      <c r="F227" s="317"/>
      <c r="G227" s="317"/>
    </row>
    <row r="228" spans="1:7" x14ac:dyDescent="0.25">
      <c r="A228" s="459"/>
      <c r="B228" s="96"/>
      <c r="C228" s="433"/>
      <c r="D228" s="97"/>
      <c r="E228" s="434"/>
      <c r="F228" s="511"/>
      <c r="G228" s="511"/>
    </row>
    <row r="229" spans="1:7" x14ac:dyDescent="0.25">
      <c r="A229" s="459"/>
      <c r="B229" s="96"/>
      <c r="C229" s="433"/>
      <c r="D229" s="97"/>
      <c r="E229" s="434"/>
      <c r="F229" s="511"/>
      <c r="G229" s="511"/>
    </row>
    <row r="230" spans="1:7" x14ac:dyDescent="0.25">
      <c r="A230" s="459"/>
      <c r="B230" s="96"/>
      <c r="C230" s="433"/>
      <c r="D230" s="97"/>
      <c r="E230" s="434"/>
      <c r="F230" s="511"/>
      <c r="G230" s="511"/>
    </row>
    <row r="231" spans="1:7" x14ac:dyDescent="0.25">
      <c r="A231" s="459"/>
      <c r="B231" s="96"/>
      <c r="C231" s="433"/>
      <c r="D231" s="97"/>
      <c r="E231" s="434"/>
      <c r="F231" s="511"/>
      <c r="G231" s="511"/>
    </row>
    <row r="232" spans="1:7" x14ac:dyDescent="0.25">
      <c r="A232" s="459"/>
      <c r="B232" s="96"/>
      <c r="C232" s="433"/>
      <c r="D232" s="97"/>
      <c r="E232" s="434"/>
      <c r="F232" s="511"/>
      <c r="G232" s="511"/>
    </row>
    <row r="233" spans="1:7" x14ac:dyDescent="0.25">
      <c r="A233" s="459"/>
      <c r="B233" s="96"/>
      <c r="C233" s="433"/>
      <c r="D233" s="97"/>
      <c r="E233" s="434"/>
      <c r="F233" s="511"/>
      <c r="G233" s="511"/>
    </row>
    <row r="234" spans="1:7" x14ac:dyDescent="0.25">
      <c r="A234" s="459"/>
      <c r="B234" s="96"/>
      <c r="C234" s="433"/>
      <c r="D234" s="97"/>
      <c r="E234" s="434"/>
      <c r="F234" s="511"/>
      <c r="G234" s="511"/>
    </row>
    <row r="235" spans="1:7" x14ac:dyDescent="0.25">
      <c r="A235" s="459"/>
      <c r="B235" s="96"/>
      <c r="C235" s="433"/>
      <c r="D235" s="97"/>
      <c r="E235" s="434"/>
      <c r="F235" s="511"/>
      <c r="G235" s="511"/>
    </row>
    <row r="236" spans="1:7" x14ac:dyDescent="0.25">
      <c r="A236" s="459"/>
      <c r="B236" s="96"/>
      <c r="C236" s="433"/>
      <c r="D236" s="97"/>
      <c r="E236" s="434"/>
      <c r="F236" s="511"/>
      <c r="G236" s="511"/>
    </row>
    <row r="237" spans="1:7" x14ac:dyDescent="0.25">
      <c r="A237" s="459"/>
      <c r="B237" s="96"/>
      <c r="C237" s="433"/>
      <c r="D237" s="97"/>
      <c r="E237" s="434"/>
      <c r="F237" s="511"/>
      <c r="G237" s="511"/>
    </row>
    <row r="238" spans="1:7" x14ac:dyDescent="0.25">
      <c r="A238" s="459"/>
      <c r="B238" s="96"/>
      <c r="C238" s="433"/>
      <c r="D238" s="97"/>
      <c r="E238" s="434"/>
      <c r="F238" s="511"/>
      <c r="G238" s="511"/>
    </row>
    <row r="239" spans="1:7" x14ac:dyDescent="0.25">
      <c r="A239" s="459"/>
      <c r="B239" s="96"/>
      <c r="C239" s="433"/>
      <c r="D239" s="97"/>
      <c r="E239" s="434"/>
      <c r="F239" s="511"/>
      <c r="G239" s="511"/>
    </row>
    <row r="240" spans="1:7" x14ac:dyDescent="0.25">
      <c r="A240" s="459"/>
      <c r="B240" s="96"/>
      <c r="C240" s="433"/>
      <c r="D240" s="97"/>
      <c r="E240" s="434"/>
      <c r="F240" s="511"/>
      <c r="G240" s="511"/>
    </row>
    <row r="241" spans="1:7" x14ac:dyDescent="0.25">
      <c r="A241" s="459"/>
      <c r="B241" s="96"/>
      <c r="C241" s="433"/>
      <c r="D241" s="97"/>
      <c r="E241" s="434"/>
      <c r="F241" s="511"/>
      <c r="G241" s="511"/>
    </row>
    <row r="242" spans="1:7" x14ac:dyDescent="0.25">
      <c r="A242" s="459"/>
      <c r="B242" s="96"/>
      <c r="C242" s="433"/>
      <c r="D242" s="97"/>
      <c r="E242" s="434"/>
      <c r="F242" s="511"/>
      <c r="G242" s="511"/>
    </row>
    <row r="243" spans="1:7" x14ac:dyDescent="0.25">
      <c r="A243" s="459"/>
      <c r="B243" s="96"/>
      <c r="C243" s="433"/>
      <c r="D243" s="97"/>
      <c r="E243" s="434"/>
      <c r="F243" s="511"/>
      <c r="G243" s="511"/>
    </row>
    <row r="244" spans="1:7" x14ac:dyDescent="0.25">
      <c r="A244" s="459"/>
      <c r="B244" s="96"/>
      <c r="C244" s="433"/>
      <c r="D244" s="97"/>
      <c r="E244" s="434"/>
      <c r="F244" s="511"/>
      <c r="G244" s="511"/>
    </row>
    <row r="245" spans="1:7" x14ac:dyDescent="0.25">
      <c r="A245" s="459"/>
      <c r="B245" s="96"/>
      <c r="C245" s="433"/>
      <c r="D245" s="97"/>
      <c r="E245" s="434"/>
      <c r="F245" s="511"/>
      <c r="G245" s="511"/>
    </row>
    <row r="246" spans="1:7" x14ac:dyDescent="0.25">
      <c r="A246" s="459"/>
      <c r="B246" s="96"/>
      <c r="C246" s="433"/>
      <c r="D246" s="97"/>
      <c r="E246" s="434"/>
      <c r="F246" s="511"/>
      <c r="G246" s="511"/>
    </row>
    <row r="247" spans="1:7" x14ac:dyDescent="0.25">
      <c r="A247" s="459"/>
      <c r="B247" s="96"/>
      <c r="C247" s="433"/>
      <c r="D247" s="97"/>
      <c r="E247" s="434"/>
      <c r="F247" s="511"/>
      <c r="G247" s="511"/>
    </row>
    <row r="248" spans="1:7" x14ac:dyDescent="0.25">
      <c r="A248" s="459"/>
      <c r="B248" s="96"/>
      <c r="C248" s="433"/>
      <c r="D248" s="97"/>
      <c r="E248" s="434"/>
      <c r="F248" s="511"/>
      <c r="G248" s="511"/>
    </row>
    <row r="249" spans="1:7" x14ac:dyDescent="0.25">
      <c r="A249" s="459"/>
      <c r="B249" s="96"/>
      <c r="C249" s="433"/>
      <c r="D249" s="97"/>
      <c r="E249" s="434"/>
      <c r="F249" s="511"/>
      <c r="G249" s="511"/>
    </row>
    <row r="250" spans="1:7" x14ac:dyDescent="0.25">
      <c r="A250" s="459"/>
      <c r="B250" s="96"/>
      <c r="C250" s="433"/>
      <c r="D250" s="97"/>
      <c r="E250" s="434"/>
      <c r="F250" s="511"/>
      <c r="G250" s="511"/>
    </row>
    <row r="251" spans="1:7" x14ac:dyDescent="0.25">
      <c r="A251" s="459"/>
      <c r="B251" s="96"/>
      <c r="C251" s="433"/>
      <c r="D251" s="97"/>
      <c r="E251" s="434"/>
      <c r="F251" s="511"/>
      <c r="G251" s="511"/>
    </row>
    <row r="252" spans="1:7" x14ac:dyDescent="0.25">
      <c r="A252" s="459"/>
      <c r="B252" s="96"/>
      <c r="C252" s="433"/>
      <c r="D252" s="97"/>
      <c r="E252" s="434"/>
      <c r="F252" s="511"/>
      <c r="G252" s="511"/>
    </row>
    <row r="253" spans="1:7" x14ac:dyDescent="0.25">
      <c r="A253" s="459"/>
      <c r="B253" s="96"/>
      <c r="C253" s="433"/>
      <c r="D253" s="97"/>
      <c r="E253" s="434"/>
      <c r="F253" s="511"/>
      <c r="G253" s="511"/>
    </row>
    <row r="254" spans="1:7" x14ac:dyDescent="0.25">
      <c r="A254" s="459"/>
      <c r="B254" s="96"/>
      <c r="C254" s="433"/>
      <c r="D254" s="97"/>
      <c r="E254" s="434"/>
      <c r="F254" s="511"/>
      <c r="G254" s="511"/>
    </row>
    <row r="255" spans="1:7" x14ac:dyDescent="0.25">
      <c r="A255" s="459"/>
      <c r="B255" s="96"/>
      <c r="C255" s="433"/>
      <c r="D255" s="97"/>
      <c r="E255" s="434"/>
      <c r="F255" s="511"/>
      <c r="G255" s="511"/>
    </row>
    <row r="256" spans="1:7" x14ac:dyDescent="0.25">
      <c r="A256" s="98"/>
      <c r="B256" s="98"/>
      <c r="C256" s="512"/>
      <c r="D256" s="98"/>
      <c r="E256" s="221"/>
      <c r="F256" s="513"/>
      <c r="G256" s="513"/>
    </row>
    <row r="257" spans="1:7" x14ac:dyDescent="0.25">
      <c r="A257" s="118"/>
      <c r="B257" s="118"/>
      <c r="C257" s="118"/>
      <c r="D257" s="98"/>
      <c r="E257" s="143"/>
      <c r="F257" s="513"/>
      <c r="G257" s="513"/>
    </row>
    <row r="258" spans="1:7" x14ac:dyDescent="0.25">
      <c r="A258" s="47"/>
      <c r="B258" s="47"/>
      <c r="C258" s="262"/>
      <c r="D258" s="8"/>
      <c r="E258" s="41"/>
      <c r="F258" s="482"/>
      <c r="G258" s="482"/>
    </row>
    <row r="259" spans="1:7" x14ac:dyDescent="0.25">
      <c r="A259" s="47"/>
      <c r="B259" s="47"/>
      <c r="C259" s="7"/>
      <c r="D259" s="47"/>
      <c r="E259" s="41"/>
      <c r="F259" s="482"/>
      <c r="G259" s="482"/>
    </row>
    <row r="260" spans="1:7" x14ac:dyDescent="0.25">
      <c r="A260" s="47"/>
      <c r="B260" s="47"/>
      <c r="C260" s="7"/>
      <c r="D260" s="47"/>
      <c r="E260" s="41"/>
      <c r="F260" s="482"/>
      <c r="G260" s="482"/>
    </row>
    <row r="265" spans="1:7" x14ac:dyDescent="0.25">
      <c r="E265" s="29"/>
      <c r="F265" s="514"/>
      <c r="G265" s="514"/>
    </row>
  </sheetData>
  <mergeCells count="1">
    <mergeCell ref="A1:G1"/>
  </mergeCells>
  <pageMargins left="0.70866141732283472" right="0.70866141732283472" top="0.74803149606299213" bottom="0.74803149606299213" header="0.31496062992125984" footer="0.31496062992125984"/>
  <pageSetup paperSize="9" scale="79" firstPageNumber="33" fitToHeight="0" orientation="portrait" useFirstPageNumber="1" r:id="rId1"/>
  <headerFooter alignWithMargins="0">
    <oddFooter>&amp;CPD&amp;P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6566F-6A76-40F2-8F7B-D97D87F93F98}">
  <sheetPr codeName="Sheet5">
    <tabColor theme="9" tint="-0.249977111117893"/>
    <pageSetUpPr fitToPage="1"/>
  </sheetPr>
  <dimension ref="A1:L624"/>
  <sheetViews>
    <sheetView view="pageBreakPreview" topLeftCell="A51" zoomScaleNormal="100" zoomScaleSheetLayoutView="100" workbookViewId="0">
      <selection activeCell="L624" sqref="L624"/>
    </sheetView>
  </sheetViews>
  <sheetFormatPr defaultColWidth="9.109375" defaultRowHeight="13.2" x14ac:dyDescent="0.25"/>
  <cols>
    <col min="1" max="1" width="11.6640625" style="1" bestFit="1" customWidth="1"/>
    <col min="2" max="2" width="6.6640625" style="181" customWidth="1"/>
    <col min="3" max="3" width="41.6640625" style="77" customWidth="1"/>
    <col min="4" max="4" width="7.88671875" style="63" customWidth="1"/>
    <col min="5" max="5" width="9.44140625" style="41" customWidth="1"/>
    <col min="6" max="6" width="16" style="485" customWidth="1"/>
    <col min="7" max="7" width="19" style="469" customWidth="1"/>
    <col min="8" max="8" width="9.109375" style="66" bestFit="1"/>
    <col min="9" max="9" width="10.88671875" style="113" customWidth="1"/>
    <col min="10" max="10" width="9.109375" style="66" bestFit="1"/>
    <col min="11" max="11" width="13.109375" style="66" bestFit="1" customWidth="1"/>
    <col min="12" max="12" width="12.6640625" style="66" bestFit="1" customWidth="1"/>
    <col min="13" max="16384" width="9.109375" style="66"/>
  </cols>
  <sheetData>
    <row r="1" spans="1:9" s="94" customFormat="1" ht="64.5" customHeight="1" x14ac:dyDescent="0.25">
      <c r="A1" s="585" t="str">
        <f>'P&amp;G''s'!A1:G1</f>
        <v>Contract JW14466R : Olifantsvlei WWTW
 Infrastructure Renewal Plan
Volume 1 Tender and Contract
Pricing Data</v>
      </c>
      <c r="B1" s="586"/>
      <c r="C1" s="586"/>
      <c r="D1" s="586"/>
      <c r="E1" s="586"/>
      <c r="F1" s="586"/>
      <c r="G1" s="587"/>
      <c r="I1" s="112"/>
    </row>
    <row r="2" spans="1:9" ht="27.6" x14ac:dyDescent="0.25">
      <c r="A2" s="53" t="s">
        <v>0</v>
      </c>
      <c r="B2" s="53" t="s">
        <v>1</v>
      </c>
      <c r="C2" s="53" t="s">
        <v>2</v>
      </c>
      <c r="D2" s="75" t="s">
        <v>3</v>
      </c>
      <c r="E2" s="76" t="s">
        <v>4</v>
      </c>
      <c r="F2" s="162" t="s">
        <v>5</v>
      </c>
      <c r="G2" s="162" t="s">
        <v>6</v>
      </c>
    </row>
    <row r="3" spans="1:9" ht="13.8" x14ac:dyDescent="0.25">
      <c r="A3" s="16"/>
      <c r="B3" s="204"/>
      <c r="C3" s="244"/>
      <c r="D3" s="247"/>
      <c r="E3" s="248"/>
      <c r="F3" s="483"/>
      <c r="G3" s="163"/>
    </row>
    <row r="4" spans="1:9" ht="13.8" x14ac:dyDescent="0.25">
      <c r="A4" s="16"/>
      <c r="B4" s="205">
        <v>5</v>
      </c>
      <c r="C4" s="37" t="s">
        <v>1297</v>
      </c>
      <c r="D4" s="247"/>
      <c r="E4" s="249"/>
      <c r="F4" s="484"/>
      <c r="G4" s="164"/>
    </row>
    <row r="5" spans="1:9" ht="13.8" x14ac:dyDescent="0.25">
      <c r="A5" s="16"/>
      <c r="B5" s="425"/>
      <c r="C5" s="37"/>
      <c r="D5" s="247"/>
      <c r="E5" s="249"/>
      <c r="F5" s="484"/>
      <c r="G5" s="164"/>
    </row>
    <row r="6" spans="1:9" x14ac:dyDescent="0.25">
      <c r="A6" s="27"/>
      <c r="B6" s="425" t="s">
        <v>1298</v>
      </c>
      <c r="C6" s="37" t="s">
        <v>1299</v>
      </c>
      <c r="D6" s="64"/>
      <c r="E6" s="227"/>
    </row>
    <row r="7" spans="1:9" x14ac:dyDescent="0.25">
      <c r="A7" s="27"/>
      <c r="B7" s="413"/>
      <c r="C7" s="246" t="s">
        <v>1300</v>
      </c>
      <c r="D7" s="64" t="s">
        <v>290</v>
      </c>
      <c r="E7" s="227">
        <v>28</v>
      </c>
    </row>
    <row r="8" spans="1:9" x14ac:dyDescent="0.25">
      <c r="A8" s="17"/>
      <c r="B8" s="413"/>
      <c r="C8" s="24" t="s">
        <v>1301</v>
      </c>
      <c r="D8" s="64" t="s">
        <v>290</v>
      </c>
      <c r="E8" s="250">
        <v>28</v>
      </c>
      <c r="F8" s="486"/>
      <c r="G8" s="166"/>
    </row>
    <row r="9" spans="1:9" x14ac:dyDescent="0.25">
      <c r="A9" s="44"/>
      <c r="B9" s="413"/>
      <c r="C9" s="24" t="s">
        <v>1302</v>
      </c>
      <c r="D9" s="64" t="s">
        <v>290</v>
      </c>
      <c r="E9" s="250">
        <v>28</v>
      </c>
      <c r="F9" s="486"/>
      <c r="G9" s="166"/>
    </row>
    <row r="10" spans="1:9" x14ac:dyDescent="0.25">
      <c r="A10" s="27"/>
      <c r="B10" s="413"/>
      <c r="C10" s="26" t="s">
        <v>1303</v>
      </c>
      <c r="D10" s="64" t="s">
        <v>290</v>
      </c>
      <c r="E10" s="32">
        <v>28</v>
      </c>
    </row>
    <row r="11" spans="1:9" x14ac:dyDescent="0.25">
      <c r="A11" s="120"/>
      <c r="B11" s="413"/>
      <c r="C11" s="26" t="s">
        <v>1304</v>
      </c>
      <c r="D11" s="64" t="s">
        <v>290</v>
      </c>
      <c r="E11" s="32">
        <v>28</v>
      </c>
    </row>
    <row r="12" spans="1:9" x14ac:dyDescent="0.25">
      <c r="A12" s="16"/>
      <c r="B12" s="413"/>
      <c r="C12" s="26" t="s">
        <v>1305</v>
      </c>
      <c r="D12" s="64" t="s">
        <v>290</v>
      </c>
      <c r="E12" s="32">
        <v>28</v>
      </c>
    </row>
    <row r="13" spans="1:9" x14ac:dyDescent="0.25">
      <c r="A13" s="27"/>
      <c r="B13" s="413"/>
      <c r="C13" s="26" t="s">
        <v>1306</v>
      </c>
      <c r="D13" s="64" t="s">
        <v>290</v>
      </c>
      <c r="E13" s="32">
        <v>28</v>
      </c>
    </row>
    <row r="14" spans="1:9" x14ac:dyDescent="0.25">
      <c r="A14" s="44"/>
      <c r="B14" s="413"/>
      <c r="C14" s="26" t="s">
        <v>1307</v>
      </c>
      <c r="D14" s="64" t="s">
        <v>290</v>
      </c>
      <c r="E14" s="32">
        <v>56</v>
      </c>
    </row>
    <row r="15" spans="1:9" x14ac:dyDescent="0.25">
      <c r="A15" s="16"/>
      <c r="B15" s="413"/>
      <c r="C15" s="26" t="s">
        <v>1308</v>
      </c>
      <c r="D15" s="64" t="s">
        <v>290</v>
      </c>
      <c r="E15" s="32">
        <v>28</v>
      </c>
    </row>
    <row r="16" spans="1:9" x14ac:dyDescent="0.25">
      <c r="A16" s="44"/>
      <c r="B16" s="413"/>
      <c r="C16" s="26" t="s">
        <v>1309</v>
      </c>
      <c r="D16" s="64" t="s">
        <v>290</v>
      </c>
      <c r="E16" s="32">
        <v>28</v>
      </c>
    </row>
    <row r="17" spans="1:5" x14ac:dyDescent="0.25">
      <c r="A17" s="44"/>
      <c r="B17" s="413"/>
      <c r="C17" s="26" t="s">
        <v>1310</v>
      </c>
      <c r="D17" s="64" t="s">
        <v>290</v>
      </c>
      <c r="E17" s="32">
        <v>28</v>
      </c>
    </row>
    <row r="18" spans="1:5" x14ac:dyDescent="0.25">
      <c r="A18" s="27"/>
      <c r="B18" s="413"/>
      <c r="C18" s="26" t="s">
        <v>1311</v>
      </c>
      <c r="D18" s="64" t="s">
        <v>290</v>
      </c>
      <c r="E18" s="32">
        <v>56</v>
      </c>
    </row>
    <row r="19" spans="1:5" x14ac:dyDescent="0.25">
      <c r="A19" s="44"/>
      <c r="B19" s="413"/>
      <c r="C19" s="17"/>
      <c r="D19" s="4"/>
      <c r="E19" s="30"/>
    </row>
    <row r="20" spans="1:5" x14ac:dyDescent="0.25">
      <c r="A20" s="27"/>
      <c r="B20" s="425" t="s">
        <v>1312</v>
      </c>
      <c r="C20" s="412" t="s">
        <v>1313</v>
      </c>
      <c r="D20" s="4"/>
      <c r="E20" s="30"/>
    </row>
    <row r="21" spans="1:5" x14ac:dyDescent="0.25">
      <c r="A21" s="44"/>
      <c r="B21" s="413"/>
      <c r="C21" s="17" t="s">
        <v>1314</v>
      </c>
      <c r="D21" s="413" t="s">
        <v>290</v>
      </c>
      <c r="E21" s="30">
        <v>2</v>
      </c>
    </row>
    <row r="22" spans="1:5" x14ac:dyDescent="0.25">
      <c r="A22" s="44"/>
      <c r="B22" s="413"/>
      <c r="C22" s="17" t="s">
        <v>1315</v>
      </c>
      <c r="D22" s="413" t="s">
        <v>290</v>
      </c>
      <c r="E22" s="30">
        <v>1</v>
      </c>
    </row>
    <row r="23" spans="1:5" x14ac:dyDescent="0.25">
      <c r="A23" s="27"/>
      <c r="B23" s="413"/>
      <c r="C23" s="17" t="s">
        <v>1316</v>
      </c>
      <c r="D23" s="4" t="s">
        <v>265</v>
      </c>
      <c r="E23" s="31">
        <v>250</v>
      </c>
    </row>
    <row r="24" spans="1:5" x14ac:dyDescent="0.25">
      <c r="A24" s="27"/>
      <c r="B24" s="413"/>
      <c r="C24" s="17" t="s">
        <v>1317</v>
      </c>
      <c r="D24" s="4" t="s">
        <v>265</v>
      </c>
      <c r="E24" s="31">
        <v>350</v>
      </c>
    </row>
    <row r="25" spans="1:5" x14ac:dyDescent="0.25">
      <c r="A25" s="44"/>
      <c r="B25" s="413"/>
      <c r="C25" s="17" t="s">
        <v>1318</v>
      </c>
      <c r="D25" s="4" t="s">
        <v>265</v>
      </c>
      <c r="E25" s="31">
        <v>250</v>
      </c>
    </row>
    <row r="26" spans="1:5" x14ac:dyDescent="0.25">
      <c r="A26" s="44"/>
      <c r="B26" s="413"/>
      <c r="C26" s="17" t="s">
        <v>1319</v>
      </c>
      <c r="D26" s="13" t="s">
        <v>265</v>
      </c>
      <c r="E26" s="31">
        <v>700</v>
      </c>
    </row>
    <row r="27" spans="1:5" x14ac:dyDescent="0.25">
      <c r="A27" s="44"/>
      <c r="B27" s="413"/>
      <c r="C27" s="17" t="s">
        <v>1320</v>
      </c>
      <c r="D27" s="413" t="s">
        <v>290</v>
      </c>
      <c r="E27" s="31">
        <v>28</v>
      </c>
    </row>
    <row r="28" spans="1:5" x14ac:dyDescent="0.25">
      <c r="A28" s="44"/>
      <c r="B28" s="413"/>
      <c r="C28" s="17" t="s">
        <v>1321</v>
      </c>
      <c r="D28" s="13" t="s">
        <v>265</v>
      </c>
      <c r="E28" s="31">
        <v>700</v>
      </c>
    </row>
    <row r="29" spans="1:5" x14ac:dyDescent="0.25">
      <c r="A29" s="44"/>
      <c r="B29" s="413"/>
      <c r="C29" s="17" t="s">
        <v>1322</v>
      </c>
      <c r="D29" s="413" t="s">
        <v>290</v>
      </c>
      <c r="E29" s="31">
        <v>28</v>
      </c>
    </row>
    <row r="30" spans="1:5" x14ac:dyDescent="0.25">
      <c r="A30" s="26"/>
      <c r="B30" s="413"/>
      <c r="C30" s="17" t="s">
        <v>1323</v>
      </c>
      <c r="D30" s="413" t="s">
        <v>290</v>
      </c>
      <c r="E30" s="30">
        <v>60</v>
      </c>
    </row>
    <row r="31" spans="1:5" x14ac:dyDescent="0.25">
      <c r="A31" s="24"/>
      <c r="B31" s="413"/>
      <c r="C31" s="17" t="s">
        <v>1324</v>
      </c>
      <c r="D31" s="413" t="s">
        <v>290</v>
      </c>
      <c r="E31" s="30">
        <v>120</v>
      </c>
    </row>
    <row r="32" spans="1:5" ht="26.4" x14ac:dyDescent="0.25">
      <c r="A32" s="16"/>
      <c r="B32" s="413"/>
      <c r="C32" s="414" t="s">
        <v>1325</v>
      </c>
      <c r="D32" s="413" t="s">
        <v>265</v>
      </c>
      <c r="E32" s="415">
        <v>250</v>
      </c>
    </row>
    <row r="33" spans="1:12" x14ac:dyDescent="0.25">
      <c r="A33" s="27"/>
      <c r="B33" s="413"/>
      <c r="C33" s="17" t="s">
        <v>1326</v>
      </c>
      <c r="D33" s="4" t="s">
        <v>265</v>
      </c>
      <c r="E33" s="30">
        <v>100</v>
      </c>
    </row>
    <row r="34" spans="1:12" x14ac:dyDescent="0.25">
      <c r="A34" s="27"/>
      <c r="B34" s="413"/>
      <c r="C34" s="17" t="s">
        <v>1327</v>
      </c>
      <c r="D34" s="4" t="s">
        <v>265</v>
      </c>
      <c r="E34" s="416">
        <v>250</v>
      </c>
    </row>
    <row r="35" spans="1:12" ht="15.6" x14ac:dyDescent="0.25">
      <c r="A35" s="27"/>
      <c r="B35" s="413"/>
      <c r="C35" s="17" t="s">
        <v>1328</v>
      </c>
      <c r="D35" s="4" t="s">
        <v>1329</v>
      </c>
      <c r="E35" s="416">
        <v>30</v>
      </c>
    </row>
    <row r="36" spans="1:12" x14ac:dyDescent="0.25">
      <c r="A36" s="27"/>
      <c r="B36" s="413"/>
      <c r="C36" s="17" t="s">
        <v>1330</v>
      </c>
      <c r="D36" s="4" t="s">
        <v>265</v>
      </c>
      <c r="E36" s="416">
        <v>250</v>
      </c>
    </row>
    <row r="37" spans="1:12" ht="15.6" x14ac:dyDescent="0.25">
      <c r="A37" s="27"/>
      <c r="B37" s="413"/>
      <c r="C37" s="17" t="s">
        <v>1331</v>
      </c>
      <c r="D37" s="4" t="s">
        <v>1329</v>
      </c>
      <c r="E37" s="416">
        <v>70</v>
      </c>
    </row>
    <row r="38" spans="1:12" x14ac:dyDescent="0.25">
      <c r="A38" s="44"/>
      <c r="B38" s="413"/>
      <c r="C38" s="412"/>
      <c r="D38" s="4"/>
      <c r="E38" s="30"/>
    </row>
    <row r="39" spans="1:12" x14ac:dyDescent="0.25">
      <c r="A39" s="44"/>
      <c r="B39" s="425" t="s">
        <v>1332</v>
      </c>
      <c r="C39" s="412" t="s">
        <v>1333</v>
      </c>
      <c r="D39" s="4"/>
      <c r="E39" s="30"/>
    </row>
    <row r="40" spans="1:12" x14ac:dyDescent="0.25">
      <c r="A40" s="16"/>
      <c r="B40" s="413"/>
      <c r="C40" s="17" t="s">
        <v>1334</v>
      </c>
      <c r="D40" s="4" t="s">
        <v>18</v>
      </c>
      <c r="E40" s="30">
        <v>1</v>
      </c>
    </row>
    <row r="41" spans="1:12" x14ac:dyDescent="0.25">
      <c r="A41" s="16"/>
      <c r="B41" s="413"/>
      <c r="C41" s="17" t="s">
        <v>1335</v>
      </c>
      <c r="D41" s="4" t="s">
        <v>265</v>
      </c>
      <c r="E41" s="30">
        <v>20</v>
      </c>
    </row>
    <row r="42" spans="1:12" x14ac:dyDescent="0.25">
      <c r="A42" s="16"/>
      <c r="B42" s="413"/>
      <c r="C42" s="17" t="s">
        <v>1336</v>
      </c>
      <c r="D42" s="413" t="s">
        <v>290</v>
      </c>
      <c r="E42" s="30">
        <v>20</v>
      </c>
    </row>
    <row r="43" spans="1:12" x14ac:dyDescent="0.25">
      <c r="A43" s="16"/>
      <c r="B43" s="413"/>
      <c r="C43" s="412"/>
      <c r="D43" s="4"/>
      <c r="E43" s="31"/>
    </row>
    <row r="44" spans="1:12" x14ac:dyDescent="0.25">
      <c r="A44" s="27"/>
      <c r="B44" s="425" t="s">
        <v>1337</v>
      </c>
      <c r="C44" s="412" t="s">
        <v>1338</v>
      </c>
      <c r="D44" s="4" t="s">
        <v>18</v>
      </c>
      <c r="E44" s="31">
        <v>1</v>
      </c>
    </row>
    <row r="45" spans="1:12" x14ac:dyDescent="0.25">
      <c r="A45" s="44"/>
      <c r="B45" s="413"/>
      <c r="C45" s="412"/>
      <c r="D45" s="4"/>
      <c r="E45" s="31"/>
    </row>
    <row r="46" spans="1:12" x14ac:dyDescent="0.25">
      <c r="A46" s="44"/>
      <c r="B46" s="425" t="s">
        <v>1339</v>
      </c>
      <c r="C46" s="412" t="s">
        <v>1340</v>
      </c>
      <c r="D46" s="4" t="s">
        <v>18</v>
      </c>
      <c r="E46" s="31">
        <v>1</v>
      </c>
      <c r="L46" s="105"/>
    </row>
    <row r="47" spans="1:12" x14ac:dyDescent="0.25">
      <c r="A47" s="73"/>
      <c r="B47" s="185"/>
      <c r="C47" s="18"/>
      <c r="D47" s="6"/>
      <c r="E47" s="241"/>
    </row>
    <row r="48" spans="1:12" x14ac:dyDescent="0.25">
      <c r="A48" s="74"/>
      <c r="B48" s="185"/>
      <c r="C48" s="18"/>
      <c r="D48" s="6"/>
      <c r="E48" s="241"/>
    </row>
    <row r="49" spans="1:6" ht="13.8" x14ac:dyDescent="0.3">
      <c r="A49" s="27"/>
      <c r="B49" s="185"/>
      <c r="C49" s="18"/>
      <c r="D49" s="28"/>
      <c r="E49" s="241"/>
    </row>
    <row r="50" spans="1:6" x14ac:dyDescent="0.25">
      <c r="A50" s="73"/>
      <c r="B50" s="185"/>
      <c r="C50" s="18"/>
      <c r="D50" s="6"/>
      <c r="E50" s="241"/>
    </row>
    <row r="51" spans="1:6" x14ac:dyDescent="0.25">
      <c r="A51" s="74"/>
      <c r="B51" s="185"/>
      <c r="C51" s="18"/>
      <c r="D51" s="6"/>
      <c r="E51" s="32"/>
    </row>
    <row r="52" spans="1:6" x14ac:dyDescent="0.25">
      <c r="A52" s="74"/>
      <c r="B52" s="185"/>
      <c r="C52" s="18"/>
      <c r="D52" s="8"/>
      <c r="E52" s="32"/>
      <c r="F52" s="482"/>
    </row>
    <row r="53" spans="1:6" x14ac:dyDescent="0.25">
      <c r="A53" s="74"/>
      <c r="B53" s="226"/>
      <c r="C53" s="71"/>
      <c r="D53" s="8"/>
      <c r="E53" s="32"/>
      <c r="F53" s="482"/>
    </row>
    <row r="54" spans="1:6" x14ac:dyDescent="0.25">
      <c r="A54" s="74"/>
      <c r="B54" s="64"/>
      <c r="C54" s="71"/>
      <c r="D54" s="6"/>
      <c r="E54" s="32"/>
    </row>
    <row r="55" spans="1:6" x14ac:dyDescent="0.25">
      <c r="A55" s="74"/>
      <c r="B55" s="64"/>
      <c r="C55" s="71"/>
      <c r="D55" s="8"/>
      <c r="E55" s="32"/>
      <c r="F55" s="482"/>
    </row>
    <row r="56" spans="1:6" x14ac:dyDescent="0.25">
      <c r="A56" s="74"/>
      <c r="B56" s="64"/>
      <c r="C56" s="71"/>
      <c r="D56" s="8"/>
      <c r="E56" s="32"/>
      <c r="F56" s="482"/>
    </row>
    <row r="57" spans="1:6" x14ac:dyDescent="0.25">
      <c r="A57" s="74"/>
      <c r="B57" s="64"/>
      <c r="C57" s="71"/>
      <c r="D57" s="8"/>
      <c r="E57" s="32"/>
      <c r="F57" s="482"/>
    </row>
    <row r="58" spans="1:6" x14ac:dyDescent="0.25">
      <c r="A58" s="74"/>
      <c r="B58" s="64"/>
      <c r="C58" s="71"/>
      <c r="D58" s="6"/>
      <c r="E58" s="32"/>
    </row>
    <row r="59" spans="1:6" x14ac:dyDescent="0.25">
      <c r="A59" s="74"/>
      <c r="B59" s="64"/>
      <c r="C59" s="71"/>
      <c r="D59" s="8"/>
      <c r="E59" s="32"/>
      <c r="F59" s="482"/>
    </row>
    <row r="60" spans="1:6" x14ac:dyDescent="0.25">
      <c r="A60" s="74"/>
      <c r="B60" s="185"/>
      <c r="C60" s="71"/>
      <c r="D60" s="8"/>
      <c r="E60" s="32"/>
    </row>
    <row r="61" spans="1:6" x14ac:dyDescent="0.25">
      <c r="A61" s="74"/>
      <c r="B61" s="185"/>
      <c r="C61" s="71"/>
      <c r="D61" s="8"/>
      <c r="E61" s="32"/>
      <c r="F61" s="482"/>
    </row>
    <row r="62" spans="1:6" x14ac:dyDescent="0.25">
      <c r="A62" s="74"/>
      <c r="B62" s="185"/>
      <c r="C62" s="71"/>
      <c r="D62" s="8"/>
      <c r="E62" s="32"/>
    </row>
    <row r="63" spans="1:6" x14ac:dyDescent="0.25">
      <c r="A63" s="74"/>
      <c r="B63" s="185"/>
      <c r="C63" s="18"/>
      <c r="D63" s="6"/>
      <c r="E63" s="32"/>
    </row>
    <row r="64" spans="1:6" x14ac:dyDescent="0.25">
      <c r="A64" s="73"/>
      <c r="B64" s="226"/>
      <c r="C64" s="71"/>
      <c r="D64" s="8"/>
      <c r="E64" s="32"/>
      <c r="F64" s="482"/>
    </row>
    <row r="65" spans="1:7" x14ac:dyDescent="0.25">
      <c r="A65" s="64"/>
      <c r="B65" s="64"/>
      <c r="C65" s="71"/>
      <c r="D65" s="8"/>
      <c r="E65" s="32"/>
      <c r="F65" s="482"/>
    </row>
    <row r="66" spans="1:7" x14ac:dyDescent="0.25">
      <c r="A66" s="48"/>
      <c r="B66" s="189"/>
      <c r="C66" s="49"/>
      <c r="D66" s="50"/>
      <c r="E66" s="51"/>
      <c r="F66" s="305"/>
      <c r="G66" s="305"/>
    </row>
    <row r="67" spans="1:7" x14ac:dyDescent="0.25">
      <c r="A67" s="15"/>
      <c r="B67" s="180"/>
      <c r="C67" s="7" t="s">
        <v>1341</v>
      </c>
      <c r="D67" s="9"/>
      <c r="E67" s="29"/>
      <c r="F67" s="306"/>
      <c r="G67" s="306"/>
    </row>
    <row r="68" spans="1:7" x14ac:dyDescent="0.25">
      <c r="A68" s="42"/>
      <c r="B68" s="190"/>
      <c r="C68" s="52"/>
      <c r="D68" s="34"/>
      <c r="E68" s="36"/>
      <c r="F68" s="307"/>
      <c r="G68" s="307"/>
    </row>
    <row r="69" spans="1:7" x14ac:dyDescent="0.25">
      <c r="A69" s="57"/>
      <c r="B69" s="186"/>
      <c r="C69" s="58"/>
      <c r="D69" s="59"/>
      <c r="E69" s="51"/>
      <c r="F69" s="305"/>
      <c r="G69" s="305"/>
    </row>
    <row r="70" spans="1:7" x14ac:dyDescent="0.25">
      <c r="A70" s="24"/>
      <c r="B70" s="187"/>
      <c r="C70" s="79"/>
      <c r="D70" s="47"/>
      <c r="F70" s="306"/>
      <c r="G70" s="306"/>
    </row>
    <row r="71" spans="1:7" x14ac:dyDescent="0.25">
      <c r="A71" s="79"/>
      <c r="B71" s="398"/>
      <c r="C71" s="79"/>
      <c r="D71" s="47"/>
      <c r="F71" s="482"/>
      <c r="G71" s="482"/>
    </row>
    <row r="72" spans="1:7" x14ac:dyDescent="0.25">
      <c r="A72" s="47"/>
      <c r="B72" s="47"/>
      <c r="C72" s="376"/>
      <c r="D72" s="8"/>
      <c r="E72" s="254"/>
      <c r="F72" s="482"/>
      <c r="G72" s="482"/>
    </row>
    <row r="73" spans="1:7" x14ac:dyDescent="0.25">
      <c r="A73" s="66"/>
      <c r="B73" s="47"/>
      <c r="C73" s="7"/>
      <c r="D73" s="8"/>
      <c r="E73" s="254"/>
      <c r="F73" s="482"/>
      <c r="G73" s="482"/>
    </row>
    <row r="74" spans="1:7" x14ac:dyDescent="0.25">
      <c r="A74" s="66"/>
      <c r="B74" s="47"/>
      <c r="C74" s="376"/>
      <c r="D74" s="8"/>
      <c r="E74" s="254"/>
      <c r="F74" s="482"/>
      <c r="G74" s="482"/>
    </row>
    <row r="75" spans="1:7" x14ac:dyDescent="0.25">
      <c r="A75" s="66"/>
      <c r="B75" s="191"/>
      <c r="C75" s="376"/>
      <c r="D75" s="8"/>
      <c r="E75" s="254"/>
      <c r="F75" s="482"/>
      <c r="G75" s="482"/>
    </row>
    <row r="76" spans="1:7" x14ac:dyDescent="0.25">
      <c r="A76" s="93"/>
      <c r="B76" s="191"/>
      <c r="C76" s="376"/>
      <c r="D76" s="8"/>
      <c r="E76" s="254"/>
      <c r="F76" s="482"/>
      <c r="G76" s="482"/>
    </row>
    <row r="77" spans="1:7" x14ac:dyDescent="0.25">
      <c r="A77" s="93"/>
      <c r="B77" s="191"/>
      <c r="C77" s="376"/>
      <c r="D77" s="8"/>
      <c r="E77" s="254"/>
      <c r="F77" s="482"/>
      <c r="G77" s="482"/>
    </row>
    <row r="78" spans="1:7" x14ac:dyDescent="0.25">
      <c r="A78" s="127"/>
      <c r="B78" s="47"/>
      <c r="C78" s="376"/>
      <c r="D78" s="8"/>
      <c r="E78" s="254"/>
      <c r="F78" s="482"/>
      <c r="G78" s="482"/>
    </row>
    <row r="79" spans="1:7" x14ac:dyDescent="0.25">
      <c r="A79" s="47"/>
      <c r="B79" s="47"/>
      <c r="C79" s="376"/>
      <c r="D79" s="8"/>
      <c r="E79" s="254"/>
      <c r="F79" s="482"/>
      <c r="G79" s="482"/>
    </row>
    <row r="80" spans="1:7" x14ac:dyDescent="0.25">
      <c r="A80" s="79"/>
      <c r="B80" s="47"/>
      <c r="C80" s="592"/>
      <c r="D80" s="47"/>
      <c r="E80" s="145"/>
      <c r="F80" s="487"/>
      <c r="G80" s="482"/>
    </row>
    <row r="81" spans="1:7" x14ac:dyDescent="0.25">
      <c r="A81" s="79"/>
      <c r="B81" s="47"/>
      <c r="C81" s="593"/>
      <c r="D81" s="8"/>
      <c r="E81" s="254"/>
      <c r="F81" s="482"/>
      <c r="G81" s="482"/>
    </row>
    <row r="82" spans="1:7" x14ac:dyDescent="0.25">
      <c r="A82" s="79"/>
      <c r="B82" s="47"/>
      <c r="C82" s="516"/>
      <c r="D82" s="8"/>
      <c r="E82" s="254"/>
      <c r="F82" s="482"/>
      <c r="G82" s="482"/>
    </row>
    <row r="83" spans="1:7" x14ac:dyDescent="0.25">
      <c r="A83" s="127"/>
      <c r="B83" s="47"/>
      <c r="C83" s="376"/>
      <c r="D83" s="8"/>
      <c r="E83" s="254"/>
      <c r="F83" s="482"/>
      <c r="G83" s="482"/>
    </row>
    <row r="84" spans="1:7" x14ac:dyDescent="0.25">
      <c r="A84" s="127"/>
      <c r="B84" s="47"/>
      <c r="C84" s="376"/>
      <c r="D84" s="8"/>
      <c r="E84" s="254"/>
      <c r="F84" s="482"/>
      <c r="G84" s="482"/>
    </row>
    <row r="85" spans="1:7" x14ac:dyDescent="0.25">
      <c r="A85" s="171"/>
      <c r="B85" s="47"/>
      <c r="C85" s="517"/>
      <c r="D85" s="8"/>
      <c r="E85" s="254"/>
      <c r="F85" s="482"/>
      <c r="G85" s="482"/>
    </row>
    <row r="86" spans="1:7" x14ac:dyDescent="0.25">
      <c r="A86" s="171"/>
      <c r="B86" s="47"/>
      <c r="C86" s="517"/>
      <c r="D86" s="8"/>
      <c r="E86" s="254"/>
      <c r="F86" s="482"/>
      <c r="G86" s="482"/>
    </row>
    <row r="87" spans="1:7" x14ac:dyDescent="0.25">
      <c r="A87" s="171"/>
      <c r="B87" s="47"/>
      <c r="C87" s="376"/>
      <c r="D87" s="8"/>
      <c r="E87" s="254"/>
      <c r="F87" s="482"/>
      <c r="G87" s="482"/>
    </row>
    <row r="88" spans="1:7" x14ac:dyDescent="0.25">
      <c r="A88" s="171"/>
      <c r="B88" s="47"/>
      <c r="C88" s="517"/>
      <c r="D88" s="8"/>
      <c r="E88" s="254"/>
      <c r="F88" s="482"/>
      <c r="G88" s="482"/>
    </row>
    <row r="89" spans="1:7" x14ac:dyDescent="0.25">
      <c r="A89" s="171"/>
      <c r="B89" s="47"/>
      <c r="C89" s="376"/>
      <c r="D89" s="8"/>
      <c r="E89" s="254"/>
      <c r="F89" s="482"/>
      <c r="G89" s="482"/>
    </row>
    <row r="90" spans="1:7" x14ac:dyDescent="0.25">
      <c r="A90" s="127"/>
      <c r="B90" s="148"/>
      <c r="C90" s="376"/>
      <c r="D90" s="8"/>
      <c r="E90" s="254"/>
      <c r="F90" s="482"/>
      <c r="G90" s="482"/>
    </row>
    <row r="91" spans="1:7" x14ac:dyDescent="0.25">
      <c r="A91" s="171"/>
      <c r="B91" s="47"/>
      <c r="C91" s="376"/>
      <c r="D91" s="8"/>
      <c r="E91" s="254"/>
      <c r="F91" s="482"/>
      <c r="G91" s="482"/>
    </row>
    <row r="92" spans="1:7" x14ac:dyDescent="0.25">
      <c r="A92" s="171"/>
      <c r="B92" s="47"/>
      <c r="C92" s="376"/>
      <c r="D92" s="8"/>
      <c r="E92" s="254"/>
      <c r="F92" s="482"/>
      <c r="G92" s="482"/>
    </row>
    <row r="93" spans="1:7" x14ac:dyDescent="0.25">
      <c r="A93" s="127"/>
      <c r="B93" s="47"/>
      <c r="C93" s="517"/>
      <c r="D93" s="8"/>
      <c r="E93" s="254"/>
      <c r="F93" s="482"/>
      <c r="G93" s="482"/>
    </row>
    <row r="94" spans="1:7" x14ac:dyDescent="0.25">
      <c r="A94" s="127"/>
      <c r="B94" s="47"/>
      <c r="C94" s="517"/>
      <c r="D94" s="8"/>
      <c r="E94" s="254"/>
      <c r="F94" s="482"/>
      <c r="G94" s="482"/>
    </row>
    <row r="95" spans="1:7" x14ac:dyDescent="0.25">
      <c r="A95" s="127"/>
      <c r="B95" s="47"/>
      <c r="C95" s="517"/>
      <c r="D95" s="8"/>
      <c r="E95" s="254"/>
      <c r="F95" s="482"/>
      <c r="G95" s="482"/>
    </row>
    <row r="96" spans="1:7" x14ac:dyDescent="0.25">
      <c r="A96" s="127"/>
      <c r="B96" s="47"/>
      <c r="C96" s="517"/>
      <c r="D96" s="8"/>
      <c r="E96" s="254"/>
      <c r="F96" s="482"/>
      <c r="G96" s="482"/>
    </row>
    <row r="97" spans="1:7" x14ac:dyDescent="0.25">
      <c r="A97" s="127"/>
      <c r="B97" s="47"/>
      <c r="C97" s="517"/>
      <c r="D97" s="8"/>
      <c r="E97" s="254"/>
      <c r="F97" s="482"/>
      <c r="G97" s="482"/>
    </row>
    <row r="98" spans="1:7" x14ac:dyDescent="0.25">
      <c r="A98" s="79"/>
      <c r="B98" s="398"/>
      <c r="C98" s="79"/>
      <c r="D98" s="47"/>
      <c r="F98" s="482"/>
      <c r="G98" s="482"/>
    </row>
    <row r="99" spans="1:7" x14ac:dyDescent="0.25">
      <c r="A99" s="518"/>
      <c r="B99" s="191"/>
      <c r="C99" s="386"/>
      <c r="D99" s="8"/>
      <c r="F99" s="482"/>
      <c r="G99" s="482"/>
    </row>
    <row r="100" spans="1:7" x14ac:dyDescent="0.25">
      <c r="A100" s="47"/>
      <c r="B100" s="191"/>
      <c r="C100" s="386"/>
      <c r="D100" s="8"/>
      <c r="F100" s="482"/>
      <c r="G100" s="482"/>
    </row>
    <row r="101" spans="1:7" x14ac:dyDescent="0.25">
      <c r="A101" s="47"/>
      <c r="B101" s="191"/>
      <c r="C101" s="262"/>
      <c r="D101" s="8"/>
      <c r="F101" s="482"/>
      <c r="G101" s="482"/>
    </row>
    <row r="102" spans="1:7" x14ac:dyDescent="0.25">
      <c r="A102" s="47"/>
      <c r="B102" s="148"/>
      <c r="C102" s="519"/>
      <c r="D102" s="8"/>
      <c r="E102" s="254"/>
      <c r="F102" s="482"/>
      <c r="G102" s="482"/>
    </row>
    <row r="103" spans="1:7" x14ac:dyDescent="0.25">
      <c r="A103" s="47"/>
      <c r="B103" s="191"/>
      <c r="C103" s="376"/>
      <c r="D103" s="8"/>
      <c r="F103" s="482"/>
      <c r="G103" s="482"/>
    </row>
    <row r="104" spans="1:7" x14ac:dyDescent="0.25">
      <c r="A104" s="47"/>
      <c r="B104" s="47"/>
      <c r="C104" s="376"/>
      <c r="D104" s="8"/>
      <c r="E104" s="254"/>
      <c r="F104" s="482"/>
      <c r="G104" s="482"/>
    </row>
    <row r="105" spans="1:7" x14ac:dyDescent="0.25">
      <c r="A105" s="47"/>
      <c r="B105" s="47"/>
      <c r="C105" s="376"/>
      <c r="D105" s="8"/>
      <c r="F105" s="482"/>
      <c r="G105" s="482"/>
    </row>
    <row r="106" spans="1:7" x14ac:dyDescent="0.25">
      <c r="A106" s="47"/>
      <c r="B106" s="47"/>
      <c r="C106" s="376"/>
      <c r="D106" s="8"/>
      <c r="E106" s="254"/>
      <c r="F106" s="482"/>
      <c r="G106" s="482"/>
    </row>
    <row r="107" spans="1:7" x14ac:dyDescent="0.25">
      <c r="A107" s="47"/>
      <c r="B107" s="47"/>
      <c r="C107" s="376"/>
      <c r="D107" s="8"/>
      <c r="F107" s="482"/>
      <c r="G107" s="482"/>
    </row>
    <row r="108" spans="1:7" x14ac:dyDescent="0.25">
      <c r="A108" s="47"/>
      <c r="B108" s="47"/>
      <c r="C108" s="376"/>
      <c r="D108" s="8"/>
      <c r="F108" s="482"/>
      <c r="G108" s="482"/>
    </row>
    <row r="109" spans="1:7" x14ac:dyDescent="0.25">
      <c r="A109" s="47"/>
      <c r="B109" s="47"/>
      <c r="C109" s="376"/>
      <c r="D109" s="8"/>
      <c r="E109" s="254"/>
      <c r="F109" s="482"/>
      <c r="G109" s="482"/>
    </row>
    <row r="110" spans="1:7" x14ac:dyDescent="0.25">
      <c r="A110" s="47"/>
      <c r="B110" s="47"/>
      <c r="C110" s="376"/>
      <c r="D110" s="8"/>
      <c r="F110" s="482"/>
      <c r="G110" s="482"/>
    </row>
    <row r="111" spans="1:7" x14ac:dyDescent="0.25">
      <c r="A111" s="47"/>
      <c r="B111" s="47"/>
      <c r="C111" s="376"/>
      <c r="D111" s="8"/>
      <c r="E111" s="520"/>
      <c r="F111" s="482"/>
      <c r="G111" s="482"/>
    </row>
    <row r="112" spans="1:7" x14ac:dyDescent="0.25">
      <c r="A112" s="47"/>
      <c r="B112" s="47"/>
      <c r="C112" s="376"/>
      <c r="D112" s="8"/>
      <c r="E112" s="520"/>
      <c r="F112" s="482"/>
      <c r="G112" s="482"/>
    </row>
    <row r="113" spans="1:7" x14ac:dyDescent="0.25">
      <c r="A113" s="47"/>
      <c r="B113" s="148"/>
      <c r="C113" s="376"/>
      <c r="D113" s="8"/>
      <c r="F113" s="482"/>
      <c r="G113" s="482"/>
    </row>
    <row r="114" spans="1:7" x14ac:dyDescent="0.25">
      <c r="A114" s="47"/>
      <c r="B114" s="47"/>
      <c r="C114" s="376"/>
      <c r="D114" s="8"/>
      <c r="F114" s="482"/>
      <c r="G114" s="482"/>
    </row>
    <row r="115" spans="1:7" x14ac:dyDescent="0.25">
      <c r="A115" s="47"/>
      <c r="B115" s="47"/>
      <c r="C115" s="376"/>
      <c r="D115" s="8"/>
      <c r="E115" s="520"/>
      <c r="F115" s="482"/>
      <c r="G115" s="482"/>
    </row>
    <row r="116" spans="1:7" x14ac:dyDescent="0.25">
      <c r="A116" s="47"/>
      <c r="B116" s="47"/>
      <c r="C116" s="376"/>
      <c r="D116" s="8"/>
      <c r="F116" s="482"/>
      <c r="G116" s="482"/>
    </row>
    <row r="117" spans="1:7" x14ac:dyDescent="0.25">
      <c r="A117" s="47"/>
      <c r="B117" s="47"/>
      <c r="C117" s="376"/>
      <c r="D117" s="8"/>
      <c r="F117" s="482"/>
      <c r="G117" s="482"/>
    </row>
    <row r="118" spans="1:7" x14ac:dyDescent="0.25">
      <c r="A118" s="47"/>
      <c r="B118" s="191"/>
      <c r="C118" s="376"/>
      <c r="D118" s="8"/>
      <c r="E118" s="520"/>
      <c r="F118" s="482"/>
      <c r="G118" s="482"/>
    </row>
    <row r="119" spans="1:7" x14ac:dyDescent="0.25">
      <c r="A119" s="47"/>
      <c r="B119" s="191"/>
      <c r="C119" s="376"/>
      <c r="D119" s="8"/>
      <c r="E119" s="254"/>
      <c r="F119" s="482"/>
      <c r="G119" s="482"/>
    </row>
    <row r="120" spans="1:7" x14ac:dyDescent="0.25">
      <c r="A120" s="518"/>
      <c r="B120" s="191"/>
      <c r="C120" s="386"/>
      <c r="D120" s="8"/>
      <c r="F120" s="482"/>
      <c r="G120" s="482"/>
    </row>
    <row r="121" spans="1:7" x14ac:dyDescent="0.25">
      <c r="A121" s="47"/>
      <c r="B121" s="191"/>
      <c r="C121" s="386"/>
      <c r="D121" s="8"/>
      <c r="F121" s="482"/>
      <c r="G121" s="482"/>
    </row>
    <row r="122" spans="1:7" x14ac:dyDescent="0.25">
      <c r="A122" s="10"/>
      <c r="B122" s="191"/>
      <c r="C122" s="386"/>
      <c r="D122" s="8"/>
      <c r="F122" s="482"/>
      <c r="G122" s="482"/>
    </row>
    <row r="123" spans="1:7" x14ac:dyDescent="0.25">
      <c r="A123" s="10"/>
      <c r="B123" s="148"/>
      <c r="C123" s="258"/>
      <c r="D123" s="8"/>
      <c r="E123" s="254"/>
      <c r="F123" s="482"/>
      <c r="G123" s="482"/>
    </row>
    <row r="124" spans="1:7" x14ac:dyDescent="0.25">
      <c r="A124" s="79"/>
      <c r="B124" s="8"/>
      <c r="C124" s="79"/>
      <c r="D124" s="47"/>
      <c r="F124" s="482"/>
      <c r="G124" s="482"/>
    </row>
    <row r="125" spans="1:7" x14ac:dyDescent="0.25">
      <c r="A125" s="79"/>
      <c r="B125" s="8"/>
      <c r="C125" s="79"/>
      <c r="D125" s="47"/>
      <c r="F125" s="482"/>
      <c r="G125" s="482"/>
    </row>
    <row r="126" spans="1:7" x14ac:dyDescent="0.25">
      <c r="A126" s="79"/>
      <c r="B126" s="8"/>
      <c r="C126" s="79"/>
      <c r="D126" s="47"/>
      <c r="F126" s="482"/>
      <c r="G126" s="482"/>
    </row>
    <row r="127" spans="1:7" x14ac:dyDescent="0.25">
      <c r="A127" s="79"/>
      <c r="B127" s="8"/>
      <c r="C127" s="79"/>
      <c r="D127" s="47"/>
      <c r="F127" s="482"/>
      <c r="G127" s="482"/>
    </row>
    <row r="128" spans="1:7" x14ac:dyDescent="0.25">
      <c r="A128" s="79"/>
      <c r="B128" s="8"/>
      <c r="C128" s="79"/>
      <c r="D128" s="47"/>
      <c r="F128" s="482"/>
      <c r="G128" s="482"/>
    </row>
    <row r="129" spans="1:7" x14ac:dyDescent="0.25">
      <c r="A129" s="79"/>
      <c r="B129" s="8"/>
      <c r="C129" s="79"/>
      <c r="D129" s="47"/>
      <c r="F129" s="482"/>
      <c r="G129" s="482"/>
    </row>
    <row r="130" spans="1:7" x14ac:dyDescent="0.25">
      <c r="A130" s="10"/>
      <c r="B130" s="148"/>
      <c r="C130" s="258"/>
      <c r="D130" s="8"/>
      <c r="E130" s="254"/>
      <c r="F130" s="482"/>
      <c r="G130" s="482"/>
    </row>
    <row r="131" spans="1:7" x14ac:dyDescent="0.25">
      <c r="A131" s="10"/>
      <c r="B131" s="47"/>
      <c r="C131" s="258"/>
      <c r="D131" s="8"/>
      <c r="E131" s="254"/>
      <c r="F131" s="482"/>
      <c r="G131" s="482"/>
    </row>
    <row r="132" spans="1:7" x14ac:dyDescent="0.25">
      <c r="A132" s="10"/>
      <c r="B132" s="47"/>
      <c r="C132" s="258"/>
      <c r="D132" s="8"/>
      <c r="F132" s="482"/>
      <c r="G132" s="482"/>
    </row>
    <row r="133" spans="1:7" x14ac:dyDescent="0.25">
      <c r="A133" s="10"/>
      <c r="B133" s="47"/>
      <c r="C133" s="258"/>
      <c r="D133" s="8"/>
      <c r="E133" s="254"/>
      <c r="F133" s="482"/>
      <c r="G133" s="482"/>
    </row>
    <row r="134" spans="1:7" x14ac:dyDescent="0.25">
      <c r="A134" s="10"/>
      <c r="B134" s="47"/>
      <c r="C134" s="258"/>
      <c r="D134" s="8"/>
      <c r="E134" s="254"/>
      <c r="F134" s="482"/>
      <c r="G134" s="482"/>
    </row>
    <row r="135" spans="1:7" x14ac:dyDescent="0.25">
      <c r="A135" s="47"/>
      <c r="B135" s="148"/>
      <c r="C135" s="258"/>
      <c r="D135" s="8"/>
      <c r="F135" s="482"/>
      <c r="G135" s="482"/>
    </row>
    <row r="136" spans="1:7" x14ac:dyDescent="0.25">
      <c r="A136" s="47"/>
      <c r="B136" s="47"/>
      <c r="C136" s="258"/>
      <c r="D136" s="8"/>
      <c r="E136" s="254"/>
      <c r="F136" s="482"/>
      <c r="G136" s="482"/>
    </row>
    <row r="137" spans="1:7" x14ac:dyDescent="0.25">
      <c r="A137" s="10"/>
      <c r="B137" s="47"/>
      <c r="C137" s="258"/>
      <c r="D137" s="8"/>
      <c r="F137" s="482"/>
      <c r="G137" s="482"/>
    </row>
    <row r="138" spans="1:7" x14ac:dyDescent="0.25">
      <c r="A138" s="47"/>
      <c r="B138" s="47"/>
      <c r="C138" s="376"/>
      <c r="D138" s="8"/>
      <c r="E138" s="254"/>
      <c r="F138" s="482"/>
      <c r="G138" s="482"/>
    </row>
    <row r="139" spans="1:7" x14ac:dyDescent="0.25">
      <c r="A139" s="47"/>
      <c r="B139" s="47"/>
      <c r="C139" s="376"/>
      <c r="D139" s="8"/>
      <c r="E139" s="254"/>
      <c r="F139" s="482"/>
      <c r="G139" s="482"/>
    </row>
    <row r="140" spans="1:7" x14ac:dyDescent="0.25">
      <c r="A140" s="47"/>
      <c r="B140" s="47"/>
      <c r="C140" s="592"/>
      <c r="D140" s="47"/>
      <c r="E140" s="145"/>
      <c r="F140" s="482"/>
      <c r="G140" s="482"/>
    </row>
    <row r="141" spans="1:7" x14ac:dyDescent="0.25">
      <c r="A141" s="47"/>
      <c r="B141" s="47"/>
      <c r="C141" s="593"/>
      <c r="D141" s="8"/>
      <c r="E141" s="254"/>
      <c r="F141" s="482"/>
      <c r="G141" s="482"/>
    </row>
    <row r="142" spans="1:7" x14ac:dyDescent="0.25">
      <c r="A142" s="47"/>
      <c r="B142" s="47"/>
      <c r="C142" s="376"/>
      <c r="D142" s="8"/>
      <c r="E142" s="254"/>
      <c r="F142" s="482"/>
      <c r="G142" s="482"/>
    </row>
    <row r="143" spans="1:7" x14ac:dyDescent="0.25">
      <c r="A143" s="47"/>
      <c r="B143" s="47"/>
      <c r="C143" s="376"/>
      <c r="D143" s="8"/>
      <c r="E143" s="254"/>
      <c r="F143" s="482"/>
      <c r="G143" s="482"/>
    </row>
    <row r="144" spans="1:7" x14ac:dyDescent="0.25">
      <c r="A144" s="47"/>
      <c r="B144" s="47"/>
      <c r="C144" s="376"/>
      <c r="D144" s="8"/>
      <c r="E144" s="254"/>
      <c r="F144" s="482"/>
      <c r="G144" s="482"/>
    </row>
    <row r="145" spans="1:7" x14ac:dyDescent="0.25">
      <c r="A145" s="47"/>
      <c r="B145" s="191"/>
      <c r="C145" s="386"/>
      <c r="D145" s="8"/>
      <c r="E145" s="254"/>
      <c r="F145" s="482"/>
      <c r="G145" s="482"/>
    </row>
    <row r="146" spans="1:7" x14ac:dyDescent="0.25">
      <c r="A146" s="47"/>
      <c r="B146" s="47"/>
      <c r="C146" s="376"/>
      <c r="D146" s="8"/>
      <c r="E146" s="254"/>
      <c r="F146" s="482"/>
      <c r="G146" s="482"/>
    </row>
    <row r="147" spans="1:7" x14ac:dyDescent="0.25">
      <c r="A147" s="47"/>
      <c r="B147" s="47"/>
      <c r="C147" s="386"/>
      <c r="D147" s="8"/>
      <c r="E147" s="254"/>
      <c r="F147" s="482"/>
      <c r="G147" s="482"/>
    </row>
    <row r="148" spans="1:7" x14ac:dyDescent="0.25">
      <c r="A148" s="47"/>
      <c r="B148" s="47"/>
      <c r="C148" s="376"/>
      <c r="D148" s="8"/>
      <c r="E148" s="254"/>
      <c r="F148" s="482"/>
      <c r="G148" s="482"/>
    </row>
    <row r="149" spans="1:7" x14ac:dyDescent="0.25">
      <c r="A149" s="47"/>
      <c r="B149" s="148"/>
      <c r="C149" s="376"/>
      <c r="D149" s="8"/>
      <c r="E149" s="254"/>
      <c r="F149" s="482"/>
      <c r="G149" s="482"/>
    </row>
    <row r="150" spans="1:7" x14ac:dyDescent="0.25">
      <c r="A150" s="47"/>
      <c r="B150" s="47"/>
      <c r="C150" s="376"/>
      <c r="D150" s="8"/>
      <c r="E150" s="254"/>
      <c r="F150" s="482"/>
      <c r="G150" s="482"/>
    </row>
    <row r="151" spans="1:7" x14ac:dyDescent="0.25">
      <c r="A151" s="47"/>
      <c r="B151" s="47"/>
      <c r="C151" s="376"/>
      <c r="D151" s="8"/>
      <c r="E151" s="254"/>
      <c r="F151" s="482"/>
      <c r="G151" s="482"/>
    </row>
    <row r="152" spans="1:7" x14ac:dyDescent="0.25">
      <c r="A152" s="47"/>
      <c r="B152" s="148"/>
      <c r="C152" s="592"/>
      <c r="D152" s="47"/>
      <c r="E152" s="145"/>
      <c r="F152" s="487"/>
      <c r="G152" s="482"/>
    </row>
    <row r="153" spans="1:7" x14ac:dyDescent="0.25">
      <c r="A153" s="47"/>
      <c r="B153" s="191"/>
      <c r="C153" s="593"/>
      <c r="D153" s="8"/>
      <c r="E153" s="254"/>
      <c r="F153" s="482"/>
      <c r="G153" s="482"/>
    </row>
    <row r="154" spans="1:7" x14ac:dyDescent="0.25">
      <c r="A154" s="47"/>
      <c r="B154" s="191"/>
      <c r="C154" s="516"/>
      <c r="D154" s="8"/>
      <c r="E154" s="254"/>
      <c r="F154" s="482"/>
      <c r="G154" s="482"/>
    </row>
    <row r="155" spans="1:7" x14ac:dyDescent="0.25">
      <c r="A155" s="47"/>
      <c r="B155" s="191"/>
      <c r="C155" s="515"/>
      <c r="D155" s="8"/>
      <c r="E155" s="520"/>
      <c r="F155" s="408"/>
      <c r="G155" s="408"/>
    </row>
    <row r="156" spans="1:7" x14ac:dyDescent="0.25">
      <c r="A156" s="47"/>
      <c r="B156" s="191"/>
      <c r="C156" s="376"/>
      <c r="D156" s="8"/>
      <c r="E156" s="254"/>
      <c r="F156" s="482"/>
      <c r="G156" s="482"/>
    </row>
    <row r="157" spans="1:7" x14ac:dyDescent="0.25">
      <c r="A157" s="47"/>
      <c r="B157" s="191"/>
      <c r="C157" s="376"/>
      <c r="D157" s="8"/>
      <c r="E157" s="254"/>
      <c r="F157" s="482"/>
      <c r="G157" s="482"/>
    </row>
    <row r="158" spans="1:7" x14ac:dyDescent="0.25">
      <c r="A158" s="47"/>
      <c r="B158" s="191"/>
      <c r="C158" s="376"/>
      <c r="D158" s="8"/>
      <c r="E158" s="254"/>
      <c r="F158" s="482"/>
      <c r="G158" s="482"/>
    </row>
    <row r="159" spans="1:7" x14ac:dyDescent="0.25">
      <c r="A159" s="47"/>
      <c r="B159" s="191"/>
      <c r="C159" s="376"/>
      <c r="D159" s="8"/>
      <c r="E159" s="254"/>
      <c r="F159" s="482"/>
      <c r="G159" s="482"/>
    </row>
    <row r="160" spans="1:7" x14ac:dyDescent="0.25">
      <c r="A160" s="47"/>
      <c r="B160" s="191"/>
      <c r="C160" s="376"/>
      <c r="D160" s="8"/>
      <c r="E160" s="254"/>
      <c r="F160" s="482"/>
      <c r="G160" s="482"/>
    </row>
    <row r="161" spans="1:7" x14ac:dyDescent="0.25">
      <c r="A161" s="47"/>
      <c r="B161" s="191"/>
      <c r="C161" s="376"/>
      <c r="D161" s="8"/>
      <c r="E161" s="254"/>
      <c r="F161" s="482"/>
      <c r="G161" s="482"/>
    </row>
    <row r="162" spans="1:7" x14ac:dyDescent="0.25">
      <c r="A162" s="47"/>
      <c r="B162" s="191"/>
      <c r="C162" s="376"/>
      <c r="D162" s="8"/>
      <c r="E162" s="520"/>
      <c r="F162" s="408"/>
      <c r="G162" s="408"/>
    </row>
    <row r="163" spans="1:7" x14ac:dyDescent="0.25">
      <c r="A163" s="47"/>
      <c r="B163" s="191"/>
      <c r="C163" s="376"/>
      <c r="D163" s="8"/>
      <c r="E163" s="254"/>
      <c r="F163" s="482"/>
      <c r="G163" s="482"/>
    </row>
    <row r="164" spans="1:7" x14ac:dyDescent="0.25">
      <c r="A164" s="47"/>
      <c r="B164" s="191"/>
      <c r="C164" s="376"/>
      <c r="D164" s="8"/>
      <c r="E164" s="254"/>
      <c r="F164" s="482"/>
      <c r="G164" s="482"/>
    </row>
    <row r="165" spans="1:7" x14ac:dyDescent="0.25">
      <c r="A165" s="47"/>
      <c r="B165" s="191"/>
      <c r="C165" s="376"/>
      <c r="D165" s="8"/>
      <c r="E165" s="254"/>
      <c r="F165" s="482"/>
      <c r="G165" s="482"/>
    </row>
    <row r="166" spans="1:7" x14ac:dyDescent="0.25">
      <c r="A166" s="47"/>
      <c r="B166" s="191"/>
      <c r="C166" s="376"/>
      <c r="D166" s="8"/>
      <c r="E166" s="254"/>
      <c r="F166" s="482"/>
      <c r="G166" s="482"/>
    </row>
    <row r="167" spans="1:7" x14ac:dyDescent="0.25">
      <c r="A167" s="47"/>
      <c r="B167" s="191"/>
      <c r="C167" s="376"/>
      <c r="D167" s="8"/>
      <c r="E167" s="254"/>
      <c r="F167" s="482"/>
      <c r="G167" s="482"/>
    </row>
    <row r="168" spans="1:7" x14ac:dyDescent="0.25">
      <c r="A168" s="47"/>
      <c r="B168" s="191"/>
      <c r="C168" s="376"/>
      <c r="D168" s="8"/>
      <c r="E168" s="254"/>
      <c r="F168" s="482"/>
      <c r="G168" s="482"/>
    </row>
    <row r="169" spans="1:7" x14ac:dyDescent="0.25">
      <c r="A169" s="47"/>
      <c r="B169" s="191"/>
      <c r="C169" s="376"/>
      <c r="D169" s="8"/>
      <c r="E169" s="254"/>
      <c r="F169" s="482"/>
      <c r="G169" s="482"/>
    </row>
    <row r="170" spans="1:7" x14ac:dyDescent="0.25">
      <c r="A170" s="47"/>
      <c r="B170" s="191"/>
      <c r="C170" s="376"/>
      <c r="D170" s="8"/>
      <c r="E170" s="254"/>
      <c r="F170" s="482"/>
      <c r="G170" s="482"/>
    </row>
    <row r="171" spans="1:7" x14ac:dyDescent="0.25">
      <c r="A171" s="47"/>
      <c r="B171" s="191"/>
      <c r="C171" s="376"/>
      <c r="D171" s="8"/>
      <c r="E171" s="254"/>
      <c r="F171" s="482"/>
      <c r="G171" s="482"/>
    </row>
    <row r="172" spans="1:7" x14ac:dyDescent="0.25">
      <c r="A172" s="47"/>
      <c r="B172" s="191"/>
      <c r="C172" s="376"/>
      <c r="D172" s="8"/>
      <c r="E172" s="254"/>
      <c r="F172" s="482"/>
      <c r="G172" s="482"/>
    </row>
    <row r="173" spans="1:7" x14ac:dyDescent="0.25">
      <c r="A173" s="47"/>
      <c r="B173" s="191"/>
      <c r="C173" s="376"/>
      <c r="D173" s="8"/>
      <c r="E173" s="254"/>
      <c r="F173" s="482"/>
      <c r="G173" s="482"/>
    </row>
    <row r="174" spans="1:7" x14ac:dyDescent="0.25">
      <c r="A174" s="47"/>
      <c r="B174" s="191"/>
      <c r="C174" s="376"/>
      <c r="D174" s="8"/>
      <c r="E174" s="254"/>
      <c r="F174" s="482"/>
      <c r="G174" s="482"/>
    </row>
    <row r="175" spans="1:7" x14ac:dyDescent="0.25">
      <c r="A175" s="47"/>
      <c r="B175" s="191"/>
      <c r="C175" s="376"/>
      <c r="D175" s="8"/>
      <c r="E175" s="254"/>
      <c r="F175" s="482"/>
      <c r="G175" s="482"/>
    </row>
    <row r="176" spans="1:7" x14ac:dyDescent="0.25">
      <c r="A176" s="47"/>
      <c r="B176" s="191"/>
      <c r="C176" s="376"/>
      <c r="D176" s="8"/>
      <c r="E176" s="254"/>
      <c r="F176" s="482"/>
      <c r="G176" s="482"/>
    </row>
    <row r="177" spans="1:7" x14ac:dyDescent="0.25">
      <c r="A177" s="47"/>
      <c r="B177" s="191"/>
      <c r="C177" s="376"/>
      <c r="D177" s="8"/>
      <c r="E177" s="254"/>
      <c r="F177" s="482"/>
      <c r="G177" s="482"/>
    </row>
    <row r="178" spans="1:7" x14ac:dyDescent="0.25">
      <c r="A178" s="47"/>
      <c r="B178" s="191"/>
      <c r="C178" s="376"/>
      <c r="D178" s="8"/>
      <c r="E178" s="254"/>
      <c r="F178" s="482"/>
      <c r="G178" s="482"/>
    </row>
    <row r="179" spans="1:7" x14ac:dyDescent="0.25">
      <c r="A179" s="47"/>
      <c r="B179" s="191"/>
      <c r="C179" s="376"/>
      <c r="D179" s="8"/>
      <c r="E179" s="254"/>
      <c r="F179" s="482"/>
      <c r="G179" s="482"/>
    </row>
    <row r="180" spans="1:7" x14ac:dyDescent="0.25">
      <c r="A180" s="10"/>
      <c r="B180" s="191"/>
      <c r="C180" s="376"/>
      <c r="D180" s="8"/>
      <c r="E180" s="254"/>
      <c r="F180" s="482"/>
      <c r="G180" s="482"/>
    </row>
    <row r="181" spans="1:7" x14ac:dyDescent="0.25">
      <c r="A181" s="10"/>
      <c r="B181" s="191"/>
      <c r="C181" s="262"/>
      <c r="D181" s="8"/>
      <c r="F181" s="482"/>
      <c r="G181" s="482"/>
    </row>
    <row r="182" spans="1:7" x14ac:dyDescent="0.25">
      <c r="A182" s="9"/>
      <c r="C182" s="7"/>
      <c r="D182" s="66"/>
      <c r="F182" s="482"/>
      <c r="G182" s="482"/>
    </row>
    <row r="183" spans="1:7" x14ac:dyDescent="0.25">
      <c r="A183" s="9"/>
      <c r="B183" s="191"/>
      <c r="C183" s="66"/>
      <c r="D183" s="47"/>
      <c r="F183" s="482"/>
      <c r="G183" s="482"/>
    </row>
    <row r="184" spans="1:7" x14ac:dyDescent="0.25">
      <c r="A184" s="9"/>
      <c r="B184" s="191"/>
      <c r="C184" s="7"/>
      <c r="D184" s="47"/>
      <c r="F184" s="482"/>
      <c r="G184" s="482"/>
    </row>
    <row r="185" spans="1:7" x14ac:dyDescent="0.25">
      <c r="A185" s="9"/>
      <c r="B185" s="191"/>
      <c r="C185" s="7"/>
      <c r="D185" s="47"/>
      <c r="F185" s="482"/>
      <c r="G185" s="482"/>
    </row>
    <row r="186" spans="1:7" x14ac:dyDescent="0.25">
      <c r="A186" s="9"/>
      <c r="B186" s="191"/>
      <c r="C186" s="7"/>
      <c r="D186" s="47"/>
      <c r="F186" s="482"/>
      <c r="G186" s="482"/>
    </row>
    <row r="187" spans="1:7" x14ac:dyDescent="0.25">
      <c r="A187" s="9"/>
      <c r="B187" s="191"/>
      <c r="C187" s="7"/>
      <c r="D187" s="47"/>
      <c r="F187" s="482"/>
      <c r="G187" s="482"/>
    </row>
    <row r="188" spans="1:7" x14ac:dyDescent="0.25">
      <c r="A188" s="9"/>
      <c r="B188" s="191"/>
      <c r="C188" s="7"/>
      <c r="D188" s="47"/>
      <c r="F188" s="482"/>
      <c r="G188" s="482"/>
    </row>
    <row r="189" spans="1:7" x14ac:dyDescent="0.25">
      <c r="A189" s="9"/>
      <c r="B189" s="191"/>
      <c r="C189" s="7"/>
      <c r="D189" s="47"/>
      <c r="F189" s="482"/>
      <c r="G189" s="482"/>
    </row>
    <row r="190" spans="1:7" x14ac:dyDescent="0.25">
      <c r="A190" s="9"/>
      <c r="B190" s="191"/>
      <c r="C190" s="7"/>
      <c r="D190" s="47"/>
      <c r="F190" s="482"/>
      <c r="G190" s="482"/>
    </row>
    <row r="191" spans="1:7" x14ac:dyDescent="0.25">
      <c r="A191" s="9"/>
      <c r="B191" s="191"/>
      <c r="C191" s="7"/>
      <c r="D191" s="47"/>
      <c r="F191" s="482"/>
      <c r="G191" s="482"/>
    </row>
    <row r="192" spans="1:7" x14ac:dyDescent="0.25">
      <c r="A192" s="9"/>
      <c r="B192" s="191"/>
      <c r="C192" s="7"/>
      <c r="D192" s="47"/>
      <c r="F192" s="482"/>
      <c r="G192" s="482"/>
    </row>
    <row r="193" spans="1:7" x14ac:dyDescent="0.25">
      <c r="A193" s="9"/>
      <c r="B193" s="191"/>
      <c r="C193" s="7"/>
      <c r="D193" s="47"/>
      <c r="F193" s="482"/>
      <c r="G193" s="482"/>
    </row>
    <row r="194" spans="1:7" x14ac:dyDescent="0.25">
      <c r="A194" s="9"/>
      <c r="B194" s="191"/>
      <c r="C194" s="7"/>
      <c r="D194" s="47"/>
      <c r="F194" s="482"/>
      <c r="G194" s="482"/>
    </row>
    <row r="195" spans="1:7" x14ac:dyDescent="0.25">
      <c r="A195" s="9"/>
      <c r="B195" s="191"/>
      <c r="C195" s="7"/>
      <c r="D195" s="47"/>
      <c r="F195" s="482"/>
      <c r="G195" s="482"/>
    </row>
    <row r="196" spans="1:7" x14ac:dyDescent="0.25">
      <c r="A196" s="9"/>
      <c r="B196" s="191"/>
      <c r="C196" s="7"/>
      <c r="D196" s="47"/>
      <c r="F196" s="482"/>
      <c r="G196" s="482"/>
    </row>
    <row r="197" spans="1:7" x14ac:dyDescent="0.25">
      <c r="A197" s="9"/>
      <c r="B197" s="191"/>
      <c r="C197" s="7"/>
      <c r="D197" s="47"/>
      <c r="F197" s="482"/>
      <c r="G197" s="482"/>
    </row>
    <row r="198" spans="1:7" x14ac:dyDescent="0.25">
      <c r="A198" s="9"/>
      <c r="B198" s="191"/>
      <c r="C198" s="7"/>
      <c r="D198" s="47"/>
      <c r="F198" s="482"/>
      <c r="G198" s="482"/>
    </row>
    <row r="199" spans="1:7" x14ac:dyDescent="0.25">
      <c r="A199" s="9"/>
      <c r="B199" s="191"/>
      <c r="C199" s="7"/>
      <c r="D199" s="47"/>
      <c r="F199" s="482"/>
      <c r="G199" s="482"/>
    </row>
    <row r="200" spans="1:7" x14ac:dyDescent="0.25">
      <c r="A200" s="9"/>
      <c r="B200" s="191"/>
      <c r="C200" s="7"/>
      <c r="D200" s="47"/>
      <c r="F200" s="482"/>
      <c r="G200" s="482"/>
    </row>
    <row r="201" spans="1:7" x14ac:dyDescent="0.25">
      <c r="A201" s="9"/>
      <c r="B201" s="191"/>
      <c r="C201" s="7"/>
      <c r="D201" s="47"/>
      <c r="F201" s="482"/>
      <c r="G201" s="482"/>
    </row>
    <row r="202" spans="1:7" x14ac:dyDescent="0.25">
      <c r="A202" s="9"/>
      <c r="B202" s="191"/>
      <c r="C202" s="7"/>
      <c r="D202" s="47"/>
      <c r="F202" s="482"/>
      <c r="G202" s="482"/>
    </row>
    <row r="203" spans="1:7" x14ac:dyDescent="0.25">
      <c r="A203" s="9"/>
      <c r="B203" s="191"/>
      <c r="C203" s="7"/>
      <c r="D203" s="47"/>
      <c r="F203" s="482"/>
      <c r="G203" s="482"/>
    </row>
    <row r="204" spans="1:7" x14ac:dyDescent="0.25">
      <c r="A204" s="9"/>
      <c r="B204" s="191"/>
      <c r="C204" s="7"/>
      <c r="D204" s="47"/>
      <c r="F204" s="482"/>
      <c r="G204" s="482"/>
    </row>
    <row r="205" spans="1:7" x14ac:dyDescent="0.25">
      <c r="A205" s="9"/>
      <c r="B205" s="191"/>
      <c r="C205" s="7"/>
      <c r="D205" s="47"/>
      <c r="F205" s="482"/>
      <c r="G205" s="482"/>
    </row>
    <row r="206" spans="1:7" x14ac:dyDescent="0.25">
      <c r="A206" s="9"/>
      <c r="B206" s="191"/>
      <c r="C206" s="7"/>
      <c r="D206" s="47"/>
      <c r="F206" s="482"/>
      <c r="G206" s="482"/>
    </row>
    <row r="207" spans="1:7" x14ac:dyDescent="0.25">
      <c r="A207" s="9"/>
      <c r="B207" s="191"/>
      <c r="C207" s="7"/>
      <c r="D207" s="47"/>
      <c r="F207" s="482"/>
      <c r="G207" s="482"/>
    </row>
    <row r="208" spans="1:7" x14ac:dyDescent="0.25">
      <c r="A208" s="9"/>
      <c r="B208" s="191"/>
      <c r="C208" s="7"/>
      <c r="D208" s="47"/>
      <c r="F208" s="482"/>
      <c r="G208" s="482"/>
    </row>
    <row r="209" spans="1:7" x14ac:dyDescent="0.25">
      <c r="A209" s="9"/>
      <c r="B209" s="191"/>
      <c r="C209" s="7"/>
      <c r="D209" s="47"/>
      <c r="F209" s="482"/>
      <c r="G209" s="482"/>
    </row>
    <row r="210" spans="1:7" x14ac:dyDescent="0.25">
      <c r="A210" s="9"/>
      <c r="B210" s="191"/>
      <c r="C210" s="7"/>
      <c r="D210" s="47"/>
      <c r="F210" s="482"/>
      <c r="G210" s="482"/>
    </row>
    <row r="211" spans="1:7" x14ac:dyDescent="0.25">
      <c r="A211" s="9"/>
      <c r="B211" s="191"/>
      <c r="C211" s="7"/>
      <c r="D211" s="47"/>
      <c r="F211" s="482"/>
      <c r="G211" s="482"/>
    </row>
    <row r="212" spans="1:7" x14ac:dyDescent="0.25">
      <c r="A212" s="9"/>
      <c r="B212" s="191"/>
      <c r="C212" s="7"/>
      <c r="D212" s="47"/>
      <c r="F212" s="482"/>
      <c r="G212" s="482"/>
    </row>
    <row r="213" spans="1:7" x14ac:dyDescent="0.25">
      <c r="A213" s="9"/>
      <c r="B213" s="191"/>
      <c r="C213" s="7"/>
      <c r="D213" s="47"/>
      <c r="F213" s="482"/>
      <c r="G213" s="482"/>
    </row>
    <row r="214" spans="1:7" x14ac:dyDescent="0.25">
      <c r="A214" s="9"/>
      <c r="B214" s="191"/>
      <c r="C214" s="7"/>
      <c r="D214" s="47"/>
      <c r="F214" s="482"/>
      <c r="G214" s="482"/>
    </row>
    <row r="215" spans="1:7" x14ac:dyDescent="0.25">
      <c r="A215" s="9"/>
      <c r="B215" s="191"/>
      <c r="C215" s="7"/>
      <c r="D215" s="47"/>
      <c r="F215" s="482"/>
      <c r="G215" s="482"/>
    </row>
    <row r="216" spans="1:7" x14ac:dyDescent="0.25">
      <c r="A216" s="9"/>
      <c r="B216" s="191"/>
      <c r="C216" s="7"/>
      <c r="D216" s="47"/>
      <c r="F216" s="482"/>
      <c r="G216" s="482"/>
    </row>
    <row r="217" spans="1:7" x14ac:dyDescent="0.25">
      <c r="A217" s="9"/>
      <c r="B217" s="191"/>
      <c r="C217" s="7"/>
      <c r="D217" s="47"/>
      <c r="F217" s="482"/>
      <c r="G217" s="482"/>
    </row>
    <row r="218" spans="1:7" x14ac:dyDescent="0.25">
      <c r="A218" s="9"/>
      <c r="B218" s="191"/>
      <c r="C218" s="7"/>
      <c r="D218" s="47"/>
      <c r="F218" s="482"/>
      <c r="G218" s="482"/>
    </row>
    <row r="219" spans="1:7" x14ac:dyDescent="0.25">
      <c r="A219" s="9"/>
      <c r="B219" s="191"/>
      <c r="C219" s="7"/>
      <c r="D219" s="47"/>
      <c r="F219" s="482"/>
      <c r="G219" s="482"/>
    </row>
    <row r="220" spans="1:7" x14ac:dyDescent="0.25">
      <c r="A220" s="9"/>
      <c r="B220" s="191"/>
      <c r="C220" s="7"/>
      <c r="D220" s="47"/>
      <c r="F220" s="482"/>
      <c r="G220" s="482"/>
    </row>
    <row r="221" spans="1:7" x14ac:dyDescent="0.25">
      <c r="A221" s="9"/>
      <c r="B221" s="191"/>
      <c r="C221" s="7"/>
      <c r="D221" s="47"/>
      <c r="F221" s="482"/>
      <c r="G221" s="482"/>
    </row>
    <row r="222" spans="1:7" x14ac:dyDescent="0.25">
      <c r="A222" s="9"/>
      <c r="B222" s="191"/>
      <c r="C222" s="7"/>
      <c r="D222" s="47"/>
      <c r="F222" s="482"/>
      <c r="G222" s="482"/>
    </row>
    <row r="223" spans="1:7" x14ac:dyDescent="0.25">
      <c r="A223" s="9"/>
      <c r="B223" s="191"/>
      <c r="C223" s="7"/>
      <c r="D223" s="47"/>
      <c r="F223" s="482"/>
      <c r="G223" s="482"/>
    </row>
    <row r="224" spans="1:7" x14ac:dyDescent="0.25">
      <c r="A224" s="9"/>
      <c r="B224" s="191"/>
      <c r="C224" s="7"/>
      <c r="D224" s="47"/>
      <c r="F224" s="482"/>
      <c r="G224" s="482"/>
    </row>
    <row r="225" spans="1:7" x14ac:dyDescent="0.25">
      <c r="A225" s="9"/>
      <c r="B225" s="191"/>
      <c r="C225" s="7"/>
      <c r="D225" s="47"/>
      <c r="F225" s="482"/>
      <c r="G225" s="482"/>
    </row>
    <row r="226" spans="1:7" x14ac:dyDescent="0.25">
      <c r="A226" s="9"/>
      <c r="B226" s="191"/>
      <c r="C226" s="7"/>
      <c r="D226" s="47"/>
      <c r="F226" s="482"/>
      <c r="G226" s="482"/>
    </row>
    <row r="227" spans="1:7" x14ac:dyDescent="0.25">
      <c r="A227" s="9"/>
      <c r="B227" s="191"/>
      <c r="C227" s="7"/>
      <c r="D227" s="47"/>
      <c r="F227" s="482"/>
      <c r="G227" s="482"/>
    </row>
    <row r="228" spans="1:7" x14ac:dyDescent="0.25">
      <c r="A228" s="9"/>
      <c r="B228" s="191"/>
      <c r="C228" s="7"/>
      <c r="D228" s="47"/>
      <c r="F228" s="482"/>
      <c r="G228" s="482"/>
    </row>
    <row r="229" spans="1:7" x14ac:dyDescent="0.25">
      <c r="A229" s="9"/>
      <c r="B229" s="191"/>
      <c r="C229" s="7"/>
      <c r="D229" s="47"/>
      <c r="F229" s="482"/>
      <c r="G229" s="482"/>
    </row>
    <row r="230" spans="1:7" x14ac:dyDescent="0.25">
      <c r="A230" s="9"/>
      <c r="B230" s="191"/>
      <c r="C230" s="7"/>
      <c r="D230" s="47"/>
      <c r="F230" s="482"/>
      <c r="G230" s="482"/>
    </row>
    <row r="231" spans="1:7" x14ac:dyDescent="0.25">
      <c r="A231" s="9"/>
      <c r="B231" s="191"/>
      <c r="C231" s="7"/>
      <c r="D231" s="47"/>
      <c r="F231" s="482"/>
      <c r="G231" s="482"/>
    </row>
    <row r="232" spans="1:7" x14ac:dyDescent="0.25">
      <c r="A232" s="9"/>
      <c r="B232" s="191"/>
      <c r="C232" s="7"/>
      <c r="D232" s="47"/>
      <c r="F232" s="482"/>
      <c r="G232" s="482"/>
    </row>
    <row r="233" spans="1:7" x14ac:dyDescent="0.25">
      <c r="A233" s="9"/>
      <c r="B233" s="191"/>
      <c r="C233" s="7"/>
      <c r="D233" s="47"/>
      <c r="F233" s="482"/>
      <c r="G233" s="482"/>
    </row>
    <row r="234" spans="1:7" x14ac:dyDescent="0.25">
      <c r="A234" s="9"/>
      <c r="B234" s="191"/>
      <c r="C234" s="7"/>
      <c r="D234" s="47"/>
      <c r="F234" s="482"/>
      <c r="G234" s="482"/>
    </row>
    <row r="235" spans="1:7" x14ac:dyDescent="0.25">
      <c r="A235" s="9"/>
      <c r="B235" s="191"/>
      <c r="C235" s="7"/>
      <c r="D235" s="47"/>
      <c r="F235" s="482"/>
      <c r="G235" s="482"/>
    </row>
    <row r="236" spans="1:7" x14ac:dyDescent="0.25">
      <c r="A236" s="9"/>
      <c r="B236" s="191"/>
      <c r="C236" s="7"/>
      <c r="D236" s="47"/>
      <c r="F236" s="482"/>
      <c r="G236" s="482"/>
    </row>
    <row r="237" spans="1:7" x14ac:dyDescent="0.25">
      <c r="A237" s="9"/>
      <c r="B237" s="191"/>
      <c r="C237" s="7"/>
      <c r="D237" s="47"/>
      <c r="F237" s="482"/>
      <c r="G237" s="482"/>
    </row>
    <row r="238" spans="1:7" x14ac:dyDescent="0.25">
      <c r="A238" s="9"/>
      <c r="B238" s="191"/>
      <c r="C238" s="7"/>
      <c r="D238" s="47"/>
      <c r="F238" s="482"/>
      <c r="G238" s="482"/>
    </row>
    <row r="239" spans="1:7" x14ac:dyDescent="0.25">
      <c r="A239" s="9"/>
      <c r="B239" s="191"/>
      <c r="C239" s="7"/>
      <c r="D239" s="47"/>
      <c r="F239" s="482"/>
      <c r="G239" s="482"/>
    </row>
    <row r="240" spans="1:7" x14ac:dyDescent="0.25">
      <c r="A240" s="9"/>
      <c r="B240" s="191"/>
      <c r="C240" s="7"/>
      <c r="D240" s="47"/>
      <c r="F240" s="482"/>
      <c r="G240" s="482"/>
    </row>
    <row r="241" spans="1:7" x14ac:dyDescent="0.25">
      <c r="A241" s="9"/>
      <c r="B241" s="191"/>
      <c r="C241" s="7"/>
      <c r="D241" s="47"/>
      <c r="F241" s="482"/>
      <c r="G241" s="482"/>
    </row>
    <row r="242" spans="1:7" x14ac:dyDescent="0.25">
      <c r="A242" s="9"/>
      <c r="B242" s="191"/>
      <c r="C242" s="7"/>
      <c r="D242" s="47"/>
      <c r="F242" s="482"/>
      <c r="G242" s="482"/>
    </row>
    <row r="243" spans="1:7" x14ac:dyDescent="0.25">
      <c r="A243" s="9"/>
      <c r="B243" s="191"/>
      <c r="C243" s="7"/>
      <c r="D243" s="47"/>
      <c r="F243" s="482"/>
      <c r="G243" s="482"/>
    </row>
    <row r="244" spans="1:7" x14ac:dyDescent="0.25">
      <c r="A244" s="9"/>
      <c r="B244" s="191"/>
      <c r="C244" s="7"/>
      <c r="D244" s="47"/>
      <c r="F244" s="482"/>
      <c r="G244" s="482"/>
    </row>
    <row r="245" spans="1:7" x14ac:dyDescent="0.25">
      <c r="A245" s="9"/>
      <c r="B245" s="191"/>
      <c r="C245" s="7"/>
      <c r="D245" s="47"/>
      <c r="F245" s="482"/>
      <c r="G245" s="482"/>
    </row>
    <row r="246" spans="1:7" x14ac:dyDescent="0.25">
      <c r="A246" s="9"/>
      <c r="B246" s="191"/>
      <c r="C246" s="7"/>
      <c r="D246" s="47"/>
      <c r="F246" s="482"/>
      <c r="G246" s="482"/>
    </row>
    <row r="247" spans="1:7" x14ac:dyDescent="0.25">
      <c r="A247" s="9"/>
      <c r="B247" s="191"/>
      <c r="C247" s="7"/>
      <c r="D247" s="47"/>
      <c r="F247" s="482"/>
      <c r="G247" s="482"/>
    </row>
    <row r="248" spans="1:7" x14ac:dyDescent="0.25">
      <c r="A248" s="9"/>
      <c r="B248" s="191"/>
      <c r="C248" s="7"/>
      <c r="D248" s="47"/>
      <c r="F248" s="482"/>
      <c r="G248" s="482"/>
    </row>
    <row r="249" spans="1:7" x14ac:dyDescent="0.25">
      <c r="A249" s="9"/>
      <c r="B249" s="191"/>
      <c r="C249" s="7"/>
      <c r="D249" s="47"/>
      <c r="F249" s="482"/>
      <c r="G249" s="482"/>
    </row>
    <row r="250" spans="1:7" x14ac:dyDescent="0.25">
      <c r="A250" s="9"/>
      <c r="B250" s="191"/>
      <c r="C250" s="7"/>
      <c r="D250" s="47"/>
      <c r="F250" s="482"/>
      <c r="G250" s="482"/>
    </row>
    <row r="251" spans="1:7" x14ac:dyDescent="0.25">
      <c r="A251" s="9"/>
      <c r="B251" s="191"/>
      <c r="C251" s="7"/>
      <c r="D251" s="47"/>
      <c r="F251" s="482"/>
      <c r="G251" s="482"/>
    </row>
    <row r="252" spans="1:7" x14ac:dyDescent="0.25">
      <c r="A252" s="9"/>
      <c r="B252" s="191"/>
      <c r="C252" s="7"/>
      <c r="D252" s="47"/>
      <c r="F252" s="482"/>
      <c r="G252" s="482"/>
    </row>
    <row r="253" spans="1:7" x14ac:dyDescent="0.25">
      <c r="A253" s="9"/>
      <c r="B253" s="191"/>
      <c r="C253" s="7"/>
      <c r="D253" s="47"/>
      <c r="F253" s="482"/>
      <c r="G253" s="482"/>
    </row>
    <row r="254" spans="1:7" x14ac:dyDescent="0.25">
      <c r="A254" s="9"/>
      <c r="B254" s="191"/>
      <c r="C254" s="7"/>
      <c r="D254" s="47"/>
      <c r="F254" s="482"/>
      <c r="G254" s="482"/>
    </row>
    <row r="255" spans="1:7" x14ac:dyDescent="0.25">
      <c r="A255" s="9"/>
      <c r="B255" s="191"/>
      <c r="C255" s="7"/>
      <c r="D255" s="47"/>
      <c r="F255" s="482"/>
      <c r="G255" s="482"/>
    </row>
    <row r="256" spans="1:7" x14ac:dyDescent="0.25">
      <c r="A256" s="9"/>
      <c r="B256" s="191"/>
      <c r="C256" s="7"/>
      <c r="D256" s="47"/>
      <c r="F256" s="482"/>
      <c r="G256" s="482"/>
    </row>
    <row r="257" spans="1:7" x14ac:dyDescent="0.25">
      <c r="A257" s="9"/>
      <c r="B257" s="191"/>
      <c r="C257" s="7"/>
      <c r="D257" s="47"/>
      <c r="F257" s="482"/>
      <c r="G257" s="482"/>
    </row>
    <row r="258" spans="1:7" x14ac:dyDescent="0.25">
      <c r="A258" s="9"/>
      <c r="B258" s="191"/>
      <c r="C258" s="7"/>
      <c r="D258" s="47"/>
      <c r="F258" s="482"/>
      <c r="G258" s="482"/>
    </row>
    <row r="259" spans="1:7" x14ac:dyDescent="0.25">
      <c r="A259" s="9"/>
      <c r="B259" s="191"/>
      <c r="C259" s="7"/>
      <c r="D259" s="47"/>
      <c r="F259" s="482"/>
      <c r="G259" s="482"/>
    </row>
    <row r="260" spans="1:7" x14ac:dyDescent="0.25">
      <c r="A260" s="9"/>
      <c r="B260" s="191"/>
      <c r="C260" s="7"/>
      <c r="D260" s="47"/>
      <c r="F260" s="482"/>
      <c r="G260" s="482"/>
    </row>
    <row r="261" spans="1:7" x14ac:dyDescent="0.25">
      <c r="A261" s="9"/>
      <c r="B261" s="191"/>
      <c r="C261" s="7"/>
      <c r="D261" s="47"/>
      <c r="F261" s="482"/>
      <c r="G261" s="482"/>
    </row>
    <row r="262" spans="1:7" x14ac:dyDescent="0.25">
      <c r="A262" s="9"/>
      <c r="B262" s="191"/>
      <c r="C262" s="7"/>
      <c r="D262" s="47"/>
      <c r="F262" s="482"/>
      <c r="G262" s="482"/>
    </row>
    <row r="263" spans="1:7" x14ac:dyDescent="0.25">
      <c r="A263" s="9"/>
      <c r="B263" s="191"/>
      <c r="C263" s="7"/>
      <c r="D263" s="47"/>
      <c r="F263" s="482"/>
      <c r="G263" s="482"/>
    </row>
    <row r="264" spans="1:7" x14ac:dyDescent="0.25">
      <c r="A264" s="9"/>
      <c r="B264" s="191"/>
      <c r="C264" s="7"/>
      <c r="D264" s="47"/>
      <c r="F264" s="482"/>
      <c r="G264" s="482"/>
    </row>
    <row r="265" spans="1:7" x14ac:dyDescent="0.25">
      <c r="A265" s="9"/>
      <c r="B265" s="191"/>
      <c r="C265" s="7"/>
      <c r="D265" s="47"/>
      <c r="F265" s="482"/>
      <c r="G265" s="482"/>
    </row>
    <row r="266" spans="1:7" x14ac:dyDescent="0.25">
      <c r="A266" s="9"/>
      <c r="B266" s="191"/>
      <c r="C266" s="7"/>
      <c r="D266" s="47"/>
      <c r="F266" s="482"/>
      <c r="G266" s="482"/>
    </row>
    <row r="267" spans="1:7" x14ac:dyDescent="0.25">
      <c r="A267" s="9"/>
      <c r="B267" s="191"/>
      <c r="C267" s="7"/>
      <c r="D267" s="47"/>
      <c r="F267" s="482"/>
      <c r="G267" s="482"/>
    </row>
    <row r="268" spans="1:7" x14ac:dyDescent="0.25">
      <c r="A268" s="9"/>
      <c r="B268" s="191"/>
      <c r="C268" s="7"/>
      <c r="D268" s="47"/>
      <c r="F268" s="482"/>
      <c r="G268" s="482"/>
    </row>
    <row r="269" spans="1:7" x14ac:dyDescent="0.25">
      <c r="A269" s="9"/>
      <c r="B269" s="191"/>
      <c r="C269" s="7"/>
      <c r="D269" s="47"/>
      <c r="F269" s="482"/>
      <c r="G269" s="482"/>
    </row>
    <row r="270" spans="1:7" x14ac:dyDescent="0.25">
      <c r="A270" s="9"/>
      <c r="B270" s="191"/>
      <c r="C270" s="7"/>
      <c r="D270" s="47"/>
      <c r="F270" s="482"/>
      <c r="G270" s="482"/>
    </row>
    <row r="271" spans="1:7" x14ac:dyDescent="0.25">
      <c r="A271" s="9"/>
      <c r="B271" s="191"/>
      <c r="C271" s="7"/>
      <c r="D271" s="47"/>
      <c r="F271" s="482"/>
      <c r="G271" s="482"/>
    </row>
    <row r="272" spans="1:7" x14ac:dyDescent="0.25">
      <c r="A272" s="9"/>
      <c r="B272" s="191"/>
      <c r="C272" s="7"/>
      <c r="D272" s="47"/>
      <c r="F272" s="482"/>
      <c r="G272" s="482"/>
    </row>
    <row r="273" spans="1:7" x14ac:dyDescent="0.25">
      <c r="A273" s="9"/>
      <c r="B273" s="191"/>
      <c r="C273" s="7"/>
      <c r="D273" s="47"/>
      <c r="F273" s="482"/>
      <c r="G273" s="482"/>
    </row>
    <row r="274" spans="1:7" x14ac:dyDescent="0.25">
      <c r="A274" s="9"/>
      <c r="B274" s="191"/>
      <c r="C274" s="7"/>
      <c r="D274" s="47"/>
      <c r="F274" s="482"/>
      <c r="G274" s="482"/>
    </row>
    <row r="275" spans="1:7" x14ac:dyDescent="0.25">
      <c r="A275" s="9"/>
      <c r="B275" s="191"/>
      <c r="C275" s="7"/>
      <c r="D275" s="47"/>
      <c r="F275" s="482"/>
      <c r="G275" s="482"/>
    </row>
    <row r="276" spans="1:7" x14ac:dyDescent="0.25">
      <c r="A276" s="9"/>
      <c r="B276" s="191"/>
      <c r="C276" s="7"/>
      <c r="D276" s="47"/>
      <c r="F276" s="482"/>
      <c r="G276" s="482"/>
    </row>
    <row r="277" spans="1:7" x14ac:dyDescent="0.25">
      <c r="A277" s="9"/>
      <c r="B277" s="191"/>
      <c r="C277" s="7"/>
      <c r="D277" s="47"/>
      <c r="F277" s="482"/>
      <c r="G277" s="482"/>
    </row>
    <row r="278" spans="1:7" x14ac:dyDescent="0.25">
      <c r="A278" s="9"/>
      <c r="B278" s="191"/>
      <c r="C278" s="7"/>
      <c r="D278" s="47"/>
      <c r="F278" s="482"/>
      <c r="G278" s="482"/>
    </row>
    <row r="279" spans="1:7" x14ac:dyDescent="0.25">
      <c r="A279" s="9"/>
      <c r="B279" s="191"/>
      <c r="C279" s="7"/>
      <c r="D279" s="47"/>
      <c r="F279" s="482"/>
      <c r="G279" s="482"/>
    </row>
    <row r="280" spans="1:7" x14ac:dyDescent="0.25">
      <c r="A280" s="9"/>
      <c r="B280" s="191"/>
      <c r="C280" s="7"/>
      <c r="D280" s="47"/>
      <c r="F280" s="482"/>
      <c r="G280" s="482"/>
    </row>
    <row r="281" spans="1:7" x14ac:dyDescent="0.25">
      <c r="A281" s="9"/>
      <c r="B281" s="191"/>
      <c r="C281" s="7"/>
      <c r="D281" s="47"/>
      <c r="F281" s="482"/>
      <c r="G281" s="482"/>
    </row>
    <row r="282" spans="1:7" x14ac:dyDescent="0.25">
      <c r="A282" s="9"/>
      <c r="B282" s="191"/>
      <c r="C282" s="7"/>
      <c r="D282" s="47"/>
      <c r="F282" s="482"/>
      <c r="G282" s="482"/>
    </row>
    <row r="283" spans="1:7" x14ac:dyDescent="0.25">
      <c r="A283" s="9"/>
      <c r="B283" s="191"/>
      <c r="C283" s="7"/>
      <c r="D283" s="47"/>
      <c r="F283" s="482"/>
      <c r="G283" s="482"/>
    </row>
    <row r="284" spans="1:7" x14ac:dyDescent="0.25">
      <c r="A284" s="9"/>
      <c r="B284" s="191"/>
      <c r="C284" s="7"/>
      <c r="D284" s="47"/>
      <c r="F284" s="482"/>
      <c r="G284" s="482"/>
    </row>
    <row r="285" spans="1:7" x14ac:dyDescent="0.25">
      <c r="A285" s="9"/>
      <c r="B285" s="191"/>
      <c r="C285" s="7"/>
      <c r="D285" s="47"/>
      <c r="F285" s="482"/>
      <c r="G285" s="482"/>
    </row>
    <row r="286" spans="1:7" x14ac:dyDescent="0.25">
      <c r="A286" s="9"/>
      <c r="B286" s="191"/>
      <c r="C286" s="7"/>
      <c r="D286" s="47"/>
      <c r="F286" s="482"/>
      <c r="G286" s="482"/>
    </row>
    <row r="287" spans="1:7" x14ac:dyDescent="0.25">
      <c r="A287" s="9"/>
      <c r="B287" s="191"/>
      <c r="C287" s="7"/>
      <c r="D287" s="47"/>
      <c r="F287" s="482"/>
      <c r="G287" s="482"/>
    </row>
    <row r="288" spans="1:7" x14ac:dyDescent="0.25">
      <c r="A288" s="9"/>
      <c r="B288" s="191"/>
      <c r="C288" s="7"/>
      <c r="D288" s="47"/>
      <c r="F288" s="482"/>
      <c r="G288" s="482"/>
    </row>
    <row r="289" spans="1:7" x14ac:dyDescent="0.25">
      <c r="A289" s="9"/>
      <c r="B289" s="191"/>
      <c r="C289" s="7"/>
      <c r="D289" s="47"/>
      <c r="F289" s="482"/>
      <c r="G289" s="482"/>
    </row>
    <row r="290" spans="1:7" x14ac:dyDescent="0.25">
      <c r="A290" s="9"/>
      <c r="B290" s="191"/>
      <c r="C290" s="7"/>
      <c r="D290" s="47"/>
      <c r="F290" s="482"/>
      <c r="G290" s="482"/>
    </row>
    <row r="291" spans="1:7" x14ac:dyDescent="0.25">
      <c r="A291" s="9"/>
      <c r="B291" s="191"/>
      <c r="C291" s="7"/>
      <c r="D291" s="47"/>
      <c r="F291" s="482"/>
      <c r="G291" s="482"/>
    </row>
    <row r="292" spans="1:7" x14ac:dyDescent="0.25">
      <c r="A292" s="9"/>
      <c r="B292" s="191"/>
      <c r="C292" s="7"/>
      <c r="D292" s="47"/>
      <c r="F292" s="482"/>
      <c r="G292" s="482"/>
    </row>
    <row r="293" spans="1:7" x14ac:dyDescent="0.25">
      <c r="A293" s="9"/>
      <c r="B293" s="191"/>
      <c r="C293" s="7"/>
      <c r="D293" s="47"/>
      <c r="F293" s="482"/>
      <c r="G293" s="482"/>
    </row>
    <row r="294" spans="1:7" x14ac:dyDescent="0.25">
      <c r="A294" s="9"/>
      <c r="B294" s="191"/>
      <c r="C294" s="7"/>
      <c r="D294" s="47"/>
      <c r="F294" s="482"/>
      <c r="G294" s="482"/>
    </row>
    <row r="295" spans="1:7" x14ac:dyDescent="0.25">
      <c r="A295" s="9"/>
      <c r="B295" s="191"/>
      <c r="C295" s="7"/>
      <c r="D295" s="47"/>
      <c r="F295" s="482"/>
      <c r="G295" s="482"/>
    </row>
    <row r="296" spans="1:7" x14ac:dyDescent="0.25">
      <c r="A296" s="9"/>
      <c r="B296" s="191"/>
      <c r="C296" s="7"/>
      <c r="D296" s="47"/>
      <c r="F296" s="482"/>
      <c r="G296" s="482"/>
    </row>
    <row r="297" spans="1:7" x14ac:dyDescent="0.25">
      <c r="A297" s="9"/>
      <c r="B297" s="191"/>
      <c r="C297" s="7"/>
      <c r="D297" s="47"/>
      <c r="F297" s="482"/>
      <c r="G297" s="482"/>
    </row>
    <row r="298" spans="1:7" x14ac:dyDescent="0.25">
      <c r="A298" s="9"/>
      <c r="B298" s="191"/>
      <c r="C298" s="7"/>
      <c r="D298" s="47"/>
      <c r="F298" s="482"/>
      <c r="G298" s="482"/>
    </row>
    <row r="299" spans="1:7" x14ac:dyDescent="0.25">
      <c r="A299" s="9"/>
      <c r="B299" s="191"/>
      <c r="C299" s="7"/>
      <c r="D299" s="47"/>
      <c r="F299" s="482"/>
      <c r="G299" s="482"/>
    </row>
    <row r="300" spans="1:7" x14ac:dyDescent="0.25">
      <c r="A300" s="9"/>
      <c r="B300" s="191"/>
      <c r="C300" s="7"/>
      <c r="D300" s="47"/>
      <c r="F300" s="482"/>
      <c r="G300" s="482"/>
    </row>
    <row r="301" spans="1:7" x14ac:dyDescent="0.25">
      <c r="A301" s="9"/>
      <c r="B301" s="191"/>
      <c r="C301" s="7"/>
      <c r="D301" s="47"/>
      <c r="F301" s="482"/>
      <c r="G301" s="482"/>
    </row>
    <row r="302" spans="1:7" x14ac:dyDescent="0.25">
      <c r="A302" s="9"/>
      <c r="B302" s="191"/>
      <c r="C302" s="7"/>
      <c r="D302" s="47"/>
      <c r="F302" s="482"/>
      <c r="G302" s="482"/>
    </row>
    <row r="303" spans="1:7" x14ac:dyDescent="0.25">
      <c r="A303" s="9"/>
      <c r="B303" s="191"/>
      <c r="C303" s="7"/>
      <c r="D303" s="47"/>
      <c r="F303" s="482"/>
      <c r="G303" s="482"/>
    </row>
    <row r="304" spans="1:7" x14ac:dyDescent="0.25">
      <c r="A304" s="9"/>
      <c r="B304" s="191"/>
      <c r="C304" s="7"/>
      <c r="D304" s="47"/>
      <c r="F304" s="482"/>
      <c r="G304" s="482"/>
    </row>
    <row r="305" spans="1:7" x14ac:dyDescent="0.25">
      <c r="A305" s="9"/>
      <c r="B305" s="191"/>
      <c r="C305" s="7"/>
      <c r="D305" s="47"/>
      <c r="F305" s="482"/>
      <c r="G305" s="482"/>
    </row>
    <row r="306" spans="1:7" x14ac:dyDescent="0.25">
      <c r="A306" s="9"/>
      <c r="B306" s="191"/>
      <c r="C306" s="7"/>
      <c r="D306" s="47"/>
      <c r="F306" s="482"/>
      <c r="G306" s="482"/>
    </row>
    <row r="307" spans="1:7" x14ac:dyDescent="0.25">
      <c r="A307" s="9"/>
      <c r="B307" s="191"/>
      <c r="C307" s="7"/>
      <c r="D307" s="47"/>
      <c r="F307" s="482"/>
      <c r="G307" s="482"/>
    </row>
    <row r="308" spans="1:7" x14ac:dyDescent="0.25">
      <c r="A308" s="9"/>
      <c r="B308" s="191"/>
      <c r="C308" s="7"/>
      <c r="D308" s="47"/>
      <c r="F308" s="482"/>
      <c r="G308" s="482"/>
    </row>
    <row r="309" spans="1:7" x14ac:dyDescent="0.25">
      <c r="A309" s="9"/>
      <c r="B309" s="191"/>
      <c r="C309" s="7"/>
      <c r="D309" s="47"/>
      <c r="F309" s="482"/>
      <c r="G309" s="482"/>
    </row>
    <row r="310" spans="1:7" x14ac:dyDescent="0.25">
      <c r="A310" s="9"/>
      <c r="B310" s="191"/>
      <c r="C310" s="7"/>
      <c r="D310" s="47"/>
      <c r="F310" s="482"/>
      <c r="G310" s="482"/>
    </row>
    <row r="311" spans="1:7" x14ac:dyDescent="0.25">
      <c r="A311" s="9"/>
      <c r="B311" s="191"/>
      <c r="C311" s="7"/>
      <c r="D311" s="47"/>
      <c r="F311" s="482"/>
      <c r="G311" s="482"/>
    </row>
    <row r="312" spans="1:7" x14ac:dyDescent="0.25">
      <c r="A312" s="9"/>
      <c r="B312" s="191"/>
      <c r="C312" s="7"/>
      <c r="D312" s="47"/>
      <c r="F312" s="482"/>
      <c r="G312" s="482"/>
    </row>
    <row r="313" spans="1:7" x14ac:dyDescent="0.25">
      <c r="A313" s="9"/>
      <c r="B313" s="191"/>
      <c r="C313" s="7"/>
      <c r="D313" s="47"/>
      <c r="F313" s="482"/>
      <c r="G313" s="482"/>
    </row>
    <row r="314" spans="1:7" x14ac:dyDescent="0.25">
      <c r="A314" s="9"/>
      <c r="B314" s="191"/>
      <c r="C314" s="7"/>
      <c r="D314" s="47"/>
      <c r="F314" s="482"/>
      <c r="G314" s="482"/>
    </row>
    <row r="315" spans="1:7" x14ac:dyDescent="0.25">
      <c r="A315" s="9"/>
      <c r="B315" s="191"/>
      <c r="C315" s="7"/>
      <c r="D315" s="47"/>
      <c r="F315" s="482"/>
      <c r="G315" s="482"/>
    </row>
    <row r="316" spans="1:7" x14ac:dyDescent="0.25">
      <c r="A316" s="9"/>
      <c r="B316" s="191"/>
      <c r="C316" s="7"/>
      <c r="D316" s="47"/>
      <c r="F316" s="482"/>
      <c r="G316" s="482"/>
    </row>
    <row r="317" spans="1:7" x14ac:dyDescent="0.25">
      <c r="A317" s="9"/>
      <c r="B317" s="191"/>
      <c r="C317" s="7"/>
      <c r="D317" s="47"/>
      <c r="F317" s="482"/>
      <c r="G317" s="482"/>
    </row>
    <row r="318" spans="1:7" x14ac:dyDescent="0.25">
      <c r="A318" s="9"/>
      <c r="B318" s="191"/>
      <c r="C318" s="7"/>
      <c r="D318" s="47"/>
      <c r="F318" s="482"/>
      <c r="G318" s="482"/>
    </row>
    <row r="319" spans="1:7" x14ac:dyDescent="0.25">
      <c r="A319" s="9"/>
      <c r="B319" s="191"/>
      <c r="C319" s="7"/>
      <c r="D319" s="47"/>
      <c r="F319" s="482"/>
      <c r="G319" s="482"/>
    </row>
    <row r="320" spans="1:7" x14ac:dyDescent="0.25">
      <c r="A320" s="9"/>
      <c r="B320" s="191"/>
      <c r="C320" s="7"/>
      <c r="D320" s="47"/>
      <c r="F320" s="482"/>
      <c r="G320" s="482"/>
    </row>
    <row r="321" spans="1:7" x14ac:dyDescent="0.25">
      <c r="A321" s="9"/>
      <c r="B321" s="191"/>
      <c r="C321" s="7"/>
      <c r="D321" s="47"/>
      <c r="F321" s="482"/>
      <c r="G321" s="482"/>
    </row>
    <row r="322" spans="1:7" x14ac:dyDescent="0.25">
      <c r="A322" s="9"/>
      <c r="B322" s="191"/>
      <c r="C322" s="7"/>
      <c r="D322" s="47"/>
      <c r="F322" s="482"/>
      <c r="G322" s="482"/>
    </row>
    <row r="323" spans="1:7" x14ac:dyDescent="0.25">
      <c r="A323" s="9"/>
      <c r="B323" s="191"/>
      <c r="C323" s="7"/>
      <c r="D323" s="47"/>
      <c r="F323" s="482"/>
      <c r="G323" s="482"/>
    </row>
    <row r="324" spans="1:7" x14ac:dyDescent="0.25">
      <c r="A324" s="9"/>
      <c r="B324" s="191"/>
      <c r="C324" s="7"/>
      <c r="D324" s="47"/>
      <c r="F324" s="482"/>
      <c r="G324" s="482"/>
    </row>
    <row r="325" spans="1:7" x14ac:dyDescent="0.25">
      <c r="A325" s="9"/>
      <c r="B325" s="191"/>
      <c r="C325" s="7"/>
      <c r="D325" s="47"/>
      <c r="F325" s="482"/>
      <c r="G325" s="482"/>
    </row>
    <row r="326" spans="1:7" x14ac:dyDescent="0.25">
      <c r="A326" s="9"/>
      <c r="B326" s="191"/>
      <c r="C326" s="7"/>
      <c r="D326" s="47"/>
      <c r="F326" s="482"/>
      <c r="G326" s="482"/>
    </row>
    <row r="327" spans="1:7" x14ac:dyDescent="0.25">
      <c r="A327" s="9"/>
      <c r="B327" s="191"/>
      <c r="C327" s="7"/>
      <c r="D327" s="47"/>
      <c r="F327" s="482"/>
      <c r="G327" s="482"/>
    </row>
    <row r="328" spans="1:7" x14ac:dyDescent="0.25">
      <c r="A328" s="9"/>
      <c r="B328" s="191"/>
      <c r="C328" s="7"/>
      <c r="D328" s="47"/>
      <c r="F328" s="482"/>
      <c r="G328" s="482"/>
    </row>
    <row r="329" spans="1:7" x14ac:dyDescent="0.25">
      <c r="A329" s="9"/>
      <c r="B329" s="191"/>
      <c r="C329" s="7"/>
      <c r="D329" s="47"/>
      <c r="F329" s="482"/>
      <c r="G329" s="482"/>
    </row>
    <row r="330" spans="1:7" x14ac:dyDescent="0.25">
      <c r="A330" s="9"/>
      <c r="B330" s="191"/>
      <c r="C330" s="7"/>
      <c r="D330" s="47"/>
      <c r="F330" s="482"/>
      <c r="G330" s="482"/>
    </row>
    <row r="331" spans="1:7" x14ac:dyDescent="0.25">
      <c r="A331" s="9"/>
      <c r="B331" s="191"/>
      <c r="C331" s="7"/>
      <c r="D331" s="47"/>
      <c r="F331" s="482"/>
      <c r="G331" s="482"/>
    </row>
    <row r="332" spans="1:7" x14ac:dyDescent="0.25">
      <c r="A332" s="9"/>
      <c r="B332" s="191"/>
      <c r="C332" s="7"/>
      <c r="D332" s="47"/>
      <c r="F332" s="482"/>
      <c r="G332" s="482"/>
    </row>
    <row r="333" spans="1:7" x14ac:dyDescent="0.25">
      <c r="A333" s="9"/>
      <c r="B333" s="191"/>
      <c r="C333" s="7"/>
      <c r="D333" s="47"/>
      <c r="F333" s="482"/>
      <c r="G333" s="482"/>
    </row>
    <row r="334" spans="1:7" x14ac:dyDescent="0.25">
      <c r="A334" s="9"/>
      <c r="B334" s="191"/>
      <c r="C334" s="7"/>
      <c r="D334" s="47"/>
      <c r="F334" s="482"/>
      <c r="G334" s="482"/>
    </row>
    <row r="335" spans="1:7" x14ac:dyDescent="0.25">
      <c r="A335" s="9"/>
      <c r="B335" s="191"/>
      <c r="C335" s="7"/>
      <c r="D335" s="47"/>
      <c r="F335" s="482"/>
      <c r="G335" s="482"/>
    </row>
    <row r="336" spans="1:7" x14ac:dyDescent="0.25">
      <c r="A336" s="9"/>
      <c r="B336" s="191"/>
      <c r="C336" s="7"/>
      <c r="D336" s="47"/>
      <c r="F336" s="482"/>
      <c r="G336" s="482"/>
    </row>
    <row r="337" spans="1:7" x14ac:dyDescent="0.25">
      <c r="A337" s="9"/>
      <c r="B337" s="191"/>
      <c r="C337" s="7"/>
      <c r="D337" s="47"/>
      <c r="F337" s="482"/>
      <c r="G337" s="482"/>
    </row>
    <row r="338" spans="1:7" x14ac:dyDescent="0.25">
      <c r="A338" s="9"/>
      <c r="B338" s="191"/>
      <c r="C338" s="7"/>
      <c r="D338" s="47"/>
      <c r="F338" s="482"/>
      <c r="G338" s="482"/>
    </row>
    <row r="339" spans="1:7" x14ac:dyDescent="0.25">
      <c r="A339" s="9"/>
      <c r="B339" s="191"/>
      <c r="C339" s="7"/>
      <c r="D339" s="47"/>
      <c r="F339" s="482"/>
      <c r="G339" s="482"/>
    </row>
    <row r="340" spans="1:7" x14ac:dyDescent="0.25">
      <c r="A340" s="9"/>
      <c r="B340" s="191"/>
      <c r="C340" s="7"/>
      <c r="D340" s="47"/>
      <c r="F340" s="482"/>
      <c r="G340" s="482"/>
    </row>
    <row r="341" spans="1:7" x14ac:dyDescent="0.25">
      <c r="A341" s="9"/>
      <c r="B341" s="191"/>
      <c r="C341" s="7"/>
      <c r="D341" s="47"/>
      <c r="F341" s="482"/>
      <c r="G341" s="482"/>
    </row>
    <row r="342" spans="1:7" x14ac:dyDescent="0.25">
      <c r="A342" s="9"/>
      <c r="B342" s="191"/>
      <c r="C342" s="7"/>
      <c r="D342" s="47"/>
      <c r="F342" s="482"/>
      <c r="G342" s="482"/>
    </row>
    <row r="343" spans="1:7" x14ac:dyDescent="0.25">
      <c r="A343" s="9"/>
      <c r="B343" s="191"/>
      <c r="C343" s="7"/>
      <c r="D343" s="47"/>
      <c r="F343" s="482"/>
      <c r="G343" s="482"/>
    </row>
    <row r="344" spans="1:7" x14ac:dyDescent="0.25">
      <c r="A344" s="9"/>
      <c r="B344" s="191"/>
      <c r="C344" s="7"/>
      <c r="D344" s="47"/>
      <c r="F344" s="482"/>
      <c r="G344" s="482"/>
    </row>
    <row r="345" spans="1:7" x14ac:dyDescent="0.25">
      <c r="A345" s="9"/>
      <c r="B345" s="191"/>
      <c r="C345" s="7"/>
      <c r="D345" s="47"/>
      <c r="F345" s="482"/>
      <c r="G345" s="482"/>
    </row>
    <row r="346" spans="1:7" x14ac:dyDescent="0.25">
      <c r="A346" s="9"/>
      <c r="B346" s="191"/>
      <c r="C346" s="7"/>
      <c r="D346" s="47"/>
      <c r="F346" s="482"/>
      <c r="G346" s="482"/>
    </row>
    <row r="347" spans="1:7" x14ac:dyDescent="0.25">
      <c r="A347" s="9"/>
      <c r="B347" s="191"/>
      <c r="C347" s="7"/>
      <c r="D347" s="47"/>
      <c r="F347" s="482"/>
      <c r="G347" s="482"/>
    </row>
    <row r="348" spans="1:7" x14ac:dyDescent="0.25">
      <c r="A348" s="9"/>
      <c r="B348" s="191"/>
      <c r="C348" s="7"/>
      <c r="D348" s="47"/>
      <c r="F348" s="482"/>
      <c r="G348" s="482"/>
    </row>
    <row r="349" spans="1:7" x14ac:dyDescent="0.25">
      <c r="A349" s="9"/>
      <c r="B349" s="191"/>
      <c r="C349" s="7"/>
      <c r="D349" s="47"/>
      <c r="F349" s="482"/>
      <c r="G349" s="482"/>
    </row>
    <row r="350" spans="1:7" x14ac:dyDescent="0.25">
      <c r="A350" s="9"/>
      <c r="B350" s="191"/>
      <c r="C350" s="7"/>
      <c r="D350" s="47"/>
      <c r="F350" s="482"/>
      <c r="G350" s="482"/>
    </row>
    <row r="351" spans="1:7" x14ac:dyDescent="0.25">
      <c r="A351" s="9"/>
      <c r="B351" s="191"/>
      <c r="C351" s="7"/>
      <c r="D351" s="47"/>
      <c r="F351" s="482"/>
      <c r="G351" s="482"/>
    </row>
    <row r="352" spans="1:7" x14ac:dyDescent="0.25">
      <c r="A352" s="9"/>
      <c r="B352" s="191"/>
      <c r="C352" s="7"/>
      <c r="D352" s="47"/>
      <c r="F352" s="482"/>
      <c r="G352" s="482"/>
    </row>
    <row r="353" spans="1:7" x14ac:dyDescent="0.25">
      <c r="A353" s="9"/>
      <c r="B353" s="191"/>
      <c r="C353" s="7"/>
      <c r="D353" s="47"/>
      <c r="F353" s="482"/>
      <c r="G353" s="482"/>
    </row>
    <row r="354" spans="1:7" x14ac:dyDescent="0.25">
      <c r="A354" s="9"/>
      <c r="B354" s="191"/>
      <c r="C354" s="7"/>
      <c r="D354" s="47"/>
      <c r="F354" s="482"/>
      <c r="G354" s="482"/>
    </row>
    <row r="355" spans="1:7" x14ac:dyDescent="0.25">
      <c r="A355" s="9"/>
      <c r="B355" s="191"/>
      <c r="C355" s="7"/>
      <c r="D355" s="47"/>
      <c r="F355" s="482"/>
      <c r="G355" s="482"/>
    </row>
    <row r="356" spans="1:7" x14ac:dyDescent="0.25">
      <c r="A356" s="9"/>
      <c r="B356" s="191"/>
      <c r="C356" s="7"/>
      <c r="D356" s="47"/>
      <c r="F356" s="482"/>
      <c r="G356" s="482"/>
    </row>
    <row r="357" spans="1:7" x14ac:dyDescent="0.25">
      <c r="A357" s="9"/>
      <c r="B357" s="191"/>
      <c r="C357" s="7"/>
      <c r="D357" s="47"/>
      <c r="F357" s="482"/>
      <c r="G357" s="482"/>
    </row>
    <row r="358" spans="1:7" x14ac:dyDescent="0.25">
      <c r="A358" s="9"/>
      <c r="B358" s="191"/>
      <c r="C358" s="7"/>
      <c r="D358" s="47"/>
      <c r="F358" s="482"/>
      <c r="G358" s="482"/>
    </row>
    <row r="359" spans="1:7" x14ac:dyDescent="0.25">
      <c r="A359" s="9"/>
      <c r="B359" s="191"/>
      <c r="C359" s="7"/>
      <c r="D359" s="47"/>
      <c r="F359" s="482"/>
      <c r="G359" s="482"/>
    </row>
    <row r="360" spans="1:7" x14ac:dyDescent="0.25">
      <c r="A360" s="9"/>
      <c r="B360" s="191"/>
      <c r="C360" s="7"/>
      <c r="D360" s="47"/>
      <c r="F360" s="482"/>
      <c r="G360" s="482"/>
    </row>
    <row r="361" spans="1:7" x14ac:dyDescent="0.25">
      <c r="A361" s="9"/>
      <c r="B361" s="191"/>
      <c r="C361" s="7"/>
      <c r="D361" s="47"/>
      <c r="F361" s="482"/>
      <c r="G361" s="482"/>
    </row>
    <row r="362" spans="1:7" x14ac:dyDescent="0.25">
      <c r="A362" s="9"/>
      <c r="B362" s="191"/>
      <c r="C362" s="7"/>
      <c r="D362" s="47"/>
      <c r="F362" s="482"/>
      <c r="G362" s="482"/>
    </row>
    <row r="363" spans="1:7" x14ac:dyDescent="0.25">
      <c r="A363" s="9"/>
      <c r="B363" s="191"/>
      <c r="C363" s="7"/>
      <c r="D363" s="47"/>
      <c r="F363" s="482"/>
      <c r="G363" s="482"/>
    </row>
    <row r="364" spans="1:7" x14ac:dyDescent="0.25">
      <c r="A364" s="9"/>
      <c r="B364" s="191"/>
      <c r="C364" s="7"/>
      <c r="D364" s="47"/>
      <c r="F364" s="482"/>
      <c r="G364" s="482"/>
    </row>
    <row r="365" spans="1:7" x14ac:dyDescent="0.25">
      <c r="A365" s="9"/>
      <c r="B365" s="191"/>
      <c r="C365" s="7"/>
      <c r="D365" s="47"/>
      <c r="F365" s="482"/>
      <c r="G365" s="482"/>
    </row>
    <row r="366" spans="1:7" x14ac:dyDescent="0.25">
      <c r="A366" s="9"/>
      <c r="B366" s="191"/>
      <c r="C366" s="7"/>
      <c r="D366" s="47"/>
      <c r="F366" s="482"/>
      <c r="G366" s="482"/>
    </row>
    <row r="367" spans="1:7" x14ac:dyDescent="0.25">
      <c r="A367" s="9"/>
      <c r="B367" s="191"/>
      <c r="C367" s="7"/>
      <c r="D367" s="47"/>
      <c r="F367" s="482"/>
      <c r="G367" s="482"/>
    </row>
    <row r="368" spans="1:7" x14ac:dyDescent="0.25">
      <c r="A368" s="9"/>
      <c r="B368" s="191"/>
      <c r="C368" s="7"/>
      <c r="D368" s="47"/>
      <c r="F368" s="482"/>
      <c r="G368" s="482"/>
    </row>
    <row r="369" spans="1:7" x14ac:dyDescent="0.25">
      <c r="A369" s="9"/>
      <c r="B369" s="191"/>
      <c r="C369" s="7"/>
      <c r="D369" s="47"/>
      <c r="F369" s="482"/>
      <c r="G369" s="482"/>
    </row>
    <row r="370" spans="1:7" x14ac:dyDescent="0.25">
      <c r="A370" s="9"/>
      <c r="B370" s="191"/>
      <c r="C370" s="7"/>
      <c r="D370" s="47"/>
      <c r="F370" s="482"/>
      <c r="G370" s="482"/>
    </row>
    <row r="371" spans="1:7" x14ac:dyDescent="0.25">
      <c r="A371" s="9"/>
      <c r="B371" s="191"/>
      <c r="C371" s="7"/>
      <c r="D371" s="47"/>
      <c r="F371" s="482"/>
      <c r="G371" s="482"/>
    </row>
    <row r="372" spans="1:7" x14ac:dyDescent="0.25">
      <c r="A372" s="9"/>
      <c r="B372" s="191"/>
      <c r="C372" s="7"/>
      <c r="D372" s="47"/>
      <c r="F372" s="482"/>
      <c r="G372" s="482"/>
    </row>
    <row r="373" spans="1:7" x14ac:dyDescent="0.25">
      <c r="A373" s="9"/>
      <c r="B373" s="191"/>
      <c r="C373" s="7"/>
      <c r="D373" s="47"/>
      <c r="F373" s="482"/>
      <c r="G373" s="482"/>
    </row>
    <row r="374" spans="1:7" x14ac:dyDescent="0.25">
      <c r="A374" s="9"/>
      <c r="B374" s="191"/>
      <c r="C374" s="7"/>
      <c r="D374" s="47"/>
      <c r="F374" s="482"/>
      <c r="G374" s="482"/>
    </row>
    <row r="375" spans="1:7" x14ac:dyDescent="0.25">
      <c r="A375" s="9"/>
      <c r="B375" s="191"/>
      <c r="C375" s="7"/>
      <c r="D375" s="47"/>
      <c r="F375" s="482"/>
      <c r="G375" s="482"/>
    </row>
    <row r="376" spans="1:7" x14ac:dyDescent="0.25">
      <c r="A376" s="9"/>
      <c r="B376" s="191"/>
      <c r="C376" s="7"/>
      <c r="D376" s="47"/>
      <c r="F376" s="482"/>
      <c r="G376" s="482"/>
    </row>
    <row r="377" spans="1:7" x14ac:dyDescent="0.25">
      <c r="A377" s="9"/>
      <c r="B377" s="191"/>
      <c r="C377" s="7"/>
      <c r="D377" s="47"/>
      <c r="F377" s="482"/>
      <c r="G377" s="482"/>
    </row>
    <row r="378" spans="1:7" x14ac:dyDescent="0.25">
      <c r="A378" s="9"/>
      <c r="B378" s="191"/>
      <c r="C378" s="7"/>
      <c r="D378" s="47"/>
      <c r="F378" s="482"/>
      <c r="G378" s="482"/>
    </row>
    <row r="379" spans="1:7" x14ac:dyDescent="0.25">
      <c r="A379" s="9"/>
      <c r="B379" s="191"/>
      <c r="C379" s="7"/>
      <c r="D379" s="47"/>
      <c r="F379" s="482"/>
      <c r="G379" s="482"/>
    </row>
    <row r="380" spans="1:7" x14ac:dyDescent="0.25">
      <c r="A380" s="9"/>
      <c r="B380" s="191"/>
      <c r="C380" s="7"/>
      <c r="D380" s="47"/>
      <c r="F380" s="482"/>
      <c r="G380" s="482"/>
    </row>
    <row r="381" spans="1:7" x14ac:dyDescent="0.25">
      <c r="A381" s="9"/>
      <c r="B381" s="191"/>
      <c r="C381" s="7"/>
      <c r="D381" s="47"/>
      <c r="F381" s="482"/>
      <c r="G381" s="482"/>
    </row>
    <row r="382" spans="1:7" x14ac:dyDescent="0.25">
      <c r="A382" s="9"/>
      <c r="B382" s="191"/>
      <c r="C382" s="7"/>
      <c r="D382" s="47"/>
      <c r="F382" s="482"/>
      <c r="G382" s="482"/>
    </row>
    <row r="383" spans="1:7" x14ac:dyDescent="0.25">
      <c r="A383" s="9"/>
      <c r="B383" s="191"/>
      <c r="C383" s="7"/>
      <c r="D383" s="47"/>
      <c r="F383" s="482"/>
      <c r="G383" s="482"/>
    </row>
    <row r="384" spans="1:7" x14ac:dyDescent="0.25">
      <c r="A384" s="9"/>
      <c r="B384" s="191"/>
      <c r="C384" s="7"/>
      <c r="D384" s="47"/>
      <c r="F384" s="482"/>
      <c r="G384" s="482"/>
    </row>
    <row r="385" spans="1:7" x14ac:dyDescent="0.25">
      <c r="A385" s="9"/>
      <c r="B385" s="191"/>
      <c r="C385" s="7"/>
      <c r="D385" s="47"/>
      <c r="F385" s="482"/>
      <c r="G385" s="482"/>
    </row>
    <row r="386" spans="1:7" x14ac:dyDescent="0.25">
      <c r="A386" s="9"/>
      <c r="B386" s="191"/>
      <c r="C386" s="7"/>
      <c r="D386" s="47"/>
      <c r="F386" s="482"/>
      <c r="G386" s="482"/>
    </row>
    <row r="387" spans="1:7" x14ac:dyDescent="0.25">
      <c r="A387" s="9"/>
      <c r="B387" s="191"/>
      <c r="C387" s="7"/>
      <c r="D387" s="47"/>
      <c r="F387" s="482"/>
      <c r="G387" s="482"/>
    </row>
    <row r="388" spans="1:7" x14ac:dyDescent="0.25">
      <c r="A388" s="9"/>
      <c r="B388" s="191"/>
      <c r="C388" s="7"/>
      <c r="D388" s="47"/>
      <c r="F388" s="482"/>
      <c r="G388" s="482"/>
    </row>
    <row r="389" spans="1:7" x14ac:dyDescent="0.25">
      <c r="A389" s="9"/>
      <c r="B389" s="191"/>
      <c r="C389" s="7"/>
      <c r="D389" s="47"/>
      <c r="F389" s="482"/>
      <c r="G389" s="482"/>
    </row>
    <row r="390" spans="1:7" x14ac:dyDescent="0.25">
      <c r="A390" s="9"/>
      <c r="B390" s="191"/>
      <c r="C390" s="7"/>
      <c r="D390" s="47"/>
      <c r="F390" s="482"/>
      <c r="G390" s="482"/>
    </row>
    <row r="391" spans="1:7" x14ac:dyDescent="0.25">
      <c r="A391" s="9"/>
      <c r="B391" s="191"/>
      <c r="C391" s="7"/>
      <c r="D391" s="47"/>
      <c r="F391" s="482"/>
      <c r="G391" s="482"/>
    </row>
    <row r="392" spans="1:7" x14ac:dyDescent="0.25">
      <c r="A392" s="9"/>
      <c r="B392" s="191"/>
      <c r="C392" s="7"/>
      <c r="D392" s="47"/>
      <c r="F392" s="482"/>
      <c r="G392" s="482"/>
    </row>
    <row r="393" spans="1:7" x14ac:dyDescent="0.25">
      <c r="A393" s="9"/>
      <c r="B393" s="191"/>
      <c r="C393" s="7"/>
      <c r="D393" s="47"/>
      <c r="F393" s="482"/>
      <c r="G393" s="482"/>
    </row>
    <row r="394" spans="1:7" x14ac:dyDescent="0.25">
      <c r="A394" s="9"/>
      <c r="B394" s="191"/>
      <c r="C394" s="7"/>
      <c r="D394" s="47"/>
      <c r="F394" s="482"/>
      <c r="G394" s="482"/>
    </row>
    <row r="395" spans="1:7" x14ac:dyDescent="0.25">
      <c r="A395" s="9"/>
      <c r="B395" s="191"/>
      <c r="C395" s="7"/>
      <c r="D395" s="47"/>
      <c r="F395" s="482"/>
      <c r="G395" s="482"/>
    </row>
    <row r="396" spans="1:7" x14ac:dyDescent="0.25">
      <c r="A396" s="9"/>
      <c r="B396" s="191"/>
      <c r="C396" s="7"/>
      <c r="D396" s="47"/>
      <c r="F396" s="482"/>
      <c r="G396" s="482"/>
    </row>
    <row r="397" spans="1:7" x14ac:dyDescent="0.25">
      <c r="A397" s="9"/>
      <c r="B397" s="191"/>
      <c r="C397" s="7"/>
      <c r="D397" s="47"/>
      <c r="F397" s="482"/>
      <c r="G397" s="482"/>
    </row>
    <row r="398" spans="1:7" x14ac:dyDescent="0.25">
      <c r="A398" s="9"/>
      <c r="B398" s="191"/>
      <c r="C398" s="7"/>
      <c r="D398" s="47"/>
      <c r="F398" s="482"/>
      <c r="G398" s="482"/>
    </row>
    <row r="399" spans="1:7" x14ac:dyDescent="0.25">
      <c r="A399" s="9"/>
      <c r="B399" s="191"/>
      <c r="C399" s="7"/>
      <c r="D399" s="47"/>
      <c r="F399" s="482"/>
      <c r="G399" s="482"/>
    </row>
    <row r="400" spans="1:7" x14ac:dyDescent="0.25">
      <c r="A400" s="9"/>
      <c r="B400" s="191"/>
      <c r="C400" s="7"/>
      <c r="D400" s="47"/>
      <c r="F400" s="482"/>
      <c r="G400" s="482"/>
    </row>
    <row r="401" spans="1:7" x14ac:dyDescent="0.25">
      <c r="A401" s="9"/>
      <c r="B401" s="191"/>
      <c r="C401" s="7"/>
      <c r="D401" s="47"/>
      <c r="F401" s="482"/>
      <c r="G401" s="482"/>
    </row>
    <row r="402" spans="1:7" x14ac:dyDescent="0.25">
      <c r="A402" s="9"/>
      <c r="B402" s="191"/>
      <c r="C402" s="7"/>
      <c r="D402" s="47"/>
      <c r="F402" s="482"/>
      <c r="G402" s="482"/>
    </row>
    <row r="403" spans="1:7" x14ac:dyDescent="0.25">
      <c r="A403" s="9"/>
      <c r="B403" s="191"/>
      <c r="C403" s="7"/>
      <c r="D403" s="47"/>
      <c r="F403" s="482"/>
      <c r="G403" s="482"/>
    </row>
    <row r="404" spans="1:7" x14ac:dyDescent="0.25">
      <c r="A404" s="9"/>
      <c r="B404" s="191"/>
      <c r="C404" s="7"/>
      <c r="D404" s="47"/>
      <c r="F404" s="482"/>
      <c r="G404" s="482"/>
    </row>
    <row r="405" spans="1:7" x14ac:dyDescent="0.25">
      <c r="A405" s="9"/>
      <c r="B405" s="191"/>
      <c r="C405" s="7"/>
      <c r="D405" s="47"/>
      <c r="F405" s="482"/>
      <c r="G405" s="482"/>
    </row>
    <row r="406" spans="1:7" x14ac:dyDescent="0.25">
      <c r="A406" s="9"/>
      <c r="B406" s="191"/>
      <c r="C406" s="7"/>
      <c r="D406" s="47"/>
      <c r="F406" s="482"/>
      <c r="G406" s="482"/>
    </row>
    <row r="407" spans="1:7" x14ac:dyDescent="0.25">
      <c r="A407" s="9"/>
      <c r="B407" s="191"/>
      <c r="C407" s="7"/>
      <c r="D407" s="47"/>
      <c r="F407" s="482"/>
      <c r="G407" s="482"/>
    </row>
    <row r="408" spans="1:7" x14ac:dyDescent="0.25">
      <c r="A408" s="9"/>
      <c r="B408" s="191"/>
      <c r="C408" s="7"/>
      <c r="D408" s="47"/>
      <c r="F408" s="482"/>
      <c r="G408" s="482"/>
    </row>
    <row r="409" spans="1:7" x14ac:dyDescent="0.25">
      <c r="A409" s="9"/>
      <c r="B409" s="191"/>
      <c r="C409" s="7"/>
      <c r="D409" s="47"/>
      <c r="F409" s="482"/>
      <c r="G409" s="482"/>
    </row>
    <row r="410" spans="1:7" x14ac:dyDescent="0.25">
      <c r="A410" s="9"/>
      <c r="B410" s="191"/>
      <c r="C410" s="7"/>
      <c r="D410" s="47"/>
      <c r="F410" s="482"/>
      <c r="G410" s="482"/>
    </row>
    <row r="411" spans="1:7" x14ac:dyDescent="0.25">
      <c r="A411" s="9"/>
      <c r="B411" s="191"/>
      <c r="C411" s="7"/>
      <c r="D411" s="47"/>
      <c r="F411" s="482"/>
      <c r="G411" s="482"/>
    </row>
    <row r="412" spans="1:7" x14ac:dyDescent="0.25">
      <c r="A412" s="9"/>
      <c r="B412" s="191"/>
      <c r="C412" s="7"/>
      <c r="D412" s="47"/>
      <c r="F412" s="482"/>
      <c r="G412" s="482"/>
    </row>
    <row r="413" spans="1:7" x14ac:dyDescent="0.25">
      <c r="A413" s="9"/>
      <c r="B413" s="191"/>
      <c r="C413" s="7"/>
      <c r="D413" s="47"/>
      <c r="F413" s="482"/>
      <c r="G413" s="482"/>
    </row>
    <row r="414" spans="1:7" x14ac:dyDescent="0.25">
      <c r="A414" s="9"/>
      <c r="B414" s="191"/>
      <c r="C414" s="7"/>
      <c r="D414" s="47"/>
      <c r="F414" s="482"/>
      <c r="G414" s="482"/>
    </row>
    <row r="415" spans="1:7" x14ac:dyDescent="0.25">
      <c r="A415" s="9"/>
      <c r="B415" s="191"/>
      <c r="C415" s="7"/>
      <c r="D415" s="47"/>
      <c r="F415" s="482"/>
      <c r="G415" s="482"/>
    </row>
    <row r="416" spans="1:7" x14ac:dyDescent="0.25">
      <c r="A416" s="9"/>
      <c r="B416" s="191"/>
      <c r="C416" s="7"/>
      <c r="D416" s="47"/>
      <c r="F416" s="482"/>
      <c r="G416" s="482"/>
    </row>
    <row r="417" spans="1:7" x14ac:dyDescent="0.25">
      <c r="A417" s="9"/>
      <c r="B417" s="191"/>
      <c r="C417" s="7"/>
      <c r="D417" s="47"/>
      <c r="F417" s="482"/>
      <c r="G417" s="482"/>
    </row>
    <row r="418" spans="1:7" x14ac:dyDescent="0.25">
      <c r="A418" s="9"/>
      <c r="B418" s="191"/>
      <c r="C418" s="7"/>
      <c r="D418" s="47"/>
      <c r="F418" s="482"/>
      <c r="G418" s="482"/>
    </row>
    <row r="419" spans="1:7" x14ac:dyDescent="0.25">
      <c r="A419" s="9"/>
      <c r="B419" s="191"/>
      <c r="C419" s="7"/>
      <c r="D419" s="47"/>
      <c r="F419" s="482"/>
      <c r="G419" s="482"/>
    </row>
    <row r="420" spans="1:7" x14ac:dyDescent="0.25">
      <c r="A420" s="9"/>
      <c r="B420" s="191"/>
      <c r="C420" s="7"/>
      <c r="D420" s="47"/>
      <c r="F420" s="482"/>
      <c r="G420" s="482"/>
    </row>
    <row r="421" spans="1:7" x14ac:dyDescent="0.25">
      <c r="A421" s="9"/>
      <c r="B421" s="191"/>
      <c r="C421" s="7"/>
      <c r="D421" s="47"/>
      <c r="F421" s="482"/>
      <c r="G421" s="482"/>
    </row>
    <row r="422" spans="1:7" x14ac:dyDescent="0.25">
      <c r="A422" s="9"/>
      <c r="B422" s="191"/>
      <c r="C422" s="7"/>
      <c r="D422" s="47"/>
      <c r="F422" s="482"/>
      <c r="G422" s="482"/>
    </row>
    <row r="423" spans="1:7" x14ac:dyDescent="0.25">
      <c r="A423" s="9"/>
      <c r="B423" s="191"/>
      <c r="C423" s="7"/>
      <c r="D423" s="47"/>
      <c r="F423" s="482"/>
      <c r="G423" s="482"/>
    </row>
    <row r="424" spans="1:7" x14ac:dyDescent="0.25">
      <c r="A424" s="9"/>
      <c r="B424" s="191"/>
      <c r="C424" s="7"/>
      <c r="D424" s="47"/>
      <c r="F424" s="482"/>
      <c r="G424" s="482"/>
    </row>
    <row r="425" spans="1:7" x14ac:dyDescent="0.25">
      <c r="A425" s="9"/>
      <c r="B425" s="191"/>
      <c r="C425" s="7"/>
      <c r="D425" s="47"/>
      <c r="F425" s="482"/>
      <c r="G425" s="482"/>
    </row>
    <row r="426" spans="1:7" x14ac:dyDescent="0.25">
      <c r="A426" s="9"/>
      <c r="B426" s="191"/>
      <c r="C426" s="7"/>
      <c r="D426" s="47"/>
      <c r="F426" s="482"/>
      <c r="G426" s="482"/>
    </row>
    <row r="427" spans="1:7" x14ac:dyDescent="0.25">
      <c r="A427" s="9"/>
      <c r="B427" s="191"/>
      <c r="C427" s="7"/>
      <c r="D427" s="47"/>
      <c r="F427" s="482"/>
      <c r="G427" s="482"/>
    </row>
    <row r="428" spans="1:7" x14ac:dyDescent="0.25">
      <c r="A428" s="9"/>
      <c r="B428" s="191"/>
      <c r="C428" s="7"/>
      <c r="D428" s="47"/>
      <c r="F428" s="482"/>
      <c r="G428" s="482"/>
    </row>
    <row r="429" spans="1:7" x14ac:dyDescent="0.25">
      <c r="A429" s="9"/>
      <c r="B429" s="191"/>
      <c r="C429" s="7"/>
      <c r="D429" s="47"/>
      <c r="F429" s="482"/>
      <c r="G429" s="482"/>
    </row>
    <row r="430" spans="1:7" x14ac:dyDescent="0.25">
      <c r="A430" s="9"/>
      <c r="B430" s="191"/>
      <c r="C430" s="7"/>
      <c r="D430" s="47"/>
      <c r="F430" s="482"/>
      <c r="G430" s="482"/>
    </row>
    <row r="431" spans="1:7" x14ac:dyDescent="0.25">
      <c r="A431" s="9"/>
      <c r="B431" s="191"/>
      <c r="C431" s="7"/>
      <c r="D431" s="47"/>
      <c r="F431" s="482"/>
      <c r="G431" s="482"/>
    </row>
    <row r="432" spans="1:7" x14ac:dyDescent="0.25">
      <c r="A432" s="9"/>
      <c r="B432" s="191"/>
      <c r="C432" s="7"/>
      <c r="D432" s="47"/>
      <c r="F432" s="482"/>
      <c r="G432" s="482"/>
    </row>
    <row r="433" spans="1:7" x14ac:dyDescent="0.25">
      <c r="A433" s="9"/>
      <c r="B433" s="191"/>
      <c r="C433" s="7"/>
      <c r="D433" s="47"/>
      <c r="F433" s="482"/>
      <c r="G433" s="482"/>
    </row>
    <row r="434" spans="1:7" x14ac:dyDescent="0.25">
      <c r="A434" s="9"/>
      <c r="B434" s="191"/>
      <c r="C434" s="7"/>
      <c r="D434" s="47"/>
      <c r="F434" s="482"/>
      <c r="G434" s="482"/>
    </row>
    <row r="435" spans="1:7" x14ac:dyDescent="0.25">
      <c r="A435" s="9"/>
      <c r="B435" s="191"/>
      <c r="C435" s="7"/>
      <c r="D435" s="47"/>
      <c r="F435" s="482"/>
      <c r="G435" s="482"/>
    </row>
    <row r="436" spans="1:7" x14ac:dyDescent="0.25">
      <c r="A436" s="9"/>
      <c r="B436" s="191"/>
      <c r="C436" s="7"/>
      <c r="D436" s="47"/>
      <c r="F436" s="482"/>
      <c r="G436" s="482"/>
    </row>
    <row r="437" spans="1:7" x14ac:dyDescent="0.25">
      <c r="A437" s="9"/>
      <c r="B437" s="191"/>
      <c r="C437" s="7"/>
      <c r="D437" s="47"/>
      <c r="F437" s="482"/>
      <c r="G437" s="482"/>
    </row>
    <row r="438" spans="1:7" x14ac:dyDescent="0.25">
      <c r="A438" s="9"/>
      <c r="B438" s="191"/>
      <c r="C438" s="7"/>
      <c r="D438" s="47"/>
      <c r="F438" s="482"/>
      <c r="G438" s="482"/>
    </row>
    <row r="439" spans="1:7" x14ac:dyDescent="0.25">
      <c r="A439" s="9"/>
      <c r="B439" s="191"/>
      <c r="C439" s="7"/>
      <c r="D439" s="47"/>
      <c r="F439" s="482"/>
      <c r="G439" s="482"/>
    </row>
    <row r="440" spans="1:7" x14ac:dyDescent="0.25">
      <c r="A440" s="9"/>
      <c r="B440" s="191"/>
      <c r="C440" s="7"/>
      <c r="D440" s="47"/>
      <c r="F440" s="482"/>
      <c r="G440" s="482"/>
    </row>
    <row r="441" spans="1:7" x14ac:dyDescent="0.25">
      <c r="A441" s="9"/>
      <c r="B441" s="191"/>
      <c r="C441" s="7"/>
      <c r="D441" s="47"/>
      <c r="F441" s="482"/>
      <c r="G441" s="482"/>
    </row>
    <row r="442" spans="1:7" x14ac:dyDescent="0.25">
      <c r="A442" s="9"/>
      <c r="B442" s="191"/>
      <c r="C442" s="7"/>
      <c r="D442" s="47"/>
      <c r="F442" s="482"/>
      <c r="G442" s="482"/>
    </row>
    <row r="443" spans="1:7" x14ac:dyDescent="0.25">
      <c r="A443" s="9"/>
      <c r="B443" s="191"/>
      <c r="C443" s="7"/>
      <c r="D443" s="47"/>
      <c r="F443" s="482"/>
      <c r="G443" s="482"/>
    </row>
    <row r="444" spans="1:7" x14ac:dyDescent="0.25">
      <c r="A444" s="9"/>
      <c r="B444" s="191"/>
      <c r="C444" s="7"/>
      <c r="D444" s="47"/>
      <c r="F444" s="482"/>
      <c r="G444" s="482"/>
    </row>
    <row r="445" spans="1:7" x14ac:dyDescent="0.25">
      <c r="A445" s="9"/>
      <c r="B445" s="191"/>
      <c r="C445" s="7"/>
      <c r="D445" s="47"/>
      <c r="F445" s="482"/>
      <c r="G445" s="482"/>
    </row>
    <row r="446" spans="1:7" x14ac:dyDescent="0.25">
      <c r="A446" s="9"/>
      <c r="B446" s="191"/>
      <c r="C446" s="7"/>
      <c r="D446" s="47"/>
      <c r="F446" s="482"/>
      <c r="G446" s="482"/>
    </row>
    <row r="447" spans="1:7" x14ac:dyDescent="0.25">
      <c r="A447" s="9"/>
      <c r="B447" s="191"/>
      <c r="C447" s="7"/>
      <c r="D447" s="47"/>
      <c r="F447" s="482"/>
      <c r="G447" s="482"/>
    </row>
    <row r="448" spans="1:7" x14ac:dyDescent="0.25">
      <c r="A448" s="9"/>
      <c r="B448" s="191"/>
      <c r="C448" s="7"/>
      <c r="D448" s="47"/>
      <c r="F448" s="482"/>
      <c r="G448" s="482"/>
    </row>
    <row r="449" spans="1:7" x14ac:dyDescent="0.25">
      <c r="A449" s="9"/>
      <c r="B449" s="191"/>
      <c r="C449" s="7"/>
      <c r="D449" s="47"/>
      <c r="F449" s="482"/>
      <c r="G449" s="482"/>
    </row>
    <row r="450" spans="1:7" x14ac:dyDescent="0.25">
      <c r="A450" s="9"/>
      <c r="B450" s="191"/>
      <c r="C450" s="7"/>
      <c r="D450" s="47"/>
      <c r="F450" s="482"/>
      <c r="G450" s="482"/>
    </row>
    <row r="451" spans="1:7" x14ac:dyDescent="0.25">
      <c r="A451" s="9"/>
      <c r="B451" s="191"/>
      <c r="C451" s="7"/>
      <c r="D451" s="47"/>
      <c r="F451" s="482"/>
      <c r="G451" s="482"/>
    </row>
    <row r="452" spans="1:7" x14ac:dyDescent="0.25">
      <c r="A452" s="9"/>
      <c r="B452" s="191"/>
      <c r="C452" s="7"/>
      <c r="D452" s="47"/>
      <c r="F452" s="482"/>
      <c r="G452" s="482"/>
    </row>
    <row r="453" spans="1:7" x14ac:dyDescent="0.25">
      <c r="A453" s="9"/>
      <c r="B453" s="191"/>
      <c r="C453" s="7"/>
      <c r="D453" s="47"/>
      <c r="F453" s="482"/>
      <c r="G453" s="482"/>
    </row>
    <row r="454" spans="1:7" x14ac:dyDescent="0.25">
      <c r="A454" s="9"/>
      <c r="B454" s="191"/>
      <c r="C454" s="7"/>
      <c r="D454" s="47"/>
      <c r="F454" s="482"/>
      <c r="G454" s="482"/>
    </row>
    <row r="455" spans="1:7" x14ac:dyDescent="0.25">
      <c r="A455" s="9"/>
      <c r="B455" s="191"/>
      <c r="C455" s="7"/>
      <c r="D455" s="47"/>
      <c r="F455" s="482"/>
      <c r="G455" s="482"/>
    </row>
    <row r="456" spans="1:7" x14ac:dyDescent="0.25">
      <c r="A456" s="9"/>
      <c r="B456" s="191"/>
      <c r="C456" s="7"/>
      <c r="D456" s="47"/>
      <c r="F456" s="482"/>
      <c r="G456" s="482"/>
    </row>
    <row r="457" spans="1:7" x14ac:dyDescent="0.25">
      <c r="A457" s="9"/>
      <c r="B457" s="191"/>
      <c r="C457" s="7"/>
      <c r="D457" s="47"/>
      <c r="F457" s="482"/>
      <c r="G457" s="482"/>
    </row>
    <row r="458" spans="1:7" x14ac:dyDescent="0.25">
      <c r="A458" s="9"/>
      <c r="B458" s="191"/>
      <c r="C458" s="7"/>
      <c r="D458" s="47"/>
      <c r="F458" s="482"/>
      <c r="G458" s="482"/>
    </row>
    <row r="459" spans="1:7" x14ac:dyDescent="0.25">
      <c r="A459" s="9"/>
      <c r="B459" s="191"/>
      <c r="C459" s="7"/>
      <c r="D459" s="47"/>
      <c r="F459" s="482"/>
      <c r="G459" s="482"/>
    </row>
    <row r="460" spans="1:7" x14ac:dyDescent="0.25">
      <c r="A460" s="9"/>
      <c r="B460" s="191"/>
      <c r="C460" s="7"/>
      <c r="D460" s="47"/>
      <c r="F460" s="482"/>
      <c r="G460" s="482"/>
    </row>
    <row r="461" spans="1:7" x14ac:dyDescent="0.25">
      <c r="A461" s="9"/>
      <c r="B461" s="191"/>
      <c r="C461" s="7"/>
      <c r="D461" s="47"/>
      <c r="F461" s="482"/>
      <c r="G461" s="482"/>
    </row>
    <row r="462" spans="1:7" x14ac:dyDescent="0.25">
      <c r="A462" s="9"/>
      <c r="B462" s="191"/>
      <c r="C462" s="7"/>
      <c r="D462" s="47"/>
      <c r="F462" s="482"/>
      <c r="G462" s="482"/>
    </row>
    <row r="463" spans="1:7" x14ac:dyDescent="0.25">
      <c r="A463" s="9"/>
      <c r="B463" s="191"/>
      <c r="C463" s="7"/>
      <c r="D463" s="47"/>
      <c r="F463" s="482"/>
      <c r="G463" s="482"/>
    </row>
    <row r="464" spans="1:7" x14ac:dyDescent="0.25">
      <c r="A464" s="9"/>
      <c r="B464" s="191"/>
      <c r="C464" s="7"/>
      <c r="D464" s="47"/>
      <c r="F464" s="482"/>
      <c r="G464" s="482"/>
    </row>
    <row r="465" spans="1:7" x14ac:dyDescent="0.25">
      <c r="A465" s="9"/>
      <c r="B465" s="191"/>
      <c r="C465" s="7"/>
      <c r="D465" s="47"/>
      <c r="F465" s="482"/>
      <c r="G465" s="482"/>
    </row>
    <row r="466" spans="1:7" x14ac:dyDescent="0.25">
      <c r="A466" s="9"/>
      <c r="B466" s="191"/>
      <c r="C466" s="7"/>
      <c r="D466" s="47"/>
      <c r="F466" s="482"/>
      <c r="G466" s="482"/>
    </row>
    <row r="467" spans="1:7" x14ac:dyDescent="0.25">
      <c r="A467" s="9"/>
      <c r="B467" s="191"/>
      <c r="C467" s="7"/>
      <c r="D467" s="47"/>
      <c r="F467" s="482"/>
      <c r="G467" s="482"/>
    </row>
    <row r="468" spans="1:7" x14ac:dyDescent="0.25">
      <c r="A468" s="9"/>
      <c r="B468" s="191"/>
      <c r="C468" s="7"/>
      <c r="D468" s="47"/>
      <c r="F468" s="482"/>
      <c r="G468" s="482"/>
    </row>
    <row r="469" spans="1:7" x14ac:dyDescent="0.25">
      <c r="A469" s="9"/>
      <c r="B469" s="191"/>
      <c r="C469" s="7"/>
      <c r="D469" s="47"/>
      <c r="F469" s="482"/>
      <c r="G469" s="482"/>
    </row>
    <row r="470" spans="1:7" x14ac:dyDescent="0.25">
      <c r="A470" s="9"/>
      <c r="B470" s="191"/>
      <c r="C470" s="7"/>
      <c r="D470" s="47"/>
      <c r="F470" s="482"/>
      <c r="G470" s="482"/>
    </row>
    <row r="471" spans="1:7" x14ac:dyDescent="0.25">
      <c r="A471" s="9"/>
      <c r="B471" s="191"/>
      <c r="C471" s="7"/>
      <c r="D471" s="47"/>
      <c r="F471" s="482"/>
      <c r="G471" s="482"/>
    </row>
    <row r="472" spans="1:7" x14ac:dyDescent="0.25">
      <c r="A472" s="9"/>
      <c r="B472" s="191"/>
      <c r="C472" s="7"/>
      <c r="D472" s="47"/>
      <c r="F472" s="482"/>
      <c r="G472" s="482"/>
    </row>
    <row r="473" spans="1:7" x14ac:dyDescent="0.25">
      <c r="A473" s="9"/>
      <c r="B473" s="191"/>
      <c r="C473" s="7"/>
      <c r="D473" s="47"/>
      <c r="F473" s="482"/>
      <c r="G473" s="482"/>
    </row>
    <row r="474" spans="1:7" x14ac:dyDescent="0.25">
      <c r="A474" s="9"/>
      <c r="B474" s="191"/>
      <c r="C474" s="7"/>
      <c r="D474" s="47"/>
      <c r="F474" s="482"/>
      <c r="G474" s="482"/>
    </row>
    <row r="475" spans="1:7" x14ac:dyDescent="0.25">
      <c r="A475" s="9"/>
      <c r="B475" s="191"/>
      <c r="C475" s="7"/>
      <c r="D475" s="47"/>
      <c r="F475" s="482"/>
      <c r="G475" s="482"/>
    </row>
    <row r="476" spans="1:7" x14ac:dyDescent="0.25">
      <c r="A476" s="9"/>
      <c r="B476" s="191"/>
      <c r="C476" s="7"/>
      <c r="D476" s="47"/>
      <c r="F476" s="482"/>
      <c r="G476" s="482"/>
    </row>
    <row r="477" spans="1:7" x14ac:dyDescent="0.25">
      <c r="A477" s="9"/>
      <c r="B477" s="191"/>
      <c r="C477" s="7"/>
      <c r="D477" s="47"/>
      <c r="F477" s="482"/>
      <c r="G477" s="482"/>
    </row>
    <row r="478" spans="1:7" x14ac:dyDescent="0.25">
      <c r="A478" s="9"/>
      <c r="B478" s="191"/>
      <c r="C478" s="7"/>
      <c r="D478" s="47"/>
      <c r="F478" s="482"/>
      <c r="G478" s="482"/>
    </row>
    <row r="479" spans="1:7" x14ac:dyDescent="0.25">
      <c r="A479" s="9"/>
      <c r="B479" s="191"/>
      <c r="C479" s="7"/>
      <c r="D479" s="47"/>
      <c r="F479" s="482"/>
      <c r="G479" s="482"/>
    </row>
    <row r="480" spans="1:7" x14ac:dyDescent="0.25">
      <c r="A480" s="9"/>
      <c r="B480" s="191"/>
      <c r="C480" s="7"/>
      <c r="D480" s="47"/>
      <c r="F480" s="482"/>
      <c r="G480" s="482"/>
    </row>
    <row r="481" spans="1:7" x14ac:dyDescent="0.25">
      <c r="A481" s="9"/>
      <c r="B481" s="191"/>
      <c r="C481" s="7"/>
      <c r="D481" s="47"/>
      <c r="F481" s="482"/>
      <c r="G481" s="482"/>
    </row>
    <row r="482" spans="1:7" x14ac:dyDescent="0.25">
      <c r="A482" s="9"/>
      <c r="B482" s="191"/>
      <c r="C482" s="7"/>
      <c r="D482" s="47"/>
      <c r="F482" s="482"/>
      <c r="G482" s="482"/>
    </row>
    <row r="483" spans="1:7" x14ac:dyDescent="0.25">
      <c r="A483" s="9"/>
      <c r="B483" s="191"/>
      <c r="C483" s="7"/>
      <c r="D483" s="47"/>
      <c r="F483" s="482"/>
      <c r="G483" s="482"/>
    </row>
    <row r="484" spans="1:7" x14ac:dyDescent="0.25">
      <c r="A484" s="9"/>
      <c r="B484" s="191"/>
      <c r="C484" s="7"/>
      <c r="D484" s="47"/>
      <c r="F484" s="482"/>
      <c r="G484" s="482"/>
    </row>
    <row r="485" spans="1:7" x14ac:dyDescent="0.25">
      <c r="A485" s="9"/>
      <c r="B485" s="191"/>
      <c r="C485" s="7"/>
      <c r="D485" s="47"/>
      <c r="F485" s="482"/>
      <c r="G485" s="482"/>
    </row>
    <row r="486" spans="1:7" x14ac:dyDescent="0.25">
      <c r="A486" s="9"/>
      <c r="B486" s="191"/>
      <c r="C486" s="7"/>
      <c r="D486" s="47"/>
      <c r="F486" s="482"/>
      <c r="G486" s="482"/>
    </row>
    <row r="487" spans="1:7" x14ac:dyDescent="0.25">
      <c r="A487" s="9"/>
      <c r="B487" s="191"/>
      <c r="C487" s="7"/>
      <c r="D487" s="47"/>
      <c r="F487" s="482"/>
      <c r="G487" s="482"/>
    </row>
    <row r="488" spans="1:7" x14ac:dyDescent="0.25">
      <c r="A488" s="9"/>
      <c r="B488" s="191"/>
      <c r="C488" s="7"/>
      <c r="D488" s="47"/>
      <c r="F488" s="482"/>
      <c r="G488" s="482"/>
    </row>
    <row r="489" spans="1:7" x14ac:dyDescent="0.25">
      <c r="A489" s="9"/>
      <c r="B489" s="191"/>
      <c r="C489" s="7"/>
      <c r="D489" s="47"/>
      <c r="F489" s="482"/>
      <c r="G489" s="482"/>
    </row>
    <row r="490" spans="1:7" x14ac:dyDescent="0.25">
      <c r="A490" s="9"/>
      <c r="B490" s="191"/>
      <c r="C490" s="7"/>
      <c r="D490" s="47"/>
      <c r="F490" s="482"/>
      <c r="G490" s="482"/>
    </row>
    <row r="491" spans="1:7" x14ac:dyDescent="0.25">
      <c r="A491" s="9"/>
      <c r="B491" s="191"/>
      <c r="C491" s="7"/>
      <c r="D491" s="47"/>
      <c r="F491" s="482"/>
      <c r="G491" s="482"/>
    </row>
    <row r="492" spans="1:7" x14ac:dyDescent="0.25">
      <c r="A492" s="9"/>
      <c r="B492" s="191"/>
      <c r="C492" s="7"/>
      <c r="D492" s="47"/>
      <c r="F492" s="482"/>
      <c r="G492" s="482"/>
    </row>
    <row r="493" spans="1:7" x14ac:dyDescent="0.25">
      <c r="A493" s="9"/>
      <c r="B493" s="191"/>
      <c r="C493" s="7"/>
      <c r="D493" s="47"/>
      <c r="F493" s="482"/>
      <c r="G493" s="482"/>
    </row>
    <row r="494" spans="1:7" x14ac:dyDescent="0.25">
      <c r="A494" s="9"/>
      <c r="B494" s="191"/>
      <c r="C494" s="7"/>
      <c r="D494" s="47"/>
      <c r="F494" s="482"/>
      <c r="G494" s="482"/>
    </row>
    <row r="495" spans="1:7" x14ac:dyDescent="0.25">
      <c r="A495" s="9"/>
      <c r="B495" s="191"/>
      <c r="C495" s="7"/>
      <c r="D495" s="47"/>
      <c r="F495" s="482"/>
      <c r="G495" s="482"/>
    </row>
    <row r="496" spans="1:7" x14ac:dyDescent="0.25">
      <c r="A496" s="9"/>
      <c r="B496" s="191"/>
      <c r="C496" s="7"/>
      <c r="D496" s="47"/>
      <c r="F496" s="482"/>
      <c r="G496" s="482"/>
    </row>
    <row r="497" spans="1:7" x14ac:dyDescent="0.25">
      <c r="A497" s="9"/>
      <c r="B497" s="191"/>
      <c r="C497" s="7"/>
      <c r="D497" s="47"/>
      <c r="F497" s="482"/>
      <c r="G497" s="482"/>
    </row>
    <row r="498" spans="1:7" x14ac:dyDescent="0.25">
      <c r="A498" s="9"/>
      <c r="B498" s="191"/>
      <c r="C498" s="7"/>
      <c r="D498" s="47"/>
      <c r="F498" s="482"/>
      <c r="G498" s="482"/>
    </row>
    <row r="499" spans="1:7" x14ac:dyDescent="0.25">
      <c r="A499" s="9"/>
      <c r="B499" s="191"/>
      <c r="C499" s="7"/>
      <c r="D499" s="47"/>
      <c r="F499" s="482"/>
      <c r="G499" s="482"/>
    </row>
    <row r="500" spans="1:7" x14ac:dyDescent="0.25">
      <c r="A500" s="9"/>
      <c r="B500" s="191"/>
      <c r="C500" s="7"/>
      <c r="D500" s="47"/>
      <c r="F500" s="482"/>
      <c r="G500" s="482"/>
    </row>
    <row r="501" spans="1:7" x14ac:dyDescent="0.25">
      <c r="A501" s="9"/>
      <c r="B501" s="191"/>
      <c r="C501" s="7"/>
      <c r="D501" s="47"/>
      <c r="F501" s="482"/>
      <c r="G501" s="482"/>
    </row>
    <row r="502" spans="1:7" x14ac:dyDescent="0.25">
      <c r="A502" s="9"/>
      <c r="B502" s="191"/>
      <c r="C502" s="7"/>
      <c r="D502" s="47"/>
      <c r="F502" s="482"/>
      <c r="G502" s="482"/>
    </row>
    <row r="503" spans="1:7" x14ac:dyDescent="0.25">
      <c r="A503" s="9"/>
      <c r="B503" s="191"/>
      <c r="C503" s="7"/>
      <c r="D503" s="47"/>
      <c r="F503" s="482"/>
      <c r="G503" s="482"/>
    </row>
    <row r="504" spans="1:7" x14ac:dyDescent="0.25">
      <c r="A504" s="9"/>
      <c r="B504" s="191"/>
      <c r="C504" s="7"/>
      <c r="D504" s="47"/>
      <c r="F504" s="482"/>
      <c r="G504" s="482"/>
    </row>
    <row r="505" spans="1:7" x14ac:dyDescent="0.25">
      <c r="A505" s="9"/>
      <c r="B505" s="191"/>
      <c r="C505" s="7"/>
      <c r="D505" s="47"/>
      <c r="F505" s="482"/>
      <c r="G505" s="482"/>
    </row>
    <row r="506" spans="1:7" x14ac:dyDescent="0.25">
      <c r="A506" s="9"/>
      <c r="B506" s="191"/>
      <c r="C506" s="7"/>
      <c r="D506" s="47"/>
      <c r="F506" s="482"/>
      <c r="G506" s="482"/>
    </row>
    <row r="507" spans="1:7" x14ac:dyDescent="0.25">
      <c r="A507" s="9"/>
      <c r="B507" s="191"/>
      <c r="C507" s="7"/>
      <c r="D507" s="47"/>
      <c r="F507" s="482"/>
      <c r="G507" s="482"/>
    </row>
    <row r="508" spans="1:7" x14ac:dyDescent="0.25">
      <c r="A508" s="9"/>
      <c r="B508" s="191"/>
      <c r="C508" s="7"/>
      <c r="D508" s="47"/>
      <c r="F508" s="482"/>
      <c r="G508" s="482"/>
    </row>
    <row r="509" spans="1:7" x14ac:dyDescent="0.25">
      <c r="A509" s="9"/>
      <c r="B509" s="191"/>
      <c r="C509" s="7"/>
      <c r="D509" s="47"/>
      <c r="F509" s="482"/>
      <c r="G509" s="482"/>
    </row>
    <row r="510" spans="1:7" x14ac:dyDescent="0.25">
      <c r="A510" s="9"/>
      <c r="B510" s="191"/>
      <c r="C510" s="7"/>
      <c r="D510" s="47"/>
      <c r="F510" s="482"/>
      <c r="G510" s="482"/>
    </row>
    <row r="511" spans="1:7" x14ac:dyDescent="0.25">
      <c r="A511" s="9"/>
      <c r="B511" s="191"/>
      <c r="C511" s="7"/>
      <c r="D511" s="47"/>
      <c r="F511" s="482"/>
      <c r="G511" s="482"/>
    </row>
    <row r="512" spans="1:7" x14ac:dyDescent="0.25">
      <c r="A512" s="9"/>
      <c r="B512" s="191"/>
      <c r="C512" s="7"/>
      <c r="D512" s="47"/>
      <c r="F512" s="482"/>
      <c r="G512" s="482"/>
    </row>
    <row r="513" spans="1:7" x14ac:dyDescent="0.25">
      <c r="A513" s="9"/>
      <c r="B513" s="191"/>
      <c r="C513" s="7"/>
      <c r="D513" s="47"/>
      <c r="F513" s="482"/>
      <c r="G513" s="482"/>
    </row>
    <row r="514" spans="1:7" x14ac:dyDescent="0.25">
      <c r="A514" s="9"/>
      <c r="B514" s="191"/>
      <c r="C514" s="7"/>
      <c r="D514" s="47"/>
      <c r="F514" s="482"/>
      <c r="G514" s="482"/>
    </row>
    <row r="515" spans="1:7" x14ac:dyDescent="0.25">
      <c r="A515" s="9"/>
      <c r="B515" s="191"/>
      <c r="C515" s="7"/>
      <c r="D515" s="47"/>
      <c r="F515" s="482"/>
      <c r="G515" s="482"/>
    </row>
    <row r="516" spans="1:7" x14ac:dyDescent="0.25">
      <c r="A516" s="9"/>
      <c r="B516" s="191"/>
      <c r="C516" s="7"/>
      <c r="D516" s="47"/>
      <c r="F516" s="482"/>
      <c r="G516" s="482"/>
    </row>
    <row r="517" spans="1:7" x14ac:dyDescent="0.25">
      <c r="A517" s="9"/>
      <c r="B517" s="191"/>
      <c r="C517" s="7"/>
      <c r="D517" s="47"/>
      <c r="F517" s="482"/>
      <c r="G517" s="482"/>
    </row>
    <row r="518" spans="1:7" x14ac:dyDescent="0.25">
      <c r="A518" s="9"/>
      <c r="B518" s="191"/>
      <c r="C518" s="7"/>
      <c r="D518" s="47"/>
      <c r="F518" s="482"/>
      <c r="G518" s="482"/>
    </row>
    <row r="519" spans="1:7" x14ac:dyDescent="0.25">
      <c r="A519" s="9"/>
      <c r="B519" s="191"/>
      <c r="C519" s="7"/>
      <c r="D519" s="47"/>
      <c r="F519" s="482"/>
      <c r="G519" s="482"/>
    </row>
    <row r="520" spans="1:7" x14ac:dyDescent="0.25">
      <c r="A520" s="9"/>
      <c r="B520" s="191"/>
      <c r="C520" s="7"/>
      <c r="D520" s="47"/>
      <c r="F520" s="482"/>
      <c r="G520" s="482"/>
    </row>
    <row r="521" spans="1:7" x14ac:dyDescent="0.25">
      <c r="A521" s="9"/>
      <c r="B521" s="191"/>
      <c r="C521" s="7"/>
      <c r="D521" s="47"/>
      <c r="F521" s="482"/>
      <c r="G521" s="482"/>
    </row>
    <row r="522" spans="1:7" x14ac:dyDescent="0.25">
      <c r="A522" s="9"/>
      <c r="B522" s="191"/>
      <c r="C522" s="7"/>
      <c r="D522" s="47"/>
      <c r="F522" s="482"/>
      <c r="G522" s="482"/>
    </row>
    <row r="523" spans="1:7" x14ac:dyDescent="0.25">
      <c r="A523" s="9"/>
      <c r="B523" s="191"/>
      <c r="C523" s="7"/>
      <c r="D523" s="47"/>
      <c r="F523" s="482"/>
      <c r="G523" s="482"/>
    </row>
    <row r="524" spans="1:7" x14ac:dyDescent="0.25">
      <c r="A524" s="9"/>
      <c r="B524" s="191"/>
      <c r="C524" s="7"/>
      <c r="D524" s="47"/>
      <c r="F524" s="482"/>
      <c r="G524" s="482"/>
    </row>
    <row r="525" spans="1:7" x14ac:dyDescent="0.25">
      <c r="A525" s="9"/>
      <c r="B525" s="191"/>
      <c r="C525" s="7"/>
      <c r="D525" s="47"/>
      <c r="F525" s="482"/>
      <c r="G525" s="482"/>
    </row>
    <row r="526" spans="1:7" x14ac:dyDescent="0.25">
      <c r="A526" s="9"/>
      <c r="B526" s="191"/>
      <c r="C526" s="7"/>
      <c r="D526" s="47"/>
      <c r="F526" s="482"/>
      <c r="G526" s="482"/>
    </row>
    <row r="527" spans="1:7" x14ac:dyDescent="0.25">
      <c r="A527" s="9"/>
      <c r="B527" s="191"/>
      <c r="C527" s="7"/>
      <c r="D527" s="47"/>
      <c r="F527" s="482"/>
      <c r="G527" s="482"/>
    </row>
    <row r="528" spans="1:7" x14ac:dyDescent="0.25">
      <c r="A528" s="9"/>
      <c r="B528" s="191"/>
      <c r="C528" s="7"/>
      <c r="D528" s="47"/>
      <c r="F528" s="482"/>
      <c r="G528" s="482"/>
    </row>
    <row r="529" spans="1:7" x14ac:dyDescent="0.25">
      <c r="A529" s="9"/>
      <c r="B529" s="191"/>
      <c r="C529" s="7"/>
      <c r="D529" s="47"/>
      <c r="F529" s="482"/>
      <c r="G529" s="482"/>
    </row>
    <row r="530" spans="1:7" x14ac:dyDescent="0.25">
      <c r="A530" s="9"/>
      <c r="B530" s="191"/>
      <c r="C530" s="7"/>
      <c r="D530" s="47"/>
      <c r="F530" s="482"/>
      <c r="G530" s="482"/>
    </row>
    <row r="531" spans="1:7" x14ac:dyDescent="0.25">
      <c r="A531" s="9"/>
      <c r="B531" s="191"/>
      <c r="C531" s="7"/>
      <c r="D531" s="47"/>
      <c r="F531" s="482"/>
      <c r="G531" s="482"/>
    </row>
    <row r="532" spans="1:7" x14ac:dyDescent="0.25">
      <c r="A532" s="9"/>
      <c r="B532" s="191"/>
      <c r="C532" s="7"/>
      <c r="D532" s="47"/>
      <c r="F532" s="482"/>
      <c r="G532" s="482"/>
    </row>
    <row r="533" spans="1:7" x14ac:dyDescent="0.25">
      <c r="A533" s="9"/>
      <c r="B533" s="191"/>
      <c r="C533" s="7"/>
      <c r="D533" s="47"/>
      <c r="F533" s="482"/>
      <c r="G533" s="482"/>
    </row>
    <row r="534" spans="1:7" x14ac:dyDescent="0.25">
      <c r="A534" s="9"/>
      <c r="B534" s="191"/>
      <c r="C534" s="7"/>
      <c r="D534" s="47"/>
      <c r="F534" s="482"/>
      <c r="G534" s="482"/>
    </row>
    <row r="535" spans="1:7" x14ac:dyDescent="0.25">
      <c r="A535" s="9"/>
      <c r="B535" s="191"/>
      <c r="C535" s="7"/>
      <c r="D535" s="47"/>
      <c r="F535" s="482"/>
      <c r="G535" s="482"/>
    </row>
    <row r="536" spans="1:7" x14ac:dyDescent="0.25">
      <c r="A536" s="9"/>
      <c r="B536" s="191"/>
      <c r="C536" s="7"/>
      <c r="D536" s="47"/>
      <c r="F536" s="482"/>
      <c r="G536" s="482"/>
    </row>
    <row r="537" spans="1:7" x14ac:dyDescent="0.25">
      <c r="A537" s="9"/>
      <c r="B537" s="191"/>
      <c r="C537" s="7"/>
      <c r="D537" s="47"/>
      <c r="F537" s="482"/>
      <c r="G537" s="482"/>
    </row>
    <row r="538" spans="1:7" x14ac:dyDescent="0.25">
      <c r="A538" s="9"/>
      <c r="B538" s="191"/>
      <c r="C538" s="7"/>
      <c r="D538" s="47"/>
      <c r="F538" s="482"/>
      <c r="G538" s="482"/>
    </row>
    <row r="539" spans="1:7" x14ac:dyDescent="0.25">
      <c r="A539" s="9"/>
      <c r="B539" s="191"/>
      <c r="C539" s="7"/>
      <c r="D539" s="47"/>
      <c r="F539" s="482"/>
      <c r="G539" s="482"/>
    </row>
    <row r="540" spans="1:7" x14ac:dyDescent="0.25">
      <c r="A540" s="9"/>
      <c r="B540" s="191"/>
      <c r="C540" s="7"/>
      <c r="D540" s="47"/>
      <c r="F540" s="482"/>
      <c r="G540" s="482"/>
    </row>
    <row r="541" spans="1:7" x14ac:dyDescent="0.25">
      <c r="A541" s="9"/>
      <c r="B541" s="191"/>
      <c r="C541" s="7"/>
      <c r="D541" s="47"/>
      <c r="F541" s="482"/>
      <c r="G541" s="482"/>
    </row>
    <row r="542" spans="1:7" x14ac:dyDescent="0.25">
      <c r="A542" s="9"/>
      <c r="B542" s="191"/>
      <c r="C542" s="7"/>
      <c r="D542" s="47"/>
      <c r="F542" s="482"/>
      <c r="G542" s="482"/>
    </row>
    <row r="543" spans="1:7" x14ac:dyDescent="0.25">
      <c r="A543" s="9"/>
      <c r="B543" s="191"/>
      <c r="C543" s="7"/>
      <c r="D543" s="47"/>
      <c r="F543" s="482"/>
      <c r="G543" s="482"/>
    </row>
    <row r="544" spans="1:7" x14ac:dyDescent="0.25">
      <c r="A544" s="9"/>
      <c r="B544" s="191"/>
      <c r="C544" s="7"/>
      <c r="D544" s="47"/>
      <c r="F544" s="482"/>
      <c r="G544" s="482"/>
    </row>
    <row r="545" spans="1:7" x14ac:dyDescent="0.25">
      <c r="A545" s="9"/>
      <c r="B545" s="191"/>
      <c r="C545" s="7"/>
      <c r="D545" s="47"/>
      <c r="F545" s="482"/>
      <c r="G545" s="482"/>
    </row>
    <row r="546" spans="1:7" x14ac:dyDescent="0.25">
      <c r="A546" s="9"/>
      <c r="B546" s="191"/>
      <c r="C546" s="7"/>
      <c r="D546" s="47"/>
      <c r="F546" s="482"/>
      <c r="G546" s="482"/>
    </row>
    <row r="547" spans="1:7" x14ac:dyDescent="0.25">
      <c r="A547" s="9"/>
      <c r="B547" s="191"/>
      <c r="C547" s="7"/>
      <c r="D547" s="47"/>
      <c r="F547" s="482"/>
      <c r="G547" s="482"/>
    </row>
    <row r="548" spans="1:7" x14ac:dyDescent="0.25">
      <c r="A548" s="9"/>
      <c r="B548" s="191"/>
      <c r="C548" s="7"/>
      <c r="D548" s="47"/>
      <c r="F548" s="482"/>
      <c r="G548" s="482"/>
    </row>
    <row r="549" spans="1:7" x14ac:dyDescent="0.25">
      <c r="A549" s="9"/>
      <c r="B549" s="191"/>
      <c r="C549" s="7"/>
      <c r="D549" s="47"/>
      <c r="F549" s="482"/>
      <c r="G549" s="482"/>
    </row>
    <row r="550" spans="1:7" x14ac:dyDescent="0.25">
      <c r="A550" s="9"/>
      <c r="B550" s="191"/>
      <c r="C550" s="7"/>
      <c r="D550" s="47"/>
      <c r="F550" s="482"/>
      <c r="G550" s="482"/>
    </row>
    <row r="551" spans="1:7" x14ac:dyDescent="0.25">
      <c r="A551" s="9"/>
      <c r="B551" s="191"/>
      <c r="C551" s="7"/>
      <c r="D551" s="47"/>
      <c r="F551" s="482"/>
      <c r="G551" s="482"/>
    </row>
    <row r="552" spans="1:7" x14ac:dyDescent="0.25">
      <c r="A552" s="9"/>
      <c r="B552" s="191"/>
      <c r="C552" s="7"/>
      <c r="D552" s="47"/>
      <c r="F552" s="482"/>
      <c r="G552" s="482"/>
    </row>
    <row r="553" spans="1:7" x14ac:dyDescent="0.25">
      <c r="A553" s="9"/>
      <c r="B553" s="191"/>
      <c r="C553" s="7"/>
      <c r="D553" s="47"/>
      <c r="F553" s="482"/>
      <c r="G553" s="482"/>
    </row>
    <row r="554" spans="1:7" x14ac:dyDescent="0.25">
      <c r="A554" s="9"/>
      <c r="B554" s="191"/>
      <c r="C554" s="7"/>
      <c r="D554" s="47"/>
      <c r="F554" s="482"/>
      <c r="G554" s="482"/>
    </row>
    <row r="555" spans="1:7" x14ac:dyDescent="0.25">
      <c r="A555" s="9"/>
      <c r="B555" s="191"/>
      <c r="C555" s="7"/>
      <c r="D555" s="47"/>
      <c r="F555" s="482"/>
      <c r="G555" s="482"/>
    </row>
    <row r="556" spans="1:7" x14ac:dyDescent="0.25">
      <c r="A556" s="9"/>
      <c r="B556" s="191"/>
      <c r="C556" s="7"/>
      <c r="D556" s="47"/>
      <c r="F556" s="482"/>
      <c r="G556" s="482"/>
    </row>
    <row r="557" spans="1:7" x14ac:dyDescent="0.25">
      <c r="A557" s="9"/>
      <c r="B557" s="191"/>
      <c r="C557" s="7"/>
      <c r="D557" s="47"/>
      <c r="F557" s="482"/>
      <c r="G557" s="482"/>
    </row>
    <row r="558" spans="1:7" x14ac:dyDescent="0.25">
      <c r="A558" s="9"/>
      <c r="B558" s="191"/>
      <c r="C558" s="7"/>
      <c r="D558" s="47"/>
      <c r="F558" s="482"/>
      <c r="G558" s="482"/>
    </row>
    <row r="559" spans="1:7" x14ac:dyDescent="0.25">
      <c r="A559" s="9"/>
      <c r="B559" s="191"/>
      <c r="C559" s="7"/>
      <c r="D559" s="47"/>
      <c r="F559" s="482"/>
      <c r="G559" s="482"/>
    </row>
    <row r="560" spans="1:7" x14ac:dyDescent="0.25">
      <c r="A560" s="9"/>
      <c r="B560" s="191"/>
      <c r="C560" s="7"/>
      <c r="D560" s="47"/>
      <c r="F560" s="482"/>
      <c r="G560" s="482"/>
    </row>
    <row r="561" spans="1:7" x14ac:dyDescent="0.25">
      <c r="A561" s="9"/>
      <c r="B561" s="191"/>
      <c r="C561" s="7"/>
      <c r="D561" s="47"/>
      <c r="F561" s="482"/>
      <c r="G561" s="482"/>
    </row>
    <row r="562" spans="1:7" x14ac:dyDescent="0.25">
      <c r="A562" s="9"/>
      <c r="B562" s="191"/>
      <c r="C562" s="7"/>
      <c r="D562" s="47"/>
      <c r="F562" s="482"/>
      <c r="G562" s="482"/>
    </row>
    <row r="563" spans="1:7" x14ac:dyDescent="0.25">
      <c r="A563" s="9"/>
      <c r="B563" s="191"/>
      <c r="C563" s="7"/>
      <c r="D563" s="47"/>
      <c r="F563" s="482"/>
      <c r="G563" s="482"/>
    </row>
    <row r="564" spans="1:7" x14ac:dyDescent="0.25">
      <c r="A564" s="9"/>
      <c r="B564" s="191"/>
      <c r="C564" s="7"/>
      <c r="D564" s="47"/>
      <c r="F564" s="482"/>
      <c r="G564" s="482"/>
    </row>
    <row r="565" spans="1:7" x14ac:dyDescent="0.25">
      <c r="A565" s="9"/>
      <c r="B565" s="191"/>
      <c r="C565" s="7"/>
      <c r="D565" s="47"/>
      <c r="F565" s="482"/>
      <c r="G565" s="482"/>
    </row>
    <row r="566" spans="1:7" x14ac:dyDescent="0.25">
      <c r="A566" s="9"/>
      <c r="B566" s="191"/>
      <c r="C566" s="7"/>
      <c r="D566" s="47"/>
      <c r="F566" s="482"/>
      <c r="G566" s="482"/>
    </row>
    <row r="567" spans="1:7" x14ac:dyDescent="0.25">
      <c r="A567" s="9"/>
      <c r="B567" s="191"/>
      <c r="C567" s="7"/>
      <c r="D567" s="47"/>
      <c r="F567" s="482"/>
      <c r="G567" s="482"/>
    </row>
    <row r="568" spans="1:7" x14ac:dyDescent="0.25">
      <c r="A568" s="9"/>
      <c r="B568" s="191"/>
      <c r="C568" s="7"/>
      <c r="D568" s="47"/>
      <c r="F568" s="482"/>
      <c r="G568" s="482"/>
    </row>
    <row r="569" spans="1:7" x14ac:dyDescent="0.25">
      <c r="A569" s="9"/>
      <c r="B569" s="191"/>
      <c r="C569" s="7"/>
      <c r="D569" s="47"/>
      <c r="F569" s="482"/>
      <c r="G569" s="482"/>
    </row>
    <row r="570" spans="1:7" x14ac:dyDescent="0.25">
      <c r="A570" s="9"/>
      <c r="B570" s="191"/>
      <c r="C570" s="7"/>
      <c r="D570" s="47"/>
      <c r="F570" s="482"/>
      <c r="G570" s="482"/>
    </row>
    <row r="571" spans="1:7" x14ac:dyDescent="0.25">
      <c r="A571" s="9"/>
      <c r="B571" s="191"/>
      <c r="C571" s="7"/>
      <c r="D571" s="47"/>
      <c r="F571" s="482"/>
      <c r="G571" s="482"/>
    </row>
    <row r="572" spans="1:7" x14ac:dyDescent="0.25">
      <c r="A572" s="9"/>
      <c r="B572" s="191"/>
      <c r="C572" s="7"/>
      <c r="D572" s="47"/>
      <c r="F572" s="482"/>
      <c r="G572" s="482"/>
    </row>
    <row r="573" spans="1:7" x14ac:dyDescent="0.25">
      <c r="A573" s="9"/>
      <c r="B573" s="191"/>
      <c r="C573" s="7"/>
      <c r="D573" s="47"/>
      <c r="F573" s="482"/>
      <c r="G573" s="482"/>
    </row>
    <row r="574" spans="1:7" x14ac:dyDescent="0.25">
      <c r="A574" s="9"/>
      <c r="B574" s="191"/>
      <c r="C574" s="7"/>
      <c r="D574" s="47"/>
      <c r="F574" s="482"/>
      <c r="G574" s="482"/>
    </row>
    <row r="575" spans="1:7" x14ac:dyDescent="0.25">
      <c r="A575" s="9"/>
      <c r="B575" s="191"/>
      <c r="C575" s="7"/>
      <c r="D575" s="47"/>
      <c r="F575" s="482"/>
      <c r="G575" s="482"/>
    </row>
    <row r="576" spans="1:7" x14ac:dyDescent="0.25">
      <c r="A576" s="9"/>
      <c r="B576" s="191"/>
      <c r="C576" s="7"/>
      <c r="D576" s="47"/>
      <c r="F576" s="482"/>
      <c r="G576" s="482"/>
    </row>
    <row r="577" spans="1:7" x14ac:dyDescent="0.25">
      <c r="A577" s="9"/>
      <c r="B577" s="191"/>
      <c r="C577" s="7"/>
      <c r="D577" s="47"/>
      <c r="F577" s="482"/>
      <c r="G577" s="482"/>
    </row>
    <row r="578" spans="1:7" x14ac:dyDescent="0.25">
      <c r="A578" s="9"/>
      <c r="B578" s="191"/>
      <c r="C578" s="7"/>
      <c r="D578" s="47"/>
      <c r="F578" s="482"/>
      <c r="G578" s="482"/>
    </row>
    <row r="579" spans="1:7" x14ac:dyDescent="0.25">
      <c r="A579" s="9"/>
      <c r="B579" s="191"/>
      <c r="C579" s="7"/>
      <c r="D579" s="47"/>
      <c r="F579" s="482"/>
      <c r="G579" s="482"/>
    </row>
    <row r="580" spans="1:7" x14ac:dyDescent="0.25">
      <c r="A580" s="9"/>
      <c r="B580" s="191"/>
      <c r="C580" s="7"/>
      <c r="D580" s="47"/>
      <c r="F580" s="482"/>
      <c r="G580" s="482"/>
    </row>
    <row r="581" spans="1:7" x14ac:dyDescent="0.25">
      <c r="A581" s="9"/>
      <c r="B581" s="191"/>
      <c r="C581" s="7"/>
      <c r="D581" s="47"/>
      <c r="F581" s="482"/>
      <c r="G581" s="482"/>
    </row>
    <row r="582" spans="1:7" x14ac:dyDescent="0.25">
      <c r="A582" s="9"/>
      <c r="B582" s="191"/>
      <c r="C582" s="7"/>
      <c r="D582" s="47"/>
      <c r="F582" s="482"/>
      <c r="G582" s="482"/>
    </row>
    <row r="583" spans="1:7" x14ac:dyDescent="0.25">
      <c r="A583" s="9"/>
      <c r="B583" s="191"/>
      <c r="C583" s="7"/>
      <c r="D583" s="47"/>
      <c r="F583" s="482"/>
      <c r="G583" s="482"/>
    </row>
    <row r="584" spans="1:7" x14ac:dyDescent="0.25">
      <c r="A584" s="9"/>
      <c r="B584" s="191"/>
      <c r="C584" s="7"/>
      <c r="D584" s="47"/>
      <c r="F584" s="482"/>
      <c r="G584" s="482"/>
    </row>
    <row r="585" spans="1:7" x14ac:dyDescent="0.25">
      <c r="A585" s="9"/>
      <c r="B585" s="191"/>
      <c r="C585" s="7"/>
      <c r="D585" s="47"/>
      <c r="F585" s="482"/>
      <c r="G585" s="482"/>
    </row>
    <row r="586" spans="1:7" x14ac:dyDescent="0.25">
      <c r="A586" s="9"/>
      <c r="B586" s="191"/>
      <c r="C586" s="7"/>
      <c r="D586" s="47"/>
      <c r="F586" s="482"/>
      <c r="G586" s="482"/>
    </row>
    <row r="587" spans="1:7" x14ac:dyDescent="0.25">
      <c r="A587" s="9"/>
      <c r="B587" s="191"/>
      <c r="C587" s="7"/>
      <c r="D587" s="47"/>
      <c r="F587" s="482"/>
      <c r="G587" s="482"/>
    </row>
    <row r="588" spans="1:7" x14ac:dyDescent="0.25">
      <c r="A588" s="9"/>
      <c r="B588" s="191"/>
      <c r="C588" s="7"/>
      <c r="D588" s="47"/>
      <c r="F588" s="482"/>
      <c r="G588" s="482"/>
    </row>
    <row r="589" spans="1:7" x14ac:dyDescent="0.25">
      <c r="A589" s="9"/>
      <c r="B589" s="191"/>
      <c r="C589" s="7"/>
      <c r="D589" s="47"/>
      <c r="F589" s="482"/>
      <c r="G589" s="482"/>
    </row>
    <row r="590" spans="1:7" x14ac:dyDescent="0.25">
      <c r="A590" s="9"/>
      <c r="B590" s="191"/>
      <c r="C590" s="7"/>
      <c r="D590" s="47"/>
      <c r="F590" s="482"/>
      <c r="G590" s="482"/>
    </row>
    <row r="591" spans="1:7" x14ac:dyDescent="0.25">
      <c r="A591" s="9"/>
      <c r="B591" s="191"/>
      <c r="C591" s="7"/>
      <c r="D591" s="47"/>
      <c r="F591" s="482"/>
      <c r="G591" s="482"/>
    </row>
    <row r="592" spans="1:7" x14ac:dyDescent="0.25">
      <c r="A592" s="9"/>
      <c r="B592" s="191"/>
      <c r="C592" s="7"/>
      <c r="D592" s="47"/>
      <c r="F592" s="482"/>
      <c r="G592" s="482"/>
    </row>
    <row r="593" spans="1:7" x14ac:dyDescent="0.25">
      <c r="A593" s="9"/>
      <c r="B593" s="191"/>
      <c r="C593" s="7"/>
      <c r="D593" s="47"/>
      <c r="F593" s="482"/>
      <c r="G593" s="482"/>
    </row>
    <row r="594" spans="1:7" x14ac:dyDescent="0.25">
      <c r="A594" s="9"/>
      <c r="B594" s="191"/>
      <c r="C594" s="7"/>
      <c r="D594" s="47"/>
      <c r="F594" s="482"/>
      <c r="G594" s="482"/>
    </row>
    <row r="595" spans="1:7" x14ac:dyDescent="0.25">
      <c r="A595" s="9"/>
      <c r="B595" s="191"/>
      <c r="C595" s="7"/>
      <c r="D595" s="47"/>
      <c r="F595" s="482"/>
      <c r="G595" s="482"/>
    </row>
    <row r="596" spans="1:7" x14ac:dyDescent="0.25">
      <c r="A596" s="9"/>
      <c r="B596" s="191"/>
      <c r="C596" s="7"/>
      <c r="D596" s="47"/>
      <c r="F596" s="482"/>
      <c r="G596" s="482"/>
    </row>
    <row r="597" spans="1:7" x14ac:dyDescent="0.25">
      <c r="A597" s="9"/>
      <c r="B597" s="191"/>
      <c r="C597" s="7"/>
      <c r="D597" s="47"/>
      <c r="F597" s="482"/>
      <c r="G597" s="482"/>
    </row>
    <row r="598" spans="1:7" x14ac:dyDescent="0.25">
      <c r="A598" s="9"/>
      <c r="B598" s="191"/>
      <c r="C598" s="7"/>
      <c r="D598" s="47"/>
      <c r="F598" s="482"/>
      <c r="G598" s="482"/>
    </row>
    <row r="599" spans="1:7" x14ac:dyDescent="0.25">
      <c r="A599" s="9"/>
      <c r="B599" s="191"/>
      <c r="C599" s="7"/>
      <c r="D599" s="47"/>
      <c r="F599" s="482"/>
      <c r="G599" s="482"/>
    </row>
    <row r="600" spans="1:7" x14ac:dyDescent="0.25">
      <c r="A600" s="9"/>
      <c r="B600" s="191"/>
      <c r="C600" s="7"/>
      <c r="D600" s="47"/>
      <c r="F600" s="482"/>
      <c r="G600" s="482"/>
    </row>
    <row r="601" spans="1:7" x14ac:dyDescent="0.25">
      <c r="A601" s="9"/>
      <c r="B601" s="191"/>
      <c r="C601" s="7"/>
      <c r="D601" s="47"/>
      <c r="F601" s="482"/>
      <c r="G601" s="482"/>
    </row>
    <row r="602" spans="1:7" x14ac:dyDescent="0.25">
      <c r="A602" s="9"/>
      <c r="B602" s="191"/>
      <c r="C602" s="7"/>
      <c r="D602" s="47"/>
      <c r="F602" s="482"/>
      <c r="G602" s="482"/>
    </row>
    <row r="603" spans="1:7" x14ac:dyDescent="0.25">
      <c r="A603" s="9"/>
      <c r="B603" s="191"/>
      <c r="C603" s="7"/>
      <c r="D603" s="47"/>
      <c r="F603" s="482"/>
      <c r="G603" s="482"/>
    </row>
    <row r="604" spans="1:7" x14ac:dyDescent="0.25">
      <c r="A604" s="9"/>
      <c r="B604" s="191"/>
      <c r="C604" s="7"/>
      <c r="D604" s="47"/>
      <c r="F604" s="482"/>
      <c r="G604" s="482"/>
    </row>
    <row r="605" spans="1:7" x14ac:dyDescent="0.25">
      <c r="A605" s="9"/>
      <c r="B605" s="191"/>
      <c r="C605" s="7"/>
      <c r="D605" s="47"/>
      <c r="F605" s="482"/>
      <c r="G605" s="482"/>
    </row>
    <row r="606" spans="1:7" x14ac:dyDescent="0.25">
      <c r="A606" s="9"/>
      <c r="B606" s="191"/>
      <c r="C606" s="7"/>
      <c r="D606" s="47"/>
      <c r="F606" s="482"/>
      <c r="G606" s="482"/>
    </row>
    <row r="607" spans="1:7" x14ac:dyDescent="0.25">
      <c r="A607" s="9"/>
      <c r="B607" s="191"/>
      <c r="C607" s="7"/>
      <c r="D607" s="47"/>
      <c r="F607" s="482"/>
      <c r="G607" s="482"/>
    </row>
    <row r="608" spans="1:7" x14ac:dyDescent="0.25">
      <c r="A608" s="9"/>
      <c r="B608" s="191"/>
      <c r="C608" s="7"/>
      <c r="D608" s="47"/>
      <c r="F608" s="482"/>
      <c r="G608" s="482"/>
    </row>
    <row r="609" spans="1:7" x14ac:dyDescent="0.25">
      <c r="A609" s="9"/>
      <c r="B609" s="191"/>
      <c r="C609" s="7"/>
      <c r="D609" s="47"/>
      <c r="F609" s="482"/>
      <c r="G609" s="482"/>
    </row>
    <row r="610" spans="1:7" x14ac:dyDescent="0.25">
      <c r="A610" s="9"/>
      <c r="B610" s="191"/>
      <c r="C610" s="7"/>
      <c r="D610" s="47"/>
      <c r="F610" s="482"/>
      <c r="G610" s="482"/>
    </row>
    <row r="611" spans="1:7" x14ac:dyDescent="0.25">
      <c r="A611" s="9"/>
      <c r="B611" s="191"/>
      <c r="C611" s="7"/>
      <c r="D611" s="47"/>
      <c r="F611" s="482"/>
      <c r="G611" s="482"/>
    </row>
    <row r="612" spans="1:7" x14ac:dyDescent="0.25">
      <c r="A612" s="9"/>
      <c r="B612" s="191"/>
      <c r="C612" s="7"/>
      <c r="D612" s="47"/>
      <c r="F612" s="482"/>
      <c r="G612" s="482"/>
    </row>
    <row r="613" spans="1:7" x14ac:dyDescent="0.25">
      <c r="A613" s="9"/>
      <c r="B613" s="191"/>
      <c r="C613" s="7"/>
      <c r="D613" s="47"/>
      <c r="F613" s="482"/>
      <c r="G613" s="482"/>
    </row>
    <row r="614" spans="1:7" x14ac:dyDescent="0.25">
      <c r="A614" s="9"/>
      <c r="B614" s="191"/>
      <c r="C614" s="7"/>
      <c r="D614" s="47"/>
      <c r="F614" s="482"/>
      <c r="G614" s="482"/>
    </row>
    <row r="615" spans="1:7" x14ac:dyDescent="0.25">
      <c r="A615" s="9"/>
      <c r="B615" s="191"/>
      <c r="C615" s="7"/>
      <c r="D615" s="47"/>
      <c r="F615" s="482"/>
      <c r="G615" s="482"/>
    </row>
    <row r="616" spans="1:7" x14ac:dyDescent="0.25">
      <c r="A616" s="9"/>
      <c r="B616" s="191"/>
      <c r="C616" s="7"/>
      <c r="D616" s="47"/>
      <c r="F616" s="482"/>
      <c r="G616" s="482"/>
    </row>
    <row r="617" spans="1:7" x14ac:dyDescent="0.25">
      <c r="C617" s="516"/>
      <c r="D617" s="66"/>
      <c r="F617" s="482"/>
      <c r="G617" s="482"/>
    </row>
    <row r="618" spans="1:7" x14ac:dyDescent="0.25">
      <c r="C618" s="516"/>
      <c r="D618" s="66"/>
      <c r="F618" s="482"/>
      <c r="G618" s="482"/>
    </row>
    <row r="619" spans="1:7" x14ac:dyDescent="0.25">
      <c r="C619" s="516"/>
      <c r="D619" s="66"/>
      <c r="F619" s="482"/>
      <c r="G619" s="482"/>
    </row>
    <row r="620" spans="1:7" x14ac:dyDescent="0.25">
      <c r="C620" s="516"/>
      <c r="D620" s="66"/>
      <c r="F620" s="482"/>
      <c r="G620" s="482"/>
    </row>
    <row r="621" spans="1:7" x14ac:dyDescent="0.25">
      <c r="C621" s="516"/>
      <c r="D621" s="66"/>
      <c r="F621" s="482"/>
      <c r="G621" s="482"/>
    </row>
    <row r="622" spans="1:7" x14ac:dyDescent="0.25">
      <c r="C622" s="516"/>
      <c r="D622" s="66"/>
      <c r="F622" s="482"/>
      <c r="G622" s="482"/>
    </row>
    <row r="623" spans="1:7" x14ac:dyDescent="0.25">
      <c r="C623" s="516"/>
      <c r="D623" s="66"/>
      <c r="F623" s="482"/>
      <c r="G623" s="482"/>
    </row>
    <row r="624" spans="1:7" x14ac:dyDescent="0.25">
      <c r="C624" s="516"/>
      <c r="D624" s="66"/>
      <c r="F624" s="482"/>
      <c r="G624" s="482"/>
    </row>
  </sheetData>
  <mergeCells count="4">
    <mergeCell ref="A1:G1"/>
    <mergeCell ref="C80:C81"/>
    <mergeCell ref="C140:C141"/>
    <mergeCell ref="C152:C153"/>
  </mergeCells>
  <pageMargins left="0.70866141732283472" right="0.70866141732283472" top="0.74803149606299213" bottom="0.74803149606299213" header="0.31496062992125984" footer="0.31496062992125984"/>
  <pageSetup paperSize="9" scale="79" firstPageNumber="37" fitToHeight="0" orientation="portrait" useFirstPageNumber="1" r:id="rId1"/>
  <headerFooter alignWithMargins="0">
    <oddFooter>&amp;CPD&amp;P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8FF-1647-49AB-896E-641F56CD3D5F}">
  <sheetPr codeName="Sheet6">
    <tabColor theme="9" tint="-0.249977111117893"/>
    <pageSetUpPr fitToPage="1"/>
  </sheetPr>
  <dimension ref="A1:I109"/>
  <sheetViews>
    <sheetView view="pageBreakPreview" zoomScaleNormal="100" zoomScaleSheetLayoutView="100" workbookViewId="0">
      <selection activeCell="E112" sqref="E112"/>
    </sheetView>
  </sheetViews>
  <sheetFormatPr defaultRowHeight="13.2" x14ac:dyDescent="0.25"/>
  <cols>
    <col min="1" max="1" width="11.6640625" bestFit="1" customWidth="1"/>
    <col min="2" max="2" width="6.6640625" customWidth="1"/>
    <col min="3" max="3" width="41.6640625" customWidth="1"/>
    <col min="4" max="4" width="7.88671875" customWidth="1"/>
    <col min="5" max="5" width="9.44140625" customWidth="1"/>
    <col min="6" max="6" width="16" style="182" customWidth="1"/>
    <col min="7" max="7" width="19" style="182" customWidth="1"/>
  </cols>
  <sheetData>
    <row r="1" spans="1:9" ht="64.5" customHeight="1" x14ac:dyDescent="0.25">
      <c r="A1" s="585" t="str">
        <f>'P&amp;G''s'!A1:G1</f>
        <v>Contract JW14466R : Olifantsvlei WWTW
 Infrastructure Renewal Plan
Volume 1 Tender and Contract
Pricing Data</v>
      </c>
      <c r="B1" s="586"/>
      <c r="C1" s="586"/>
      <c r="D1" s="586"/>
      <c r="E1" s="586"/>
      <c r="F1" s="586"/>
      <c r="G1" s="587"/>
    </row>
    <row r="2" spans="1:9" ht="27.6" x14ac:dyDescent="0.25">
      <c r="A2" s="53" t="s">
        <v>0</v>
      </c>
      <c r="B2" s="151" t="s">
        <v>1</v>
      </c>
      <c r="C2" s="142" t="s">
        <v>2</v>
      </c>
      <c r="D2" s="75" t="s">
        <v>3</v>
      </c>
      <c r="E2" s="147" t="s">
        <v>4</v>
      </c>
      <c r="F2" s="162" t="s">
        <v>5</v>
      </c>
      <c r="G2" s="318" t="s">
        <v>6</v>
      </c>
    </row>
    <row r="3" spans="1:9" ht="13.8" x14ac:dyDescent="0.25">
      <c r="A3" s="356"/>
      <c r="B3" s="290"/>
      <c r="C3" s="356"/>
      <c r="D3" s="214"/>
      <c r="E3" s="363"/>
      <c r="F3" s="284"/>
      <c r="G3" s="163"/>
    </row>
    <row r="4" spans="1:9" x14ac:dyDescent="0.25">
      <c r="A4" s="377" t="s">
        <v>1342</v>
      </c>
      <c r="B4" s="402">
        <v>6</v>
      </c>
      <c r="C4" s="407" t="s">
        <v>1343</v>
      </c>
      <c r="E4" s="82"/>
      <c r="F4" s="314"/>
      <c r="G4" s="314"/>
      <c r="H4" s="82"/>
      <c r="I4" s="128"/>
    </row>
    <row r="5" spans="1:9" x14ac:dyDescent="0.25">
      <c r="A5" s="405"/>
      <c r="B5" s="402"/>
      <c r="C5" s="406" t="s">
        <v>1344</v>
      </c>
      <c r="E5" s="82"/>
      <c r="F5" s="314"/>
      <c r="G5" s="314"/>
      <c r="I5" s="128"/>
    </row>
    <row r="6" spans="1:9" x14ac:dyDescent="0.25">
      <c r="A6" s="405"/>
      <c r="B6" s="402"/>
      <c r="C6" s="404"/>
      <c r="E6" s="82"/>
      <c r="F6" s="314"/>
      <c r="G6" s="314"/>
      <c r="I6" s="128"/>
    </row>
    <row r="7" spans="1:9" x14ac:dyDescent="0.25">
      <c r="A7" s="44"/>
      <c r="B7" s="136" t="s">
        <v>1345</v>
      </c>
      <c r="C7" s="403" t="s">
        <v>1346</v>
      </c>
      <c r="D7" s="8" t="s">
        <v>1347</v>
      </c>
      <c r="E7" s="6"/>
      <c r="G7" s="314"/>
      <c r="I7" s="128"/>
    </row>
    <row r="8" spans="1:9" x14ac:dyDescent="0.25">
      <c r="A8" s="44"/>
      <c r="B8" s="136"/>
      <c r="C8" s="401"/>
      <c r="D8" s="212" t="s">
        <v>18</v>
      </c>
      <c r="E8" s="6">
        <v>1</v>
      </c>
      <c r="F8" s="182">
        <v>2400000</v>
      </c>
      <c r="G8" s="314">
        <f>E8*F8</f>
        <v>2400000</v>
      </c>
      <c r="I8" s="128"/>
    </row>
    <row r="9" spans="1:9" x14ac:dyDescent="0.25">
      <c r="A9" s="44"/>
      <c r="B9" s="136"/>
      <c r="C9" s="401"/>
      <c r="D9" s="212"/>
      <c r="E9" s="6"/>
      <c r="G9" s="314"/>
      <c r="I9" s="128"/>
    </row>
    <row r="10" spans="1:9" x14ac:dyDescent="0.25">
      <c r="A10" s="44"/>
      <c r="B10" s="136" t="s">
        <v>1348</v>
      </c>
      <c r="C10" s="424" t="s">
        <v>678</v>
      </c>
      <c r="D10" s="421" t="s">
        <v>74</v>
      </c>
      <c r="E10" s="6"/>
      <c r="G10" s="314"/>
      <c r="I10" s="128"/>
    </row>
    <row r="11" spans="1:9" x14ac:dyDescent="0.25">
      <c r="A11" s="44"/>
      <c r="B11" s="402"/>
      <c r="C11" s="401"/>
      <c r="D11" s="212"/>
      <c r="E11" s="6"/>
      <c r="G11" s="314"/>
      <c r="I11" s="128"/>
    </row>
    <row r="12" spans="1:9" x14ac:dyDescent="0.25">
      <c r="A12" s="44"/>
      <c r="B12" s="110"/>
      <c r="C12" s="358" t="s">
        <v>1349</v>
      </c>
      <c r="D12" s="110"/>
      <c r="E12" s="4"/>
      <c r="G12" s="314"/>
    </row>
    <row r="13" spans="1:9" x14ac:dyDescent="0.25">
      <c r="A13" s="44"/>
      <c r="B13" s="110"/>
      <c r="C13" s="44"/>
      <c r="D13" s="110"/>
      <c r="E13" s="4"/>
      <c r="G13" s="314"/>
    </row>
    <row r="14" spans="1:9" ht="79.2" x14ac:dyDescent="0.25">
      <c r="A14" s="44"/>
      <c r="B14" s="136" t="s">
        <v>1350</v>
      </c>
      <c r="C14" s="359" t="s">
        <v>1351</v>
      </c>
      <c r="D14" s="8"/>
      <c r="E14" s="6"/>
      <c r="G14" s="314"/>
    </row>
    <row r="15" spans="1:9" x14ac:dyDescent="0.25">
      <c r="A15" s="44"/>
      <c r="B15" s="110"/>
      <c r="C15" s="44"/>
      <c r="D15" s="110"/>
      <c r="E15" s="4"/>
      <c r="G15" s="314"/>
    </row>
    <row r="16" spans="1:9" ht="39.6" x14ac:dyDescent="0.25">
      <c r="A16" s="44"/>
      <c r="B16" s="208" t="s">
        <v>1352</v>
      </c>
      <c r="C16" s="360" t="s">
        <v>1353</v>
      </c>
      <c r="D16" s="110"/>
      <c r="E16" s="4"/>
      <c r="G16" s="314"/>
    </row>
    <row r="17" spans="1:7" x14ac:dyDescent="0.25">
      <c r="A17" s="44"/>
      <c r="B17" s="110"/>
      <c r="C17" s="44"/>
      <c r="D17" s="110"/>
      <c r="E17" s="4"/>
      <c r="G17" s="314"/>
    </row>
    <row r="18" spans="1:7" x14ac:dyDescent="0.25">
      <c r="A18" s="44"/>
      <c r="B18" s="110"/>
      <c r="C18" s="361" t="s">
        <v>1354</v>
      </c>
      <c r="D18" s="110"/>
      <c r="E18" s="4"/>
      <c r="G18" s="314"/>
    </row>
    <row r="19" spans="1:7" x14ac:dyDescent="0.25">
      <c r="A19" s="44"/>
      <c r="B19" s="208"/>
      <c r="C19" s="360"/>
      <c r="D19" s="110"/>
      <c r="E19" s="4"/>
      <c r="G19" s="314"/>
    </row>
    <row r="20" spans="1:7" ht="79.2" x14ac:dyDescent="0.25">
      <c r="A20" s="44"/>
      <c r="B20" s="136" t="s">
        <v>1355</v>
      </c>
      <c r="C20" s="359" t="s">
        <v>1356</v>
      </c>
      <c r="D20" s="8"/>
      <c r="E20" s="6"/>
      <c r="G20" s="314"/>
    </row>
    <row r="21" spans="1:7" x14ac:dyDescent="0.25">
      <c r="A21" s="44"/>
      <c r="B21" s="209"/>
      <c r="C21" s="359"/>
      <c r="D21" s="210"/>
      <c r="E21" s="364"/>
      <c r="G21" s="314"/>
    </row>
    <row r="22" spans="1:7" x14ac:dyDescent="0.25">
      <c r="A22" s="44"/>
      <c r="B22" s="110"/>
      <c r="C22" s="358" t="s">
        <v>1357</v>
      </c>
      <c r="D22" s="110"/>
      <c r="E22" s="4"/>
      <c r="G22" s="314"/>
    </row>
    <row r="23" spans="1:7" x14ac:dyDescent="0.25">
      <c r="A23" s="44"/>
      <c r="B23" s="110"/>
      <c r="C23" s="44"/>
      <c r="D23" s="110"/>
      <c r="E23" s="4"/>
      <c r="G23" s="314"/>
    </row>
    <row r="24" spans="1:7" x14ac:dyDescent="0.25">
      <c r="A24" s="44"/>
      <c r="B24" s="110" t="s">
        <v>1358</v>
      </c>
      <c r="C24" s="27" t="s">
        <v>1359</v>
      </c>
      <c r="D24" s="110"/>
      <c r="E24" s="4"/>
      <c r="G24" s="314"/>
    </row>
    <row r="25" spans="1:7" x14ac:dyDescent="0.25">
      <c r="A25" s="44"/>
      <c r="B25" s="110"/>
      <c r="C25" s="44"/>
      <c r="D25" s="110"/>
      <c r="E25" s="4"/>
      <c r="G25" s="314"/>
    </row>
    <row r="26" spans="1:7" x14ac:dyDescent="0.25">
      <c r="A26" s="44"/>
      <c r="B26" s="110" t="s">
        <v>1360</v>
      </c>
      <c r="C26" s="44" t="s">
        <v>1361</v>
      </c>
      <c r="D26" s="110"/>
      <c r="E26" s="6"/>
      <c r="G26" s="314"/>
    </row>
    <row r="27" spans="1:7" x14ac:dyDescent="0.25">
      <c r="A27" s="44"/>
      <c r="B27" s="110"/>
      <c r="C27" s="44"/>
      <c r="D27" s="110"/>
      <c r="E27" s="4"/>
      <c r="G27" s="314"/>
    </row>
    <row r="28" spans="1:7" x14ac:dyDescent="0.25">
      <c r="A28" s="44"/>
      <c r="B28" s="110"/>
      <c r="C28" s="358" t="s">
        <v>1362</v>
      </c>
      <c r="D28" s="110"/>
      <c r="E28" s="4"/>
      <c r="G28" s="314"/>
    </row>
    <row r="29" spans="1:7" x14ac:dyDescent="0.25">
      <c r="A29" s="44"/>
      <c r="B29" s="110"/>
      <c r="C29" s="44"/>
      <c r="D29" s="110"/>
      <c r="E29" s="4"/>
      <c r="G29" s="314"/>
    </row>
    <row r="30" spans="1:7" ht="26.4" x14ac:dyDescent="0.25">
      <c r="A30" s="44"/>
      <c r="B30" s="208" t="s">
        <v>1363</v>
      </c>
      <c r="C30" s="360" t="s">
        <v>1364</v>
      </c>
      <c r="D30" s="110"/>
      <c r="E30" s="4"/>
      <c r="G30" s="314"/>
    </row>
    <row r="31" spans="1:7" x14ac:dyDescent="0.25">
      <c r="A31" s="44"/>
      <c r="B31" s="110"/>
      <c r="C31" s="44"/>
      <c r="D31" s="110"/>
      <c r="E31" s="4"/>
      <c r="G31" s="314"/>
    </row>
    <row r="32" spans="1:7" ht="39.6" x14ac:dyDescent="0.25">
      <c r="A32" s="44"/>
      <c r="B32" s="208" t="s">
        <v>1365</v>
      </c>
      <c r="C32" s="360" t="s">
        <v>1366</v>
      </c>
      <c r="D32" s="110"/>
      <c r="E32" s="4"/>
      <c r="G32" s="314"/>
    </row>
    <row r="33" spans="1:7" x14ac:dyDescent="0.25">
      <c r="A33" s="44"/>
      <c r="B33" s="110"/>
      <c r="C33" s="44"/>
      <c r="D33" s="110"/>
      <c r="E33" s="4"/>
      <c r="G33" s="314"/>
    </row>
    <row r="34" spans="1:7" x14ac:dyDescent="0.25">
      <c r="A34" s="44"/>
      <c r="B34" s="110"/>
      <c r="C34" s="358" t="s">
        <v>1367</v>
      </c>
      <c r="D34" s="110"/>
      <c r="E34" s="4"/>
      <c r="G34" s="314"/>
    </row>
    <row r="35" spans="1:7" x14ac:dyDescent="0.25">
      <c r="A35" s="44"/>
      <c r="B35" s="110"/>
      <c r="C35" s="44"/>
      <c r="D35" s="110"/>
      <c r="E35" s="4"/>
      <c r="G35" s="314"/>
    </row>
    <row r="36" spans="1:7" x14ac:dyDescent="0.25">
      <c r="A36" s="44"/>
      <c r="B36" s="110" t="s">
        <v>1368</v>
      </c>
      <c r="C36" s="44" t="s">
        <v>1369</v>
      </c>
      <c r="D36" s="110"/>
      <c r="E36" s="4"/>
      <c r="G36" s="314"/>
    </row>
    <row r="37" spans="1:7" x14ac:dyDescent="0.25">
      <c r="A37" s="44"/>
      <c r="B37" s="110"/>
      <c r="C37" s="44"/>
      <c r="D37" s="110"/>
      <c r="E37" s="4"/>
      <c r="G37" s="314"/>
    </row>
    <row r="38" spans="1:7" ht="26.4" x14ac:dyDescent="0.25">
      <c r="A38" s="44"/>
      <c r="B38" s="211" t="s">
        <v>1370</v>
      </c>
      <c r="C38" s="360" t="s">
        <v>1371</v>
      </c>
      <c r="D38" s="110"/>
      <c r="E38" s="4"/>
      <c r="G38" s="314"/>
    </row>
    <row r="39" spans="1:7" x14ac:dyDescent="0.25">
      <c r="A39" s="44"/>
      <c r="B39" s="110"/>
      <c r="C39" s="44"/>
      <c r="D39" s="110"/>
      <c r="E39" s="4"/>
      <c r="G39" s="314"/>
    </row>
    <row r="40" spans="1:7" ht="26.4" x14ac:dyDescent="0.25">
      <c r="A40" s="44"/>
      <c r="B40" s="208" t="s">
        <v>1372</v>
      </c>
      <c r="C40" s="360" t="s">
        <v>1373</v>
      </c>
      <c r="D40" s="110"/>
      <c r="E40" s="4"/>
      <c r="G40" s="314"/>
    </row>
    <row r="41" spans="1:7" x14ac:dyDescent="0.25">
      <c r="A41" s="44"/>
      <c r="B41" s="110"/>
      <c r="C41" s="44"/>
      <c r="D41" s="110"/>
      <c r="E41" s="4"/>
      <c r="G41" s="314"/>
    </row>
    <row r="42" spans="1:7" x14ac:dyDescent="0.25">
      <c r="A42" s="44"/>
      <c r="B42" s="110"/>
      <c r="C42" s="358" t="s">
        <v>1374</v>
      </c>
      <c r="D42" s="110"/>
      <c r="E42" s="4"/>
      <c r="G42" s="314"/>
    </row>
    <row r="43" spans="1:7" x14ac:dyDescent="0.25">
      <c r="A43" s="44"/>
      <c r="B43" s="110"/>
      <c r="C43" s="44"/>
      <c r="D43" s="110"/>
      <c r="E43" s="4"/>
      <c r="G43" s="314"/>
    </row>
    <row r="44" spans="1:7" ht="26.4" x14ac:dyDescent="0.25">
      <c r="A44" s="44"/>
      <c r="B44" s="208" t="s">
        <v>1375</v>
      </c>
      <c r="C44" s="360" t="s">
        <v>1376</v>
      </c>
      <c r="D44" s="110"/>
      <c r="E44" s="4"/>
      <c r="G44" s="314"/>
    </row>
    <row r="45" spans="1:7" x14ac:dyDescent="0.25">
      <c r="A45" s="44"/>
      <c r="B45" s="110"/>
      <c r="C45" s="44"/>
      <c r="D45" s="110"/>
      <c r="E45" s="4"/>
      <c r="G45" s="314"/>
    </row>
    <row r="46" spans="1:7" ht="26.4" x14ac:dyDescent="0.25">
      <c r="A46" s="44"/>
      <c r="B46" s="110" t="s">
        <v>1377</v>
      </c>
      <c r="C46" s="359" t="s">
        <v>1378</v>
      </c>
      <c r="D46" s="212"/>
      <c r="E46" s="6"/>
      <c r="G46" s="314"/>
    </row>
    <row r="47" spans="1:7" x14ac:dyDescent="0.25">
      <c r="A47" s="44"/>
      <c r="B47" s="110"/>
      <c r="C47" s="359"/>
      <c r="D47" s="212"/>
      <c r="E47" s="6"/>
      <c r="G47" s="314"/>
    </row>
    <row r="48" spans="1:7" x14ac:dyDescent="0.25">
      <c r="A48" s="44"/>
      <c r="B48" s="110"/>
      <c r="C48" s="358"/>
      <c r="D48" s="110"/>
      <c r="E48" s="4"/>
      <c r="G48" s="314"/>
    </row>
    <row r="49" spans="1:7" x14ac:dyDescent="0.25">
      <c r="A49" s="57"/>
      <c r="B49" s="186"/>
      <c r="C49" s="58"/>
      <c r="D49" s="59"/>
      <c r="E49" s="51"/>
      <c r="F49" s="167"/>
      <c r="G49" s="167"/>
    </row>
    <row r="50" spans="1:7" x14ac:dyDescent="0.25">
      <c r="A50" s="24"/>
      <c r="B50" s="187"/>
      <c r="C50" s="3" t="s">
        <v>75</v>
      </c>
      <c r="D50" s="47"/>
      <c r="E50" s="41"/>
      <c r="F50" s="168"/>
      <c r="G50" s="168"/>
    </row>
    <row r="51" spans="1:7" x14ac:dyDescent="0.25">
      <c r="A51" s="60"/>
      <c r="B51" s="188"/>
      <c r="C51" s="61"/>
      <c r="D51" s="62"/>
      <c r="E51" s="65"/>
      <c r="F51" s="169"/>
      <c r="G51" s="169"/>
    </row>
    <row r="52" spans="1:7" x14ac:dyDescent="0.25">
      <c r="A52" s="57"/>
      <c r="B52" s="186"/>
      <c r="C52" s="58"/>
      <c r="D52" s="59"/>
      <c r="E52" s="51"/>
      <c r="F52" s="167"/>
      <c r="G52" s="167"/>
    </row>
    <row r="53" spans="1:7" x14ac:dyDescent="0.25">
      <c r="A53" s="24"/>
      <c r="B53" s="187"/>
      <c r="C53" s="3" t="s">
        <v>76</v>
      </c>
      <c r="D53" s="47"/>
      <c r="E53" s="41"/>
      <c r="F53" s="168"/>
      <c r="G53" s="168"/>
    </row>
    <row r="54" spans="1:7" x14ac:dyDescent="0.25">
      <c r="A54" s="60"/>
      <c r="B54" s="188"/>
      <c r="C54" s="61"/>
      <c r="D54" s="62"/>
      <c r="E54" s="65"/>
      <c r="F54" s="169"/>
      <c r="G54" s="169"/>
    </row>
    <row r="55" spans="1:7" x14ac:dyDescent="0.25">
      <c r="A55" s="231"/>
      <c r="B55" s="398"/>
      <c r="C55" s="231"/>
      <c r="D55" s="47"/>
      <c r="E55" s="232"/>
      <c r="F55" s="135"/>
      <c r="G55" s="233"/>
    </row>
    <row r="56" spans="1:7" x14ac:dyDescent="0.25">
      <c r="A56" s="26"/>
      <c r="B56" s="110" t="s">
        <v>1379</v>
      </c>
      <c r="C56" s="44" t="s">
        <v>1380</v>
      </c>
      <c r="D56" s="47"/>
      <c r="E56" s="43"/>
      <c r="F56" s="135"/>
      <c r="G56" s="165"/>
    </row>
    <row r="57" spans="1:7" x14ac:dyDescent="0.25">
      <c r="A57" s="26"/>
      <c r="B57" s="398"/>
      <c r="C57" s="26"/>
      <c r="D57" s="47"/>
      <c r="E57" s="43"/>
      <c r="F57" s="135"/>
      <c r="G57" s="165"/>
    </row>
    <row r="58" spans="1:7" x14ac:dyDescent="0.25">
      <c r="A58" s="26"/>
      <c r="B58" s="398"/>
      <c r="C58" s="358" t="s">
        <v>1381</v>
      </c>
      <c r="D58" s="47"/>
      <c r="E58" s="43"/>
      <c r="F58" s="135"/>
      <c r="G58" s="165"/>
    </row>
    <row r="59" spans="1:7" x14ac:dyDescent="0.25">
      <c r="A59" s="26"/>
      <c r="B59" s="398"/>
      <c r="C59" s="26"/>
      <c r="D59" s="47"/>
      <c r="E59" s="43"/>
      <c r="F59" s="135"/>
      <c r="G59" s="165"/>
    </row>
    <row r="60" spans="1:7" ht="66" x14ac:dyDescent="0.25">
      <c r="A60" s="44"/>
      <c r="B60" s="110"/>
      <c r="C60" s="359" t="s">
        <v>1382</v>
      </c>
      <c r="D60" s="110"/>
      <c r="E60" s="4"/>
      <c r="G60" s="314"/>
    </row>
    <row r="61" spans="1:7" x14ac:dyDescent="0.25">
      <c r="A61" s="44"/>
      <c r="B61" s="110"/>
      <c r="C61" s="359"/>
      <c r="D61" s="110"/>
      <c r="E61" s="4"/>
      <c r="G61" s="314"/>
    </row>
    <row r="62" spans="1:7" x14ac:dyDescent="0.25">
      <c r="A62" s="44"/>
      <c r="B62" s="110" t="s">
        <v>1383</v>
      </c>
      <c r="C62" s="362" t="s">
        <v>1384</v>
      </c>
      <c r="D62" s="110"/>
      <c r="E62" s="4"/>
      <c r="G62" s="314"/>
    </row>
    <row r="63" spans="1:7" x14ac:dyDescent="0.25">
      <c r="A63" s="44"/>
      <c r="B63" s="110"/>
      <c r="C63" s="362"/>
      <c r="D63" s="110"/>
      <c r="E63" s="4"/>
      <c r="G63" s="314"/>
    </row>
    <row r="64" spans="1:7" x14ac:dyDescent="0.25">
      <c r="A64" s="44"/>
      <c r="B64" s="110" t="s">
        <v>1385</v>
      </c>
      <c r="C64" s="362" t="s">
        <v>1386</v>
      </c>
      <c r="D64" s="110"/>
      <c r="E64" s="4"/>
      <c r="G64" s="314"/>
    </row>
    <row r="65" spans="1:7" x14ac:dyDescent="0.25">
      <c r="A65" s="44"/>
      <c r="B65" s="110"/>
      <c r="C65" s="44"/>
      <c r="D65" s="110"/>
      <c r="E65" s="4"/>
      <c r="G65" s="314"/>
    </row>
    <row r="66" spans="1:7" ht="26.4" x14ac:dyDescent="0.25">
      <c r="A66" s="44"/>
      <c r="B66" s="208" t="s">
        <v>1387</v>
      </c>
      <c r="C66" s="360" t="s">
        <v>1388</v>
      </c>
      <c r="D66" s="110"/>
      <c r="E66" s="4"/>
      <c r="G66" s="314"/>
    </row>
    <row r="67" spans="1:7" x14ac:dyDescent="0.25">
      <c r="A67" s="44"/>
      <c r="B67" s="110"/>
      <c r="C67" s="360"/>
      <c r="D67" s="110"/>
      <c r="E67" s="4"/>
      <c r="G67" s="314"/>
    </row>
    <row r="68" spans="1:7" ht="39.6" x14ac:dyDescent="0.25">
      <c r="A68" s="44"/>
      <c r="B68" s="208" t="s">
        <v>1389</v>
      </c>
      <c r="C68" s="360" t="s">
        <v>1390</v>
      </c>
      <c r="D68" s="110"/>
      <c r="E68" s="4"/>
      <c r="G68" s="314"/>
    </row>
    <row r="69" spans="1:7" x14ac:dyDescent="0.25">
      <c r="A69" s="44"/>
      <c r="B69" s="110"/>
      <c r="C69" s="360"/>
      <c r="D69" s="110"/>
      <c r="E69" s="4"/>
      <c r="G69" s="314"/>
    </row>
    <row r="70" spans="1:7" ht="26.4" x14ac:dyDescent="0.25">
      <c r="A70" s="44"/>
      <c r="B70" s="208" t="s">
        <v>1391</v>
      </c>
      <c r="C70" s="360" t="s">
        <v>1392</v>
      </c>
      <c r="D70" s="110"/>
      <c r="E70" s="4"/>
      <c r="G70" s="314"/>
    </row>
    <row r="71" spans="1:7" x14ac:dyDescent="0.25">
      <c r="A71" s="44"/>
      <c r="B71" s="8"/>
      <c r="C71" s="27"/>
      <c r="D71" s="8"/>
      <c r="E71" s="6"/>
      <c r="G71" s="314"/>
    </row>
    <row r="72" spans="1:7" ht="39.6" x14ac:dyDescent="0.25">
      <c r="A72" s="44"/>
      <c r="B72" s="136" t="s">
        <v>1393</v>
      </c>
      <c r="C72" s="359" t="s">
        <v>1394</v>
      </c>
      <c r="D72" s="8"/>
      <c r="E72" s="6"/>
      <c r="G72" s="314"/>
    </row>
    <row r="73" spans="1:7" x14ac:dyDescent="0.25">
      <c r="A73" s="44"/>
      <c r="C73" s="44"/>
      <c r="E73" s="44"/>
      <c r="G73" s="314"/>
    </row>
    <row r="74" spans="1:7" x14ac:dyDescent="0.25">
      <c r="A74" s="44"/>
      <c r="C74" s="44"/>
      <c r="E74" s="44"/>
      <c r="G74" s="314"/>
    </row>
    <row r="75" spans="1:7" x14ac:dyDescent="0.25">
      <c r="A75" s="44"/>
      <c r="C75" s="44"/>
      <c r="E75" s="44"/>
      <c r="G75" s="314"/>
    </row>
    <row r="76" spans="1:7" x14ac:dyDescent="0.25">
      <c r="A76" s="44"/>
      <c r="C76" s="44"/>
      <c r="E76" s="44"/>
      <c r="G76" s="314"/>
    </row>
    <row r="77" spans="1:7" x14ac:dyDescent="0.25">
      <c r="A77" s="44"/>
      <c r="C77" s="44"/>
      <c r="E77" s="44"/>
      <c r="G77" s="314"/>
    </row>
    <row r="78" spans="1:7" x14ac:dyDescent="0.25">
      <c r="A78" s="44"/>
      <c r="C78" s="44"/>
      <c r="E78" s="44"/>
      <c r="G78" s="314"/>
    </row>
    <row r="79" spans="1:7" x14ac:dyDescent="0.25">
      <c r="A79" s="44"/>
      <c r="C79" s="44"/>
      <c r="E79" s="44"/>
      <c r="G79" s="314"/>
    </row>
    <row r="80" spans="1:7" x14ac:dyDescent="0.25">
      <c r="A80" s="44"/>
      <c r="C80" s="44"/>
      <c r="E80" s="44"/>
      <c r="G80" s="314"/>
    </row>
    <row r="81" spans="1:7" x14ac:dyDescent="0.25">
      <c r="A81" s="44"/>
      <c r="C81" s="44"/>
      <c r="E81" s="44"/>
      <c r="G81" s="314"/>
    </row>
    <row r="82" spans="1:7" x14ac:dyDescent="0.25">
      <c r="A82" s="44"/>
      <c r="C82" s="44"/>
      <c r="E82" s="44"/>
      <c r="G82" s="314"/>
    </row>
    <row r="83" spans="1:7" x14ac:dyDescent="0.25">
      <c r="A83" s="44"/>
      <c r="C83" s="44"/>
      <c r="E83" s="44"/>
      <c r="G83" s="314"/>
    </row>
    <row r="84" spans="1:7" x14ac:dyDescent="0.25">
      <c r="A84" s="44"/>
      <c r="C84" s="44"/>
      <c r="E84" s="44"/>
      <c r="G84" s="314"/>
    </row>
    <row r="85" spans="1:7" x14ac:dyDescent="0.25">
      <c r="A85" s="44"/>
      <c r="C85" s="44"/>
      <c r="E85" s="44"/>
      <c r="G85" s="314"/>
    </row>
    <row r="86" spans="1:7" x14ac:dyDescent="0.25">
      <c r="A86" s="44"/>
      <c r="C86" s="44"/>
      <c r="E86" s="44"/>
      <c r="G86" s="314"/>
    </row>
    <row r="87" spans="1:7" x14ac:dyDescent="0.25">
      <c r="A87" s="44"/>
      <c r="C87" s="44"/>
      <c r="E87" s="44"/>
      <c r="G87" s="314"/>
    </row>
    <row r="88" spans="1:7" x14ac:dyDescent="0.25">
      <c r="A88" s="44"/>
      <c r="C88" s="44"/>
      <c r="E88" s="44"/>
      <c r="G88" s="314"/>
    </row>
    <row r="89" spans="1:7" x14ac:dyDescent="0.25">
      <c r="A89" s="44"/>
      <c r="C89" s="44"/>
      <c r="E89" s="44"/>
      <c r="G89" s="314"/>
    </row>
    <row r="90" spans="1:7" x14ac:dyDescent="0.25">
      <c r="A90" s="44"/>
      <c r="C90" s="44"/>
      <c r="E90" s="44"/>
      <c r="G90" s="165"/>
    </row>
    <row r="91" spans="1:7" x14ac:dyDescent="0.25">
      <c r="A91" s="44"/>
      <c r="C91" s="44"/>
      <c r="E91" s="44"/>
      <c r="G91" s="314"/>
    </row>
    <row r="92" spans="1:7" x14ac:dyDescent="0.25">
      <c r="A92" s="44"/>
      <c r="C92" s="44"/>
      <c r="E92" s="44"/>
      <c r="G92" s="314"/>
    </row>
    <row r="93" spans="1:7" x14ac:dyDescent="0.25">
      <c r="A93" s="44"/>
      <c r="C93" s="44"/>
      <c r="E93" s="44"/>
      <c r="G93" s="314"/>
    </row>
    <row r="94" spans="1:7" x14ac:dyDescent="0.25">
      <c r="A94" s="44"/>
      <c r="C94" s="44"/>
      <c r="E94" s="44"/>
      <c r="G94" s="314"/>
    </row>
    <row r="95" spans="1:7" x14ac:dyDescent="0.25">
      <c r="A95" s="44"/>
      <c r="C95" s="44"/>
      <c r="E95" s="44"/>
      <c r="G95" s="314"/>
    </row>
    <row r="96" spans="1:7" x14ac:dyDescent="0.25">
      <c r="A96" s="44"/>
      <c r="C96" s="44"/>
      <c r="E96" s="44"/>
      <c r="G96" s="314"/>
    </row>
    <row r="97" spans="1:7" x14ac:dyDescent="0.25">
      <c r="A97" s="44"/>
      <c r="C97" s="44"/>
      <c r="E97" s="44"/>
      <c r="G97" s="314"/>
    </row>
    <row r="98" spans="1:7" x14ac:dyDescent="0.25">
      <c r="A98" s="44"/>
      <c r="C98" s="44"/>
      <c r="E98" s="44"/>
      <c r="G98" s="314"/>
    </row>
    <row r="99" spans="1:7" x14ac:dyDescent="0.25">
      <c r="A99" s="44"/>
      <c r="C99" s="44"/>
      <c r="E99" s="44"/>
      <c r="G99" s="314"/>
    </row>
    <row r="100" spans="1:7" x14ac:dyDescent="0.25">
      <c r="A100" s="44"/>
      <c r="C100" s="44"/>
      <c r="E100" s="44"/>
      <c r="G100" s="314"/>
    </row>
    <row r="101" spans="1:7" x14ac:dyDescent="0.25">
      <c r="A101" s="44"/>
      <c r="C101" s="44"/>
      <c r="E101" s="44"/>
      <c r="G101" s="314"/>
    </row>
    <row r="102" spans="1:7" x14ac:dyDescent="0.25">
      <c r="A102" s="44"/>
      <c r="C102" s="44"/>
      <c r="E102" s="44"/>
      <c r="G102" s="314"/>
    </row>
    <row r="103" spans="1:7" x14ac:dyDescent="0.25">
      <c r="A103" s="44"/>
      <c r="C103" s="44"/>
      <c r="E103" s="44"/>
      <c r="G103" s="314"/>
    </row>
    <row r="104" spans="1:7" x14ac:dyDescent="0.25">
      <c r="A104" s="44"/>
      <c r="C104" s="44"/>
      <c r="E104" s="44"/>
      <c r="G104" s="314"/>
    </row>
    <row r="105" spans="1:7" x14ac:dyDescent="0.25">
      <c r="A105" s="44"/>
      <c r="C105" s="44"/>
      <c r="E105" s="44"/>
      <c r="G105" s="314"/>
    </row>
    <row r="106" spans="1:7" x14ac:dyDescent="0.25">
      <c r="A106" s="357"/>
      <c r="C106" s="357"/>
      <c r="E106" s="357"/>
      <c r="G106" s="365"/>
    </row>
    <row r="107" spans="1:7" x14ac:dyDescent="0.25">
      <c r="A107" s="48"/>
      <c r="B107" s="189"/>
      <c r="C107" s="49"/>
      <c r="D107" s="50"/>
      <c r="E107" s="51"/>
      <c r="F107" s="167"/>
      <c r="G107" s="167"/>
    </row>
    <row r="108" spans="1:7" x14ac:dyDescent="0.25">
      <c r="A108" s="15"/>
      <c r="B108" s="180"/>
      <c r="C108" s="7" t="s">
        <v>1395</v>
      </c>
      <c r="D108" s="9"/>
      <c r="E108" s="29"/>
      <c r="F108" s="168"/>
      <c r="G108" s="168"/>
    </row>
    <row r="109" spans="1:7" x14ac:dyDescent="0.25">
      <c r="A109" s="42"/>
      <c r="B109" s="190"/>
      <c r="C109" s="52"/>
      <c r="D109" s="34"/>
      <c r="E109" s="36"/>
      <c r="F109" s="169"/>
      <c r="G109" s="169"/>
    </row>
  </sheetData>
  <mergeCells count="1">
    <mergeCell ref="A1:G1"/>
  </mergeCells>
  <pageMargins left="0.70866141732283472" right="0.70866141732283472" top="0.74803149606299213" bottom="0.74803149606299213" header="0.31496062992125984" footer="0.31496062992125984"/>
  <pageSetup paperSize="9" scale="79" firstPageNumber="38" fitToHeight="0" orientation="portrait" useFirstPageNumber="1" r:id="rId1"/>
  <headerFooter alignWithMargins="0">
    <oddFooter>&amp;CPD&amp;P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DCF0-6656-42BB-9618-912F5E6DF520}">
  <sheetPr codeName="Sheet12">
    <tabColor theme="9" tint="-0.249977111117893"/>
    <pageSetUpPr fitToPage="1"/>
  </sheetPr>
  <dimension ref="A1:M652"/>
  <sheetViews>
    <sheetView view="pageBreakPreview" zoomScaleNormal="100" zoomScaleSheetLayoutView="100" workbookViewId="0">
      <selection activeCell="I211" sqref="I211"/>
    </sheetView>
  </sheetViews>
  <sheetFormatPr defaultColWidth="9.109375" defaultRowHeight="18" customHeight="1" x14ac:dyDescent="0.25"/>
  <cols>
    <col min="1" max="1" width="11.6640625" style="1" bestFit="1" customWidth="1"/>
    <col min="2" max="2" width="6.6640625" style="181" customWidth="1"/>
    <col min="3" max="3" width="41.6640625" style="25" customWidth="1"/>
    <col min="4" max="4" width="7.88671875" style="20" customWidth="1"/>
    <col min="5" max="5" width="9.44140625" style="33" customWidth="1"/>
    <col min="6" max="6" width="16" style="333" customWidth="1"/>
    <col min="7" max="7" width="19" style="334" customWidth="1"/>
    <col min="8" max="8" width="10.44140625" style="123" bestFit="1" customWidth="1"/>
    <col min="9" max="9" width="14.88671875" style="123" bestFit="1" customWidth="1"/>
    <col min="10" max="13" width="9.109375" style="123"/>
    <col min="14" max="16384" width="9.109375" style="1"/>
  </cols>
  <sheetData>
    <row r="1" spans="1:7" ht="64.5" customHeight="1" x14ac:dyDescent="0.25">
      <c r="A1" s="585" t="str">
        <f>'P&amp;G''s'!A1:G1</f>
        <v>Contract JW14466R : Olifantsvlei WWTW
 Infrastructure Renewal Plan
Volume 1 Tender and Contract
Pricing Data</v>
      </c>
      <c r="B1" s="586"/>
      <c r="C1" s="586"/>
      <c r="D1" s="586"/>
      <c r="E1" s="586"/>
      <c r="F1" s="586"/>
      <c r="G1" s="587"/>
    </row>
    <row r="2" spans="1:7" ht="30" customHeight="1" x14ac:dyDescent="0.25">
      <c r="A2" s="53" t="s">
        <v>0</v>
      </c>
      <c r="B2" s="53" t="s">
        <v>1</v>
      </c>
      <c r="C2" s="54" t="s">
        <v>2</v>
      </c>
      <c r="D2" s="55" t="s">
        <v>3</v>
      </c>
      <c r="E2" s="56" t="s">
        <v>4</v>
      </c>
      <c r="F2" s="126" t="s">
        <v>5</v>
      </c>
      <c r="G2" s="126" t="s">
        <v>6</v>
      </c>
    </row>
    <row r="3" spans="1:7" ht="12.75" customHeight="1" x14ac:dyDescent="0.25">
      <c r="A3" s="16"/>
      <c r="B3" s="204"/>
      <c r="C3" s="22"/>
      <c r="D3" s="11"/>
      <c r="E3" s="38"/>
      <c r="F3" s="330"/>
      <c r="G3" s="146"/>
    </row>
    <row r="4" spans="1:7" ht="12.75" customHeight="1" x14ac:dyDescent="0.25">
      <c r="A4" s="16"/>
      <c r="B4" s="205">
        <v>7</v>
      </c>
      <c r="C4" s="37" t="s">
        <v>1396</v>
      </c>
      <c r="D4" s="11"/>
      <c r="E4" s="101"/>
      <c r="F4" s="331"/>
      <c r="G4" s="332"/>
    </row>
    <row r="5" spans="1:7" ht="12.75" customHeight="1" x14ac:dyDescent="0.25">
      <c r="A5" s="16"/>
      <c r="B5" s="184"/>
      <c r="C5" s="37"/>
      <c r="D5" s="11"/>
      <c r="E5" s="101"/>
      <c r="F5" s="331"/>
      <c r="G5" s="332"/>
    </row>
    <row r="6" spans="1:7" ht="12.75" customHeight="1" x14ac:dyDescent="0.25">
      <c r="A6" s="27"/>
      <c r="B6" s="205" t="s">
        <v>1397</v>
      </c>
      <c r="C6" s="319" t="s">
        <v>1398</v>
      </c>
      <c r="D6" s="12"/>
      <c r="E6" s="39"/>
    </row>
    <row r="7" spans="1:7" ht="12.75" customHeight="1" x14ac:dyDescent="0.25">
      <c r="A7" s="27"/>
      <c r="B7" s="185"/>
      <c r="C7" s="23"/>
      <c r="D7" s="12"/>
      <c r="E7" s="39"/>
    </row>
    <row r="8" spans="1:7" ht="12.75" customHeight="1" x14ac:dyDescent="0.25">
      <c r="A8" s="377" t="s">
        <v>1399</v>
      </c>
      <c r="B8" s="6" t="s">
        <v>1400</v>
      </c>
      <c r="C8" s="285" t="s">
        <v>1401</v>
      </c>
      <c r="D8" s="5"/>
      <c r="E8" s="40"/>
      <c r="F8" s="335"/>
      <c r="G8" s="336"/>
    </row>
    <row r="9" spans="1:7" ht="12.75" customHeight="1" x14ac:dyDescent="0.25">
      <c r="A9" s="323"/>
      <c r="B9" s="377"/>
      <c r="C9" s="285" t="s">
        <v>1402</v>
      </c>
      <c r="D9" s="5"/>
      <c r="E9" s="40"/>
      <c r="F9" s="335"/>
      <c r="G9" s="336"/>
    </row>
    <row r="10" spans="1:7" ht="12.75" customHeight="1" x14ac:dyDescent="0.25">
      <c r="A10" s="6"/>
      <c r="B10" s="64"/>
      <c r="C10" s="18"/>
      <c r="D10" s="13"/>
      <c r="E10" s="30"/>
    </row>
    <row r="11" spans="1:7" ht="12.75" customHeight="1" x14ac:dyDescent="0.25">
      <c r="A11" s="413"/>
      <c r="B11" s="64"/>
      <c r="C11" s="27" t="s">
        <v>1403</v>
      </c>
      <c r="D11" s="6" t="s">
        <v>321</v>
      </c>
      <c r="E11" s="320">
        <v>200</v>
      </c>
      <c r="F11" s="337"/>
      <c r="G11" s="328"/>
    </row>
    <row r="12" spans="1:7" ht="12.75" customHeight="1" x14ac:dyDescent="0.25">
      <c r="A12" s="6"/>
      <c r="B12" s="64"/>
      <c r="C12" s="27"/>
      <c r="D12" s="6"/>
      <c r="E12" s="320"/>
      <c r="F12" s="337"/>
      <c r="G12" s="328"/>
    </row>
    <row r="13" spans="1:7" ht="12.75" customHeight="1" x14ac:dyDescent="0.25">
      <c r="A13" s="4"/>
      <c r="B13" s="64"/>
      <c r="C13" s="27" t="s">
        <v>1404</v>
      </c>
      <c r="D13" s="6" t="s">
        <v>321</v>
      </c>
      <c r="E13" s="320">
        <v>100</v>
      </c>
      <c r="F13" s="337"/>
      <c r="G13" s="328"/>
    </row>
    <row r="14" spans="1:7" ht="12.75" customHeight="1" x14ac:dyDescent="0.25">
      <c r="A14" s="413"/>
      <c r="B14" s="64"/>
      <c r="C14" s="27"/>
      <c r="D14" s="6"/>
      <c r="E14" s="320"/>
      <c r="F14" s="337"/>
      <c r="G14" s="328"/>
    </row>
    <row r="15" spans="1:7" ht="12.75" customHeight="1" x14ac:dyDescent="0.25">
      <c r="A15" s="4"/>
      <c r="B15" s="64"/>
      <c r="C15" s="27" t="s">
        <v>1405</v>
      </c>
      <c r="D15" s="6" t="s">
        <v>321</v>
      </c>
      <c r="E15" s="320">
        <v>10</v>
      </c>
      <c r="F15" s="337"/>
      <c r="G15" s="328"/>
    </row>
    <row r="16" spans="1:7" ht="12.75" customHeight="1" x14ac:dyDescent="0.25">
      <c r="A16" s="4"/>
      <c r="B16" s="64"/>
      <c r="C16" s="27"/>
      <c r="D16" s="6"/>
      <c r="E16" s="320"/>
      <c r="F16" s="337"/>
      <c r="G16" s="328"/>
    </row>
    <row r="17" spans="1:9" ht="12.75" customHeight="1" x14ac:dyDescent="0.25">
      <c r="A17" s="6"/>
      <c r="B17" s="64"/>
      <c r="C17" s="27" t="s">
        <v>1406</v>
      </c>
      <c r="D17" s="6" t="s">
        <v>321</v>
      </c>
      <c r="E17" s="320"/>
      <c r="F17" s="337"/>
      <c r="G17" s="328"/>
    </row>
    <row r="18" spans="1:9" ht="12.75" customHeight="1" x14ac:dyDescent="0.25">
      <c r="A18" s="4"/>
      <c r="B18" s="64"/>
      <c r="C18" s="27"/>
      <c r="D18" s="6"/>
      <c r="E18" s="320"/>
      <c r="F18" s="337"/>
      <c r="G18" s="328"/>
    </row>
    <row r="19" spans="1:9" ht="12.75" customHeight="1" x14ac:dyDescent="0.25">
      <c r="A19" s="6"/>
      <c r="B19" s="64"/>
      <c r="C19" s="27" t="s">
        <v>1407</v>
      </c>
      <c r="D19" s="6" t="s">
        <v>321</v>
      </c>
      <c r="E19" s="320">
        <v>10</v>
      </c>
      <c r="F19" s="337"/>
      <c r="G19" s="328"/>
    </row>
    <row r="20" spans="1:9" ht="12.75" customHeight="1" x14ac:dyDescent="0.25">
      <c r="A20" s="44"/>
      <c r="B20" s="64"/>
      <c r="C20" s="18"/>
      <c r="D20" s="6"/>
      <c r="E20" s="30"/>
    </row>
    <row r="21" spans="1:9" ht="12.75" customHeight="1" x14ac:dyDescent="0.25">
      <c r="A21" s="323" t="s">
        <v>1408</v>
      </c>
      <c r="B21" s="14" t="s">
        <v>1409</v>
      </c>
      <c r="C21" s="140" t="s">
        <v>1410</v>
      </c>
      <c r="D21" s="4"/>
      <c r="E21" s="30"/>
    </row>
    <row r="22" spans="1:9" ht="12.75" customHeight="1" x14ac:dyDescent="0.25">
      <c r="A22" s="6"/>
      <c r="B22" s="14"/>
      <c r="C22" s="140" t="s">
        <v>1411</v>
      </c>
      <c r="D22" s="6"/>
      <c r="E22" s="31"/>
    </row>
    <row r="23" spans="1:9" ht="12.75" customHeight="1" x14ac:dyDescent="0.25">
      <c r="A23" s="4"/>
      <c r="B23" s="64"/>
      <c r="C23" s="18"/>
      <c r="D23" s="4"/>
      <c r="E23" s="31"/>
    </row>
    <row r="24" spans="1:9" ht="12.75" customHeight="1" x14ac:dyDescent="0.25">
      <c r="A24" s="6"/>
      <c r="B24" s="64"/>
      <c r="C24" s="27" t="s">
        <v>1412</v>
      </c>
      <c r="D24" s="6"/>
      <c r="E24" s="32"/>
    </row>
    <row r="25" spans="1:9" ht="12.75" customHeight="1" x14ac:dyDescent="0.3">
      <c r="A25" s="413"/>
      <c r="B25" s="64"/>
      <c r="C25" s="17"/>
      <c r="D25" s="28"/>
      <c r="E25" s="30"/>
    </row>
    <row r="26" spans="1:9" ht="12.75" customHeight="1" x14ac:dyDescent="0.25">
      <c r="A26" s="6"/>
      <c r="B26" s="64"/>
      <c r="C26" s="223" t="s">
        <v>1413</v>
      </c>
      <c r="D26" s="6" t="s">
        <v>321</v>
      </c>
      <c r="E26" s="321">
        <v>200</v>
      </c>
      <c r="F26" s="337"/>
      <c r="G26" s="328"/>
      <c r="I26" s="192"/>
    </row>
    <row r="27" spans="1:9" ht="12.75" customHeight="1" x14ac:dyDescent="0.25">
      <c r="A27" s="4"/>
      <c r="B27" s="185"/>
      <c r="C27" s="27"/>
      <c r="D27" s="6"/>
      <c r="E27" s="321"/>
      <c r="F27" s="337"/>
      <c r="G27" s="328"/>
    </row>
    <row r="28" spans="1:9" ht="12.75" customHeight="1" x14ac:dyDescent="0.25">
      <c r="A28" s="6"/>
      <c r="B28" s="185"/>
      <c r="C28" s="223" t="s">
        <v>1414</v>
      </c>
      <c r="D28" s="6" t="s">
        <v>321</v>
      </c>
      <c r="E28" s="321">
        <v>100</v>
      </c>
      <c r="F28" s="337"/>
      <c r="G28" s="328"/>
    </row>
    <row r="29" spans="1:9" ht="12.75" customHeight="1" x14ac:dyDescent="0.25">
      <c r="A29" s="4"/>
      <c r="B29" s="185"/>
      <c r="C29" s="18"/>
      <c r="D29" s="6"/>
      <c r="E29" s="321"/>
      <c r="F29" s="337"/>
      <c r="G29" s="328"/>
    </row>
    <row r="30" spans="1:9" ht="12.75" customHeight="1" x14ac:dyDescent="0.25">
      <c r="A30" s="4"/>
      <c r="B30" s="185"/>
      <c r="C30" s="27" t="s">
        <v>1415</v>
      </c>
      <c r="D30" s="4"/>
      <c r="E30" s="321"/>
      <c r="F30" s="337"/>
      <c r="G30" s="328"/>
    </row>
    <row r="31" spans="1:9" ht="12.75" customHeight="1" x14ac:dyDescent="0.25">
      <c r="A31" s="413"/>
      <c r="B31" s="64"/>
      <c r="C31" s="26"/>
      <c r="D31" s="6"/>
      <c r="E31" s="321"/>
      <c r="F31" s="337"/>
      <c r="G31" s="328"/>
    </row>
    <row r="32" spans="1:9" ht="12.75" customHeight="1" x14ac:dyDescent="0.25">
      <c r="A32" s="413"/>
      <c r="B32" s="64"/>
      <c r="C32" s="223" t="s">
        <v>1413</v>
      </c>
      <c r="D32" s="6" t="s">
        <v>321</v>
      </c>
      <c r="E32" s="320">
        <v>10</v>
      </c>
      <c r="F32" s="337"/>
      <c r="G32" s="328"/>
    </row>
    <row r="33" spans="1:9" ht="12.75" customHeight="1" x14ac:dyDescent="0.25">
      <c r="A33" s="16"/>
      <c r="B33" s="64"/>
      <c r="C33" s="26"/>
      <c r="D33" s="6"/>
      <c r="E33" s="30"/>
      <c r="G33" s="328"/>
      <c r="I33" s="192"/>
    </row>
    <row r="34" spans="1:9" ht="12.75" customHeight="1" x14ac:dyDescent="0.25">
      <c r="A34" s="377" t="s">
        <v>1416</v>
      </c>
      <c r="B34" s="6" t="s">
        <v>1417</v>
      </c>
      <c r="C34" s="285" t="s">
        <v>1418</v>
      </c>
      <c r="D34" s="4"/>
      <c r="E34" s="31"/>
      <c r="G34" s="328">
        <f t="shared" ref="G34:G37" si="0">E34*F34</f>
        <v>0</v>
      </c>
    </row>
    <row r="35" spans="1:9" ht="12.75" customHeight="1" x14ac:dyDescent="0.25">
      <c r="A35" s="6"/>
      <c r="B35" s="6"/>
      <c r="C35" s="285" t="s">
        <v>1419</v>
      </c>
      <c r="D35" s="4"/>
      <c r="E35" s="31"/>
      <c r="G35" s="328">
        <f t="shared" si="0"/>
        <v>0</v>
      </c>
      <c r="I35" s="192"/>
    </row>
    <row r="36" spans="1:9" ht="12.75" customHeight="1" x14ac:dyDescent="0.25">
      <c r="A36" s="4"/>
      <c r="B36" s="185"/>
      <c r="C36" s="18"/>
      <c r="D36" s="6"/>
      <c r="E36" s="31"/>
      <c r="F36" s="338"/>
      <c r="G36" s="328">
        <f t="shared" si="0"/>
        <v>0</v>
      </c>
      <c r="I36" s="192"/>
    </row>
    <row r="37" spans="1:9" ht="12.75" customHeight="1" x14ac:dyDescent="0.25">
      <c r="A37" s="4"/>
      <c r="B37" s="185"/>
      <c r="C37" s="27" t="s">
        <v>1420</v>
      </c>
      <c r="D37" s="4"/>
      <c r="E37" s="31"/>
      <c r="G37" s="328">
        <f t="shared" si="0"/>
        <v>0</v>
      </c>
    </row>
    <row r="38" spans="1:9" ht="12.75" customHeight="1" x14ac:dyDescent="0.25">
      <c r="A38" s="304"/>
      <c r="B38" s="185"/>
      <c r="C38" s="27" t="s">
        <v>1421</v>
      </c>
      <c r="D38" s="6" t="s">
        <v>321</v>
      </c>
      <c r="E38" s="321">
        <v>300</v>
      </c>
      <c r="F38" s="337"/>
      <c r="G38" s="328"/>
    </row>
    <row r="39" spans="1:9" ht="12.75" customHeight="1" x14ac:dyDescent="0.25">
      <c r="A39" s="64"/>
      <c r="B39" s="185"/>
      <c r="C39" s="27"/>
      <c r="D39" s="6"/>
      <c r="E39" s="321"/>
      <c r="F39" s="337"/>
      <c r="G39" s="328"/>
    </row>
    <row r="40" spans="1:9" ht="12.75" customHeight="1" x14ac:dyDescent="0.25">
      <c r="A40" s="6"/>
      <c r="B40" s="185"/>
      <c r="C40" s="120" t="s">
        <v>1422</v>
      </c>
      <c r="D40" s="6"/>
      <c r="E40" s="321"/>
      <c r="F40" s="339"/>
      <c r="G40" s="328"/>
    </row>
    <row r="41" spans="1:9" ht="12.75" customHeight="1" x14ac:dyDescent="0.25">
      <c r="A41" s="304"/>
      <c r="B41" s="185"/>
      <c r="C41" s="120" t="s">
        <v>1423</v>
      </c>
      <c r="D41" s="6" t="s">
        <v>321</v>
      </c>
      <c r="E41" s="321">
        <v>10</v>
      </c>
      <c r="F41" s="337"/>
      <c r="G41" s="328"/>
    </row>
    <row r="42" spans="1:9" ht="12.75" customHeight="1" x14ac:dyDescent="0.25">
      <c r="A42" s="74"/>
      <c r="B42" s="185"/>
      <c r="C42" s="2"/>
      <c r="D42" s="6"/>
      <c r="E42" s="321"/>
      <c r="F42" s="337"/>
      <c r="G42" s="328"/>
    </row>
    <row r="43" spans="1:9" ht="12.75" customHeight="1" x14ac:dyDescent="0.25">
      <c r="A43" s="323" t="s">
        <v>1424</v>
      </c>
      <c r="B43" s="14" t="s">
        <v>1425</v>
      </c>
      <c r="C43" s="285" t="s">
        <v>1426</v>
      </c>
      <c r="D43" s="6"/>
      <c r="E43" s="321"/>
      <c r="F43" s="337"/>
      <c r="G43" s="328"/>
    </row>
    <row r="44" spans="1:9" ht="12.75" customHeight="1" x14ac:dyDescent="0.25">
      <c r="A44" s="64"/>
      <c r="B44" s="14"/>
      <c r="C44" s="285" t="s">
        <v>1427</v>
      </c>
      <c r="D44" s="6"/>
      <c r="E44" s="321"/>
      <c r="F44" s="337"/>
      <c r="G44" s="328"/>
    </row>
    <row r="45" spans="1:9" ht="12.75" customHeight="1" x14ac:dyDescent="0.25">
      <c r="A45" s="64"/>
      <c r="B45" s="14"/>
      <c r="C45" s="285" t="s">
        <v>1428</v>
      </c>
      <c r="D45" s="6"/>
      <c r="E45" s="321"/>
      <c r="F45" s="337"/>
      <c r="G45" s="328"/>
    </row>
    <row r="46" spans="1:9" ht="12.75" customHeight="1" x14ac:dyDescent="0.25">
      <c r="A46" s="64"/>
      <c r="B46" s="64"/>
      <c r="C46" s="322"/>
      <c r="D46" s="6"/>
      <c r="E46" s="321"/>
      <c r="F46" s="339"/>
      <c r="G46" s="328"/>
    </row>
    <row r="47" spans="1:9" ht="12.75" customHeight="1" x14ac:dyDescent="0.25">
      <c r="A47" s="64"/>
      <c r="B47" s="64"/>
      <c r="C47" s="120" t="s">
        <v>1429</v>
      </c>
      <c r="D47" s="14"/>
      <c r="E47" s="321"/>
      <c r="F47" s="337"/>
      <c r="G47" s="328"/>
    </row>
    <row r="48" spans="1:9" ht="12.75" customHeight="1" x14ac:dyDescent="0.25">
      <c r="A48" s="64"/>
      <c r="B48" s="64"/>
      <c r="C48" s="120" t="s">
        <v>1430</v>
      </c>
      <c r="D48" s="6"/>
      <c r="E48" s="320"/>
      <c r="F48" s="337"/>
      <c r="G48" s="328"/>
    </row>
    <row r="49" spans="1:7" ht="12.75" customHeight="1" x14ac:dyDescent="0.25">
      <c r="A49" s="64"/>
      <c r="B49" s="64"/>
      <c r="C49" s="322"/>
      <c r="D49" s="14"/>
      <c r="E49" s="320"/>
      <c r="F49" s="337"/>
      <c r="G49" s="328"/>
    </row>
    <row r="50" spans="1:7" ht="12.75" customHeight="1" x14ac:dyDescent="0.25">
      <c r="A50" s="64"/>
      <c r="B50" s="64"/>
      <c r="C50" s="120" t="s">
        <v>1431</v>
      </c>
      <c r="D50" s="6" t="s">
        <v>321</v>
      </c>
      <c r="E50" s="320">
        <v>100</v>
      </c>
      <c r="F50" s="337"/>
      <c r="G50" s="328"/>
    </row>
    <row r="51" spans="1:7" ht="12.75" customHeight="1" x14ac:dyDescent="0.25">
      <c r="A51" s="64"/>
      <c r="B51" s="185"/>
      <c r="C51" s="120"/>
      <c r="D51" s="6"/>
      <c r="E51" s="320"/>
      <c r="F51" s="337"/>
      <c r="G51" s="328"/>
    </row>
    <row r="52" spans="1:7" ht="12.75" customHeight="1" x14ac:dyDescent="0.25">
      <c r="A52" s="64"/>
      <c r="B52" s="185"/>
      <c r="C52" s="120" t="s">
        <v>1432</v>
      </c>
      <c r="D52" s="6" t="s">
        <v>321</v>
      </c>
      <c r="E52" s="320">
        <v>100</v>
      </c>
      <c r="F52" s="337"/>
      <c r="G52" s="328"/>
    </row>
    <row r="53" spans="1:7" ht="12.75" customHeight="1" x14ac:dyDescent="0.25">
      <c r="A53" s="74"/>
      <c r="B53" s="185"/>
      <c r="C53" s="2"/>
      <c r="D53" s="236"/>
      <c r="E53" s="30"/>
      <c r="F53" s="340"/>
      <c r="G53" s="328"/>
    </row>
    <row r="54" spans="1:7" ht="12.75" customHeight="1" x14ac:dyDescent="0.25">
      <c r="A54" s="323" t="s">
        <v>1433</v>
      </c>
      <c r="B54" s="324" t="s">
        <v>1434</v>
      </c>
      <c r="C54" s="319" t="s">
        <v>1435</v>
      </c>
      <c r="D54" s="14"/>
      <c r="E54" s="30"/>
      <c r="F54" s="341"/>
      <c r="G54" s="328"/>
    </row>
    <row r="55" spans="1:7" ht="12.75" customHeight="1" x14ac:dyDescent="0.25">
      <c r="A55" s="303"/>
      <c r="B55" s="226"/>
      <c r="C55" s="322"/>
      <c r="D55" s="14"/>
      <c r="E55" s="30"/>
      <c r="F55" s="341"/>
      <c r="G55" s="328"/>
    </row>
    <row r="56" spans="1:7" ht="12.75" customHeight="1" x14ac:dyDescent="0.25">
      <c r="A56" s="64"/>
      <c r="B56" s="64" t="s">
        <v>1436</v>
      </c>
      <c r="C56" s="285" t="s">
        <v>1437</v>
      </c>
      <c r="D56" s="6"/>
      <c r="E56" s="32"/>
      <c r="F56" s="341"/>
      <c r="G56" s="328"/>
    </row>
    <row r="57" spans="1:7" ht="12.75" customHeight="1" x14ac:dyDescent="0.25">
      <c r="A57" s="64"/>
      <c r="B57" s="64"/>
      <c r="C57" s="285" t="s">
        <v>1438</v>
      </c>
      <c r="D57" s="6"/>
      <c r="E57" s="32"/>
      <c r="F57" s="341"/>
      <c r="G57" s="328"/>
    </row>
    <row r="58" spans="1:7" ht="12.75" customHeight="1" x14ac:dyDescent="0.25">
      <c r="A58" s="64"/>
      <c r="B58" s="64"/>
      <c r="C58" s="285" t="s">
        <v>1439</v>
      </c>
      <c r="D58" s="6"/>
      <c r="E58" s="32"/>
      <c r="F58" s="341"/>
      <c r="G58" s="328"/>
    </row>
    <row r="59" spans="1:7" ht="12.75" customHeight="1" x14ac:dyDescent="0.25">
      <c r="A59" s="64"/>
      <c r="B59" s="64"/>
      <c r="C59" s="285" t="s">
        <v>1440</v>
      </c>
      <c r="D59" s="6"/>
      <c r="E59" s="32"/>
      <c r="G59" s="328"/>
    </row>
    <row r="60" spans="1:7" ht="12.75" customHeight="1" x14ac:dyDescent="0.25">
      <c r="A60" s="64"/>
      <c r="B60" s="64"/>
      <c r="C60" s="322"/>
      <c r="D60" s="6"/>
      <c r="E60" s="32"/>
      <c r="F60" s="341"/>
      <c r="G60" s="328"/>
    </row>
    <row r="61" spans="1:7" s="123" customFormat="1" ht="12.75" customHeight="1" x14ac:dyDescent="0.25">
      <c r="A61" s="64"/>
      <c r="B61" s="64"/>
      <c r="C61" s="27" t="s">
        <v>1441</v>
      </c>
      <c r="D61" s="6"/>
      <c r="E61" s="32"/>
      <c r="F61" s="341"/>
      <c r="G61" s="328"/>
    </row>
    <row r="62" spans="1:7" s="123" customFormat="1" ht="12.75" customHeight="1" x14ac:dyDescent="0.25">
      <c r="A62" s="64"/>
      <c r="B62" s="64"/>
      <c r="C62" s="27"/>
      <c r="D62" s="6"/>
      <c r="E62" s="32"/>
      <c r="F62" s="341"/>
      <c r="G62" s="328"/>
    </row>
    <row r="63" spans="1:7" s="123" customFormat="1" ht="12.75" customHeight="1" x14ac:dyDescent="0.25">
      <c r="A63" s="64"/>
      <c r="B63" s="185"/>
      <c r="C63" s="223" t="s">
        <v>1442</v>
      </c>
      <c r="D63" s="6"/>
      <c r="E63" s="321"/>
      <c r="F63" s="341"/>
      <c r="G63" s="328"/>
    </row>
    <row r="64" spans="1:7" ht="12.75" customHeight="1" x14ac:dyDescent="0.25">
      <c r="A64" s="64"/>
      <c r="B64" s="185"/>
      <c r="C64" s="223" t="s">
        <v>1443</v>
      </c>
      <c r="D64" s="6"/>
      <c r="E64" s="321"/>
      <c r="F64" s="341"/>
      <c r="G64" s="328"/>
    </row>
    <row r="65" spans="1:13" ht="12.75" customHeight="1" x14ac:dyDescent="0.25">
      <c r="A65" s="64"/>
      <c r="B65" s="185"/>
      <c r="C65" s="223" t="s">
        <v>1444</v>
      </c>
      <c r="D65" s="6" t="s">
        <v>321</v>
      </c>
      <c r="E65" s="321">
        <v>300</v>
      </c>
      <c r="F65" s="337"/>
      <c r="G65" s="328"/>
    </row>
    <row r="66" spans="1:13" ht="12.75" customHeight="1" x14ac:dyDescent="0.25">
      <c r="A66" s="64"/>
      <c r="B66" s="185"/>
      <c r="C66" s="223"/>
      <c r="D66" s="6"/>
      <c r="E66" s="321"/>
      <c r="F66" s="337"/>
      <c r="G66" s="328"/>
    </row>
    <row r="67" spans="1:13" ht="12.75" customHeight="1" x14ac:dyDescent="0.25">
      <c r="A67" s="64"/>
      <c r="B67" s="185"/>
      <c r="C67" s="223"/>
      <c r="D67" s="6"/>
      <c r="E67" s="321"/>
      <c r="F67" s="337"/>
      <c r="G67" s="328"/>
    </row>
    <row r="68" spans="1:13" ht="12.75" customHeight="1" x14ac:dyDescent="0.25">
      <c r="A68" s="74"/>
      <c r="B68" s="185"/>
      <c r="C68" s="223"/>
      <c r="D68" s="6"/>
      <c r="E68" s="321"/>
      <c r="F68" s="337"/>
      <c r="G68" s="328"/>
    </row>
    <row r="69" spans="1:13" ht="12.75" customHeight="1" x14ac:dyDescent="0.25">
      <c r="A69" s="27"/>
      <c r="B69" s="185"/>
      <c r="C69" s="223"/>
      <c r="D69" s="6"/>
      <c r="E69" s="321"/>
      <c r="F69" s="337"/>
      <c r="G69" s="328"/>
    </row>
    <row r="70" spans="1:13" ht="12.75" customHeight="1" x14ac:dyDescent="0.25">
      <c r="A70" s="57"/>
      <c r="B70" s="186"/>
      <c r="C70" s="58"/>
      <c r="D70" s="59"/>
      <c r="E70" s="51"/>
      <c r="F70" s="342"/>
      <c r="G70" s="342"/>
    </row>
    <row r="71" spans="1:13" ht="12.75" customHeight="1" x14ac:dyDescent="0.25">
      <c r="A71" s="24"/>
      <c r="B71" s="187"/>
      <c r="C71" s="3" t="s">
        <v>75</v>
      </c>
      <c r="D71" s="47"/>
      <c r="E71" s="41"/>
      <c r="F71" s="343"/>
      <c r="G71" s="343"/>
    </row>
    <row r="72" spans="1:13" ht="12.75" customHeight="1" x14ac:dyDescent="0.25">
      <c r="A72" s="60"/>
      <c r="B72" s="188"/>
      <c r="C72" s="61"/>
      <c r="D72" s="62"/>
      <c r="E72" s="65"/>
      <c r="F72" s="344"/>
      <c r="G72" s="344"/>
    </row>
    <row r="73" spans="1:13" ht="12.75" customHeight="1" x14ac:dyDescent="0.25">
      <c r="A73" s="57"/>
      <c r="B73" s="186"/>
      <c r="C73" s="58"/>
      <c r="D73" s="59"/>
      <c r="E73" s="51"/>
      <c r="F73" s="342"/>
      <c r="G73" s="342"/>
    </row>
    <row r="74" spans="1:13" ht="12.75" customHeight="1" x14ac:dyDescent="0.25">
      <c r="A74" s="24"/>
      <c r="B74" s="187"/>
      <c r="C74" s="3" t="s">
        <v>76</v>
      </c>
      <c r="D74" s="47"/>
      <c r="E74" s="41"/>
      <c r="F74" s="343"/>
      <c r="G74" s="343"/>
    </row>
    <row r="75" spans="1:13" ht="12.75" customHeight="1" x14ac:dyDescent="0.25">
      <c r="A75" s="60"/>
      <c r="B75" s="188"/>
      <c r="C75" s="61"/>
      <c r="D75" s="62"/>
      <c r="E75" s="65"/>
      <c r="F75" s="344"/>
      <c r="G75" s="344"/>
    </row>
    <row r="76" spans="1:13" ht="12.75" customHeight="1" x14ac:dyDescent="0.25">
      <c r="A76" s="120"/>
      <c r="B76" s="185"/>
      <c r="C76" s="325"/>
      <c r="D76" s="8"/>
      <c r="E76" s="32"/>
      <c r="F76" s="341"/>
    </row>
    <row r="77" spans="1:13" ht="12.75" customHeight="1" x14ac:dyDescent="0.25">
      <c r="A77" s="121"/>
      <c r="B77" s="64"/>
      <c r="C77" s="223" t="s">
        <v>1445</v>
      </c>
      <c r="D77" s="21"/>
      <c r="E77" s="321"/>
      <c r="F77" s="341"/>
    </row>
    <row r="78" spans="1:13" ht="12.75" customHeight="1" x14ac:dyDescent="0.25">
      <c r="A78" s="64"/>
      <c r="B78" s="64"/>
      <c r="C78" s="223" t="s">
        <v>1443</v>
      </c>
      <c r="D78" s="8"/>
      <c r="E78" s="321"/>
      <c r="F78" s="341"/>
    </row>
    <row r="79" spans="1:13" s="9" customFormat="1" ht="12.75" customHeight="1" x14ac:dyDescent="0.25">
      <c r="A79" s="24"/>
      <c r="B79" s="64"/>
      <c r="C79" s="223" t="s">
        <v>1446</v>
      </c>
      <c r="D79" s="21" t="s">
        <v>321</v>
      </c>
      <c r="E79" s="321">
        <v>100</v>
      </c>
      <c r="F79" s="337"/>
      <c r="G79" s="328"/>
      <c r="H79" s="123"/>
      <c r="I79" s="123"/>
      <c r="J79" s="123"/>
      <c r="K79" s="123"/>
      <c r="L79" s="123"/>
      <c r="M79" s="123"/>
    </row>
    <row r="80" spans="1:13" s="9" customFormat="1" ht="12.75" customHeight="1" x14ac:dyDescent="0.25">
      <c r="A80" s="24"/>
      <c r="B80" s="64"/>
      <c r="C80" s="216"/>
      <c r="D80" s="8"/>
      <c r="E80" s="321"/>
      <c r="F80" s="337"/>
      <c r="G80" s="328"/>
      <c r="H80" s="123"/>
      <c r="I80" s="123"/>
      <c r="J80" s="123"/>
      <c r="K80" s="123"/>
      <c r="L80" s="123"/>
      <c r="M80" s="123"/>
    </row>
    <row r="81" spans="1:13" s="9" customFormat="1" ht="12.75" customHeight="1" x14ac:dyDescent="0.25">
      <c r="A81" s="24"/>
      <c r="B81" s="64"/>
      <c r="C81" s="27" t="s">
        <v>1447</v>
      </c>
      <c r="D81" s="8"/>
      <c r="E81" s="321"/>
      <c r="F81" s="337"/>
      <c r="G81" s="328"/>
      <c r="H81" s="123"/>
      <c r="I81" s="123"/>
      <c r="J81" s="123"/>
      <c r="K81" s="123"/>
      <c r="L81" s="123"/>
      <c r="M81" s="123"/>
    </row>
    <row r="82" spans="1:13" s="9" customFormat="1" ht="12.75" customHeight="1" x14ac:dyDescent="0.25">
      <c r="A82" s="121"/>
      <c r="B82" s="64"/>
      <c r="C82" s="27" t="s">
        <v>1448</v>
      </c>
      <c r="D82" s="8"/>
      <c r="E82" s="321"/>
      <c r="F82" s="337"/>
      <c r="G82" s="328"/>
      <c r="H82" s="123"/>
      <c r="I82" s="123"/>
      <c r="J82" s="123"/>
      <c r="K82" s="123"/>
      <c r="L82" s="123"/>
      <c r="M82" s="123"/>
    </row>
    <row r="83" spans="1:13" s="9" customFormat="1" ht="12.75" customHeight="1" x14ac:dyDescent="0.25">
      <c r="A83" s="121"/>
      <c r="B83" s="64"/>
      <c r="C83" s="71"/>
      <c r="D83" s="8"/>
      <c r="E83" s="321"/>
      <c r="F83" s="337"/>
      <c r="G83" s="328"/>
      <c r="H83" s="123"/>
      <c r="I83" s="123"/>
      <c r="J83" s="123"/>
      <c r="K83" s="123"/>
      <c r="L83" s="123"/>
      <c r="M83" s="123"/>
    </row>
    <row r="84" spans="1:13" s="9" customFormat="1" ht="12.75" customHeight="1" x14ac:dyDescent="0.25">
      <c r="A84" s="159"/>
      <c r="B84" s="64"/>
      <c r="C84" s="223" t="s">
        <v>1449</v>
      </c>
      <c r="D84" s="21"/>
      <c r="E84" s="321"/>
      <c r="F84" s="337"/>
      <c r="G84" s="328"/>
      <c r="H84" s="123"/>
      <c r="I84" s="141"/>
      <c r="J84" s="123"/>
      <c r="K84" s="123"/>
      <c r="L84" s="123"/>
      <c r="M84" s="123"/>
    </row>
    <row r="85" spans="1:13" s="9" customFormat="1" ht="12.75" customHeight="1" x14ac:dyDescent="0.25">
      <c r="A85" s="159"/>
      <c r="B85" s="64"/>
      <c r="C85" s="223" t="s">
        <v>1450</v>
      </c>
      <c r="D85" s="21"/>
      <c r="E85" s="321"/>
      <c r="F85" s="337"/>
      <c r="G85" s="328"/>
      <c r="H85" s="123"/>
      <c r="I85" s="175"/>
      <c r="J85" s="123"/>
      <c r="K85" s="123"/>
      <c r="L85" s="123"/>
      <c r="M85" s="123"/>
    </row>
    <row r="86" spans="1:13" s="9" customFormat="1" ht="12.75" customHeight="1" x14ac:dyDescent="0.25">
      <c r="A86" s="159"/>
      <c r="B86" s="64"/>
      <c r="C86" s="223" t="s">
        <v>1446</v>
      </c>
      <c r="D86" s="21" t="s">
        <v>321</v>
      </c>
      <c r="E86" s="321">
        <v>300</v>
      </c>
      <c r="F86" s="337"/>
      <c r="G86" s="328"/>
      <c r="H86" s="123"/>
      <c r="I86" s="193"/>
      <c r="J86" s="123"/>
      <c r="K86" s="123"/>
      <c r="L86" s="123"/>
      <c r="M86" s="123"/>
    </row>
    <row r="87" spans="1:13" s="9" customFormat="1" ht="12.75" customHeight="1" x14ac:dyDescent="0.25">
      <c r="A87" s="159"/>
      <c r="B87" s="64"/>
      <c r="C87" s="291"/>
      <c r="D87" s="8"/>
      <c r="E87" s="32"/>
      <c r="F87" s="341"/>
      <c r="G87" s="334"/>
      <c r="H87" s="123"/>
      <c r="I87" s="175"/>
      <c r="J87" s="123"/>
      <c r="K87" s="123"/>
      <c r="L87" s="123"/>
      <c r="M87" s="123"/>
    </row>
    <row r="88" spans="1:13" s="9" customFormat="1" ht="12.75" customHeight="1" x14ac:dyDescent="0.25">
      <c r="A88" s="205">
        <v>3500</v>
      </c>
      <c r="B88" s="205"/>
      <c r="C88" s="351" t="s">
        <v>1451</v>
      </c>
      <c r="D88" s="21"/>
      <c r="E88" s="32"/>
      <c r="F88" s="341"/>
      <c r="G88" s="334"/>
      <c r="H88" s="123"/>
      <c r="I88" s="175"/>
      <c r="J88" s="123"/>
      <c r="K88" s="123"/>
      <c r="L88" s="123"/>
      <c r="M88" s="123"/>
    </row>
    <row r="89" spans="1:13" s="9" customFormat="1" ht="12.75" customHeight="1" x14ac:dyDescent="0.25">
      <c r="A89" s="64"/>
      <c r="B89" s="226"/>
      <c r="C89" s="71"/>
      <c r="D89" s="8"/>
      <c r="E89" s="32"/>
      <c r="F89" s="341"/>
      <c r="G89" s="334"/>
      <c r="H89" s="123"/>
      <c r="I89" s="175"/>
      <c r="J89" s="123"/>
      <c r="K89" s="123"/>
      <c r="L89" s="123"/>
      <c r="M89" s="123"/>
    </row>
    <row r="90" spans="1:13" s="9" customFormat="1" ht="12.75" customHeight="1" x14ac:dyDescent="0.25">
      <c r="A90" s="323"/>
      <c r="B90" s="14"/>
      <c r="C90" s="140" t="s">
        <v>1452</v>
      </c>
      <c r="D90" s="6"/>
      <c r="E90" s="32"/>
      <c r="F90" s="341"/>
      <c r="G90" s="334"/>
      <c r="H90" s="123"/>
      <c r="I90" s="175"/>
      <c r="J90" s="123"/>
      <c r="K90" s="123"/>
      <c r="L90" s="123"/>
      <c r="M90" s="123"/>
    </row>
    <row r="91" spans="1:13" s="9" customFormat="1" ht="12.75" customHeight="1" x14ac:dyDescent="0.25">
      <c r="A91" s="64"/>
      <c r="B91" s="64"/>
      <c r="C91" s="140" t="s">
        <v>1453</v>
      </c>
      <c r="D91" s="8"/>
      <c r="E91" s="32"/>
      <c r="F91" s="341"/>
      <c r="G91" s="334"/>
      <c r="H91" s="123"/>
      <c r="I91" s="175"/>
      <c r="J91" s="123"/>
      <c r="K91" s="123"/>
      <c r="L91" s="123"/>
      <c r="M91" s="123"/>
    </row>
    <row r="92" spans="1:13" s="9" customFormat="1" ht="12.75" customHeight="1" x14ac:dyDescent="0.25">
      <c r="A92" s="64"/>
      <c r="B92" s="64"/>
      <c r="C92" s="27"/>
      <c r="D92" s="8"/>
      <c r="E92" s="320"/>
      <c r="F92" s="341"/>
      <c r="G92" s="334"/>
      <c r="H92" s="123"/>
      <c r="I92" s="175"/>
      <c r="J92" s="123"/>
      <c r="K92" s="123"/>
      <c r="L92" s="123"/>
      <c r="M92" s="123"/>
    </row>
    <row r="93" spans="1:13" s="9" customFormat="1" ht="12.75" customHeight="1" x14ac:dyDescent="0.25">
      <c r="A93" s="64"/>
      <c r="B93" s="64"/>
      <c r="C93" s="27" t="s">
        <v>1454</v>
      </c>
      <c r="D93" s="21" t="s">
        <v>321</v>
      </c>
      <c r="E93" s="320">
        <v>300</v>
      </c>
      <c r="F93" s="341"/>
      <c r="G93" s="334"/>
      <c r="H93" s="123"/>
      <c r="I93" s="175"/>
      <c r="J93" s="123"/>
      <c r="K93" s="123"/>
      <c r="L93" s="123"/>
      <c r="M93" s="123"/>
    </row>
    <row r="94" spans="1:13" s="9" customFormat="1" ht="12.75" customHeight="1" x14ac:dyDescent="0.25">
      <c r="A94" s="64"/>
      <c r="B94" s="64"/>
      <c r="C94" s="27"/>
      <c r="D94" s="21"/>
      <c r="E94" s="320"/>
      <c r="F94" s="341"/>
      <c r="G94" s="334"/>
      <c r="H94" s="123"/>
      <c r="I94" s="175"/>
      <c r="J94" s="123"/>
      <c r="K94" s="123"/>
      <c r="L94" s="123"/>
      <c r="M94" s="123"/>
    </row>
    <row r="95" spans="1:13" s="9" customFormat="1" ht="12.75" customHeight="1" x14ac:dyDescent="0.25">
      <c r="A95" s="205" t="s">
        <v>1455</v>
      </c>
      <c r="B95" s="64"/>
      <c r="C95" s="285" t="s">
        <v>1456</v>
      </c>
      <c r="D95" s="6"/>
      <c r="E95" s="32"/>
      <c r="F95" s="341"/>
      <c r="G95" s="334"/>
      <c r="H95" s="123"/>
      <c r="I95" s="175"/>
      <c r="J95" s="123"/>
      <c r="K95" s="123"/>
      <c r="L95" s="123"/>
      <c r="M95" s="123"/>
    </row>
    <row r="96" spans="1:13" s="9" customFormat="1" ht="12.75" customHeight="1" x14ac:dyDescent="0.25">
      <c r="A96" s="323"/>
      <c r="B96" s="14"/>
      <c r="C96" s="140"/>
      <c r="D96" s="8"/>
      <c r="E96" s="32"/>
      <c r="F96" s="341"/>
      <c r="G96" s="334"/>
      <c r="H96" s="123"/>
      <c r="I96" s="175"/>
      <c r="J96" s="123"/>
      <c r="K96" s="123"/>
      <c r="L96" s="123"/>
      <c r="M96" s="123"/>
    </row>
    <row r="97" spans="1:13" s="9" customFormat="1" ht="12.75" customHeight="1" x14ac:dyDescent="0.25">
      <c r="A97" s="14"/>
      <c r="B97" s="14"/>
      <c r="C97" s="27" t="s">
        <v>1457</v>
      </c>
      <c r="D97" s="6" t="s">
        <v>471</v>
      </c>
      <c r="E97" s="320">
        <v>26.400000000000002</v>
      </c>
      <c r="F97" s="341"/>
      <c r="G97" s="334"/>
      <c r="H97" s="123"/>
      <c r="I97" s="175"/>
      <c r="J97" s="123"/>
      <c r="K97" s="123"/>
      <c r="L97" s="123"/>
      <c r="M97" s="123"/>
    </row>
    <row r="98" spans="1:13" s="9" customFormat="1" ht="12.75" customHeight="1" x14ac:dyDescent="0.3">
      <c r="A98" s="205"/>
      <c r="B98" s="64"/>
      <c r="C98" s="449" t="s">
        <v>1458</v>
      </c>
      <c r="D98" s="6"/>
      <c r="E98" s="43"/>
      <c r="F98" s="341"/>
      <c r="G98" s="334"/>
      <c r="H98" s="123"/>
      <c r="I98" s="175"/>
      <c r="J98" s="123"/>
      <c r="K98" s="123"/>
      <c r="L98" s="123"/>
      <c r="M98" s="123"/>
    </row>
    <row r="99" spans="1:13" s="9" customFormat="1" ht="12.75" customHeight="1" x14ac:dyDescent="0.25">
      <c r="A99" s="323"/>
      <c r="B99" s="14"/>
      <c r="C99" s="140"/>
      <c r="D99" s="8"/>
      <c r="E99" s="43"/>
      <c r="F99" s="341"/>
      <c r="G99" s="334"/>
      <c r="H99" s="123"/>
      <c r="I99" s="175"/>
      <c r="J99" s="123"/>
      <c r="K99" s="123"/>
      <c r="L99" s="123"/>
      <c r="M99" s="123"/>
    </row>
    <row r="100" spans="1:13" s="9" customFormat="1" ht="12.75" customHeight="1" x14ac:dyDescent="0.25">
      <c r="A100" s="377">
        <v>35.04</v>
      </c>
      <c r="B100" s="14"/>
      <c r="C100" s="140" t="s">
        <v>1459</v>
      </c>
      <c r="D100" s="21" t="s">
        <v>1460</v>
      </c>
      <c r="E100" s="320">
        <v>16</v>
      </c>
      <c r="F100" s="341"/>
      <c r="G100" s="334"/>
      <c r="H100" s="123"/>
      <c r="I100" s="175"/>
      <c r="J100" s="123"/>
      <c r="K100" s="123"/>
      <c r="L100" s="123"/>
      <c r="M100" s="123"/>
    </row>
    <row r="101" spans="1:13" s="9" customFormat="1" ht="12.75" customHeight="1" x14ac:dyDescent="0.25">
      <c r="A101" s="226"/>
      <c r="B101" s="226"/>
      <c r="C101" s="95"/>
      <c r="D101" s="21"/>
      <c r="E101" s="32"/>
      <c r="F101" s="341"/>
      <c r="G101" s="334"/>
      <c r="H101" s="123"/>
      <c r="I101" s="175"/>
      <c r="J101" s="123"/>
      <c r="K101" s="123"/>
      <c r="L101" s="123"/>
      <c r="M101" s="123"/>
    </row>
    <row r="102" spans="1:13" s="9" customFormat="1" ht="12.75" customHeight="1" x14ac:dyDescent="0.25">
      <c r="A102" s="205" t="s">
        <v>1461</v>
      </c>
      <c r="B102" s="14"/>
      <c r="C102" s="285" t="s">
        <v>1462</v>
      </c>
      <c r="D102" s="27" t="s">
        <v>1463</v>
      </c>
      <c r="E102" s="43">
        <v>3</v>
      </c>
      <c r="F102" s="341"/>
      <c r="G102" s="334"/>
      <c r="H102" s="123"/>
      <c r="I102" s="175"/>
      <c r="J102" s="123"/>
      <c r="K102" s="123"/>
      <c r="L102" s="123"/>
      <c r="M102" s="123"/>
    </row>
    <row r="103" spans="1:13" s="9" customFormat="1" ht="12.75" customHeight="1" x14ac:dyDescent="0.25">
      <c r="A103" s="64"/>
      <c r="B103" s="64"/>
      <c r="C103" s="70" t="s">
        <v>1464</v>
      </c>
      <c r="D103" s="21"/>
      <c r="E103" s="32"/>
      <c r="F103" s="341"/>
      <c r="G103" s="334"/>
      <c r="H103" s="123"/>
      <c r="I103" s="175"/>
      <c r="J103" s="123"/>
      <c r="K103" s="123"/>
      <c r="L103" s="123"/>
      <c r="M103" s="123"/>
    </row>
    <row r="104" spans="1:13" s="9" customFormat="1" ht="12.75" customHeight="1" x14ac:dyDescent="0.25">
      <c r="A104" s="159"/>
      <c r="B104" s="64"/>
      <c r="C104" s="291"/>
      <c r="D104" s="8"/>
      <c r="E104" s="32"/>
      <c r="F104" s="341"/>
      <c r="G104" s="334"/>
      <c r="H104" s="123"/>
      <c r="I104" s="175"/>
      <c r="J104" s="123"/>
      <c r="K104" s="123"/>
      <c r="L104" s="123"/>
      <c r="M104" s="123"/>
    </row>
    <row r="105" spans="1:13" s="9" customFormat="1" ht="12.75" customHeight="1" x14ac:dyDescent="0.25">
      <c r="A105" s="159" t="s">
        <v>1465</v>
      </c>
      <c r="B105" s="205" t="s">
        <v>1466</v>
      </c>
      <c r="C105" s="351" t="s">
        <v>1467</v>
      </c>
      <c r="D105" s="21"/>
      <c r="E105" s="32"/>
      <c r="F105" s="345"/>
      <c r="G105" s="334"/>
      <c r="H105" s="123"/>
      <c r="I105" s="193"/>
      <c r="J105" s="123"/>
      <c r="K105" s="123"/>
      <c r="L105" s="123"/>
      <c r="M105" s="123"/>
    </row>
    <row r="106" spans="1:13" s="9" customFormat="1" ht="12.75" customHeight="1" x14ac:dyDescent="0.25">
      <c r="A106" s="121"/>
      <c r="B106" s="226"/>
      <c r="C106" s="71"/>
      <c r="D106" s="8"/>
      <c r="E106" s="32"/>
      <c r="F106" s="345"/>
      <c r="G106" s="334"/>
      <c r="H106" s="123"/>
      <c r="I106" s="141"/>
      <c r="J106" s="123"/>
      <c r="K106" s="123"/>
      <c r="L106" s="123"/>
      <c r="M106" s="123"/>
    </row>
    <row r="107" spans="1:13" s="9" customFormat="1" ht="12.75" customHeight="1" x14ac:dyDescent="0.25">
      <c r="A107" s="285" t="s">
        <v>1468</v>
      </c>
      <c r="B107" s="285"/>
      <c r="C107" s="140" t="s">
        <v>1469</v>
      </c>
      <c r="D107" s="21"/>
      <c r="E107" s="32"/>
      <c r="F107" s="345"/>
      <c r="G107" s="334"/>
      <c r="H107" s="123"/>
      <c r="I107" s="123"/>
      <c r="J107" s="123"/>
      <c r="K107" s="123"/>
      <c r="L107" s="123"/>
      <c r="M107" s="123"/>
    </row>
    <row r="108" spans="1:13" s="9" customFormat="1" ht="12.75" customHeight="1" x14ac:dyDescent="0.25">
      <c r="A108" s="64"/>
      <c r="B108" s="64"/>
      <c r="C108" s="157"/>
      <c r="D108" s="8"/>
      <c r="E108" s="32"/>
      <c r="F108" s="345"/>
      <c r="G108" s="334"/>
      <c r="H108" s="123"/>
      <c r="I108" s="123"/>
      <c r="J108" s="123"/>
      <c r="K108" s="123"/>
      <c r="L108" s="123"/>
      <c r="M108" s="123"/>
    </row>
    <row r="109" spans="1:13" s="9" customFormat="1" ht="12.75" customHeight="1" x14ac:dyDescent="0.25">
      <c r="A109" s="64"/>
      <c r="B109" s="64" t="s">
        <v>1470</v>
      </c>
      <c r="C109" s="27" t="s">
        <v>1471</v>
      </c>
      <c r="D109" s="21" t="s">
        <v>309</v>
      </c>
      <c r="E109" s="320"/>
      <c r="F109" s="337"/>
      <c r="G109" s="328" t="s">
        <v>830</v>
      </c>
      <c r="H109" s="123"/>
      <c r="I109" s="123"/>
      <c r="J109" s="123"/>
      <c r="K109" s="123"/>
      <c r="L109" s="123"/>
      <c r="M109" s="123"/>
    </row>
    <row r="110" spans="1:13" s="9" customFormat="1" ht="12.75" customHeight="1" x14ac:dyDescent="0.25">
      <c r="A110" s="64"/>
      <c r="B110" s="64"/>
      <c r="C110" s="140"/>
      <c r="D110" s="21"/>
      <c r="E110" s="320"/>
      <c r="F110" s="346"/>
      <c r="G110" s="328">
        <f t="shared" ref="G110" si="1">IF(AND(NOT(ISBLANK($E110)),NOT(ISNUMBER($F110))),"Rate only",$F110*F110)</f>
        <v>0</v>
      </c>
      <c r="H110" s="123"/>
      <c r="I110" s="123"/>
      <c r="J110" s="123"/>
      <c r="K110" s="123"/>
      <c r="L110" s="123"/>
      <c r="M110" s="123"/>
    </row>
    <row r="111" spans="1:13" s="9" customFormat="1" ht="12.75" customHeight="1" x14ac:dyDescent="0.25">
      <c r="A111" s="64"/>
      <c r="B111" s="64" t="s">
        <v>1472</v>
      </c>
      <c r="C111" s="27" t="s">
        <v>1473</v>
      </c>
      <c r="D111" s="21" t="s">
        <v>309</v>
      </c>
      <c r="E111" s="320"/>
      <c r="F111" s="337"/>
      <c r="G111" s="328" t="s">
        <v>830</v>
      </c>
      <c r="H111" s="123"/>
      <c r="I111" s="123"/>
      <c r="J111" s="123"/>
      <c r="K111" s="123"/>
      <c r="L111" s="123"/>
      <c r="M111" s="123"/>
    </row>
    <row r="112" spans="1:13" s="9" customFormat="1" ht="12.75" customHeight="1" x14ac:dyDescent="0.25">
      <c r="A112" s="64"/>
      <c r="B112" s="64"/>
      <c r="C112" s="161"/>
      <c r="D112" s="8"/>
      <c r="E112" s="32"/>
      <c r="F112" s="341"/>
      <c r="G112" s="334"/>
      <c r="H112" s="123"/>
      <c r="I112" s="175"/>
      <c r="J112" s="123"/>
      <c r="K112" s="123"/>
      <c r="L112" s="123"/>
      <c r="M112" s="123"/>
    </row>
    <row r="113" spans="1:13" s="9" customFormat="1" ht="12.75" customHeight="1" x14ac:dyDescent="0.25">
      <c r="A113" s="285" t="s">
        <v>1474</v>
      </c>
      <c r="B113" s="14" t="s">
        <v>1475</v>
      </c>
      <c r="C113" s="140" t="s">
        <v>1476</v>
      </c>
      <c r="D113" s="8"/>
      <c r="E113" s="158"/>
      <c r="F113" s="341"/>
      <c r="G113" s="334"/>
      <c r="H113" s="123"/>
      <c r="I113" s="123"/>
      <c r="J113" s="123"/>
      <c r="K113" s="123"/>
      <c r="L113" s="123"/>
      <c r="M113" s="123"/>
    </row>
    <row r="114" spans="1:13" s="9" customFormat="1" ht="12.75" customHeight="1" x14ac:dyDescent="0.25">
      <c r="A114" s="187"/>
      <c r="B114" s="187"/>
      <c r="C114" s="140" t="s">
        <v>1477</v>
      </c>
      <c r="D114" s="21" t="s">
        <v>309</v>
      </c>
      <c r="E114" s="320">
        <v>2000</v>
      </c>
      <c r="F114" s="337"/>
      <c r="G114" s="328"/>
      <c r="H114" s="123"/>
      <c r="I114" s="123"/>
      <c r="J114" s="123"/>
      <c r="K114" s="123"/>
      <c r="L114" s="123"/>
      <c r="M114" s="123"/>
    </row>
    <row r="115" spans="1:13" s="9" customFormat="1" ht="12.75" customHeight="1" x14ac:dyDescent="0.25">
      <c r="A115" s="205"/>
      <c r="B115" s="64"/>
      <c r="C115" s="70"/>
      <c r="D115" s="8"/>
      <c r="E115" s="43"/>
      <c r="F115" s="341"/>
      <c r="G115" s="334"/>
      <c r="H115" s="123"/>
      <c r="I115" s="141"/>
      <c r="J115" s="123"/>
      <c r="K115" s="123"/>
      <c r="L115" s="123"/>
      <c r="M115" s="123"/>
    </row>
    <row r="116" spans="1:13" s="9" customFormat="1" ht="12.75" customHeight="1" x14ac:dyDescent="0.25">
      <c r="A116" s="285" t="s">
        <v>1478</v>
      </c>
      <c r="B116" s="14" t="s">
        <v>1479</v>
      </c>
      <c r="C116" s="140" t="s">
        <v>1480</v>
      </c>
      <c r="D116" s="8"/>
      <c r="E116" s="43"/>
      <c r="F116" s="341"/>
      <c r="G116" s="334"/>
      <c r="H116" s="123"/>
      <c r="I116" s="123"/>
      <c r="J116" s="123"/>
      <c r="K116" s="123"/>
      <c r="L116" s="123"/>
      <c r="M116" s="123"/>
    </row>
    <row r="117" spans="1:13" s="9" customFormat="1" ht="12.75" customHeight="1" x14ac:dyDescent="0.25">
      <c r="A117" s="285"/>
      <c r="B117" s="14"/>
      <c r="C117" s="140" t="s">
        <v>1481</v>
      </c>
      <c r="D117" s="21" t="s">
        <v>309</v>
      </c>
      <c r="E117" s="320">
        <v>300</v>
      </c>
      <c r="F117" s="337"/>
      <c r="G117" s="328"/>
      <c r="H117" s="123"/>
      <c r="I117" s="123"/>
      <c r="J117" s="123"/>
      <c r="K117" s="123"/>
      <c r="L117" s="123"/>
      <c r="M117" s="123"/>
    </row>
    <row r="118" spans="1:13" s="9" customFormat="1" ht="12.75" customHeight="1" x14ac:dyDescent="0.25">
      <c r="A118" s="226"/>
      <c r="B118" s="226"/>
      <c r="C118" s="95"/>
      <c r="D118" s="21"/>
      <c r="E118" s="30"/>
      <c r="F118" s="341"/>
      <c r="G118" s="334"/>
      <c r="H118" s="123"/>
      <c r="I118" s="123"/>
      <c r="J118" s="123"/>
      <c r="K118" s="123"/>
      <c r="L118" s="123"/>
      <c r="M118" s="123"/>
    </row>
    <row r="119" spans="1:13" s="9" customFormat="1" ht="12.75" customHeight="1" x14ac:dyDescent="0.25">
      <c r="A119" s="285" t="s">
        <v>1482</v>
      </c>
      <c r="B119" s="14" t="s">
        <v>1483</v>
      </c>
      <c r="C119" s="140" t="s">
        <v>1484</v>
      </c>
      <c r="D119" s="8"/>
      <c r="E119" s="43"/>
      <c r="F119" s="341"/>
      <c r="G119" s="334"/>
      <c r="H119" s="123"/>
      <c r="I119" s="123"/>
      <c r="J119" s="123"/>
      <c r="K119" s="123"/>
      <c r="L119" s="123"/>
      <c r="M119" s="123"/>
    </row>
    <row r="120" spans="1:13" s="9" customFormat="1" ht="12.75" customHeight="1" x14ac:dyDescent="0.25">
      <c r="A120" s="64"/>
      <c r="B120" s="64"/>
      <c r="C120" s="71"/>
      <c r="D120" s="21"/>
      <c r="E120" s="30"/>
      <c r="F120" s="341"/>
      <c r="G120" s="334"/>
      <c r="H120" s="123"/>
      <c r="I120" s="123"/>
      <c r="J120" s="123"/>
      <c r="K120" s="123"/>
      <c r="L120" s="123"/>
      <c r="M120" s="123"/>
    </row>
    <row r="121" spans="1:13" s="9" customFormat="1" ht="12.75" customHeight="1" x14ac:dyDescent="0.25">
      <c r="A121" s="64"/>
      <c r="B121" s="64"/>
      <c r="C121" s="27" t="s">
        <v>1485</v>
      </c>
      <c r="D121" s="21" t="s">
        <v>309</v>
      </c>
      <c r="E121" s="320">
        <v>2000</v>
      </c>
      <c r="F121" s="337"/>
      <c r="G121" s="328"/>
      <c r="H121" s="123"/>
      <c r="I121" s="123"/>
      <c r="J121" s="123"/>
      <c r="K121" s="123"/>
      <c r="L121" s="123"/>
      <c r="M121" s="123"/>
    </row>
    <row r="122" spans="1:13" s="9" customFormat="1" ht="12.75" customHeight="1" x14ac:dyDescent="0.25">
      <c r="A122" s="64"/>
      <c r="B122" s="64"/>
      <c r="C122" s="27"/>
      <c r="D122" s="21"/>
      <c r="E122" s="320"/>
      <c r="F122" s="337"/>
      <c r="G122" s="328"/>
      <c r="H122" s="123"/>
      <c r="I122" s="123"/>
      <c r="J122" s="123"/>
      <c r="K122" s="123"/>
      <c r="L122" s="123"/>
      <c r="M122" s="123"/>
    </row>
    <row r="123" spans="1:13" s="9" customFormat="1" ht="12.75" customHeight="1" x14ac:dyDescent="0.25">
      <c r="A123" s="64"/>
      <c r="B123" s="64"/>
      <c r="C123" s="27" t="s">
        <v>1486</v>
      </c>
      <c r="D123" s="21" t="s">
        <v>309</v>
      </c>
      <c r="E123" s="320">
        <v>2000</v>
      </c>
      <c r="F123" s="337"/>
      <c r="G123" s="328"/>
      <c r="H123" s="123"/>
      <c r="I123" s="123"/>
      <c r="J123" s="123"/>
      <c r="K123" s="123"/>
      <c r="L123" s="123"/>
      <c r="M123" s="123"/>
    </row>
    <row r="124" spans="1:13" s="9" customFormat="1" ht="12.75" customHeight="1" x14ac:dyDescent="0.25">
      <c r="A124" s="64"/>
      <c r="B124" s="64"/>
      <c r="C124" s="71"/>
      <c r="D124" s="8"/>
      <c r="E124" s="43"/>
      <c r="F124" s="341"/>
      <c r="G124" s="334"/>
      <c r="H124" s="123"/>
      <c r="I124" s="123"/>
      <c r="J124" s="123"/>
      <c r="K124" s="123"/>
      <c r="L124" s="123"/>
      <c r="M124" s="123"/>
    </row>
    <row r="125" spans="1:13" s="9" customFormat="1" ht="12.75" customHeight="1" x14ac:dyDescent="0.25">
      <c r="A125" s="285" t="s">
        <v>1487</v>
      </c>
      <c r="B125" s="14" t="s">
        <v>1488</v>
      </c>
      <c r="C125" s="140" t="s">
        <v>1489</v>
      </c>
      <c r="D125" s="21"/>
      <c r="E125" s="30"/>
      <c r="F125" s="341"/>
      <c r="G125" s="334"/>
      <c r="H125" s="123"/>
      <c r="I125" s="123"/>
      <c r="J125" s="123"/>
      <c r="K125" s="123"/>
      <c r="L125" s="123"/>
      <c r="M125" s="123"/>
    </row>
    <row r="126" spans="1:13" s="9" customFormat="1" ht="12.75" customHeight="1" x14ac:dyDescent="0.25">
      <c r="A126" s="285"/>
      <c r="B126" s="14"/>
      <c r="C126" s="140" t="s">
        <v>1490</v>
      </c>
      <c r="D126" s="21" t="s">
        <v>1491</v>
      </c>
      <c r="E126" s="321">
        <v>20</v>
      </c>
      <c r="F126" s="337"/>
      <c r="G126" s="328"/>
      <c r="H126" s="123"/>
      <c r="I126" s="123"/>
      <c r="J126" s="123"/>
      <c r="K126" s="123"/>
      <c r="L126" s="123"/>
      <c r="M126" s="123"/>
    </row>
    <row r="127" spans="1:13" s="9" customFormat="1" ht="12.75" customHeight="1" x14ac:dyDescent="0.25">
      <c r="A127" s="64"/>
      <c r="B127" s="64"/>
      <c r="C127" s="71"/>
      <c r="D127" s="21"/>
      <c r="E127" s="31"/>
      <c r="F127" s="341"/>
      <c r="G127" s="334"/>
      <c r="H127" s="106"/>
      <c r="I127" s="123"/>
      <c r="J127" s="123"/>
      <c r="K127" s="123"/>
      <c r="L127" s="123"/>
      <c r="M127" s="123"/>
    </row>
    <row r="128" spans="1:13" s="9" customFormat="1" ht="12.75" customHeight="1" x14ac:dyDescent="0.25">
      <c r="A128" s="285" t="s">
        <v>1492</v>
      </c>
      <c r="B128" s="14"/>
      <c r="C128" s="140" t="s">
        <v>508</v>
      </c>
      <c r="D128" s="8"/>
      <c r="E128" s="31"/>
      <c r="F128" s="341"/>
      <c r="G128" s="334"/>
      <c r="H128" s="123"/>
      <c r="I128" s="123"/>
      <c r="J128" s="123"/>
      <c r="K128" s="123"/>
      <c r="L128" s="123"/>
      <c r="M128" s="123"/>
    </row>
    <row r="129" spans="1:13" s="9" customFormat="1" ht="12.75" customHeight="1" x14ac:dyDescent="0.25">
      <c r="A129" s="64"/>
      <c r="B129" s="226"/>
      <c r="C129" s="71"/>
      <c r="D129" s="8"/>
      <c r="E129" s="43"/>
      <c r="F129" s="341"/>
      <c r="G129" s="334"/>
      <c r="H129" s="123"/>
      <c r="I129" s="123"/>
      <c r="J129" s="123"/>
      <c r="K129" s="123"/>
      <c r="L129" s="123"/>
      <c r="M129" s="123"/>
    </row>
    <row r="130" spans="1:13" s="9" customFormat="1" ht="12.75" customHeight="1" x14ac:dyDescent="0.25">
      <c r="A130" s="64"/>
      <c r="B130" s="64" t="s">
        <v>1493</v>
      </c>
      <c r="C130" s="27" t="s">
        <v>1494</v>
      </c>
      <c r="D130" s="8"/>
      <c r="E130" s="43"/>
      <c r="F130" s="341"/>
      <c r="G130" s="334"/>
      <c r="H130" s="123"/>
      <c r="I130" s="123"/>
      <c r="J130" s="123"/>
      <c r="K130" s="123"/>
      <c r="L130" s="123"/>
      <c r="M130" s="123"/>
    </row>
    <row r="131" spans="1:13" s="9" customFormat="1" ht="12.75" customHeight="1" x14ac:dyDescent="0.25">
      <c r="A131" s="64"/>
      <c r="B131" s="64"/>
      <c r="C131" s="27" t="s">
        <v>1495</v>
      </c>
      <c r="D131" s="21" t="s">
        <v>265</v>
      </c>
      <c r="E131" s="320">
        <v>200</v>
      </c>
      <c r="F131" s="337"/>
      <c r="G131" s="328"/>
      <c r="H131" s="123"/>
      <c r="I131" s="123"/>
      <c r="J131" s="123"/>
      <c r="K131" s="123"/>
      <c r="L131" s="123"/>
      <c r="M131" s="123"/>
    </row>
    <row r="132" spans="1:13" s="9" customFormat="1" ht="12.75" customHeight="1" x14ac:dyDescent="0.25">
      <c r="A132" s="64"/>
      <c r="B132" s="64"/>
      <c r="C132" s="27"/>
      <c r="D132" s="21"/>
      <c r="E132" s="320"/>
      <c r="F132" s="337"/>
      <c r="G132" s="328"/>
      <c r="H132" s="123"/>
      <c r="I132" s="123"/>
      <c r="J132" s="123"/>
      <c r="K132" s="123"/>
      <c r="L132" s="123"/>
      <c r="M132" s="123"/>
    </row>
    <row r="133" spans="1:13" s="9" customFormat="1" ht="12.75" customHeight="1" x14ac:dyDescent="0.25">
      <c r="A133" s="64"/>
      <c r="B133" s="64" t="s">
        <v>1496</v>
      </c>
      <c r="C133" s="27" t="s">
        <v>1497</v>
      </c>
      <c r="D133" s="21"/>
      <c r="E133" s="320"/>
      <c r="F133" s="337"/>
      <c r="G133" s="328"/>
      <c r="H133" s="123"/>
      <c r="I133" s="123"/>
      <c r="J133" s="123"/>
      <c r="K133" s="123"/>
      <c r="L133" s="123"/>
      <c r="M133" s="123"/>
    </row>
    <row r="134" spans="1:13" s="9" customFormat="1" ht="12.75" customHeight="1" x14ac:dyDescent="0.25">
      <c r="A134" s="64"/>
      <c r="B134" s="185"/>
      <c r="C134" s="27" t="s">
        <v>1498</v>
      </c>
      <c r="D134" s="21"/>
      <c r="E134" s="320"/>
      <c r="F134" s="346"/>
      <c r="G134" s="328"/>
      <c r="H134" s="106"/>
      <c r="I134" s="192"/>
      <c r="J134" s="123"/>
      <c r="K134" s="123"/>
      <c r="L134" s="123"/>
      <c r="M134" s="123"/>
    </row>
    <row r="135" spans="1:13" s="9" customFormat="1" ht="12.75" customHeight="1" x14ac:dyDescent="0.25">
      <c r="A135" s="64"/>
      <c r="B135" s="185"/>
      <c r="C135" s="27" t="s">
        <v>1499</v>
      </c>
      <c r="D135" s="21" t="s">
        <v>265</v>
      </c>
      <c r="E135" s="320">
        <v>200</v>
      </c>
      <c r="F135" s="337"/>
      <c r="G135" s="328"/>
      <c r="H135" s="123"/>
      <c r="I135" s="123"/>
      <c r="J135" s="123"/>
      <c r="K135" s="123"/>
      <c r="L135" s="123"/>
      <c r="M135" s="123"/>
    </row>
    <row r="136" spans="1:13" s="9" customFormat="1" ht="12.75" customHeight="1" x14ac:dyDescent="0.25">
      <c r="A136" s="64"/>
      <c r="B136" s="185"/>
      <c r="C136" s="27"/>
      <c r="D136" s="21"/>
      <c r="E136" s="320"/>
      <c r="F136" s="337"/>
      <c r="G136" s="328"/>
      <c r="H136" s="123"/>
      <c r="I136" s="123"/>
      <c r="J136" s="123"/>
      <c r="K136" s="123"/>
      <c r="L136" s="123"/>
      <c r="M136" s="123"/>
    </row>
    <row r="137" spans="1:13" s="9" customFormat="1" ht="12.75" customHeight="1" x14ac:dyDescent="0.25">
      <c r="A137" s="64"/>
      <c r="B137" s="185"/>
      <c r="C137" s="27"/>
      <c r="D137" s="21"/>
      <c r="E137" s="320"/>
      <c r="F137" s="337"/>
      <c r="G137" s="328"/>
      <c r="H137" s="123"/>
      <c r="I137" s="123"/>
      <c r="J137" s="123"/>
      <c r="K137" s="123"/>
      <c r="L137" s="123"/>
      <c r="M137" s="123"/>
    </row>
    <row r="138" spans="1:13" s="9" customFormat="1" ht="12.75" customHeight="1" x14ac:dyDescent="0.25">
      <c r="A138" s="64"/>
      <c r="B138" s="185"/>
      <c r="C138" s="27"/>
      <c r="D138" s="21"/>
      <c r="E138" s="320"/>
      <c r="F138" s="337"/>
      <c r="G138" s="328"/>
      <c r="H138" s="123"/>
      <c r="I138" s="123"/>
      <c r="J138" s="123"/>
      <c r="K138" s="123"/>
      <c r="L138" s="123"/>
      <c r="M138" s="123"/>
    </row>
    <row r="139" spans="1:13" s="9" customFormat="1" ht="12.75" customHeight="1" x14ac:dyDescent="0.25">
      <c r="A139" s="64"/>
      <c r="B139" s="185"/>
      <c r="C139" s="27"/>
      <c r="D139" s="21"/>
      <c r="E139" s="320"/>
      <c r="F139" s="337"/>
      <c r="G139" s="328"/>
      <c r="H139" s="123"/>
      <c r="I139" s="123"/>
      <c r="J139" s="123"/>
      <c r="K139" s="123"/>
      <c r="L139" s="123"/>
      <c r="M139" s="123"/>
    </row>
    <row r="140" spans="1:13" s="9" customFormat="1" ht="12.75" customHeight="1" x14ac:dyDescent="0.25">
      <c r="A140" s="57"/>
      <c r="B140" s="186"/>
      <c r="C140" s="58"/>
      <c r="D140" s="59"/>
      <c r="E140" s="51"/>
      <c r="F140" s="342"/>
      <c r="G140" s="342"/>
      <c r="H140" s="123"/>
      <c r="I140" s="123"/>
      <c r="J140" s="123"/>
      <c r="K140" s="123"/>
      <c r="L140" s="123"/>
      <c r="M140" s="123"/>
    </row>
    <row r="141" spans="1:13" s="9" customFormat="1" ht="12.75" customHeight="1" x14ac:dyDescent="0.25">
      <c r="A141" s="24"/>
      <c r="B141" s="187"/>
      <c r="C141" s="3" t="s">
        <v>75</v>
      </c>
      <c r="D141" s="47"/>
      <c r="E141" s="41"/>
      <c r="F141" s="343"/>
      <c r="G141" s="343"/>
      <c r="H141" s="123"/>
      <c r="I141" s="123"/>
      <c r="J141" s="123"/>
      <c r="K141" s="123"/>
      <c r="L141" s="123"/>
      <c r="M141" s="123"/>
    </row>
    <row r="142" spans="1:13" s="9" customFormat="1" ht="12.75" customHeight="1" x14ac:dyDescent="0.25">
      <c r="A142" s="60"/>
      <c r="B142" s="188"/>
      <c r="C142" s="61"/>
      <c r="D142" s="62"/>
      <c r="E142" s="65"/>
      <c r="F142" s="344"/>
      <c r="G142" s="344"/>
      <c r="H142" s="123"/>
      <c r="I142" s="123"/>
      <c r="J142" s="123"/>
      <c r="K142" s="123"/>
      <c r="L142" s="123"/>
      <c r="M142" s="123"/>
    </row>
    <row r="143" spans="1:13" s="9" customFormat="1" ht="12.75" customHeight="1" x14ac:dyDescent="0.25">
      <c r="A143" s="57"/>
      <c r="B143" s="186"/>
      <c r="C143" s="58"/>
      <c r="D143" s="59"/>
      <c r="E143" s="51"/>
      <c r="F143" s="342"/>
      <c r="G143" s="342"/>
      <c r="H143" s="123"/>
      <c r="I143" s="123"/>
      <c r="J143" s="123"/>
      <c r="K143" s="123"/>
      <c r="L143" s="123"/>
      <c r="M143" s="123"/>
    </row>
    <row r="144" spans="1:13" s="9" customFormat="1" ht="12.75" customHeight="1" x14ac:dyDescent="0.25">
      <c r="A144" s="24"/>
      <c r="B144" s="187"/>
      <c r="C144" s="3" t="s">
        <v>76</v>
      </c>
      <c r="D144" s="47"/>
      <c r="E144" s="41"/>
      <c r="F144" s="343"/>
      <c r="G144" s="343"/>
      <c r="H144" s="123"/>
      <c r="I144" s="123"/>
      <c r="J144" s="123"/>
      <c r="K144" s="123"/>
      <c r="L144" s="123"/>
      <c r="M144" s="123"/>
    </row>
    <row r="145" spans="1:13" s="9" customFormat="1" ht="12.75" customHeight="1" x14ac:dyDescent="0.25">
      <c r="A145" s="60"/>
      <c r="B145" s="188"/>
      <c r="C145" s="61"/>
      <c r="D145" s="62"/>
      <c r="E145" s="65"/>
      <c r="F145" s="344"/>
      <c r="G145" s="344"/>
      <c r="H145" s="123"/>
      <c r="I145" s="123"/>
      <c r="J145" s="123"/>
      <c r="K145" s="123"/>
      <c r="L145" s="123"/>
      <c r="M145" s="123"/>
    </row>
    <row r="146" spans="1:13" s="9" customFormat="1" ht="12.75" customHeight="1" x14ac:dyDescent="0.25">
      <c r="A146" s="185"/>
      <c r="B146" s="205"/>
      <c r="C146" s="27"/>
      <c r="D146" s="21"/>
      <c r="E146" s="320"/>
      <c r="F146" s="337"/>
      <c r="G146" s="328"/>
      <c r="H146" s="123"/>
      <c r="I146" s="141"/>
      <c r="J146" s="123"/>
      <c r="K146" s="123"/>
      <c r="L146" s="123"/>
      <c r="M146" s="123"/>
    </row>
    <row r="147" spans="1:13" s="9" customFormat="1" ht="12.75" customHeight="1" x14ac:dyDescent="0.25">
      <c r="A147" s="64"/>
      <c r="B147" s="64" t="s">
        <v>1500</v>
      </c>
      <c r="C147" s="27" t="s">
        <v>1501</v>
      </c>
      <c r="D147" s="21"/>
      <c r="E147" s="321"/>
      <c r="F147" s="337"/>
      <c r="G147" s="328"/>
      <c r="H147" s="123"/>
      <c r="J147" s="123"/>
      <c r="K147" s="123"/>
      <c r="L147" s="123"/>
      <c r="M147" s="123"/>
    </row>
    <row r="148" spans="1:13" s="9" customFormat="1" ht="12.75" customHeight="1" x14ac:dyDescent="0.25">
      <c r="A148" s="12"/>
      <c r="B148" s="185"/>
      <c r="C148" s="352" t="s">
        <v>1502</v>
      </c>
      <c r="D148" s="21"/>
      <c r="E148" s="320"/>
      <c r="F148" s="337"/>
      <c r="G148" s="328"/>
      <c r="H148" s="123"/>
      <c r="I148" s="123"/>
      <c r="J148" s="123"/>
      <c r="K148" s="123"/>
      <c r="L148" s="123"/>
      <c r="M148" s="123"/>
    </row>
    <row r="149" spans="1:13" s="9" customFormat="1" ht="12.75" customHeight="1" x14ac:dyDescent="0.25">
      <c r="A149" s="12"/>
      <c r="B149" s="226"/>
      <c r="C149" s="27"/>
      <c r="D149" s="21"/>
      <c r="E149" s="320"/>
      <c r="F149" s="337"/>
      <c r="G149" s="328"/>
      <c r="H149" s="123"/>
      <c r="I149" s="123"/>
      <c r="J149" s="123"/>
      <c r="K149" s="123"/>
      <c r="L149" s="123"/>
      <c r="M149" s="123"/>
    </row>
    <row r="150" spans="1:13" s="9" customFormat="1" ht="12.75" customHeight="1" x14ac:dyDescent="0.25">
      <c r="A150" s="12"/>
      <c r="B150" s="226" t="s">
        <v>1503</v>
      </c>
      <c r="C150" s="27" t="s">
        <v>1504</v>
      </c>
      <c r="D150" s="21" t="s">
        <v>28</v>
      </c>
      <c r="E150" s="320">
        <v>420</v>
      </c>
      <c r="F150" s="337"/>
      <c r="G150" s="328"/>
      <c r="H150" s="123"/>
      <c r="I150" s="123"/>
      <c r="J150" s="123"/>
      <c r="K150" s="123"/>
      <c r="L150" s="123"/>
      <c r="M150" s="123"/>
    </row>
    <row r="151" spans="1:13" s="9" customFormat="1" ht="12.75" customHeight="1" x14ac:dyDescent="0.25">
      <c r="A151" s="12"/>
      <c r="B151" s="64"/>
      <c r="C151" s="140"/>
      <c r="D151" s="21"/>
      <c r="E151" s="320"/>
      <c r="F151" s="337"/>
      <c r="G151" s="328"/>
      <c r="H151" s="123"/>
      <c r="I151" s="192"/>
      <c r="J151" s="123"/>
      <c r="K151" s="123"/>
      <c r="L151" s="123"/>
      <c r="M151" s="123"/>
    </row>
    <row r="152" spans="1:13" s="9" customFormat="1" ht="12.75" customHeight="1" x14ac:dyDescent="0.25">
      <c r="A152" s="12"/>
      <c r="B152" s="64" t="s">
        <v>1505</v>
      </c>
      <c r="C152" s="27" t="s">
        <v>1506</v>
      </c>
      <c r="D152" s="21"/>
      <c r="E152" s="320"/>
      <c r="F152" s="337"/>
      <c r="G152" s="328"/>
      <c r="H152" s="123"/>
      <c r="I152" s="123"/>
      <c r="J152" s="123"/>
      <c r="K152" s="123"/>
      <c r="L152" s="123"/>
      <c r="M152" s="123"/>
    </row>
    <row r="153" spans="1:13" s="9" customFormat="1" ht="12.75" customHeight="1" x14ac:dyDescent="0.25">
      <c r="A153" s="12"/>
      <c r="B153" s="226"/>
      <c r="C153" s="352" t="s">
        <v>1507</v>
      </c>
      <c r="D153" s="21"/>
      <c r="E153" s="320"/>
      <c r="F153" s="337"/>
      <c r="G153" s="328"/>
      <c r="H153" s="123"/>
      <c r="I153" s="123"/>
      <c r="J153" s="123"/>
      <c r="K153" s="123"/>
      <c r="L153" s="123"/>
      <c r="M153" s="123"/>
    </row>
    <row r="154" spans="1:13" s="9" customFormat="1" ht="12.75" customHeight="1" x14ac:dyDescent="0.25">
      <c r="A154" s="12"/>
      <c r="B154" s="64"/>
      <c r="C154" s="27"/>
      <c r="D154" s="21"/>
      <c r="E154" s="320"/>
      <c r="F154" s="337"/>
      <c r="G154" s="328"/>
      <c r="H154" s="123"/>
      <c r="I154" s="123"/>
      <c r="J154" s="123"/>
      <c r="K154" s="123"/>
      <c r="L154" s="123"/>
      <c r="M154" s="123"/>
    </row>
    <row r="155" spans="1:13" s="9" customFormat="1" ht="12.75" customHeight="1" x14ac:dyDescent="0.25">
      <c r="A155" s="64"/>
      <c r="B155" s="226" t="s">
        <v>1508</v>
      </c>
      <c r="C155" s="27" t="s">
        <v>1509</v>
      </c>
      <c r="D155" s="21" t="s">
        <v>28</v>
      </c>
      <c r="E155" s="320">
        <v>560</v>
      </c>
      <c r="F155" s="337"/>
      <c r="G155" s="328"/>
      <c r="H155" s="123"/>
      <c r="I155" s="123"/>
      <c r="J155" s="123"/>
      <c r="K155" s="123"/>
      <c r="L155" s="123"/>
      <c r="M155" s="123"/>
    </row>
    <row r="156" spans="1:13" s="9" customFormat="1" ht="12.75" customHeight="1" x14ac:dyDescent="0.25">
      <c r="A156" s="64"/>
      <c r="B156" s="64"/>
      <c r="C156" s="72"/>
      <c r="D156" s="21"/>
      <c r="E156" s="32"/>
      <c r="F156" s="347"/>
      <c r="G156" s="334"/>
      <c r="H156" s="123"/>
      <c r="I156" s="123"/>
      <c r="J156" s="123"/>
      <c r="K156" s="123"/>
      <c r="L156" s="123"/>
      <c r="M156" s="123"/>
    </row>
    <row r="157" spans="1:13" s="9" customFormat="1" ht="12.75" customHeight="1" x14ac:dyDescent="0.25">
      <c r="A157" s="285" t="s">
        <v>1510</v>
      </c>
      <c r="B157" s="14"/>
      <c r="C157" s="140" t="s">
        <v>1511</v>
      </c>
      <c r="D157" s="8"/>
      <c r="E157" s="43"/>
      <c r="F157" s="341"/>
      <c r="G157" s="334"/>
      <c r="H157" s="123"/>
      <c r="I157" s="123"/>
      <c r="J157" s="123"/>
      <c r="K157" s="123"/>
      <c r="L157" s="123"/>
      <c r="M157" s="123"/>
    </row>
    <row r="158" spans="1:13" s="9" customFormat="1" ht="12.75" customHeight="1" x14ac:dyDescent="0.25">
      <c r="A158" s="64"/>
      <c r="B158" s="64"/>
      <c r="C158" s="71"/>
      <c r="D158" s="21"/>
      <c r="E158" s="30"/>
      <c r="F158" s="341"/>
      <c r="G158" s="334"/>
      <c r="H158" s="123"/>
      <c r="I158" s="123"/>
      <c r="J158" s="123"/>
      <c r="K158" s="123"/>
      <c r="L158" s="123"/>
      <c r="M158" s="123"/>
    </row>
    <row r="159" spans="1:13" s="9" customFormat="1" ht="12.75" customHeight="1" x14ac:dyDescent="0.25">
      <c r="A159" s="64"/>
      <c r="B159" s="64" t="s">
        <v>1512</v>
      </c>
      <c r="C159" s="27" t="s">
        <v>1513</v>
      </c>
      <c r="D159" s="21" t="s">
        <v>28</v>
      </c>
      <c r="E159" s="329">
        <v>5</v>
      </c>
      <c r="F159" s="337"/>
      <c r="G159" s="328"/>
      <c r="H159" s="123"/>
      <c r="J159" s="123"/>
      <c r="K159" s="123"/>
      <c r="L159" s="123"/>
      <c r="M159" s="123"/>
    </row>
    <row r="160" spans="1:13" s="9" customFormat="1" ht="12.75" customHeight="1" x14ac:dyDescent="0.25">
      <c r="A160" s="64"/>
      <c r="B160" s="64"/>
      <c r="C160" s="71"/>
      <c r="D160" s="47"/>
      <c r="E160" s="100"/>
      <c r="F160" s="341"/>
      <c r="G160" s="334"/>
      <c r="H160" s="123"/>
      <c r="I160" s="123"/>
      <c r="J160" s="123"/>
      <c r="K160" s="123"/>
      <c r="L160" s="123"/>
      <c r="M160" s="123"/>
    </row>
    <row r="161" spans="1:13" s="9" customFormat="1" ht="12.75" customHeight="1" x14ac:dyDescent="0.25">
      <c r="A161" s="2">
        <v>71.08</v>
      </c>
      <c r="B161" s="14"/>
      <c r="C161" s="140" t="s">
        <v>1514</v>
      </c>
      <c r="D161" s="8"/>
      <c r="E161" s="30"/>
      <c r="F161" s="341"/>
      <c r="G161" s="334"/>
      <c r="H161" s="123"/>
      <c r="I161" s="123"/>
      <c r="J161" s="123"/>
      <c r="K161" s="123"/>
      <c r="L161" s="123"/>
      <c r="M161" s="123"/>
    </row>
    <row r="162" spans="1:13" s="9" customFormat="1" ht="12.75" customHeight="1" x14ac:dyDescent="0.25">
      <c r="A162" s="64"/>
      <c r="B162" s="64"/>
      <c r="C162" s="71"/>
      <c r="D162" s="8"/>
      <c r="E162" s="30"/>
      <c r="F162" s="341"/>
      <c r="G162" s="334"/>
      <c r="H162" s="123"/>
      <c r="I162" s="123"/>
      <c r="J162" s="123"/>
      <c r="K162" s="123"/>
      <c r="L162" s="123"/>
      <c r="M162" s="123"/>
    </row>
    <row r="163" spans="1:13" s="9" customFormat="1" ht="12.75" customHeight="1" x14ac:dyDescent="0.25">
      <c r="A163" s="64"/>
      <c r="B163" s="64" t="s">
        <v>1515</v>
      </c>
      <c r="C163" s="27" t="s">
        <v>1516</v>
      </c>
      <c r="D163" s="21" t="s">
        <v>471</v>
      </c>
      <c r="E163" s="320"/>
      <c r="F163" s="337"/>
      <c r="G163" s="328" t="s">
        <v>830</v>
      </c>
      <c r="H163" s="123"/>
      <c r="I163" s="123"/>
      <c r="J163" s="123"/>
      <c r="K163" s="123"/>
      <c r="L163" s="123"/>
      <c r="M163" s="123"/>
    </row>
    <row r="164" spans="1:13" s="9" customFormat="1" ht="12.75" customHeight="1" x14ac:dyDescent="0.25">
      <c r="A164" s="64"/>
      <c r="B164" s="64"/>
      <c r="C164" s="71"/>
      <c r="D164" s="8"/>
      <c r="E164" s="30"/>
      <c r="F164" s="341"/>
      <c r="G164" s="334"/>
      <c r="H164" s="123"/>
      <c r="I164" s="123"/>
      <c r="J164" s="123"/>
      <c r="K164" s="123"/>
      <c r="L164" s="123"/>
      <c r="M164" s="123"/>
    </row>
    <row r="165" spans="1:13" s="9" customFormat="1" ht="12.75" customHeight="1" x14ac:dyDescent="0.25">
      <c r="A165" s="64"/>
      <c r="B165" s="64" t="s">
        <v>1517</v>
      </c>
      <c r="C165" s="27" t="s">
        <v>1518</v>
      </c>
      <c r="D165" s="21" t="s">
        <v>471</v>
      </c>
      <c r="E165" s="320"/>
      <c r="F165" s="337"/>
      <c r="G165" s="328" t="s">
        <v>830</v>
      </c>
      <c r="H165" s="123"/>
      <c r="I165" s="123"/>
      <c r="J165" s="123"/>
      <c r="K165" s="106"/>
      <c r="L165" s="123"/>
      <c r="M165" s="123"/>
    </row>
    <row r="166" spans="1:13" s="106" customFormat="1" ht="12.75" customHeight="1" x14ac:dyDescent="0.25">
      <c r="A166" s="64"/>
      <c r="B166" s="64"/>
      <c r="C166" s="27"/>
      <c r="D166" s="21"/>
      <c r="E166" s="320"/>
      <c r="F166" s="337"/>
      <c r="G166" s="328">
        <f t="shared" ref="G166" si="2">IF(AND(NOT(ISBLANK($E166)),NOT(ISNUMBER($F166))),"Rate only",$F166*F166)</f>
        <v>0</v>
      </c>
      <c r="H166" s="123"/>
      <c r="I166" s="123"/>
      <c r="J166" s="123"/>
      <c r="K166" s="123"/>
      <c r="L166" s="123"/>
      <c r="M166" s="123"/>
    </row>
    <row r="167" spans="1:13" s="106" customFormat="1" ht="12.75" customHeight="1" x14ac:dyDescent="0.25">
      <c r="A167" s="64"/>
      <c r="B167" s="64" t="s">
        <v>1519</v>
      </c>
      <c r="C167" s="27" t="s">
        <v>1520</v>
      </c>
      <c r="D167" s="21" t="s">
        <v>1521</v>
      </c>
      <c r="E167" s="320">
        <v>6000</v>
      </c>
      <c r="F167" s="337"/>
      <c r="G167" s="328"/>
      <c r="H167" s="123"/>
      <c r="I167" s="123"/>
      <c r="J167" s="123"/>
      <c r="K167" s="123"/>
      <c r="L167" s="123"/>
      <c r="M167" s="123"/>
    </row>
    <row r="168" spans="1:13" s="106" customFormat="1" ht="12.75" customHeight="1" x14ac:dyDescent="0.25">
      <c r="A168" s="64"/>
      <c r="B168" s="64"/>
      <c r="C168" s="71"/>
      <c r="D168" s="8"/>
      <c r="E168" s="32"/>
      <c r="F168" s="341"/>
      <c r="G168" s="334"/>
      <c r="H168" s="123"/>
      <c r="I168" s="123"/>
      <c r="J168" s="123"/>
      <c r="K168" s="123"/>
      <c r="L168" s="123"/>
      <c r="M168" s="123"/>
    </row>
    <row r="169" spans="1:13" s="106" customFormat="1" ht="12.75" customHeight="1" x14ac:dyDescent="0.25">
      <c r="A169" s="64"/>
      <c r="B169" s="323" t="s">
        <v>1522</v>
      </c>
      <c r="C169" s="351" t="s">
        <v>1523</v>
      </c>
      <c r="D169" s="110"/>
      <c r="E169" s="30"/>
      <c r="F169" s="334"/>
      <c r="G169" s="334"/>
      <c r="H169" s="123"/>
      <c r="I169" s="123"/>
      <c r="J169" s="123"/>
      <c r="K169" s="123"/>
      <c r="L169" s="123"/>
      <c r="M169" s="123"/>
    </row>
    <row r="170" spans="1:13" s="9" customFormat="1" ht="12.75" customHeight="1" x14ac:dyDescent="0.25">
      <c r="A170" s="64"/>
      <c r="B170" s="14"/>
      <c r="C170" s="27"/>
      <c r="D170" s="8"/>
      <c r="E170" s="32"/>
      <c r="F170" s="345"/>
      <c r="G170" s="334"/>
      <c r="H170" s="123"/>
      <c r="I170" s="123"/>
      <c r="J170" s="123"/>
      <c r="K170" s="123"/>
      <c r="L170" s="123"/>
      <c r="M170" s="123"/>
    </row>
    <row r="171" spans="1:13" s="9" customFormat="1" ht="12.75" customHeight="1" x14ac:dyDescent="0.25">
      <c r="A171" s="140" t="s">
        <v>1524</v>
      </c>
      <c r="B171" s="14" t="s">
        <v>1525</v>
      </c>
      <c r="C171" s="140" t="s">
        <v>1526</v>
      </c>
      <c r="D171" s="594" t="s">
        <v>1177</v>
      </c>
      <c r="E171" s="321">
        <v>1</v>
      </c>
      <c r="F171" s="149">
        <v>50000</v>
      </c>
      <c r="G171" s="328">
        <f t="shared" ref="G171" si="3">E171*F171</f>
        <v>50000</v>
      </c>
      <c r="H171" s="123"/>
      <c r="I171" s="123"/>
      <c r="J171" s="123"/>
      <c r="K171" s="123"/>
      <c r="L171" s="123"/>
      <c r="M171" s="123"/>
    </row>
    <row r="172" spans="1:13" s="9" customFormat="1" ht="12.75" customHeight="1" x14ac:dyDescent="0.25">
      <c r="A172" s="64"/>
      <c r="B172" s="226"/>
      <c r="C172" s="71"/>
      <c r="D172" s="594"/>
      <c r="E172" s="100"/>
      <c r="F172" s="348"/>
      <c r="G172" s="334"/>
      <c r="H172" s="123"/>
      <c r="I172" s="123"/>
      <c r="J172" s="123"/>
      <c r="K172" s="123"/>
      <c r="L172" s="123"/>
      <c r="M172" s="123"/>
    </row>
    <row r="173" spans="1:13" s="9" customFormat="1" ht="12.75" customHeight="1" x14ac:dyDescent="0.25">
      <c r="A173" s="64"/>
      <c r="B173" s="185"/>
      <c r="C173" s="20"/>
      <c r="D173" s="8"/>
      <c r="E173" s="30"/>
      <c r="F173" s="341"/>
      <c r="G173" s="334"/>
      <c r="H173" s="123"/>
      <c r="I173" s="123"/>
      <c r="J173" s="123"/>
      <c r="K173" s="123"/>
      <c r="L173" s="123"/>
      <c r="M173" s="123"/>
    </row>
    <row r="174" spans="1:13" s="9" customFormat="1" ht="12.75" customHeight="1" x14ac:dyDescent="0.25">
      <c r="A174" s="64"/>
      <c r="B174" s="64" t="s">
        <v>1527</v>
      </c>
      <c r="C174" s="424" t="s">
        <v>678</v>
      </c>
      <c r="D174" s="421" t="s">
        <v>74</v>
      </c>
      <c r="E174" s="30"/>
      <c r="F174" s="341"/>
      <c r="G174" s="334"/>
      <c r="H174" s="123"/>
      <c r="I174" s="123"/>
      <c r="J174" s="123"/>
      <c r="K174" s="123"/>
      <c r="L174" s="123"/>
      <c r="M174" s="123"/>
    </row>
    <row r="175" spans="1:13" s="9" customFormat="1" ht="12.75" customHeight="1" x14ac:dyDescent="0.25">
      <c r="A175" s="64"/>
      <c r="B175" s="185"/>
      <c r="C175" s="245"/>
      <c r="D175" s="8"/>
      <c r="E175" s="241"/>
      <c r="F175" s="349"/>
      <c r="G175" s="350"/>
      <c r="H175" s="123"/>
      <c r="J175" s="123"/>
      <c r="K175" s="123"/>
      <c r="L175" s="123"/>
      <c r="M175" s="123"/>
    </row>
    <row r="176" spans="1:13" s="9" customFormat="1" ht="12.75" customHeight="1" x14ac:dyDescent="0.25">
      <c r="A176" s="64"/>
      <c r="B176" s="185"/>
      <c r="C176" s="71"/>
      <c r="D176" s="8"/>
      <c r="E176" s="32"/>
      <c r="F176" s="345"/>
      <c r="G176" s="334"/>
      <c r="H176" s="123"/>
      <c r="I176" s="123"/>
      <c r="J176" s="123"/>
      <c r="K176" s="123"/>
      <c r="L176" s="123"/>
      <c r="M176" s="123"/>
    </row>
    <row r="177" spans="1:13" s="9" customFormat="1" ht="12.75" customHeight="1" x14ac:dyDescent="0.25">
      <c r="A177" s="64"/>
      <c r="B177" s="185"/>
      <c r="C177" s="71"/>
      <c r="D177" s="8"/>
      <c r="E177" s="32"/>
      <c r="F177" s="345"/>
      <c r="G177" s="334"/>
      <c r="H177" s="123"/>
      <c r="I177" s="123"/>
      <c r="J177" s="123"/>
      <c r="K177" s="123"/>
      <c r="L177" s="123"/>
      <c r="M177" s="123"/>
    </row>
    <row r="178" spans="1:13" s="9" customFormat="1" ht="12.75" customHeight="1" x14ac:dyDescent="0.25">
      <c r="A178" s="64"/>
      <c r="B178" s="185"/>
      <c r="C178" s="71"/>
      <c r="D178" s="8"/>
      <c r="E178" s="32"/>
      <c r="F178" s="345"/>
      <c r="G178" s="334"/>
      <c r="H178" s="123"/>
      <c r="I178" s="123"/>
      <c r="J178" s="123"/>
      <c r="K178" s="123"/>
      <c r="L178" s="123"/>
      <c r="M178" s="123"/>
    </row>
    <row r="179" spans="1:13" s="9" customFormat="1" ht="12.75" customHeight="1" x14ac:dyDescent="0.25">
      <c r="A179" s="64"/>
      <c r="B179" s="185"/>
      <c r="C179" s="71"/>
      <c r="D179" s="8"/>
      <c r="E179" s="32"/>
      <c r="F179" s="345"/>
      <c r="G179" s="334"/>
      <c r="H179" s="123"/>
      <c r="I179" s="123"/>
      <c r="J179" s="123"/>
      <c r="K179" s="123"/>
      <c r="L179" s="123"/>
      <c r="M179" s="123"/>
    </row>
    <row r="180" spans="1:13" s="9" customFormat="1" ht="12.75" customHeight="1" x14ac:dyDescent="0.25">
      <c r="A180" s="64"/>
      <c r="B180" s="185"/>
      <c r="C180" s="71"/>
      <c r="D180" s="8"/>
      <c r="E180" s="32"/>
      <c r="F180" s="345"/>
      <c r="G180" s="334"/>
      <c r="H180" s="123"/>
      <c r="I180" s="123"/>
      <c r="J180" s="123"/>
      <c r="K180" s="123"/>
      <c r="L180" s="123"/>
      <c r="M180" s="123"/>
    </row>
    <row r="181" spans="1:13" s="9" customFormat="1" ht="12.75" customHeight="1" x14ac:dyDescent="0.25">
      <c r="A181" s="64"/>
      <c r="B181" s="185"/>
      <c r="C181" s="71"/>
      <c r="D181" s="8"/>
      <c r="E181" s="32"/>
      <c r="F181" s="345"/>
      <c r="G181" s="334"/>
      <c r="H181" s="123"/>
      <c r="I181" s="123"/>
      <c r="J181" s="123"/>
      <c r="K181" s="123"/>
      <c r="L181" s="123"/>
      <c r="M181" s="123"/>
    </row>
    <row r="182" spans="1:13" s="9" customFormat="1" ht="12.75" customHeight="1" x14ac:dyDescent="0.25">
      <c r="A182" s="64"/>
      <c r="B182" s="185"/>
      <c r="C182" s="71"/>
      <c r="D182" s="8"/>
      <c r="E182" s="241"/>
      <c r="F182" s="349"/>
      <c r="G182" s="350"/>
      <c r="H182" s="123"/>
      <c r="I182" s="123"/>
      <c r="J182" s="123"/>
      <c r="K182" s="123"/>
      <c r="L182" s="123"/>
      <c r="M182" s="123"/>
    </row>
    <row r="183" spans="1:13" s="9" customFormat="1" ht="12.75" customHeight="1" x14ac:dyDescent="0.25">
      <c r="A183" s="64"/>
      <c r="B183" s="185"/>
      <c r="C183" s="292"/>
      <c r="D183" s="8"/>
      <c r="E183" s="241"/>
      <c r="F183" s="349"/>
      <c r="G183" s="350"/>
      <c r="H183" s="123"/>
      <c r="I183" s="141"/>
      <c r="J183" s="123"/>
      <c r="K183" s="123"/>
      <c r="L183" s="123"/>
      <c r="M183" s="123"/>
    </row>
    <row r="184" spans="1:13" s="9" customFormat="1" ht="12.75" customHeight="1" x14ac:dyDescent="0.25">
      <c r="A184" s="64"/>
      <c r="B184" s="185"/>
      <c r="C184" s="157"/>
      <c r="D184" s="8"/>
      <c r="E184" s="32"/>
      <c r="F184" s="345"/>
      <c r="G184" s="334"/>
      <c r="H184" s="123"/>
      <c r="I184" s="123"/>
      <c r="J184" s="123"/>
      <c r="K184" s="123"/>
      <c r="L184" s="123"/>
      <c r="M184" s="123"/>
    </row>
    <row r="185" spans="1:13" s="9" customFormat="1" ht="12.75" customHeight="1" x14ac:dyDescent="0.25">
      <c r="A185" s="64"/>
      <c r="B185" s="185"/>
      <c r="C185" s="157"/>
      <c r="D185" s="8"/>
      <c r="E185" s="241"/>
      <c r="F185" s="345"/>
      <c r="G185" s="334"/>
      <c r="H185" s="311"/>
      <c r="I185" s="311"/>
      <c r="J185" s="311"/>
      <c r="K185" s="311"/>
      <c r="L185" s="311"/>
      <c r="M185" s="123"/>
    </row>
    <row r="186" spans="1:13" s="9" customFormat="1" ht="12.75" customHeight="1" x14ac:dyDescent="0.25">
      <c r="A186" s="64"/>
      <c r="B186" s="185"/>
      <c r="C186" s="157"/>
      <c r="D186" s="8"/>
      <c r="E186" s="241"/>
      <c r="F186" s="345"/>
      <c r="G186" s="334"/>
      <c r="H186" s="311"/>
      <c r="I186" s="311"/>
      <c r="J186" s="311"/>
      <c r="K186" s="311"/>
      <c r="L186" s="311"/>
      <c r="M186" s="123"/>
    </row>
    <row r="187" spans="1:13" s="9" customFormat="1" ht="12.75" customHeight="1" x14ac:dyDescent="0.25">
      <c r="A187" s="64"/>
      <c r="B187" s="185"/>
      <c r="C187" s="157"/>
      <c r="D187" s="8"/>
      <c r="E187" s="241"/>
      <c r="F187" s="345"/>
      <c r="G187" s="334"/>
      <c r="H187" s="311"/>
      <c r="I187" s="311"/>
      <c r="J187" s="311"/>
      <c r="K187" s="311"/>
      <c r="L187" s="311"/>
      <c r="M187" s="123"/>
    </row>
    <row r="188" spans="1:13" s="9" customFormat="1" ht="12.75" customHeight="1" x14ac:dyDescent="0.25">
      <c r="A188" s="64"/>
      <c r="B188" s="185"/>
      <c r="C188" s="157"/>
      <c r="D188" s="8"/>
      <c r="E188" s="241"/>
      <c r="F188" s="345"/>
      <c r="G188" s="334"/>
      <c r="H188" s="311"/>
      <c r="I188" s="311"/>
      <c r="J188" s="311"/>
      <c r="K188" s="311"/>
      <c r="L188" s="311"/>
      <c r="M188" s="123"/>
    </row>
    <row r="189" spans="1:13" s="9" customFormat="1" ht="12.75" customHeight="1" x14ac:dyDescent="0.25">
      <c r="A189" s="64"/>
      <c r="B189" s="185"/>
      <c r="C189" s="157"/>
      <c r="D189" s="8"/>
      <c r="E189" s="32"/>
      <c r="F189" s="345"/>
      <c r="G189" s="334"/>
      <c r="H189" s="123"/>
      <c r="I189" s="123"/>
      <c r="J189" s="123"/>
      <c r="K189" s="123"/>
      <c r="L189" s="123"/>
      <c r="M189" s="123"/>
    </row>
    <row r="190" spans="1:13" s="9" customFormat="1" ht="12.75" customHeight="1" x14ac:dyDescent="0.25">
      <c r="A190" s="64"/>
      <c r="B190" s="185"/>
      <c r="C190" s="157"/>
      <c r="D190" s="8"/>
      <c r="E190" s="32"/>
      <c r="F190" s="345"/>
      <c r="G190" s="334"/>
      <c r="H190" s="123"/>
      <c r="I190" s="123"/>
      <c r="J190" s="123"/>
      <c r="K190" s="123"/>
      <c r="L190" s="123"/>
      <c r="M190" s="123"/>
    </row>
    <row r="191" spans="1:13" s="9" customFormat="1" ht="12.75" customHeight="1" x14ac:dyDescent="0.25">
      <c r="A191" s="64"/>
      <c r="B191" s="185"/>
      <c r="C191" s="157"/>
      <c r="D191" s="8"/>
      <c r="E191" s="32"/>
      <c r="F191" s="345"/>
      <c r="G191" s="334"/>
      <c r="H191" s="123"/>
      <c r="I191" s="123"/>
      <c r="J191" s="123"/>
      <c r="K191" s="123"/>
      <c r="L191" s="123"/>
      <c r="M191" s="123"/>
    </row>
    <row r="192" spans="1:13" s="9" customFormat="1" ht="12.75" customHeight="1" x14ac:dyDescent="0.25">
      <c r="A192" s="64"/>
      <c r="B192" s="185"/>
      <c r="C192" s="157"/>
      <c r="D192" s="8"/>
      <c r="E192" s="32"/>
      <c r="F192" s="345"/>
      <c r="G192" s="334"/>
      <c r="H192" s="123"/>
      <c r="I192" s="123"/>
      <c r="J192" s="123"/>
      <c r="K192" s="123"/>
      <c r="L192" s="123"/>
      <c r="M192" s="123"/>
    </row>
    <row r="193" spans="1:13" s="9" customFormat="1" ht="12.75" customHeight="1" x14ac:dyDescent="0.25">
      <c r="A193" s="64"/>
      <c r="B193" s="185"/>
      <c r="C193" s="157"/>
      <c r="D193" s="8"/>
      <c r="E193" s="32"/>
      <c r="F193" s="345"/>
      <c r="G193" s="334"/>
      <c r="H193" s="123"/>
      <c r="I193" s="123"/>
      <c r="J193" s="123"/>
      <c r="K193" s="123"/>
      <c r="L193" s="123"/>
      <c r="M193" s="123"/>
    </row>
    <row r="194" spans="1:13" s="9" customFormat="1" ht="12.75" customHeight="1" x14ac:dyDescent="0.25">
      <c r="A194" s="64"/>
      <c r="B194" s="185"/>
      <c r="C194" s="157"/>
      <c r="D194" s="8"/>
      <c r="E194" s="32"/>
      <c r="F194" s="345"/>
      <c r="G194" s="334"/>
      <c r="H194" s="123"/>
      <c r="I194" s="123"/>
      <c r="J194" s="123"/>
      <c r="K194" s="123"/>
      <c r="L194" s="123"/>
      <c r="M194" s="123"/>
    </row>
    <row r="195" spans="1:13" s="9" customFormat="1" ht="12.75" customHeight="1" x14ac:dyDescent="0.25">
      <c r="A195" s="64"/>
      <c r="B195" s="185"/>
      <c r="C195" s="157"/>
      <c r="D195" s="8"/>
      <c r="E195" s="32"/>
      <c r="F195" s="345"/>
      <c r="G195" s="334"/>
      <c r="H195" s="123"/>
      <c r="I195" s="123"/>
      <c r="J195" s="123"/>
      <c r="K195" s="123"/>
      <c r="L195" s="123"/>
      <c r="M195" s="123"/>
    </row>
    <row r="196" spans="1:13" s="9" customFormat="1" ht="12.75" customHeight="1" x14ac:dyDescent="0.25">
      <c r="A196" s="64"/>
      <c r="B196" s="185"/>
      <c r="C196" s="157"/>
      <c r="D196" s="8"/>
      <c r="E196" s="32"/>
      <c r="F196" s="345"/>
      <c r="G196" s="334"/>
      <c r="H196" s="123"/>
      <c r="I196" s="123"/>
      <c r="J196" s="123"/>
      <c r="K196" s="123"/>
      <c r="L196" s="123"/>
      <c r="M196" s="123"/>
    </row>
    <row r="197" spans="1:13" s="9" customFormat="1" ht="12.75" customHeight="1" x14ac:dyDescent="0.25">
      <c r="A197" s="64"/>
      <c r="B197" s="185"/>
      <c r="C197" s="157"/>
      <c r="D197" s="8"/>
      <c r="E197" s="32"/>
      <c r="F197" s="345"/>
      <c r="G197" s="334"/>
      <c r="H197" s="123"/>
      <c r="I197" s="123"/>
      <c r="J197" s="123"/>
      <c r="K197" s="123"/>
      <c r="L197" s="123"/>
      <c r="M197" s="123"/>
    </row>
    <row r="198" spans="1:13" s="9" customFormat="1" ht="12.75" customHeight="1" x14ac:dyDescent="0.25">
      <c r="A198" s="64"/>
      <c r="B198" s="185"/>
      <c r="C198" s="157"/>
      <c r="D198" s="8"/>
      <c r="E198" s="32"/>
      <c r="F198" s="345"/>
      <c r="G198" s="334"/>
      <c r="H198" s="123"/>
      <c r="I198" s="123"/>
      <c r="J198" s="123"/>
      <c r="K198" s="123"/>
      <c r="L198" s="123"/>
      <c r="M198" s="123"/>
    </row>
    <row r="199" spans="1:13" s="9" customFormat="1" ht="12.75" customHeight="1" x14ac:dyDescent="0.25">
      <c r="A199" s="64"/>
      <c r="B199" s="185"/>
      <c r="C199" s="157"/>
      <c r="D199" s="8"/>
      <c r="E199" s="32"/>
      <c r="F199" s="345"/>
      <c r="G199" s="334"/>
      <c r="H199" s="123"/>
      <c r="I199" s="123"/>
      <c r="J199" s="123"/>
      <c r="K199" s="123"/>
      <c r="L199" s="123"/>
      <c r="M199" s="123"/>
    </row>
    <row r="200" spans="1:13" s="9" customFormat="1" ht="12.75" customHeight="1" x14ac:dyDescent="0.25">
      <c r="A200" s="64"/>
      <c r="B200" s="185"/>
      <c r="C200" s="157"/>
      <c r="D200" s="8"/>
      <c r="E200" s="32"/>
      <c r="F200" s="345"/>
      <c r="G200" s="334"/>
      <c r="H200" s="123"/>
      <c r="I200" s="123"/>
      <c r="J200" s="123"/>
      <c r="K200" s="123"/>
      <c r="L200" s="123"/>
      <c r="M200" s="123"/>
    </row>
    <row r="201" spans="1:13" s="9" customFormat="1" ht="12.75" customHeight="1" x14ac:dyDescent="0.25">
      <c r="A201" s="64"/>
      <c r="B201" s="185"/>
      <c r="C201" s="157"/>
      <c r="D201" s="8"/>
      <c r="E201" s="32"/>
      <c r="F201" s="345"/>
      <c r="G201" s="334"/>
      <c r="H201" s="123"/>
      <c r="I201" s="123"/>
      <c r="J201" s="123"/>
      <c r="K201" s="123"/>
      <c r="L201" s="123"/>
      <c r="M201" s="123"/>
    </row>
    <row r="202" spans="1:13" s="9" customFormat="1" ht="12.75" customHeight="1" x14ac:dyDescent="0.25">
      <c r="A202" s="64"/>
      <c r="B202" s="185"/>
      <c r="C202" s="157"/>
      <c r="D202" s="8"/>
      <c r="E202" s="32"/>
      <c r="F202" s="345"/>
      <c r="G202" s="334"/>
      <c r="H202" s="123"/>
      <c r="I202" s="123"/>
      <c r="J202" s="123"/>
      <c r="K202" s="123"/>
      <c r="L202" s="123"/>
      <c r="M202" s="123"/>
    </row>
    <row r="203" spans="1:13" s="9" customFormat="1" ht="12.75" customHeight="1" x14ac:dyDescent="0.25">
      <c r="A203" s="64"/>
      <c r="B203" s="185"/>
      <c r="C203" s="157"/>
      <c r="D203" s="8"/>
      <c r="E203" s="32"/>
      <c r="F203" s="345"/>
      <c r="G203" s="334"/>
      <c r="H203" s="123"/>
      <c r="I203" s="123"/>
      <c r="J203" s="123"/>
      <c r="K203" s="123"/>
      <c r="L203" s="123"/>
      <c r="M203" s="123"/>
    </row>
    <row r="204" spans="1:13" s="9" customFormat="1" ht="12.75" customHeight="1" x14ac:dyDescent="0.25">
      <c r="A204" s="64"/>
      <c r="B204" s="185"/>
      <c r="C204" s="157"/>
      <c r="D204" s="8"/>
      <c r="E204" s="32"/>
      <c r="F204" s="345"/>
      <c r="G204" s="334"/>
      <c r="H204" s="123"/>
      <c r="I204" s="123"/>
      <c r="J204" s="123"/>
      <c r="K204" s="123"/>
      <c r="L204" s="123"/>
      <c r="M204" s="123"/>
    </row>
    <row r="205" spans="1:13" s="9" customFormat="1" ht="12.75" customHeight="1" x14ac:dyDescent="0.25">
      <c r="A205" s="64"/>
      <c r="B205" s="185"/>
      <c r="C205" s="157"/>
      <c r="D205" s="8"/>
      <c r="E205" s="32"/>
      <c r="F205" s="345"/>
      <c r="G205" s="334"/>
      <c r="H205" s="123"/>
      <c r="I205" s="123"/>
      <c r="J205" s="123"/>
      <c r="K205" s="123"/>
      <c r="L205" s="123"/>
      <c r="M205" s="123"/>
    </row>
    <row r="206" spans="1:13" s="9" customFormat="1" ht="12.75" customHeight="1" x14ac:dyDescent="0.25">
      <c r="A206" s="64"/>
      <c r="B206" s="185"/>
      <c r="C206" s="157"/>
      <c r="D206" s="8"/>
      <c r="E206" s="32"/>
      <c r="F206" s="345"/>
      <c r="G206" s="334"/>
      <c r="H206" s="123"/>
      <c r="I206" s="123"/>
      <c r="J206" s="123"/>
      <c r="K206" s="123"/>
      <c r="L206" s="123"/>
      <c r="M206" s="123"/>
    </row>
    <row r="207" spans="1:13" s="9" customFormat="1" ht="12.75" customHeight="1" x14ac:dyDescent="0.25">
      <c r="A207" s="64"/>
      <c r="B207" s="185"/>
      <c r="C207" s="157"/>
      <c r="D207" s="8"/>
      <c r="E207" s="32"/>
      <c r="F207" s="345"/>
      <c r="G207" s="334"/>
      <c r="H207" s="123"/>
      <c r="I207" s="123"/>
      <c r="J207" s="123"/>
      <c r="K207" s="123"/>
      <c r="L207" s="123"/>
      <c r="M207" s="123"/>
    </row>
    <row r="208" spans="1:13" s="9" customFormat="1" ht="12.75" customHeight="1" x14ac:dyDescent="0.25">
      <c r="A208" s="64"/>
      <c r="B208" s="185"/>
      <c r="C208" s="71"/>
      <c r="D208" s="8"/>
      <c r="E208" s="32"/>
      <c r="F208" s="341"/>
      <c r="G208" s="334"/>
      <c r="H208" s="123"/>
      <c r="I208" s="123"/>
      <c r="J208" s="123"/>
      <c r="K208" s="123"/>
      <c r="L208" s="123"/>
      <c r="M208" s="123"/>
    </row>
    <row r="209" spans="1:13" s="9" customFormat="1" ht="12.75" customHeight="1" x14ac:dyDescent="0.25">
      <c r="A209" s="12"/>
      <c r="B209" s="185"/>
      <c r="C209" s="71"/>
      <c r="D209" s="8"/>
      <c r="E209" s="30"/>
      <c r="F209" s="341"/>
      <c r="G209" s="334"/>
      <c r="H209" s="123"/>
      <c r="I209" s="123"/>
      <c r="J209" s="123"/>
      <c r="K209" s="123"/>
      <c r="L209" s="123"/>
      <c r="M209" s="123"/>
    </row>
    <row r="210" spans="1:13" s="9" customFormat="1" ht="12.75" customHeight="1" x14ac:dyDescent="0.25">
      <c r="A210" s="48"/>
      <c r="B210" s="189"/>
      <c r="C210" s="49"/>
      <c r="D210" s="50"/>
      <c r="E210" s="51"/>
      <c r="F210" s="342"/>
      <c r="G210" s="342"/>
      <c r="H210" s="123"/>
      <c r="I210" s="123"/>
      <c r="J210" s="123"/>
      <c r="K210" s="123"/>
      <c r="L210" s="123"/>
      <c r="M210" s="123"/>
    </row>
    <row r="211" spans="1:13" s="9" customFormat="1" ht="12.75" customHeight="1" x14ac:dyDescent="0.25">
      <c r="A211" s="15"/>
      <c r="B211" s="180"/>
      <c r="C211" s="7" t="s">
        <v>1528</v>
      </c>
      <c r="E211" s="29"/>
      <c r="F211" s="343"/>
      <c r="G211" s="343"/>
      <c r="H211" s="192"/>
      <c r="I211" s="123"/>
      <c r="J211" s="123"/>
      <c r="K211" s="123"/>
      <c r="L211" s="123"/>
      <c r="M211" s="123"/>
    </row>
    <row r="212" spans="1:13" s="9" customFormat="1" ht="12.75" customHeight="1" x14ac:dyDescent="0.25">
      <c r="A212" s="42"/>
      <c r="B212" s="190"/>
      <c r="C212" s="52"/>
      <c r="D212" s="34"/>
      <c r="E212" s="36"/>
      <c r="F212" s="344"/>
      <c r="G212" s="344"/>
      <c r="H212" s="123"/>
      <c r="I212" s="123"/>
      <c r="J212" s="123"/>
      <c r="K212" s="123"/>
      <c r="L212" s="123"/>
      <c r="M212" s="123"/>
    </row>
    <row r="213" spans="1:13" s="9" customFormat="1" ht="12.75" customHeight="1" x14ac:dyDescent="0.25">
      <c r="B213" s="191"/>
      <c r="C213" s="7"/>
      <c r="D213" s="10"/>
      <c r="E213" s="29"/>
      <c r="F213" s="341"/>
      <c r="G213" s="341"/>
      <c r="H213" s="123"/>
      <c r="I213" s="123"/>
      <c r="J213" s="123"/>
      <c r="K213" s="123"/>
      <c r="L213" s="123"/>
      <c r="M213" s="123"/>
    </row>
    <row r="214" spans="1:13" s="9" customFormat="1" ht="12.75" customHeight="1" x14ac:dyDescent="0.25">
      <c r="B214" s="191"/>
      <c r="C214" s="7"/>
      <c r="D214" s="10"/>
      <c r="E214" s="29"/>
      <c r="F214" s="341"/>
      <c r="G214" s="341"/>
      <c r="H214" s="123"/>
      <c r="I214" s="123"/>
      <c r="J214" s="123"/>
      <c r="K214" s="123"/>
      <c r="L214" s="123"/>
      <c r="M214" s="123"/>
    </row>
    <row r="215" spans="1:13" s="9" customFormat="1" ht="12.75" customHeight="1" x14ac:dyDescent="0.25">
      <c r="B215" s="191"/>
      <c r="C215" s="7"/>
      <c r="D215" s="10"/>
      <c r="E215" s="29"/>
      <c r="F215" s="341"/>
      <c r="G215" s="341"/>
      <c r="H215" s="123"/>
      <c r="I215" s="123"/>
      <c r="J215" s="123"/>
      <c r="K215" s="123"/>
      <c r="L215" s="123"/>
      <c r="M215" s="123"/>
    </row>
    <row r="216" spans="1:13" s="9" customFormat="1" ht="12.75" customHeight="1" x14ac:dyDescent="0.25">
      <c r="B216" s="191"/>
      <c r="C216" s="7"/>
      <c r="D216" s="10"/>
      <c r="E216" s="29"/>
      <c r="F216" s="341"/>
      <c r="G216" s="341"/>
      <c r="H216" s="123"/>
      <c r="I216" s="123"/>
      <c r="J216" s="123"/>
      <c r="K216" s="123"/>
      <c r="L216" s="123"/>
      <c r="M216" s="123"/>
    </row>
    <row r="217" spans="1:13" s="9" customFormat="1" ht="12.75" customHeight="1" x14ac:dyDescent="0.25">
      <c r="B217" s="191"/>
      <c r="C217" s="7"/>
      <c r="D217" s="10"/>
      <c r="E217" s="29"/>
      <c r="F217" s="341"/>
      <c r="G217" s="341"/>
      <c r="H217" s="123"/>
      <c r="I217" s="123"/>
      <c r="J217" s="123"/>
      <c r="K217" s="123"/>
      <c r="L217" s="123"/>
      <c r="M217" s="123"/>
    </row>
    <row r="218" spans="1:13" s="9" customFormat="1" ht="12.75" customHeight="1" x14ac:dyDescent="0.25">
      <c r="B218" s="191"/>
      <c r="C218" s="7"/>
      <c r="D218" s="10"/>
      <c r="E218" s="29"/>
      <c r="F218" s="341"/>
      <c r="G218" s="341"/>
      <c r="H218" s="123"/>
      <c r="I218" s="123"/>
      <c r="J218" s="123"/>
      <c r="K218" s="123"/>
      <c r="L218" s="123"/>
      <c r="M218" s="123"/>
    </row>
    <row r="219" spans="1:13" s="9" customFormat="1" ht="12.75" customHeight="1" x14ac:dyDescent="0.25">
      <c r="B219" s="191"/>
      <c r="C219" s="7"/>
      <c r="D219" s="10"/>
      <c r="E219" s="29"/>
      <c r="F219" s="341"/>
      <c r="G219" s="341"/>
      <c r="H219" s="123"/>
      <c r="I219" s="123"/>
      <c r="J219" s="123"/>
      <c r="K219" s="123"/>
      <c r="L219" s="123"/>
      <c r="M219" s="123"/>
    </row>
    <row r="220" spans="1:13" s="9" customFormat="1" ht="12.75" customHeight="1" x14ac:dyDescent="0.25">
      <c r="B220" s="191"/>
      <c r="C220" s="7"/>
      <c r="D220" s="10"/>
      <c r="E220" s="29"/>
      <c r="F220" s="341"/>
      <c r="G220" s="341"/>
      <c r="H220" s="123"/>
      <c r="I220" s="123"/>
      <c r="J220" s="123"/>
      <c r="K220" s="123"/>
      <c r="L220" s="123"/>
      <c r="M220" s="123"/>
    </row>
    <row r="221" spans="1:13" s="9" customFormat="1" ht="12.75" customHeight="1" x14ac:dyDescent="0.25">
      <c r="B221" s="191"/>
      <c r="C221" s="7"/>
      <c r="D221" s="10"/>
      <c r="E221" s="29"/>
      <c r="F221" s="341"/>
      <c r="G221" s="341"/>
      <c r="H221" s="123"/>
      <c r="I221" s="123"/>
      <c r="J221" s="123"/>
      <c r="K221" s="123"/>
      <c r="L221" s="123"/>
      <c r="M221" s="123"/>
    </row>
    <row r="222" spans="1:13" s="9" customFormat="1" ht="18" customHeight="1" x14ac:dyDescent="0.25">
      <c r="B222" s="191"/>
      <c r="C222" s="7"/>
      <c r="D222" s="10"/>
      <c r="E222" s="29"/>
      <c r="F222" s="341"/>
      <c r="G222" s="341"/>
      <c r="H222" s="123"/>
      <c r="I222" s="123"/>
      <c r="J222" s="123"/>
      <c r="K222" s="123"/>
      <c r="L222" s="123"/>
      <c r="M222" s="123"/>
    </row>
    <row r="223" spans="1:13" s="9" customFormat="1" ht="18" customHeight="1" x14ac:dyDescent="0.25">
      <c r="B223" s="191"/>
      <c r="C223" s="7"/>
      <c r="D223" s="10"/>
      <c r="E223" s="29"/>
      <c r="F223" s="341"/>
      <c r="G223" s="341"/>
      <c r="H223" s="123"/>
      <c r="I223" s="123"/>
      <c r="J223" s="123"/>
      <c r="K223" s="123"/>
      <c r="L223" s="123"/>
      <c r="M223" s="123"/>
    </row>
    <row r="224" spans="1:13" s="9" customFormat="1" ht="18" customHeight="1" x14ac:dyDescent="0.25">
      <c r="B224" s="191"/>
      <c r="C224" s="7"/>
      <c r="D224" s="10"/>
      <c r="E224" s="29"/>
      <c r="F224" s="341"/>
      <c r="G224" s="341"/>
      <c r="H224" s="123"/>
      <c r="I224" s="123"/>
      <c r="J224" s="123"/>
      <c r="K224" s="123"/>
      <c r="L224" s="123"/>
      <c r="M224" s="123"/>
    </row>
    <row r="225" spans="2:13" s="9" customFormat="1" ht="18" customHeight="1" x14ac:dyDescent="0.25">
      <c r="B225" s="191"/>
      <c r="C225" s="7"/>
      <c r="D225" s="10"/>
      <c r="E225" s="29"/>
      <c r="F225" s="341"/>
      <c r="G225" s="341"/>
      <c r="H225" s="123"/>
      <c r="I225" s="123"/>
      <c r="J225" s="123"/>
      <c r="K225" s="123"/>
      <c r="L225" s="123"/>
      <c r="M225" s="123"/>
    </row>
    <row r="226" spans="2:13" s="9" customFormat="1" ht="18" customHeight="1" x14ac:dyDescent="0.25">
      <c r="B226" s="191"/>
      <c r="C226" s="7"/>
      <c r="D226" s="10"/>
      <c r="E226" s="29"/>
      <c r="F226" s="341"/>
      <c r="G226" s="341"/>
      <c r="H226" s="123"/>
      <c r="I226" s="123"/>
      <c r="J226" s="123"/>
      <c r="K226" s="123"/>
      <c r="L226" s="123"/>
      <c r="M226" s="123"/>
    </row>
    <row r="227" spans="2:13" s="9" customFormat="1" ht="18" customHeight="1" x14ac:dyDescent="0.25">
      <c r="B227" s="191"/>
      <c r="C227" s="7"/>
      <c r="D227" s="10"/>
      <c r="E227" s="29"/>
      <c r="F227" s="341"/>
      <c r="G227" s="341"/>
      <c r="H227" s="123"/>
      <c r="I227" s="123"/>
      <c r="J227" s="123"/>
      <c r="K227" s="123"/>
      <c r="L227" s="123"/>
      <c r="M227" s="123"/>
    </row>
    <row r="228" spans="2:13" s="9" customFormat="1" ht="18" customHeight="1" x14ac:dyDescent="0.25">
      <c r="B228" s="191"/>
      <c r="C228" s="7"/>
      <c r="D228" s="10"/>
      <c r="E228" s="29"/>
      <c r="F228" s="341"/>
      <c r="G228" s="341"/>
      <c r="H228" s="123"/>
      <c r="I228" s="123"/>
      <c r="J228" s="123"/>
      <c r="K228" s="123"/>
      <c r="L228" s="123"/>
      <c r="M228" s="123"/>
    </row>
    <row r="229" spans="2:13" s="9" customFormat="1" ht="18" customHeight="1" x14ac:dyDescent="0.25">
      <c r="B229" s="191"/>
      <c r="C229" s="7"/>
      <c r="D229" s="10"/>
      <c r="E229" s="29"/>
      <c r="F229" s="341"/>
      <c r="G229" s="341"/>
      <c r="H229" s="123"/>
      <c r="I229" s="123"/>
      <c r="J229" s="123"/>
      <c r="K229" s="123"/>
      <c r="L229" s="123"/>
      <c r="M229" s="123"/>
    </row>
    <row r="230" spans="2:13" s="9" customFormat="1" ht="18" customHeight="1" x14ac:dyDescent="0.25">
      <c r="B230" s="191"/>
      <c r="C230" s="7"/>
      <c r="D230" s="10"/>
      <c r="E230" s="29"/>
      <c r="F230" s="341"/>
      <c r="G230" s="341"/>
      <c r="H230" s="123"/>
      <c r="I230" s="123"/>
      <c r="J230" s="123"/>
      <c r="K230" s="123"/>
      <c r="L230" s="123"/>
      <c r="M230" s="123"/>
    </row>
    <row r="231" spans="2:13" s="9" customFormat="1" ht="18" customHeight="1" x14ac:dyDescent="0.25">
      <c r="B231" s="191"/>
      <c r="C231" s="7"/>
      <c r="D231" s="10"/>
      <c r="E231" s="29"/>
      <c r="F231" s="341"/>
      <c r="G231" s="341"/>
      <c r="H231" s="123"/>
      <c r="I231" s="123"/>
      <c r="J231" s="123"/>
      <c r="K231" s="123"/>
      <c r="L231" s="123"/>
      <c r="M231" s="123"/>
    </row>
    <row r="232" spans="2:13" s="9" customFormat="1" ht="18" customHeight="1" x14ac:dyDescent="0.25">
      <c r="B232" s="191"/>
      <c r="C232" s="7"/>
      <c r="D232" s="10"/>
      <c r="E232" s="29"/>
      <c r="F232" s="341"/>
      <c r="G232" s="341"/>
      <c r="H232" s="123"/>
      <c r="I232" s="123"/>
      <c r="J232" s="123"/>
      <c r="K232" s="123"/>
      <c r="L232" s="123"/>
      <c r="M232" s="123"/>
    </row>
    <row r="233" spans="2:13" s="9" customFormat="1" ht="18" customHeight="1" x14ac:dyDescent="0.25">
      <c r="B233" s="191"/>
      <c r="C233" s="7"/>
      <c r="D233" s="10"/>
      <c r="E233" s="29"/>
      <c r="F233" s="341"/>
      <c r="G233" s="341"/>
      <c r="H233" s="123"/>
      <c r="I233" s="123"/>
      <c r="J233" s="123"/>
      <c r="K233" s="123"/>
      <c r="L233" s="123"/>
      <c r="M233" s="123"/>
    </row>
    <row r="234" spans="2:13" s="9" customFormat="1" ht="18" customHeight="1" x14ac:dyDescent="0.25">
      <c r="B234" s="191"/>
      <c r="C234" s="7"/>
      <c r="D234" s="10"/>
      <c r="E234" s="29"/>
      <c r="F234" s="341"/>
      <c r="G234" s="341"/>
      <c r="H234" s="123"/>
      <c r="I234" s="123"/>
      <c r="J234" s="123"/>
      <c r="K234" s="123"/>
      <c r="L234" s="123"/>
      <c r="M234" s="123"/>
    </row>
    <row r="235" spans="2:13" s="9" customFormat="1" ht="18" customHeight="1" x14ac:dyDescent="0.25">
      <c r="B235" s="191"/>
      <c r="C235" s="7"/>
      <c r="D235" s="10"/>
      <c r="E235" s="29"/>
      <c r="F235" s="341"/>
      <c r="G235" s="341"/>
      <c r="H235" s="123"/>
      <c r="I235" s="123"/>
      <c r="J235" s="123"/>
      <c r="K235" s="123"/>
      <c r="L235" s="123"/>
      <c r="M235" s="123"/>
    </row>
    <row r="236" spans="2:13" s="9" customFormat="1" ht="18" customHeight="1" x14ac:dyDescent="0.25">
      <c r="B236" s="191"/>
      <c r="C236" s="7"/>
      <c r="D236" s="10"/>
      <c r="E236" s="29"/>
      <c r="F236" s="341"/>
      <c r="G236" s="341"/>
      <c r="H236" s="123"/>
      <c r="I236" s="123"/>
      <c r="J236" s="123"/>
      <c r="K236" s="123"/>
      <c r="L236" s="123"/>
      <c r="M236" s="123"/>
    </row>
    <row r="237" spans="2:13" s="9" customFormat="1" ht="18" customHeight="1" x14ac:dyDescent="0.25">
      <c r="B237" s="191"/>
      <c r="C237" s="7"/>
      <c r="D237" s="10"/>
      <c r="E237" s="29"/>
      <c r="F237" s="341"/>
      <c r="G237" s="341"/>
      <c r="H237" s="123"/>
      <c r="I237" s="123"/>
      <c r="J237" s="123"/>
      <c r="K237" s="123"/>
      <c r="L237" s="123"/>
      <c r="M237" s="123"/>
    </row>
    <row r="238" spans="2:13" s="9" customFormat="1" ht="18" customHeight="1" x14ac:dyDescent="0.25">
      <c r="B238" s="191"/>
      <c r="C238" s="7"/>
      <c r="D238" s="10"/>
      <c r="E238" s="29"/>
      <c r="F238" s="341"/>
      <c r="G238" s="341"/>
      <c r="H238" s="123"/>
      <c r="I238" s="123"/>
      <c r="J238" s="123"/>
      <c r="K238" s="123"/>
      <c r="L238" s="123"/>
      <c r="M238" s="123"/>
    </row>
    <row r="239" spans="2:13" s="9" customFormat="1" ht="18" customHeight="1" x14ac:dyDescent="0.25">
      <c r="B239" s="191"/>
      <c r="C239" s="7"/>
      <c r="D239" s="10"/>
      <c r="E239" s="29"/>
      <c r="F239" s="341"/>
      <c r="G239" s="341"/>
      <c r="H239" s="123"/>
      <c r="I239" s="123"/>
      <c r="J239" s="123"/>
      <c r="K239" s="123"/>
      <c r="L239" s="123"/>
      <c r="M239" s="123"/>
    </row>
    <row r="240" spans="2:13" s="9" customFormat="1" ht="18" customHeight="1" x14ac:dyDescent="0.25">
      <c r="B240" s="191"/>
      <c r="C240" s="7"/>
      <c r="D240" s="10"/>
      <c r="E240" s="29"/>
      <c r="F240" s="341"/>
      <c r="G240" s="341"/>
      <c r="H240" s="123"/>
      <c r="I240" s="123"/>
      <c r="J240" s="123"/>
      <c r="K240" s="123"/>
      <c r="L240" s="123"/>
      <c r="M240" s="123"/>
    </row>
    <row r="241" spans="2:13" s="9" customFormat="1" ht="18" customHeight="1" x14ac:dyDescent="0.25">
      <c r="B241" s="191"/>
      <c r="C241" s="7"/>
      <c r="D241" s="10"/>
      <c r="E241" s="29"/>
      <c r="F241" s="341"/>
      <c r="G241" s="341"/>
      <c r="H241" s="123"/>
      <c r="I241" s="123"/>
      <c r="J241" s="123"/>
      <c r="K241" s="123"/>
      <c r="L241" s="123"/>
      <c r="M241" s="123"/>
    </row>
    <row r="242" spans="2:13" s="9" customFormat="1" ht="18" customHeight="1" x14ac:dyDescent="0.25">
      <c r="B242" s="191"/>
      <c r="C242" s="7"/>
      <c r="D242" s="10"/>
      <c r="E242" s="29"/>
      <c r="F242" s="341"/>
      <c r="G242" s="341"/>
      <c r="H242" s="123"/>
      <c r="I242" s="123"/>
      <c r="J242" s="123"/>
      <c r="K242" s="123"/>
      <c r="L242" s="123"/>
      <c r="M242" s="123"/>
    </row>
    <row r="243" spans="2:13" s="9" customFormat="1" ht="18" customHeight="1" x14ac:dyDescent="0.25">
      <c r="B243" s="191"/>
      <c r="C243" s="7"/>
      <c r="D243" s="10"/>
      <c r="E243" s="29"/>
      <c r="F243" s="341"/>
      <c r="G243" s="341"/>
      <c r="H243" s="123"/>
      <c r="I243" s="123"/>
      <c r="J243" s="123"/>
      <c r="K243" s="123"/>
      <c r="L243" s="123"/>
      <c r="M243" s="123"/>
    </row>
    <row r="244" spans="2:13" s="9" customFormat="1" ht="18" customHeight="1" x14ac:dyDescent="0.25">
      <c r="B244" s="191"/>
      <c r="C244" s="7"/>
      <c r="D244" s="10"/>
      <c r="E244" s="29"/>
      <c r="F244" s="341"/>
      <c r="G244" s="341"/>
      <c r="H244" s="123"/>
      <c r="I244" s="123"/>
      <c r="J244" s="123"/>
      <c r="K244" s="123"/>
      <c r="L244" s="123"/>
      <c r="M244" s="123"/>
    </row>
    <row r="245" spans="2:13" s="9" customFormat="1" ht="18" customHeight="1" x14ac:dyDescent="0.25">
      <c r="B245" s="191"/>
      <c r="C245" s="7"/>
      <c r="D245" s="10"/>
      <c r="E245" s="29"/>
      <c r="F245" s="341"/>
      <c r="G245" s="341"/>
      <c r="H245" s="123"/>
      <c r="I245" s="123"/>
      <c r="J245" s="123"/>
      <c r="K245" s="123"/>
      <c r="L245" s="123"/>
      <c r="M245" s="123"/>
    </row>
    <row r="246" spans="2:13" s="9" customFormat="1" ht="18" customHeight="1" x14ac:dyDescent="0.25">
      <c r="B246" s="191"/>
      <c r="C246" s="7"/>
      <c r="D246" s="10"/>
      <c r="E246" s="29"/>
      <c r="F246" s="341"/>
      <c r="G246" s="341"/>
      <c r="H246" s="123"/>
      <c r="I246" s="123"/>
      <c r="J246" s="123"/>
      <c r="K246" s="123"/>
      <c r="L246" s="123"/>
      <c r="M246" s="123"/>
    </row>
    <row r="247" spans="2:13" s="9" customFormat="1" ht="18" customHeight="1" x14ac:dyDescent="0.25">
      <c r="B247" s="191"/>
      <c r="C247" s="7"/>
      <c r="D247" s="10"/>
      <c r="E247" s="29"/>
      <c r="F247" s="341"/>
      <c r="G247" s="341"/>
      <c r="H247" s="123"/>
      <c r="I247" s="123"/>
      <c r="J247" s="123"/>
      <c r="K247" s="123"/>
      <c r="L247" s="123"/>
      <c r="M247" s="123"/>
    </row>
    <row r="248" spans="2:13" s="9" customFormat="1" ht="18" customHeight="1" x14ac:dyDescent="0.25">
      <c r="B248" s="191"/>
      <c r="C248" s="7"/>
      <c r="D248" s="10"/>
      <c r="E248" s="29"/>
      <c r="F248" s="341"/>
      <c r="G248" s="341"/>
      <c r="H248" s="123"/>
      <c r="I248" s="123"/>
      <c r="J248" s="123"/>
      <c r="K248" s="123"/>
      <c r="L248" s="123"/>
      <c r="M248" s="123"/>
    </row>
    <row r="249" spans="2:13" s="9" customFormat="1" ht="18" customHeight="1" x14ac:dyDescent="0.25">
      <c r="B249" s="191"/>
      <c r="C249" s="7"/>
      <c r="D249" s="10"/>
      <c r="E249" s="29"/>
      <c r="F249" s="341"/>
      <c r="G249" s="341"/>
      <c r="H249" s="123"/>
      <c r="I249" s="123"/>
      <c r="J249" s="123"/>
      <c r="K249" s="123"/>
      <c r="L249" s="123"/>
      <c r="M249" s="123"/>
    </row>
    <row r="250" spans="2:13" s="9" customFormat="1" ht="18" customHeight="1" x14ac:dyDescent="0.25">
      <c r="B250" s="191"/>
      <c r="C250" s="7"/>
      <c r="D250" s="10"/>
      <c r="E250" s="29"/>
      <c r="F250" s="341"/>
      <c r="G250" s="341"/>
      <c r="H250" s="123"/>
      <c r="I250" s="123"/>
      <c r="J250" s="123"/>
      <c r="K250" s="123"/>
      <c r="L250" s="123"/>
      <c r="M250" s="123"/>
    </row>
    <row r="251" spans="2:13" s="9" customFormat="1" ht="18" customHeight="1" x14ac:dyDescent="0.25">
      <c r="B251" s="191"/>
      <c r="C251" s="7"/>
      <c r="D251" s="10"/>
      <c r="E251" s="29"/>
      <c r="F251" s="341"/>
      <c r="G251" s="341"/>
      <c r="H251" s="123"/>
      <c r="I251" s="123"/>
      <c r="J251" s="123"/>
      <c r="K251" s="123"/>
      <c r="L251" s="123"/>
      <c r="M251" s="123"/>
    </row>
    <row r="252" spans="2:13" s="9" customFormat="1" ht="18" customHeight="1" x14ac:dyDescent="0.25">
      <c r="B252" s="191"/>
      <c r="C252" s="7"/>
      <c r="D252" s="10"/>
      <c r="E252" s="29"/>
      <c r="F252" s="341"/>
      <c r="G252" s="341"/>
      <c r="H252" s="123"/>
      <c r="I252" s="123"/>
      <c r="J252" s="123"/>
      <c r="K252" s="123"/>
      <c r="L252" s="123"/>
      <c r="M252" s="123"/>
    </row>
    <row r="253" spans="2:13" s="9" customFormat="1" ht="18" customHeight="1" x14ac:dyDescent="0.25">
      <c r="B253" s="191"/>
      <c r="C253" s="7"/>
      <c r="D253" s="10"/>
      <c r="E253" s="29"/>
      <c r="F253" s="341"/>
      <c r="G253" s="341"/>
      <c r="H253" s="123"/>
      <c r="I253" s="123"/>
      <c r="J253" s="123"/>
      <c r="K253" s="123"/>
      <c r="L253" s="123"/>
      <c r="M253" s="123"/>
    </row>
    <row r="254" spans="2:13" s="9" customFormat="1" ht="18" customHeight="1" x14ac:dyDescent="0.25">
      <c r="B254" s="191"/>
      <c r="C254" s="7"/>
      <c r="D254" s="10"/>
      <c r="E254" s="29"/>
      <c r="F254" s="341"/>
      <c r="G254" s="341"/>
      <c r="H254" s="123"/>
      <c r="I254" s="123"/>
      <c r="J254" s="123"/>
      <c r="K254" s="123"/>
      <c r="L254" s="123"/>
      <c r="M254" s="123"/>
    </row>
    <row r="255" spans="2:13" s="9" customFormat="1" ht="18" customHeight="1" x14ac:dyDescent="0.25">
      <c r="B255" s="191"/>
      <c r="C255" s="7"/>
      <c r="D255" s="10"/>
      <c r="E255" s="29"/>
      <c r="F255" s="341"/>
      <c r="G255" s="341"/>
      <c r="H255" s="123"/>
      <c r="I255" s="123"/>
      <c r="J255" s="123"/>
      <c r="K255" s="123"/>
      <c r="L255" s="123"/>
      <c r="M255" s="123"/>
    </row>
    <row r="256" spans="2:13" s="9" customFormat="1" ht="18" customHeight="1" x14ac:dyDescent="0.25">
      <c r="B256" s="191"/>
      <c r="C256" s="7"/>
      <c r="D256" s="10"/>
      <c r="E256" s="29"/>
      <c r="F256" s="341"/>
      <c r="G256" s="341"/>
      <c r="H256" s="123"/>
      <c r="I256" s="123"/>
      <c r="J256" s="123"/>
      <c r="K256" s="123"/>
      <c r="L256" s="123"/>
      <c r="M256" s="123"/>
    </row>
    <row r="257" spans="2:13" s="9" customFormat="1" ht="18" customHeight="1" x14ac:dyDescent="0.25">
      <c r="B257" s="191"/>
      <c r="C257" s="7"/>
      <c r="D257" s="10"/>
      <c r="E257" s="29"/>
      <c r="F257" s="341"/>
      <c r="G257" s="341"/>
      <c r="H257" s="123"/>
      <c r="I257" s="123"/>
      <c r="J257" s="123"/>
      <c r="K257" s="123"/>
      <c r="L257" s="123"/>
      <c r="M257" s="123"/>
    </row>
    <row r="258" spans="2:13" s="9" customFormat="1" ht="18" customHeight="1" x14ac:dyDescent="0.25">
      <c r="B258" s="191"/>
      <c r="C258" s="7"/>
      <c r="D258" s="10"/>
      <c r="E258" s="29"/>
      <c r="F258" s="341"/>
      <c r="G258" s="341"/>
      <c r="H258" s="123"/>
      <c r="I258" s="123"/>
      <c r="J258" s="123"/>
      <c r="K258" s="123"/>
      <c r="L258" s="123"/>
      <c r="M258" s="123"/>
    </row>
    <row r="259" spans="2:13" s="9" customFormat="1" ht="18" customHeight="1" x14ac:dyDescent="0.25">
      <c r="B259" s="191"/>
      <c r="C259" s="7"/>
      <c r="D259" s="10"/>
      <c r="E259" s="29"/>
      <c r="F259" s="341"/>
      <c r="G259" s="341"/>
      <c r="H259" s="123"/>
      <c r="I259" s="123"/>
      <c r="J259" s="123"/>
      <c r="K259" s="123"/>
      <c r="L259" s="123"/>
      <c r="M259" s="123"/>
    </row>
    <row r="260" spans="2:13" s="9" customFormat="1" ht="18" customHeight="1" x14ac:dyDescent="0.25">
      <c r="B260" s="191"/>
      <c r="C260" s="7"/>
      <c r="D260" s="10"/>
      <c r="E260" s="29"/>
      <c r="F260" s="341"/>
      <c r="G260" s="341"/>
      <c r="H260" s="123"/>
      <c r="I260" s="123"/>
      <c r="J260" s="123"/>
      <c r="K260" s="123"/>
      <c r="L260" s="123"/>
      <c r="M260" s="123"/>
    </row>
    <row r="261" spans="2:13" s="9" customFormat="1" ht="18" customHeight="1" x14ac:dyDescent="0.25">
      <c r="B261" s="191"/>
      <c r="C261" s="7"/>
      <c r="D261" s="10"/>
      <c r="E261" s="29"/>
      <c r="F261" s="341"/>
      <c r="G261" s="341"/>
      <c r="H261" s="123"/>
      <c r="I261" s="123"/>
      <c r="J261" s="123"/>
      <c r="K261" s="123"/>
      <c r="L261" s="123"/>
      <c r="M261" s="123"/>
    </row>
    <row r="262" spans="2:13" s="9" customFormat="1" ht="18" customHeight="1" x14ac:dyDescent="0.25">
      <c r="B262" s="191"/>
      <c r="C262" s="7"/>
      <c r="D262" s="10"/>
      <c r="E262" s="29"/>
      <c r="F262" s="341"/>
      <c r="G262" s="341"/>
      <c r="H262" s="123"/>
      <c r="I262" s="123"/>
      <c r="J262" s="123"/>
      <c r="K262" s="123"/>
      <c r="L262" s="123"/>
      <c r="M262" s="123"/>
    </row>
    <row r="263" spans="2:13" s="9" customFormat="1" ht="18" customHeight="1" x14ac:dyDescent="0.25">
      <c r="B263" s="191"/>
      <c r="C263" s="7"/>
      <c r="D263" s="10"/>
      <c r="E263" s="29"/>
      <c r="F263" s="341"/>
      <c r="G263" s="341"/>
      <c r="H263" s="123"/>
      <c r="I263" s="123"/>
      <c r="J263" s="123"/>
      <c r="K263" s="123"/>
      <c r="L263" s="123"/>
      <c r="M263" s="123"/>
    </row>
    <row r="264" spans="2:13" s="9" customFormat="1" ht="18" customHeight="1" x14ac:dyDescent="0.25">
      <c r="B264" s="191"/>
      <c r="C264" s="7"/>
      <c r="D264" s="10"/>
      <c r="E264" s="29"/>
      <c r="F264" s="341"/>
      <c r="G264" s="341"/>
      <c r="H264" s="123"/>
      <c r="I264" s="123"/>
      <c r="J264" s="123"/>
      <c r="K264" s="123"/>
      <c r="L264" s="123"/>
      <c r="M264" s="123"/>
    </row>
    <row r="265" spans="2:13" s="9" customFormat="1" ht="18" customHeight="1" x14ac:dyDescent="0.25">
      <c r="B265" s="191"/>
      <c r="C265" s="7"/>
      <c r="D265" s="10"/>
      <c r="E265" s="29"/>
      <c r="F265" s="341"/>
      <c r="G265" s="341"/>
      <c r="H265" s="123"/>
      <c r="I265" s="123"/>
      <c r="J265" s="123"/>
      <c r="K265" s="123"/>
      <c r="L265" s="123"/>
      <c r="M265" s="123"/>
    </row>
    <row r="266" spans="2:13" s="9" customFormat="1" ht="18" customHeight="1" x14ac:dyDescent="0.25">
      <c r="B266" s="191"/>
      <c r="C266" s="7"/>
      <c r="D266" s="10"/>
      <c r="E266" s="29"/>
      <c r="F266" s="341"/>
      <c r="G266" s="341"/>
      <c r="H266" s="123"/>
      <c r="I266" s="123"/>
      <c r="J266" s="123"/>
      <c r="K266" s="123"/>
      <c r="L266" s="123"/>
      <c r="M266" s="123"/>
    </row>
    <row r="267" spans="2:13" s="9" customFormat="1" ht="18" customHeight="1" x14ac:dyDescent="0.25">
      <c r="B267" s="191"/>
      <c r="C267" s="7"/>
      <c r="D267" s="10"/>
      <c r="E267" s="29"/>
      <c r="F267" s="341"/>
      <c r="G267" s="341"/>
      <c r="H267" s="123"/>
      <c r="I267" s="123"/>
      <c r="J267" s="123"/>
      <c r="K267" s="123"/>
      <c r="L267" s="123"/>
      <c r="M267" s="123"/>
    </row>
    <row r="268" spans="2:13" s="9" customFormat="1" ht="18" customHeight="1" x14ac:dyDescent="0.25">
      <c r="B268" s="191"/>
      <c r="C268" s="7"/>
      <c r="D268" s="10"/>
      <c r="E268" s="29"/>
      <c r="F268" s="341"/>
      <c r="G268" s="341"/>
      <c r="H268" s="123"/>
      <c r="I268" s="123"/>
      <c r="J268" s="123"/>
      <c r="K268" s="123"/>
      <c r="L268" s="123"/>
      <c r="M268" s="123"/>
    </row>
    <row r="269" spans="2:13" s="9" customFormat="1" ht="18" customHeight="1" x14ac:dyDescent="0.25">
      <c r="B269" s="191"/>
      <c r="C269" s="7"/>
      <c r="D269" s="10"/>
      <c r="E269" s="29"/>
      <c r="F269" s="341"/>
      <c r="G269" s="341"/>
      <c r="H269" s="123"/>
      <c r="I269" s="123"/>
      <c r="J269" s="123"/>
      <c r="K269" s="123"/>
      <c r="L269" s="123"/>
      <c r="M269" s="123"/>
    </row>
    <row r="270" spans="2:13" s="9" customFormat="1" ht="18" customHeight="1" x14ac:dyDescent="0.25">
      <c r="B270" s="191"/>
      <c r="C270" s="7"/>
      <c r="D270" s="10"/>
      <c r="E270" s="29"/>
      <c r="F270" s="341"/>
      <c r="G270" s="341"/>
      <c r="H270" s="123"/>
      <c r="I270" s="123"/>
      <c r="J270" s="123"/>
      <c r="K270" s="123"/>
      <c r="L270" s="123"/>
      <c r="M270" s="123"/>
    </row>
    <row r="271" spans="2:13" s="9" customFormat="1" ht="18" customHeight="1" x14ac:dyDescent="0.25">
      <c r="B271" s="191"/>
      <c r="C271" s="7"/>
      <c r="D271" s="10"/>
      <c r="E271" s="29"/>
      <c r="F271" s="341"/>
      <c r="G271" s="341"/>
      <c r="H271" s="123"/>
      <c r="I271" s="123"/>
      <c r="J271" s="123"/>
      <c r="K271" s="123"/>
      <c r="L271" s="123"/>
      <c r="M271" s="123"/>
    </row>
    <row r="272" spans="2:13" s="9" customFormat="1" ht="18" customHeight="1" x14ac:dyDescent="0.25">
      <c r="B272" s="191"/>
      <c r="C272" s="7"/>
      <c r="D272" s="10"/>
      <c r="E272" s="29"/>
      <c r="F272" s="341"/>
      <c r="G272" s="341"/>
      <c r="H272" s="123"/>
      <c r="I272" s="123"/>
      <c r="J272" s="123"/>
      <c r="K272" s="123"/>
      <c r="L272" s="123"/>
      <c r="M272" s="123"/>
    </row>
    <row r="273" spans="2:13" s="9" customFormat="1" ht="18" customHeight="1" x14ac:dyDescent="0.25">
      <c r="B273" s="191"/>
      <c r="C273" s="7"/>
      <c r="D273" s="10"/>
      <c r="E273" s="29"/>
      <c r="F273" s="341"/>
      <c r="G273" s="341"/>
      <c r="H273" s="123"/>
      <c r="I273" s="123"/>
      <c r="J273" s="123"/>
      <c r="K273" s="123"/>
      <c r="L273" s="123"/>
      <c r="M273" s="123"/>
    </row>
    <row r="274" spans="2:13" s="9" customFormat="1" ht="18" customHeight="1" x14ac:dyDescent="0.25">
      <c r="B274" s="191"/>
      <c r="C274" s="7"/>
      <c r="D274" s="10"/>
      <c r="E274" s="29"/>
      <c r="F274" s="341"/>
      <c r="G274" s="341"/>
      <c r="H274" s="123"/>
      <c r="I274" s="123"/>
      <c r="J274" s="123"/>
      <c r="K274" s="123"/>
      <c r="L274" s="123"/>
      <c r="M274" s="123"/>
    </row>
    <row r="275" spans="2:13" s="9" customFormat="1" ht="18" customHeight="1" x14ac:dyDescent="0.25">
      <c r="B275" s="191"/>
      <c r="C275" s="7"/>
      <c r="D275" s="10"/>
      <c r="E275" s="29"/>
      <c r="F275" s="341"/>
      <c r="G275" s="341"/>
      <c r="H275" s="123"/>
      <c r="I275" s="123"/>
      <c r="J275" s="123"/>
      <c r="K275" s="123"/>
      <c r="L275" s="123"/>
      <c r="M275" s="123"/>
    </row>
    <row r="276" spans="2:13" s="9" customFormat="1" ht="18" customHeight="1" x14ac:dyDescent="0.25">
      <c r="B276" s="191"/>
      <c r="C276" s="7"/>
      <c r="D276" s="10"/>
      <c r="E276" s="29"/>
      <c r="F276" s="341"/>
      <c r="G276" s="341"/>
      <c r="H276" s="123"/>
      <c r="I276" s="123"/>
      <c r="J276" s="123"/>
      <c r="K276" s="123"/>
      <c r="L276" s="123"/>
      <c r="M276" s="123"/>
    </row>
    <row r="277" spans="2:13" s="9" customFormat="1" ht="18" customHeight="1" x14ac:dyDescent="0.25">
      <c r="B277" s="191"/>
      <c r="C277" s="7"/>
      <c r="D277" s="10"/>
      <c r="E277" s="29"/>
      <c r="F277" s="341"/>
      <c r="G277" s="341"/>
      <c r="H277" s="123"/>
      <c r="I277" s="123"/>
      <c r="J277" s="123"/>
      <c r="K277" s="123"/>
      <c r="L277" s="123"/>
      <c r="M277" s="123"/>
    </row>
    <row r="278" spans="2:13" s="9" customFormat="1" ht="18" customHeight="1" x14ac:dyDescent="0.25">
      <c r="B278" s="191"/>
      <c r="C278" s="7"/>
      <c r="D278" s="10"/>
      <c r="E278" s="29"/>
      <c r="F278" s="341"/>
      <c r="G278" s="341"/>
      <c r="H278" s="123"/>
      <c r="I278" s="123"/>
      <c r="J278" s="123"/>
      <c r="K278" s="123"/>
      <c r="L278" s="123"/>
      <c r="M278" s="123"/>
    </row>
    <row r="279" spans="2:13" s="9" customFormat="1" ht="18" customHeight="1" x14ac:dyDescent="0.25">
      <c r="B279" s="191"/>
      <c r="C279" s="7"/>
      <c r="D279" s="10"/>
      <c r="E279" s="29"/>
      <c r="F279" s="341"/>
      <c r="G279" s="341"/>
      <c r="H279" s="123"/>
      <c r="I279" s="123"/>
      <c r="J279" s="123"/>
      <c r="K279" s="123"/>
      <c r="L279" s="123"/>
      <c r="M279" s="123"/>
    </row>
    <row r="280" spans="2:13" s="9" customFormat="1" ht="18" customHeight="1" x14ac:dyDescent="0.25">
      <c r="B280" s="191"/>
      <c r="C280" s="7"/>
      <c r="D280" s="10"/>
      <c r="E280" s="29"/>
      <c r="F280" s="341"/>
      <c r="G280" s="341"/>
      <c r="H280" s="123"/>
      <c r="I280" s="123"/>
      <c r="J280" s="123"/>
      <c r="K280" s="123"/>
      <c r="L280" s="123"/>
      <c r="M280" s="123"/>
    </row>
    <row r="281" spans="2:13" s="9" customFormat="1" ht="18" customHeight="1" x14ac:dyDescent="0.25">
      <c r="B281" s="191"/>
      <c r="C281" s="7"/>
      <c r="D281" s="10"/>
      <c r="E281" s="29"/>
      <c r="F281" s="341"/>
      <c r="G281" s="341"/>
      <c r="H281" s="123"/>
      <c r="I281" s="123"/>
      <c r="J281" s="123"/>
      <c r="K281" s="123"/>
      <c r="L281" s="123"/>
      <c r="M281" s="123"/>
    </row>
    <row r="282" spans="2:13" s="9" customFormat="1" ht="18" customHeight="1" x14ac:dyDescent="0.25">
      <c r="B282" s="191"/>
      <c r="C282" s="7"/>
      <c r="D282" s="10"/>
      <c r="E282" s="29"/>
      <c r="F282" s="341"/>
      <c r="G282" s="341"/>
      <c r="H282" s="123"/>
      <c r="I282" s="123"/>
      <c r="J282" s="123"/>
      <c r="K282" s="123"/>
      <c r="L282" s="123"/>
      <c r="M282" s="123"/>
    </row>
    <row r="283" spans="2:13" s="9" customFormat="1" ht="18" customHeight="1" x14ac:dyDescent="0.25">
      <c r="B283" s="191"/>
      <c r="C283" s="7"/>
      <c r="D283" s="10"/>
      <c r="E283" s="29"/>
      <c r="F283" s="341"/>
      <c r="G283" s="341"/>
      <c r="H283" s="123"/>
      <c r="I283" s="123"/>
      <c r="J283" s="123"/>
      <c r="K283" s="123"/>
      <c r="L283" s="123"/>
      <c r="M283" s="123"/>
    </row>
    <row r="284" spans="2:13" s="9" customFormat="1" ht="18" customHeight="1" x14ac:dyDescent="0.25">
      <c r="B284" s="191"/>
      <c r="C284" s="7"/>
      <c r="D284" s="10"/>
      <c r="E284" s="29"/>
      <c r="F284" s="341"/>
      <c r="G284" s="341"/>
      <c r="H284" s="123"/>
      <c r="I284" s="123"/>
      <c r="J284" s="123"/>
      <c r="K284" s="123"/>
      <c r="L284" s="123"/>
      <c r="M284" s="123"/>
    </row>
    <row r="285" spans="2:13" s="9" customFormat="1" ht="18" customHeight="1" x14ac:dyDescent="0.25">
      <c r="B285" s="191"/>
      <c r="C285" s="7"/>
      <c r="D285" s="10"/>
      <c r="E285" s="29"/>
      <c r="F285" s="341"/>
      <c r="G285" s="341"/>
      <c r="H285" s="123"/>
      <c r="I285" s="123"/>
      <c r="J285" s="123"/>
      <c r="K285" s="123"/>
      <c r="L285" s="123"/>
      <c r="M285" s="123"/>
    </row>
    <row r="286" spans="2:13" s="9" customFormat="1" ht="18" customHeight="1" x14ac:dyDescent="0.25">
      <c r="B286" s="191"/>
      <c r="C286" s="7"/>
      <c r="D286" s="10"/>
      <c r="E286" s="29"/>
      <c r="F286" s="341"/>
      <c r="G286" s="341"/>
      <c r="H286" s="123"/>
      <c r="I286" s="123"/>
      <c r="J286" s="123"/>
      <c r="K286" s="123"/>
      <c r="L286" s="123"/>
      <c r="M286" s="123"/>
    </row>
    <row r="287" spans="2:13" s="9" customFormat="1" ht="18" customHeight="1" x14ac:dyDescent="0.25">
      <c r="B287" s="191"/>
      <c r="C287" s="7"/>
      <c r="D287" s="10"/>
      <c r="E287" s="29"/>
      <c r="F287" s="341"/>
      <c r="G287" s="341"/>
      <c r="H287" s="123"/>
      <c r="I287" s="123"/>
      <c r="J287" s="123"/>
      <c r="K287" s="123"/>
      <c r="L287" s="123"/>
      <c r="M287" s="123"/>
    </row>
    <row r="288" spans="2:13" s="9" customFormat="1" ht="18" customHeight="1" x14ac:dyDescent="0.25">
      <c r="B288" s="191"/>
      <c r="C288" s="7"/>
      <c r="D288" s="10"/>
      <c r="E288" s="29"/>
      <c r="F288" s="341"/>
      <c r="G288" s="341"/>
      <c r="H288" s="123"/>
      <c r="I288" s="123"/>
      <c r="J288" s="123"/>
      <c r="K288" s="123"/>
      <c r="L288" s="123"/>
      <c r="M288" s="123"/>
    </row>
    <row r="289" spans="2:13" s="9" customFormat="1" ht="18" customHeight="1" x14ac:dyDescent="0.25">
      <c r="B289" s="191"/>
      <c r="C289" s="7"/>
      <c r="D289" s="10"/>
      <c r="E289" s="29"/>
      <c r="F289" s="341"/>
      <c r="G289" s="341"/>
      <c r="H289" s="123"/>
      <c r="I289" s="123"/>
      <c r="J289" s="123"/>
      <c r="K289" s="123"/>
      <c r="L289" s="123"/>
      <c r="M289" s="123"/>
    </row>
    <row r="290" spans="2:13" s="9" customFormat="1" ht="18" customHeight="1" x14ac:dyDescent="0.25">
      <c r="B290" s="191"/>
      <c r="C290" s="7"/>
      <c r="D290" s="10"/>
      <c r="E290" s="29"/>
      <c r="F290" s="341"/>
      <c r="G290" s="341"/>
      <c r="H290" s="123"/>
      <c r="I290" s="123"/>
      <c r="J290" s="123"/>
      <c r="K290" s="123"/>
      <c r="L290" s="123"/>
      <c r="M290" s="123"/>
    </row>
    <row r="291" spans="2:13" s="9" customFormat="1" ht="18" customHeight="1" x14ac:dyDescent="0.25">
      <c r="B291" s="191"/>
      <c r="C291" s="7"/>
      <c r="D291" s="10"/>
      <c r="E291" s="29"/>
      <c r="F291" s="341"/>
      <c r="G291" s="341"/>
      <c r="H291" s="123"/>
      <c r="I291" s="123"/>
      <c r="J291" s="123"/>
      <c r="K291" s="123"/>
      <c r="L291" s="123"/>
      <c r="M291" s="123"/>
    </row>
    <row r="292" spans="2:13" s="9" customFormat="1" ht="18" customHeight="1" x14ac:dyDescent="0.25">
      <c r="B292" s="191"/>
      <c r="C292" s="7"/>
      <c r="D292" s="10"/>
      <c r="E292" s="29"/>
      <c r="F292" s="341"/>
      <c r="G292" s="341"/>
      <c r="H292" s="123"/>
      <c r="I292" s="123"/>
      <c r="J292" s="123"/>
      <c r="K292" s="123"/>
      <c r="L292" s="123"/>
      <c r="M292" s="123"/>
    </row>
    <row r="293" spans="2:13" s="9" customFormat="1" ht="18" customHeight="1" x14ac:dyDescent="0.25">
      <c r="B293" s="191"/>
      <c r="C293" s="7"/>
      <c r="D293" s="10"/>
      <c r="E293" s="29"/>
      <c r="F293" s="341"/>
      <c r="G293" s="341"/>
      <c r="H293" s="123"/>
      <c r="I293" s="123"/>
      <c r="J293" s="123"/>
      <c r="K293" s="123"/>
      <c r="L293" s="123"/>
      <c r="M293" s="123"/>
    </row>
    <row r="294" spans="2:13" s="9" customFormat="1" ht="18" customHeight="1" x14ac:dyDescent="0.25">
      <c r="B294" s="191"/>
      <c r="C294" s="7"/>
      <c r="D294" s="10"/>
      <c r="E294" s="29"/>
      <c r="F294" s="341"/>
      <c r="G294" s="341"/>
      <c r="H294" s="123"/>
      <c r="I294" s="123"/>
      <c r="J294" s="123"/>
      <c r="K294" s="123"/>
      <c r="L294" s="123"/>
      <c r="M294" s="123"/>
    </row>
    <row r="295" spans="2:13" s="9" customFormat="1" ht="18" customHeight="1" x14ac:dyDescent="0.25">
      <c r="B295" s="191"/>
      <c r="C295" s="7"/>
      <c r="D295" s="10"/>
      <c r="E295" s="29"/>
      <c r="F295" s="341"/>
      <c r="G295" s="341"/>
      <c r="H295" s="123"/>
      <c r="I295" s="123"/>
      <c r="J295" s="123"/>
      <c r="K295" s="123"/>
      <c r="L295" s="123"/>
      <c r="M295" s="123"/>
    </row>
    <row r="296" spans="2:13" s="9" customFormat="1" ht="18" customHeight="1" x14ac:dyDescent="0.25">
      <c r="B296" s="191"/>
      <c r="C296" s="7"/>
      <c r="D296" s="10"/>
      <c r="E296" s="29"/>
      <c r="F296" s="341"/>
      <c r="G296" s="341"/>
      <c r="H296" s="123"/>
      <c r="I296" s="123"/>
      <c r="J296" s="123"/>
      <c r="K296" s="123"/>
      <c r="L296" s="123"/>
      <c r="M296" s="123"/>
    </row>
    <row r="297" spans="2:13" s="9" customFormat="1" ht="18" customHeight="1" x14ac:dyDescent="0.25">
      <c r="B297" s="191"/>
      <c r="C297" s="7"/>
      <c r="D297" s="10"/>
      <c r="E297" s="29"/>
      <c r="F297" s="341"/>
      <c r="G297" s="341"/>
      <c r="H297" s="123"/>
      <c r="I297" s="123"/>
      <c r="J297" s="123"/>
      <c r="K297" s="123"/>
      <c r="L297" s="123"/>
      <c r="M297" s="123"/>
    </row>
    <row r="298" spans="2:13" s="9" customFormat="1" ht="18" customHeight="1" x14ac:dyDescent="0.25">
      <c r="B298" s="191"/>
      <c r="C298" s="7"/>
      <c r="D298" s="10"/>
      <c r="E298" s="29"/>
      <c r="F298" s="341"/>
      <c r="G298" s="341"/>
      <c r="H298" s="123"/>
      <c r="I298" s="123"/>
      <c r="J298" s="123"/>
      <c r="K298" s="123"/>
      <c r="L298" s="123"/>
      <c r="M298" s="123"/>
    </row>
    <row r="299" spans="2:13" s="9" customFormat="1" ht="18" customHeight="1" x14ac:dyDescent="0.25">
      <c r="B299" s="191"/>
      <c r="C299" s="7"/>
      <c r="D299" s="10"/>
      <c r="E299" s="29"/>
      <c r="F299" s="341"/>
      <c r="G299" s="341"/>
      <c r="H299" s="123"/>
      <c r="I299" s="123"/>
      <c r="J299" s="123"/>
      <c r="K299" s="123"/>
      <c r="L299" s="123"/>
      <c r="M299" s="123"/>
    </row>
    <row r="300" spans="2:13" s="9" customFormat="1" ht="18" customHeight="1" x14ac:dyDescent="0.25">
      <c r="B300" s="191"/>
      <c r="C300" s="7"/>
      <c r="D300" s="10"/>
      <c r="E300" s="29"/>
      <c r="F300" s="341"/>
      <c r="G300" s="341"/>
      <c r="H300" s="123"/>
      <c r="I300" s="123"/>
      <c r="J300" s="123"/>
      <c r="K300" s="123"/>
      <c r="L300" s="123"/>
      <c r="M300" s="123"/>
    </row>
    <row r="301" spans="2:13" s="9" customFormat="1" ht="18" customHeight="1" x14ac:dyDescent="0.25">
      <c r="B301" s="191"/>
      <c r="C301" s="7"/>
      <c r="D301" s="10"/>
      <c r="E301" s="29"/>
      <c r="F301" s="341"/>
      <c r="G301" s="341"/>
      <c r="H301" s="123"/>
      <c r="I301" s="123"/>
      <c r="J301" s="123"/>
      <c r="K301" s="123"/>
      <c r="L301" s="123"/>
      <c r="M301" s="123"/>
    </row>
    <row r="302" spans="2:13" s="9" customFormat="1" ht="18" customHeight="1" x14ac:dyDescent="0.25">
      <c r="B302" s="191"/>
      <c r="C302" s="7"/>
      <c r="D302" s="10"/>
      <c r="E302" s="29"/>
      <c r="F302" s="341"/>
      <c r="G302" s="341"/>
      <c r="H302" s="123"/>
      <c r="I302" s="123"/>
      <c r="J302" s="123"/>
      <c r="K302" s="123"/>
      <c r="L302" s="123"/>
      <c r="M302" s="123"/>
    </row>
    <row r="303" spans="2:13" s="9" customFormat="1" ht="18" customHeight="1" x14ac:dyDescent="0.25">
      <c r="B303" s="191"/>
      <c r="C303" s="7"/>
      <c r="D303" s="10"/>
      <c r="E303" s="29"/>
      <c r="F303" s="341"/>
      <c r="G303" s="341"/>
      <c r="H303" s="123"/>
      <c r="I303" s="123"/>
      <c r="J303" s="123"/>
      <c r="K303" s="123"/>
      <c r="L303" s="123"/>
      <c r="M303" s="123"/>
    </row>
    <row r="304" spans="2:13" s="9" customFormat="1" ht="18" customHeight="1" x14ac:dyDescent="0.25">
      <c r="B304" s="191"/>
      <c r="C304" s="7"/>
      <c r="D304" s="10"/>
      <c r="E304" s="29"/>
      <c r="F304" s="341"/>
      <c r="G304" s="341"/>
      <c r="H304" s="123"/>
      <c r="I304" s="123"/>
      <c r="J304" s="123"/>
      <c r="K304" s="123"/>
      <c r="L304" s="123"/>
      <c r="M304" s="123"/>
    </row>
    <row r="305" spans="2:13" s="9" customFormat="1" ht="18" customHeight="1" x14ac:dyDescent="0.25">
      <c r="B305" s="191"/>
      <c r="C305" s="7"/>
      <c r="D305" s="10"/>
      <c r="E305" s="29"/>
      <c r="F305" s="341"/>
      <c r="G305" s="341"/>
      <c r="H305" s="123"/>
      <c r="I305" s="123"/>
      <c r="J305" s="123"/>
      <c r="K305" s="123"/>
      <c r="L305" s="123"/>
      <c r="M305" s="123"/>
    </row>
    <row r="306" spans="2:13" s="9" customFormat="1" ht="18" customHeight="1" x14ac:dyDescent="0.25">
      <c r="B306" s="191"/>
      <c r="C306" s="7"/>
      <c r="D306" s="10"/>
      <c r="E306" s="29"/>
      <c r="F306" s="341"/>
      <c r="G306" s="341"/>
      <c r="H306" s="123"/>
      <c r="I306" s="123"/>
      <c r="J306" s="123"/>
      <c r="K306" s="123"/>
      <c r="L306" s="123"/>
      <c r="M306" s="123"/>
    </row>
    <row r="307" spans="2:13" s="9" customFormat="1" ht="18" customHeight="1" x14ac:dyDescent="0.25">
      <c r="B307" s="191"/>
      <c r="C307" s="7"/>
      <c r="D307" s="10"/>
      <c r="E307" s="29"/>
      <c r="F307" s="341"/>
      <c r="G307" s="341"/>
      <c r="H307" s="123"/>
      <c r="I307" s="123"/>
      <c r="J307" s="123"/>
      <c r="K307" s="123"/>
      <c r="L307" s="123"/>
      <c r="M307" s="123"/>
    </row>
    <row r="308" spans="2:13" s="9" customFormat="1" ht="18" customHeight="1" x14ac:dyDescent="0.25">
      <c r="B308" s="191"/>
      <c r="C308" s="7"/>
      <c r="D308" s="10"/>
      <c r="E308" s="29"/>
      <c r="F308" s="341"/>
      <c r="G308" s="341"/>
      <c r="H308" s="123"/>
      <c r="I308" s="123"/>
      <c r="J308" s="123"/>
      <c r="K308" s="123"/>
      <c r="L308" s="123"/>
      <c r="M308" s="123"/>
    </row>
    <row r="309" spans="2:13" s="9" customFormat="1" ht="18" customHeight="1" x14ac:dyDescent="0.25">
      <c r="B309" s="191"/>
      <c r="C309" s="7"/>
      <c r="D309" s="10"/>
      <c r="E309" s="29"/>
      <c r="F309" s="341"/>
      <c r="G309" s="341"/>
      <c r="H309" s="123"/>
      <c r="I309" s="123"/>
      <c r="J309" s="123"/>
      <c r="K309" s="123"/>
      <c r="L309" s="123"/>
      <c r="M309" s="123"/>
    </row>
    <row r="310" spans="2:13" s="9" customFormat="1" ht="18" customHeight="1" x14ac:dyDescent="0.25">
      <c r="B310" s="191"/>
      <c r="C310" s="7"/>
      <c r="D310" s="10"/>
      <c r="E310" s="29"/>
      <c r="F310" s="341"/>
      <c r="G310" s="341"/>
      <c r="H310" s="123"/>
      <c r="I310" s="123"/>
      <c r="J310" s="123"/>
      <c r="K310" s="123"/>
      <c r="L310" s="123"/>
      <c r="M310" s="123"/>
    </row>
    <row r="311" spans="2:13" s="9" customFormat="1" ht="18" customHeight="1" x14ac:dyDescent="0.25">
      <c r="B311" s="191"/>
      <c r="C311" s="7"/>
      <c r="D311" s="10"/>
      <c r="E311" s="29"/>
      <c r="F311" s="341"/>
      <c r="G311" s="341"/>
      <c r="H311" s="123"/>
      <c r="I311" s="123"/>
      <c r="J311" s="123"/>
      <c r="K311" s="123"/>
      <c r="L311" s="123"/>
      <c r="M311" s="123"/>
    </row>
    <row r="312" spans="2:13" s="9" customFormat="1" ht="18" customHeight="1" x14ac:dyDescent="0.25">
      <c r="B312" s="191"/>
      <c r="C312" s="7"/>
      <c r="D312" s="10"/>
      <c r="E312" s="29"/>
      <c r="F312" s="341"/>
      <c r="G312" s="341"/>
      <c r="H312" s="123"/>
      <c r="I312" s="123"/>
      <c r="J312" s="123"/>
      <c r="K312" s="123"/>
      <c r="L312" s="123"/>
      <c r="M312" s="123"/>
    </row>
    <row r="313" spans="2:13" s="9" customFormat="1" ht="18" customHeight="1" x14ac:dyDescent="0.25">
      <c r="B313" s="191"/>
      <c r="C313" s="7"/>
      <c r="D313" s="10"/>
      <c r="E313" s="29"/>
      <c r="F313" s="341"/>
      <c r="G313" s="341"/>
      <c r="H313" s="123"/>
      <c r="I313" s="123"/>
      <c r="J313" s="123"/>
      <c r="K313" s="123"/>
      <c r="L313" s="123"/>
      <c r="M313" s="123"/>
    </row>
    <row r="314" spans="2:13" s="9" customFormat="1" ht="18" customHeight="1" x14ac:dyDescent="0.25">
      <c r="B314" s="191"/>
      <c r="C314" s="7"/>
      <c r="D314" s="10"/>
      <c r="E314" s="29"/>
      <c r="F314" s="341"/>
      <c r="G314" s="341"/>
      <c r="H314" s="123"/>
      <c r="I314" s="123"/>
      <c r="J314" s="123"/>
      <c r="K314" s="123"/>
      <c r="L314" s="123"/>
      <c r="M314" s="123"/>
    </row>
    <row r="315" spans="2:13" s="9" customFormat="1" ht="18" customHeight="1" x14ac:dyDescent="0.25">
      <c r="B315" s="191"/>
      <c r="C315" s="7"/>
      <c r="D315" s="10"/>
      <c r="E315" s="29"/>
      <c r="F315" s="341"/>
      <c r="G315" s="341"/>
      <c r="H315" s="123"/>
      <c r="I315" s="123"/>
      <c r="J315" s="123"/>
      <c r="K315" s="123"/>
      <c r="L315" s="123"/>
      <c r="M315" s="123"/>
    </row>
    <row r="316" spans="2:13" s="9" customFormat="1" ht="18" customHeight="1" x14ac:dyDescent="0.25">
      <c r="B316" s="191"/>
      <c r="C316" s="7"/>
      <c r="D316" s="10"/>
      <c r="E316" s="29"/>
      <c r="F316" s="341"/>
      <c r="G316" s="341"/>
      <c r="H316" s="123"/>
      <c r="I316" s="123"/>
      <c r="J316" s="123"/>
      <c r="K316" s="123"/>
      <c r="L316" s="123"/>
      <c r="M316" s="123"/>
    </row>
    <row r="317" spans="2:13" s="9" customFormat="1" ht="18" customHeight="1" x14ac:dyDescent="0.25">
      <c r="B317" s="191"/>
      <c r="C317" s="7"/>
      <c r="D317" s="10"/>
      <c r="E317" s="29"/>
      <c r="F317" s="341"/>
      <c r="G317" s="341"/>
      <c r="H317" s="123"/>
      <c r="I317" s="123"/>
      <c r="J317" s="123"/>
      <c r="K317" s="123"/>
      <c r="L317" s="123"/>
      <c r="M317" s="123"/>
    </row>
    <row r="318" spans="2:13" s="9" customFormat="1" ht="18" customHeight="1" x14ac:dyDescent="0.25">
      <c r="B318" s="191"/>
      <c r="C318" s="7"/>
      <c r="D318" s="10"/>
      <c r="E318" s="29"/>
      <c r="F318" s="341"/>
      <c r="G318" s="341"/>
      <c r="H318" s="123"/>
      <c r="I318" s="123"/>
      <c r="J318" s="123"/>
      <c r="K318" s="123"/>
      <c r="L318" s="123"/>
      <c r="M318" s="123"/>
    </row>
    <row r="319" spans="2:13" s="9" customFormat="1" ht="18" customHeight="1" x14ac:dyDescent="0.25">
      <c r="B319" s="191"/>
      <c r="C319" s="7"/>
      <c r="D319" s="10"/>
      <c r="E319" s="29"/>
      <c r="F319" s="341"/>
      <c r="G319" s="341"/>
      <c r="H319" s="123"/>
      <c r="I319" s="123"/>
      <c r="J319" s="123"/>
      <c r="K319" s="123"/>
      <c r="L319" s="123"/>
      <c r="M319" s="123"/>
    </row>
    <row r="320" spans="2:13" s="9" customFormat="1" ht="18" customHeight="1" x14ac:dyDescent="0.25">
      <c r="B320" s="191"/>
      <c r="C320" s="7"/>
      <c r="D320" s="10"/>
      <c r="E320" s="29"/>
      <c r="F320" s="341"/>
      <c r="G320" s="341"/>
      <c r="H320" s="123"/>
      <c r="I320" s="123"/>
      <c r="J320" s="123"/>
      <c r="K320" s="123"/>
      <c r="L320" s="123"/>
      <c r="M320" s="123"/>
    </row>
    <row r="321" spans="2:13" s="9" customFormat="1" ht="18" customHeight="1" x14ac:dyDescent="0.25">
      <c r="B321" s="191"/>
      <c r="C321" s="7"/>
      <c r="D321" s="10"/>
      <c r="E321" s="29"/>
      <c r="F321" s="341"/>
      <c r="G321" s="341"/>
      <c r="H321" s="123"/>
      <c r="I321" s="123"/>
      <c r="J321" s="123"/>
      <c r="K321" s="123"/>
      <c r="L321" s="123"/>
      <c r="M321" s="123"/>
    </row>
    <row r="322" spans="2:13" s="9" customFormat="1" ht="18" customHeight="1" x14ac:dyDescent="0.25">
      <c r="B322" s="191"/>
      <c r="C322" s="7"/>
      <c r="D322" s="10"/>
      <c r="E322" s="29"/>
      <c r="F322" s="341"/>
      <c r="G322" s="341"/>
      <c r="H322" s="123"/>
      <c r="I322" s="123"/>
      <c r="J322" s="123"/>
      <c r="K322" s="123"/>
      <c r="L322" s="123"/>
      <c r="M322" s="123"/>
    </row>
    <row r="323" spans="2:13" s="9" customFormat="1" ht="18" customHeight="1" x14ac:dyDescent="0.25">
      <c r="B323" s="191"/>
      <c r="C323" s="7"/>
      <c r="D323" s="10"/>
      <c r="E323" s="29"/>
      <c r="F323" s="341"/>
      <c r="G323" s="341"/>
      <c r="H323" s="123"/>
      <c r="I323" s="123"/>
      <c r="J323" s="123"/>
      <c r="K323" s="123"/>
      <c r="L323" s="123"/>
      <c r="M323" s="123"/>
    </row>
    <row r="324" spans="2:13" s="9" customFormat="1" ht="18" customHeight="1" x14ac:dyDescent="0.25">
      <c r="B324" s="191"/>
      <c r="C324" s="7"/>
      <c r="D324" s="10"/>
      <c r="E324" s="29"/>
      <c r="F324" s="341"/>
      <c r="G324" s="341"/>
      <c r="H324" s="123"/>
      <c r="I324" s="123"/>
      <c r="J324" s="123"/>
      <c r="K324" s="123"/>
      <c r="L324" s="123"/>
      <c r="M324" s="123"/>
    </row>
    <row r="325" spans="2:13" s="9" customFormat="1" ht="18" customHeight="1" x14ac:dyDescent="0.25">
      <c r="B325" s="191"/>
      <c r="C325" s="7"/>
      <c r="D325" s="10"/>
      <c r="E325" s="29"/>
      <c r="F325" s="341"/>
      <c r="G325" s="341"/>
      <c r="H325" s="123"/>
      <c r="I325" s="123"/>
      <c r="J325" s="123"/>
      <c r="K325" s="123"/>
      <c r="L325" s="123"/>
      <c r="M325" s="123"/>
    </row>
    <row r="326" spans="2:13" s="9" customFormat="1" ht="18" customHeight="1" x14ac:dyDescent="0.25">
      <c r="B326" s="191"/>
      <c r="C326" s="7"/>
      <c r="D326" s="10"/>
      <c r="E326" s="29"/>
      <c r="F326" s="341"/>
      <c r="G326" s="341"/>
      <c r="H326" s="123"/>
      <c r="I326" s="123"/>
      <c r="J326" s="123"/>
      <c r="K326" s="123"/>
      <c r="L326" s="123"/>
      <c r="M326" s="123"/>
    </row>
    <row r="327" spans="2:13" s="9" customFormat="1" ht="18" customHeight="1" x14ac:dyDescent="0.25">
      <c r="B327" s="191"/>
      <c r="C327" s="7"/>
      <c r="D327" s="10"/>
      <c r="E327" s="29"/>
      <c r="F327" s="341"/>
      <c r="G327" s="341"/>
      <c r="H327" s="123"/>
      <c r="I327" s="123"/>
      <c r="J327" s="123"/>
      <c r="K327" s="123"/>
      <c r="L327" s="123"/>
      <c r="M327" s="123"/>
    </row>
    <row r="328" spans="2:13" s="9" customFormat="1" ht="18" customHeight="1" x14ac:dyDescent="0.25">
      <c r="B328" s="191"/>
      <c r="C328" s="7"/>
      <c r="D328" s="10"/>
      <c r="E328" s="29"/>
      <c r="F328" s="341"/>
      <c r="G328" s="341"/>
      <c r="H328" s="123"/>
      <c r="I328" s="123"/>
      <c r="J328" s="123"/>
      <c r="K328" s="123"/>
      <c r="L328" s="123"/>
      <c r="M328" s="123"/>
    </row>
    <row r="329" spans="2:13" s="9" customFormat="1" ht="18" customHeight="1" x14ac:dyDescent="0.25">
      <c r="B329" s="191"/>
      <c r="C329" s="7"/>
      <c r="D329" s="10"/>
      <c r="E329" s="29"/>
      <c r="F329" s="341"/>
      <c r="G329" s="341"/>
      <c r="H329" s="123"/>
      <c r="I329" s="123"/>
      <c r="J329" s="123"/>
      <c r="K329" s="123"/>
      <c r="L329" s="123"/>
      <c r="M329" s="123"/>
    </row>
    <row r="330" spans="2:13" s="9" customFormat="1" ht="18" customHeight="1" x14ac:dyDescent="0.25">
      <c r="B330" s="191"/>
      <c r="C330" s="7"/>
      <c r="D330" s="10"/>
      <c r="E330" s="29"/>
      <c r="F330" s="341"/>
      <c r="G330" s="341"/>
      <c r="H330" s="123"/>
      <c r="I330" s="123"/>
      <c r="J330" s="123"/>
      <c r="K330" s="123"/>
      <c r="L330" s="123"/>
      <c r="M330" s="123"/>
    </row>
    <row r="331" spans="2:13" s="9" customFormat="1" ht="18" customHeight="1" x14ac:dyDescent="0.25">
      <c r="B331" s="191"/>
      <c r="C331" s="7"/>
      <c r="D331" s="10"/>
      <c r="E331" s="29"/>
      <c r="F331" s="345"/>
      <c r="G331" s="341"/>
      <c r="H331" s="123"/>
      <c r="I331" s="123"/>
      <c r="J331" s="123"/>
      <c r="K331" s="123"/>
      <c r="L331" s="123"/>
      <c r="M331" s="123"/>
    </row>
    <row r="332" spans="2:13" s="9" customFormat="1" ht="18" customHeight="1" x14ac:dyDescent="0.25">
      <c r="B332" s="191"/>
      <c r="C332" s="7"/>
      <c r="D332" s="10"/>
      <c r="E332" s="29"/>
      <c r="F332" s="341"/>
      <c r="G332" s="341"/>
      <c r="H332" s="123"/>
      <c r="I332" s="123"/>
      <c r="J332" s="123"/>
      <c r="K332" s="123"/>
      <c r="L332" s="123"/>
      <c r="M332" s="123"/>
    </row>
    <row r="333" spans="2:13" s="9" customFormat="1" ht="18" customHeight="1" x14ac:dyDescent="0.25">
      <c r="B333" s="191"/>
      <c r="C333" s="7"/>
      <c r="D333" s="10"/>
      <c r="E333" s="29"/>
      <c r="F333" s="341"/>
      <c r="G333" s="341"/>
      <c r="H333" s="123"/>
      <c r="I333" s="123"/>
      <c r="J333" s="123"/>
      <c r="K333" s="123"/>
      <c r="L333" s="123"/>
      <c r="M333" s="123"/>
    </row>
    <row r="334" spans="2:13" s="9" customFormat="1" ht="18" customHeight="1" x14ac:dyDescent="0.25">
      <c r="B334" s="191"/>
      <c r="C334" s="7"/>
      <c r="D334" s="10"/>
      <c r="E334" s="29"/>
      <c r="F334" s="341"/>
      <c r="G334" s="341"/>
      <c r="H334" s="123"/>
      <c r="I334" s="123"/>
      <c r="J334" s="123"/>
      <c r="K334" s="123"/>
      <c r="L334" s="123"/>
      <c r="M334" s="123"/>
    </row>
    <row r="335" spans="2:13" s="9" customFormat="1" ht="18" customHeight="1" x14ac:dyDescent="0.25">
      <c r="B335" s="191"/>
      <c r="C335" s="7"/>
      <c r="D335" s="10"/>
      <c r="E335" s="29"/>
      <c r="F335" s="341"/>
      <c r="G335" s="341"/>
      <c r="H335" s="123"/>
      <c r="I335" s="123"/>
      <c r="J335" s="123"/>
      <c r="K335" s="123"/>
      <c r="L335" s="123"/>
      <c r="M335" s="123"/>
    </row>
    <row r="336" spans="2:13" s="9" customFormat="1" ht="18" customHeight="1" x14ac:dyDescent="0.25">
      <c r="B336" s="191"/>
      <c r="C336" s="7"/>
      <c r="D336" s="10"/>
      <c r="E336" s="29"/>
      <c r="F336" s="341"/>
      <c r="G336" s="341"/>
      <c r="H336" s="123"/>
      <c r="I336" s="123"/>
      <c r="J336" s="123"/>
      <c r="K336" s="123"/>
      <c r="L336" s="123"/>
      <c r="M336" s="123"/>
    </row>
    <row r="337" spans="2:13" s="9" customFormat="1" ht="18" customHeight="1" x14ac:dyDescent="0.25">
      <c r="B337" s="191"/>
      <c r="C337" s="7"/>
      <c r="D337" s="10"/>
      <c r="E337" s="29"/>
      <c r="F337" s="341"/>
      <c r="G337" s="341"/>
      <c r="H337" s="123"/>
      <c r="I337" s="123"/>
      <c r="J337" s="123"/>
      <c r="K337" s="123"/>
      <c r="L337" s="123"/>
      <c r="M337" s="123"/>
    </row>
    <row r="338" spans="2:13" s="9" customFormat="1" ht="18" customHeight="1" x14ac:dyDescent="0.25">
      <c r="B338" s="191"/>
      <c r="C338" s="7"/>
      <c r="D338" s="10"/>
      <c r="E338" s="29"/>
      <c r="F338" s="341"/>
      <c r="G338" s="341"/>
      <c r="H338" s="123"/>
      <c r="I338" s="123"/>
      <c r="J338" s="123"/>
      <c r="K338" s="123"/>
      <c r="L338" s="123"/>
      <c r="M338" s="123"/>
    </row>
    <row r="339" spans="2:13" s="9" customFormat="1" ht="18" customHeight="1" x14ac:dyDescent="0.25">
      <c r="B339" s="191"/>
      <c r="C339" s="7"/>
      <c r="D339" s="10"/>
      <c r="E339" s="29"/>
      <c r="F339" s="341"/>
      <c r="G339" s="341"/>
      <c r="H339" s="123"/>
      <c r="I339" s="123"/>
      <c r="J339" s="123"/>
      <c r="K339" s="123"/>
      <c r="L339" s="123"/>
      <c r="M339" s="123"/>
    </row>
    <row r="340" spans="2:13" s="9" customFormat="1" ht="18" customHeight="1" x14ac:dyDescent="0.25">
      <c r="B340" s="191"/>
      <c r="C340" s="7"/>
      <c r="D340" s="10"/>
      <c r="E340" s="29"/>
      <c r="F340" s="341"/>
      <c r="G340" s="341"/>
      <c r="H340" s="123"/>
      <c r="I340" s="123"/>
      <c r="J340" s="123"/>
      <c r="K340" s="123"/>
      <c r="L340" s="123"/>
      <c r="M340" s="123"/>
    </row>
    <row r="341" spans="2:13" s="9" customFormat="1" ht="18" customHeight="1" x14ac:dyDescent="0.25">
      <c r="B341" s="191"/>
      <c r="C341" s="7"/>
      <c r="D341" s="10"/>
      <c r="E341" s="29"/>
      <c r="F341" s="345"/>
      <c r="G341" s="341"/>
      <c r="H341" s="123"/>
      <c r="I341" s="123"/>
      <c r="J341" s="123"/>
      <c r="K341" s="123"/>
      <c r="L341" s="123"/>
      <c r="M341" s="123"/>
    </row>
    <row r="342" spans="2:13" s="9" customFormat="1" ht="18" customHeight="1" x14ac:dyDescent="0.25">
      <c r="B342" s="191"/>
      <c r="C342" s="7"/>
      <c r="D342" s="10"/>
      <c r="E342" s="29"/>
      <c r="F342" s="341"/>
      <c r="G342" s="341"/>
      <c r="H342" s="123"/>
      <c r="I342" s="123"/>
      <c r="J342" s="123"/>
      <c r="K342" s="123"/>
      <c r="L342" s="123"/>
      <c r="M342" s="123"/>
    </row>
    <row r="343" spans="2:13" s="9" customFormat="1" ht="18" customHeight="1" x14ac:dyDescent="0.25">
      <c r="B343" s="191"/>
      <c r="C343" s="7"/>
      <c r="D343" s="10"/>
      <c r="E343" s="29"/>
      <c r="F343" s="341"/>
      <c r="G343" s="341"/>
      <c r="H343" s="123"/>
      <c r="I343" s="123"/>
      <c r="J343" s="123"/>
      <c r="K343" s="123"/>
      <c r="L343" s="123"/>
      <c r="M343" s="123"/>
    </row>
    <row r="344" spans="2:13" s="9" customFormat="1" ht="18" customHeight="1" x14ac:dyDescent="0.25">
      <c r="B344" s="191"/>
      <c r="C344" s="7"/>
      <c r="D344" s="10"/>
      <c r="E344" s="29"/>
      <c r="F344" s="341"/>
      <c r="G344" s="341"/>
      <c r="H344" s="123"/>
      <c r="I344" s="123"/>
      <c r="J344" s="123"/>
      <c r="K344" s="123"/>
      <c r="L344" s="123"/>
      <c r="M344" s="123"/>
    </row>
    <row r="345" spans="2:13" s="9" customFormat="1" ht="18" customHeight="1" x14ac:dyDescent="0.25">
      <c r="B345" s="191"/>
      <c r="C345" s="7"/>
      <c r="D345" s="10"/>
      <c r="E345" s="29"/>
      <c r="F345" s="341"/>
      <c r="G345" s="341"/>
      <c r="H345" s="123"/>
      <c r="I345" s="123"/>
      <c r="J345" s="123"/>
      <c r="K345" s="123"/>
      <c r="L345" s="123"/>
      <c r="M345" s="123"/>
    </row>
    <row r="346" spans="2:13" s="9" customFormat="1" ht="18" customHeight="1" x14ac:dyDescent="0.25">
      <c r="B346" s="191"/>
      <c r="C346" s="7"/>
      <c r="D346" s="10"/>
      <c r="E346" s="29"/>
      <c r="F346" s="341"/>
      <c r="G346" s="341"/>
      <c r="H346" s="123"/>
      <c r="I346" s="123"/>
      <c r="J346" s="123"/>
      <c r="K346" s="123"/>
      <c r="L346" s="123"/>
      <c r="M346" s="123"/>
    </row>
    <row r="347" spans="2:13" s="9" customFormat="1" ht="18" customHeight="1" x14ac:dyDescent="0.25">
      <c r="B347" s="191"/>
      <c r="C347" s="7"/>
      <c r="D347" s="10"/>
      <c r="E347" s="29"/>
      <c r="F347" s="341"/>
      <c r="G347" s="341"/>
      <c r="H347" s="123"/>
      <c r="I347" s="123"/>
      <c r="J347" s="123"/>
      <c r="K347" s="123"/>
      <c r="L347" s="123"/>
      <c r="M347" s="123"/>
    </row>
    <row r="348" spans="2:13" s="9" customFormat="1" ht="18" customHeight="1" x14ac:dyDescent="0.25">
      <c r="B348" s="191"/>
      <c r="C348" s="7"/>
      <c r="D348" s="10"/>
      <c r="E348" s="29"/>
      <c r="F348" s="341"/>
      <c r="G348" s="341"/>
      <c r="H348" s="123"/>
      <c r="I348" s="123"/>
      <c r="J348" s="123"/>
      <c r="K348" s="123"/>
      <c r="L348" s="123"/>
      <c r="M348" s="123"/>
    </row>
    <row r="349" spans="2:13" s="9" customFormat="1" ht="18" customHeight="1" x14ac:dyDescent="0.25">
      <c r="B349" s="191"/>
      <c r="C349" s="7"/>
      <c r="D349" s="10"/>
      <c r="E349" s="29"/>
      <c r="F349" s="341"/>
      <c r="G349" s="341"/>
      <c r="H349" s="123"/>
      <c r="I349" s="123"/>
      <c r="J349" s="123"/>
      <c r="K349" s="123"/>
      <c r="L349" s="123"/>
      <c r="M349" s="123"/>
    </row>
    <row r="350" spans="2:13" s="9" customFormat="1" ht="18" customHeight="1" x14ac:dyDescent="0.25">
      <c r="B350" s="191"/>
      <c r="C350" s="7"/>
      <c r="D350" s="10"/>
      <c r="E350" s="29"/>
      <c r="F350" s="341"/>
      <c r="G350" s="341"/>
      <c r="H350" s="123"/>
      <c r="I350" s="123"/>
      <c r="J350" s="123"/>
      <c r="K350" s="123"/>
      <c r="L350" s="123"/>
      <c r="M350" s="123"/>
    </row>
    <row r="351" spans="2:13" s="9" customFormat="1" ht="18" customHeight="1" x14ac:dyDescent="0.25">
      <c r="B351" s="191"/>
      <c r="C351" s="7"/>
      <c r="D351" s="10"/>
      <c r="E351" s="29"/>
      <c r="F351" s="341"/>
      <c r="G351" s="341"/>
      <c r="H351" s="123"/>
      <c r="I351" s="123"/>
      <c r="J351" s="123"/>
      <c r="K351" s="123"/>
      <c r="L351" s="123"/>
      <c r="M351" s="123"/>
    </row>
    <row r="352" spans="2:13" s="9" customFormat="1" ht="18" customHeight="1" x14ac:dyDescent="0.25">
      <c r="B352" s="191"/>
      <c r="C352" s="7"/>
      <c r="D352" s="10"/>
      <c r="E352" s="29"/>
      <c r="F352" s="341"/>
      <c r="G352" s="341"/>
      <c r="H352" s="123"/>
      <c r="I352" s="123"/>
      <c r="J352" s="123"/>
      <c r="K352" s="123"/>
      <c r="L352" s="123"/>
      <c r="M352" s="123"/>
    </row>
    <row r="353" spans="2:13" s="9" customFormat="1" ht="18" customHeight="1" x14ac:dyDescent="0.25">
      <c r="B353" s="191"/>
      <c r="C353" s="7"/>
      <c r="D353" s="10"/>
      <c r="E353" s="29"/>
      <c r="F353" s="341"/>
      <c r="G353" s="341"/>
      <c r="H353" s="123"/>
      <c r="I353" s="123"/>
      <c r="J353" s="123"/>
      <c r="K353" s="123"/>
      <c r="L353" s="123"/>
      <c r="M353" s="123"/>
    </row>
    <row r="354" spans="2:13" s="9" customFormat="1" ht="18" customHeight="1" x14ac:dyDescent="0.25">
      <c r="B354" s="191"/>
      <c r="C354" s="7"/>
      <c r="D354" s="10"/>
      <c r="E354" s="29"/>
      <c r="F354" s="345"/>
      <c r="G354" s="341"/>
      <c r="H354" s="123"/>
      <c r="I354" s="123"/>
      <c r="J354" s="123"/>
      <c r="K354" s="123"/>
      <c r="L354" s="123"/>
      <c r="M354" s="123"/>
    </row>
    <row r="355" spans="2:13" s="9" customFormat="1" ht="18" customHeight="1" x14ac:dyDescent="0.25">
      <c r="B355" s="191"/>
      <c r="C355" s="7"/>
      <c r="D355" s="10"/>
      <c r="E355" s="29"/>
      <c r="F355" s="341"/>
      <c r="G355" s="341"/>
      <c r="H355" s="123"/>
      <c r="I355" s="123"/>
      <c r="J355" s="123"/>
      <c r="K355" s="123"/>
      <c r="L355" s="123"/>
      <c r="M355" s="123"/>
    </row>
    <row r="356" spans="2:13" s="9" customFormat="1" ht="18" customHeight="1" x14ac:dyDescent="0.25">
      <c r="B356" s="191"/>
      <c r="C356" s="7"/>
      <c r="D356" s="10"/>
      <c r="E356" s="29"/>
      <c r="F356" s="341"/>
      <c r="G356" s="341"/>
      <c r="H356" s="123"/>
      <c r="I356" s="123"/>
      <c r="J356" s="123"/>
      <c r="K356" s="123"/>
      <c r="L356" s="123"/>
      <c r="M356" s="123"/>
    </row>
    <row r="357" spans="2:13" s="9" customFormat="1" ht="18" customHeight="1" x14ac:dyDescent="0.25">
      <c r="B357" s="191"/>
      <c r="C357" s="7"/>
      <c r="D357" s="10"/>
      <c r="E357" s="29"/>
      <c r="F357" s="341"/>
      <c r="G357" s="341"/>
      <c r="H357" s="123"/>
      <c r="I357" s="123"/>
      <c r="J357" s="123"/>
      <c r="K357" s="123"/>
      <c r="L357" s="123"/>
      <c r="M357" s="123"/>
    </row>
    <row r="358" spans="2:13" s="9" customFormat="1" ht="18" customHeight="1" x14ac:dyDescent="0.25">
      <c r="B358" s="191"/>
      <c r="C358" s="7"/>
      <c r="D358" s="10"/>
      <c r="E358" s="29"/>
      <c r="F358" s="341"/>
      <c r="G358" s="341"/>
      <c r="H358" s="123"/>
      <c r="I358" s="123"/>
      <c r="J358" s="123"/>
      <c r="K358" s="123"/>
      <c r="L358" s="123"/>
      <c r="M358" s="123"/>
    </row>
    <row r="359" spans="2:13" s="9" customFormat="1" ht="18" customHeight="1" x14ac:dyDescent="0.25">
      <c r="B359" s="191"/>
      <c r="C359" s="7"/>
      <c r="D359" s="10"/>
      <c r="E359" s="29"/>
      <c r="F359" s="341"/>
      <c r="G359" s="341"/>
      <c r="H359" s="123"/>
      <c r="I359" s="123"/>
      <c r="J359" s="123"/>
      <c r="K359" s="123"/>
      <c r="L359" s="123"/>
      <c r="M359" s="123"/>
    </row>
    <row r="360" spans="2:13" s="9" customFormat="1" ht="18" customHeight="1" x14ac:dyDescent="0.25">
      <c r="B360" s="191"/>
      <c r="C360" s="7"/>
      <c r="D360" s="10"/>
      <c r="E360" s="29"/>
      <c r="F360" s="341"/>
      <c r="G360" s="341"/>
      <c r="H360" s="123"/>
      <c r="I360" s="123"/>
      <c r="J360" s="123"/>
      <c r="K360" s="123"/>
      <c r="L360" s="123"/>
      <c r="M360" s="123"/>
    </row>
    <row r="361" spans="2:13" s="9" customFormat="1" ht="18" customHeight="1" x14ac:dyDescent="0.25">
      <c r="B361" s="191"/>
      <c r="C361" s="7"/>
      <c r="D361" s="10"/>
      <c r="E361" s="29"/>
      <c r="F361" s="341"/>
      <c r="G361" s="341"/>
      <c r="H361" s="123"/>
      <c r="I361" s="123"/>
      <c r="J361" s="123"/>
      <c r="K361" s="123"/>
      <c r="L361" s="123"/>
      <c r="M361" s="123"/>
    </row>
    <row r="362" spans="2:13" s="9" customFormat="1" ht="18" customHeight="1" x14ac:dyDescent="0.25">
      <c r="B362" s="191"/>
      <c r="C362" s="7"/>
      <c r="D362" s="10"/>
      <c r="E362" s="29"/>
      <c r="F362" s="341"/>
      <c r="G362" s="341"/>
      <c r="H362" s="123"/>
      <c r="I362" s="123"/>
      <c r="J362" s="123"/>
      <c r="K362" s="123"/>
      <c r="L362" s="123"/>
      <c r="M362" s="123"/>
    </row>
    <row r="363" spans="2:13" s="9" customFormat="1" ht="18" customHeight="1" x14ac:dyDescent="0.25">
      <c r="B363" s="191"/>
      <c r="C363" s="7"/>
      <c r="D363" s="10"/>
      <c r="E363" s="29"/>
      <c r="F363" s="341"/>
      <c r="G363" s="341"/>
      <c r="H363" s="123"/>
      <c r="I363" s="123"/>
      <c r="J363" s="123"/>
      <c r="K363" s="123"/>
      <c r="L363" s="123"/>
      <c r="M363" s="123"/>
    </row>
    <row r="364" spans="2:13" s="9" customFormat="1" ht="18" customHeight="1" x14ac:dyDescent="0.25">
      <c r="B364" s="191"/>
      <c r="C364" s="7"/>
      <c r="D364" s="10"/>
      <c r="E364" s="29"/>
      <c r="F364" s="341"/>
      <c r="G364" s="341"/>
      <c r="H364" s="123"/>
      <c r="I364" s="123"/>
      <c r="J364" s="123"/>
      <c r="K364" s="123"/>
      <c r="L364" s="123"/>
      <c r="M364" s="123"/>
    </row>
    <row r="365" spans="2:13" s="9" customFormat="1" ht="18" customHeight="1" x14ac:dyDescent="0.25">
      <c r="B365" s="191"/>
      <c r="C365" s="7"/>
      <c r="D365" s="10"/>
      <c r="E365" s="29"/>
      <c r="F365" s="341"/>
      <c r="G365" s="341"/>
      <c r="H365" s="123"/>
      <c r="I365" s="123"/>
      <c r="J365" s="123"/>
      <c r="K365" s="123"/>
      <c r="L365" s="123"/>
      <c r="M365" s="123"/>
    </row>
    <row r="366" spans="2:13" s="9" customFormat="1" ht="18" customHeight="1" x14ac:dyDescent="0.25">
      <c r="B366" s="191"/>
      <c r="C366" s="7"/>
      <c r="D366" s="10"/>
      <c r="E366" s="29"/>
      <c r="F366" s="341"/>
      <c r="G366" s="341"/>
      <c r="H366" s="123"/>
      <c r="I366" s="123"/>
      <c r="J366" s="123"/>
      <c r="K366" s="123"/>
      <c r="L366" s="123"/>
      <c r="M366" s="123"/>
    </row>
    <row r="367" spans="2:13" s="9" customFormat="1" ht="18" customHeight="1" x14ac:dyDescent="0.25">
      <c r="B367" s="191"/>
      <c r="C367" s="7"/>
      <c r="D367" s="10"/>
      <c r="E367" s="29"/>
      <c r="F367" s="341"/>
      <c r="G367" s="341"/>
      <c r="H367" s="123"/>
      <c r="I367" s="123"/>
      <c r="J367" s="123"/>
      <c r="K367" s="123"/>
      <c r="L367" s="123"/>
      <c r="M367" s="123"/>
    </row>
    <row r="368" spans="2:13" s="9" customFormat="1" ht="18" customHeight="1" x14ac:dyDescent="0.25">
      <c r="B368" s="191"/>
      <c r="C368" s="7"/>
      <c r="D368" s="10"/>
      <c r="E368" s="29"/>
      <c r="F368" s="341"/>
      <c r="G368" s="341"/>
      <c r="H368" s="123"/>
      <c r="I368" s="123"/>
      <c r="J368" s="123"/>
      <c r="K368" s="123"/>
      <c r="L368" s="123"/>
      <c r="M368" s="123"/>
    </row>
    <row r="369" spans="2:13" s="9" customFormat="1" ht="18" customHeight="1" x14ac:dyDescent="0.25">
      <c r="B369" s="191"/>
      <c r="C369" s="7"/>
      <c r="D369" s="10"/>
      <c r="E369" s="29"/>
      <c r="F369" s="341"/>
      <c r="G369" s="341"/>
      <c r="H369" s="123"/>
      <c r="I369" s="123"/>
      <c r="J369" s="123"/>
      <c r="K369" s="123"/>
      <c r="L369" s="123"/>
      <c r="M369" s="123"/>
    </row>
    <row r="370" spans="2:13" s="9" customFormat="1" ht="18" customHeight="1" x14ac:dyDescent="0.25">
      <c r="B370" s="191"/>
      <c r="C370" s="7"/>
      <c r="D370" s="10"/>
      <c r="E370" s="29"/>
      <c r="F370" s="341"/>
      <c r="G370" s="341"/>
      <c r="H370" s="123"/>
      <c r="I370" s="123"/>
      <c r="J370" s="123"/>
      <c r="K370" s="123"/>
      <c r="L370" s="123"/>
      <c r="M370" s="123"/>
    </row>
    <row r="371" spans="2:13" s="9" customFormat="1" ht="18" customHeight="1" x14ac:dyDescent="0.25">
      <c r="B371" s="191"/>
      <c r="C371" s="7"/>
      <c r="D371" s="10"/>
      <c r="E371" s="29"/>
      <c r="F371" s="341"/>
      <c r="G371" s="341"/>
      <c r="H371" s="123"/>
      <c r="I371" s="123"/>
      <c r="J371" s="123"/>
      <c r="K371" s="123"/>
      <c r="L371" s="123"/>
      <c r="M371" s="123"/>
    </row>
    <row r="372" spans="2:13" s="9" customFormat="1" ht="18" customHeight="1" x14ac:dyDescent="0.25">
      <c r="B372" s="191"/>
      <c r="C372" s="7"/>
      <c r="D372" s="10"/>
      <c r="E372" s="29"/>
      <c r="F372" s="341"/>
      <c r="G372" s="341"/>
      <c r="H372" s="123"/>
      <c r="I372" s="123"/>
      <c r="J372" s="123"/>
      <c r="K372" s="123"/>
      <c r="L372" s="123"/>
      <c r="M372" s="123"/>
    </row>
    <row r="373" spans="2:13" s="9" customFormat="1" ht="18" customHeight="1" x14ac:dyDescent="0.25">
      <c r="B373" s="191"/>
      <c r="C373" s="7"/>
      <c r="D373" s="10"/>
      <c r="E373" s="29"/>
      <c r="F373" s="341"/>
      <c r="G373" s="341"/>
      <c r="H373" s="123"/>
      <c r="I373" s="123"/>
      <c r="J373" s="123"/>
      <c r="K373" s="123"/>
      <c r="L373" s="123"/>
      <c r="M373" s="123"/>
    </row>
    <row r="374" spans="2:13" s="9" customFormat="1" ht="18" customHeight="1" x14ac:dyDescent="0.25">
      <c r="B374" s="191"/>
      <c r="C374" s="7"/>
      <c r="D374" s="10"/>
      <c r="E374" s="29"/>
      <c r="F374" s="341"/>
      <c r="G374" s="341"/>
      <c r="H374" s="123"/>
      <c r="I374" s="123"/>
      <c r="J374" s="123"/>
      <c r="K374" s="123"/>
      <c r="L374" s="123"/>
      <c r="M374" s="123"/>
    </row>
    <row r="375" spans="2:13" s="9" customFormat="1" ht="18" customHeight="1" x14ac:dyDescent="0.25">
      <c r="B375" s="191"/>
      <c r="C375" s="7"/>
      <c r="D375" s="10"/>
      <c r="E375" s="29"/>
      <c r="F375" s="341"/>
      <c r="G375" s="341"/>
      <c r="H375" s="123"/>
      <c r="I375" s="123"/>
      <c r="J375" s="123"/>
      <c r="K375" s="123"/>
      <c r="L375" s="123"/>
      <c r="M375" s="123"/>
    </row>
    <row r="376" spans="2:13" s="9" customFormat="1" ht="18" customHeight="1" x14ac:dyDescent="0.25">
      <c r="B376" s="191"/>
      <c r="C376" s="7"/>
      <c r="D376" s="10"/>
      <c r="E376" s="29"/>
      <c r="F376" s="341"/>
      <c r="G376" s="341"/>
      <c r="H376" s="123"/>
      <c r="I376" s="123"/>
      <c r="J376" s="123"/>
      <c r="K376" s="123"/>
      <c r="L376" s="123"/>
      <c r="M376" s="123"/>
    </row>
    <row r="377" spans="2:13" s="9" customFormat="1" ht="18" customHeight="1" x14ac:dyDescent="0.25">
      <c r="B377" s="191"/>
      <c r="C377" s="7"/>
      <c r="D377" s="10"/>
      <c r="E377" s="29"/>
      <c r="F377" s="341"/>
      <c r="G377" s="341"/>
      <c r="H377" s="123"/>
      <c r="I377" s="123"/>
      <c r="J377" s="123"/>
      <c r="K377" s="123"/>
      <c r="L377" s="123"/>
      <c r="M377" s="123"/>
    </row>
    <row r="378" spans="2:13" s="9" customFormat="1" ht="18" customHeight="1" x14ac:dyDescent="0.25">
      <c r="B378" s="191"/>
      <c r="C378" s="7"/>
      <c r="D378" s="10"/>
      <c r="E378" s="29"/>
      <c r="F378" s="341"/>
      <c r="G378" s="341"/>
      <c r="H378" s="123"/>
      <c r="I378" s="123"/>
      <c r="J378" s="123"/>
      <c r="K378" s="123"/>
      <c r="L378" s="123"/>
      <c r="M378" s="123"/>
    </row>
    <row r="379" spans="2:13" s="9" customFormat="1" ht="18" customHeight="1" x14ac:dyDescent="0.25">
      <c r="B379" s="191"/>
      <c r="C379" s="7"/>
      <c r="D379" s="10"/>
      <c r="E379" s="29"/>
      <c r="F379" s="341"/>
      <c r="G379" s="341"/>
      <c r="H379" s="123"/>
      <c r="I379" s="123"/>
      <c r="J379" s="123"/>
      <c r="K379" s="123"/>
      <c r="L379" s="123"/>
      <c r="M379" s="123"/>
    </row>
    <row r="380" spans="2:13" s="9" customFormat="1" ht="18" customHeight="1" x14ac:dyDescent="0.25">
      <c r="B380" s="191"/>
      <c r="C380" s="7"/>
      <c r="D380" s="10"/>
      <c r="E380" s="29"/>
      <c r="F380" s="345"/>
      <c r="G380" s="341"/>
      <c r="H380" s="123"/>
      <c r="I380" s="193"/>
      <c r="J380" s="123"/>
      <c r="K380" s="123"/>
      <c r="L380" s="123"/>
      <c r="M380" s="123"/>
    </row>
    <row r="381" spans="2:13" s="9" customFormat="1" ht="18" customHeight="1" x14ac:dyDescent="0.25">
      <c r="B381" s="191"/>
      <c r="C381" s="7"/>
      <c r="D381" s="10"/>
      <c r="E381" s="29"/>
      <c r="F381" s="341"/>
      <c r="G381" s="341"/>
      <c r="H381" s="123"/>
      <c r="I381" s="123"/>
      <c r="J381" s="123"/>
      <c r="K381" s="123"/>
      <c r="L381" s="123"/>
      <c r="M381" s="123"/>
    </row>
    <row r="382" spans="2:13" s="9" customFormat="1" ht="18" customHeight="1" x14ac:dyDescent="0.25">
      <c r="B382" s="191"/>
      <c r="C382" s="7"/>
      <c r="D382" s="10"/>
      <c r="E382" s="29"/>
      <c r="F382" s="341"/>
      <c r="G382" s="341"/>
      <c r="H382" s="123"/>
      <c r="I382" s="123"/>
      <c r="J382" s="123"/>
      <c r="K382" s="123"/>
      <c r="L382" s="123"/>
      <c r="M382" s="123"/>
    </row>
    <row r="383" spans="2:13" s="9" customFormat="1" ht="18" customHeight="1" x14ac:dyDescent="0.25">
      <c r="B383" s="191"/>
      <c r="C383" s="7"/>
      <c r="D383" s="10"/>
      <c r="E383" s="29"/>
      <c r="F383" s="341"/>
      <c r="G383" s="341"/>
      <c r="H383" s="123"/>
      <c r="I383" s="123"/>
      <c r="J383" s="123"/>
      <c r="K383" s="123"/>
      <c r="L383" s="123"/>
      <c r="M383" s="123"/>
    </row>
    <row r="384" spans="2:13" s="9" customFormat="1" ht="18" customHeight="1" x14ac:dyDescent="0.25">
      <c r="B384" s="191"/>
      <c r="C384" s="7"/>
      <c r="D384" s="10"/>
      <c r="E384" s="29"/>
      <c r="F384" s="341"/>
      <c r="G384" s="341"/>
      <c r="H384" s="123"/>
      <c r="I384" s="123"/>
      <c r="J384" s="123"/>
      <c r="K384" s="123"/>
      <c r="L384" s="123"/>
      <c r="M384" s="123"/>
    </row>
    <row r="385" spans="2:13" s="9" customFormat="1" ht="18" customHeight="1" x14ac:dyDescent="0.25">
      <c r="B385" s="191"/>
      <c r="C385" s="7"/>
      <c r="D385" s="10"/>
      <c r="E385" s="29"/>
      <c r="F385" s="341"/>
      <c r="G385" s="341"/>
      <c r="H385" s="123"/>
      <c r="I385" s="123"/>
      <c r="J385" s="123"/>
      <c r="K385" s="123"/>
      <c r="L385" s="123"/>
      <c r="M385" s="123"/>
    </row>
    <row r="386" spans="2:13" s="9" customFormat="1" ht="18" customHeight="1" x14ac:dyDescent="0.25">
      <c r="B386" s="191"/>
      <c r="C386" s="7"/>
      <c r="D386" s="10"/>
      <c r="E386" s="29"/>
      <c r="F386" s="341"/>
      <c r="G386" s="341"/>
      <c r="H386" s="123"/>
      <c r="I386" s="123"/>
      <c r="J386" s="123"/>
      <c r="K386" s="123"/>
      <c r="L386" s="123"/>
      <c r="M386" s="123"/>
    </row>
    <row r="387" spans="2:13" s="9" customFormat="1" ht="18" customHeight="1" x14ac:dyDescent="0.25">
      <c r="B387" s="191"/>
      <c r="C387" s="7"/>
      <c r="D387" s="10"/>
      <c r="E387" s="29"/>
      <c r="F387" s="341"/>
      <c r="G387" s="341"/>
      <c r="H387" s="123"/>
      <c r="I387" s="123"/>
      <c r="J387" s="123"/>
      <c r="K387" s="123"/>
      <c r="L387" s="123"/>
      <c r="M387" s="123"/>
    </row>
    <row r="388" spans="2:13" s="9" customFormat="1" ht="18" customHeight="1" x14ac:dyDescent="0.25">
      <c r="B388" s="191"/>
      <c r="C388" s="7"/>
      <c r="D388" s="10"/>
      <c r="E388" s="29"/>
      <c r="F388" s="341"/>
      <c r="G388" s="341"/>
      <c r="H388" s="123"/>
      <c r="I388" s="123"/>
      <c r="J388" s="123"/>
      <c r="K388" s="123"/>
      <c r="L388" s="123"/>
      <c r="M388" s="123"/>
    </row>
    <row r="389" spans="2:13" s="9" customFormat="1" ht="18" customHeight="1" x14ac:dyDescent="0.25">
      <c r="B389" s="191"/>
      <c r="C389" s="7"/>
      <c r="D389" s="10"/>
      <c r="E389" s="29"/>
      <c r="F389" s="341"/>
      <c r="G389" s="341"/>
      <c r="H389" s="123"/>
      <c r="I389" s="123"/>
      <c r="J389" s="123"/>
      <c r="K389" s="123"/>
      <c r="L389" s="123"/>
      <c r="M389" s="123"/>
    </row>
    <row r="390" spans="2:13" s="9" customFormat="1" ht="18" customHeight="1" x14ac:dyDescent="0.25">
      <c r="B390" s="191"/>
      <c r="C390" s="7"/>
      <c r="D390" s="10"/>
      <c r="E390" s="29"/>
      <c r="F390" s="341"/>
      <c r="G390" s="341"/>
      <c r="H390" s="123"/>
      <c r="I390" s="123"/>
      <c r="J390" s="123"/>
      <c r="K390" s="123"/>
      <c r="L390" s="123"/>
      <c r="M390" s="123"/>
    </row>
    <row r="391" spans="2:13" s="9" customFormat="1" ht="18" customHeight="1" x14ac:dyDescent="0.25">
      <c r="B391" s="191"/>
      <c r="C391" s="7"/>
      <c r="D391" s="10"/>
      <c r="E391" s="29"/>
      <c r="F391" s="341"/>
      <c r="G391" s="341"/>
      <c r="H391" s="123"/>
      <c r="I391" s="123"/>
      <c r="J391" s="123"/>
      <c r="K391" s="123"/>
      <c r="L391" s="123"/>
      <c r="M391" s="123"/>
    </row>
    <row r="392" spans="2:13" s="9" customFormat="1" ht="18" customHeight="1" x14ac:dyDescent="0.25">
      <c r="B392" s="191"/>
      <c r="C392" s="7"/>
      <c r="D392" s="10"/>
      <c r="E392" s="29"/>
      <c r="F392" s="345"/>
      <c r="G392" s="341"/>
      <c r="H392" s="123"/>
      <c r="I392" s="193"/>
      <c r="J392" s="123"/>
      <c r="K392" s="123"/>
      <c r="L392" s="123"/>
      <c r="M392" s="123"/>
    </row>
    <row r="393" spans="2:13" s="9" customFormat="1" ht="18" customHeight="1" x14ac:dyDescent="0.25">
      <c r="B393" s="191"/>
      <c r="C393" s="7"/>
      <c r="D393" s="10"/>
      <c r="E393" s="29"/>
      <c r="F393" s="341"/>
      <c r="G393" s="341"/>
      <c r="H393" s="123"/>
      <c r="I393" s="123"/>
      <c r="J393" s="123"/>
      <c r="K393" s="123"/>
      <c r="L393" s="123"/>
      <c r="M393" s="123"/>
    </row>
    <row r="394" spans="2:13" s="9" customFormat="1" ht="18" customHeight="1" x14ac:dyDescent="0.25">
      <c r="B394" s="191"/>
      <c r="C394" s="7"/>
      <c r="D394" s="10"/>
      <c r="E394" s="29"/>
      <c r="F394" s="341"/>
      <c r="G394" s="341"/>
      <c r="H394" s="123"/>
      <c r="I394" s="123"/>
      <c r="J394" s="123"/>
      <c r="K394" s="123"/>
      <c r="L394" s="123"/>
      <c r="M394" s="123"/>
    </row>
    <row r="395" spans="2:13" s="9" customFormat="1" ht="18" customHeight="1" x14ac:dyDescent="0.25">
      <c r="B395" s="191"/>
      <c r="C395" s="7"/>
      <c r="D395" s="10"/>
      <c r="E395" s="29"/>
      <c r="F395" s="341"/>
      <c r="G395" s="341"/>
      <c r="H395" s="123"/>
      <c r="I395" s="123"/>
      <c r="J395" s="123"/>
      <c r="K395" s="123"/>
      <c r="L395" s="123"/>
      <c r="M395" s="123"/>
    </row>
    <row r="396" spans="2:13" s="9" customFormat="1" ht="18" customHeight="1" x14ac:dyDescent="0.25">
      <c r="B396" s="191"/>
      <c r="C396" s="7"/>
      <c r="D396" s="10"/>
      <c r="E396" s="29"/>
      <c r="F396" s="341"/>
      <c r="G396" s="341"/>
      <c r="H396" s="123"/>
      <c r="I396" s="123"/>
      <c r="J396" s="123"/>
      <c r="K396" s="123"/>
      <c r="L396" s="123"/>
      <c r="M396" s="123"/>
    </row>
    <row r="397" spans="2:13" s="9" customFormat="1" ht="18" customHeight="1" x14ac:dyDescent="0.25">
      <c r="B397" s="191"/>
      <c r="C397" s="7"/>
      <c r="D397" s="10"/>
      <c r="E397" s="29"/>
      <c r="F397" s="341"/>
      <c r="G397" s="341"/>
      <c r="H397" s="123"/>
      <c r="I397" s="123"/>
      <c r="J397" s="123"/>
      <c r="K397" s="123"/>
      <c r="L397" s="123"/>
      <c r="M397" s="123"/>
    </row>
    <row r="398" spans="2:13" s="9" customFormat="1" ht="18" customHeight="1" x14ac:dyDescent="0.25">
      <c r="B398" s="191"/>
      <c r="C398" s="7"/>
      <c r="D398" s="10"/>
      <c r="E398" s="29"/>
      <c r="F398" s="341"/>
      <c r="G398" s="341"/>
      <c r="H398" s="123"/>
      <c r="I398" s="123"/>
      <c r="J398" s="123"/>
      <c r="K398" s="123"/>
      <c r="L398" s="123"/>
      <c r="M398" s="123"/>
    </row>
    <row r="399" spans="2:13" s="9" customFormat="1" ht="18" customHeight="1" x14ac:dyDescent="0.25">
      <c r="B399" s="191"/>
      <c r="C399" s="7"/>
      <c r="D399" s="10"/>
      <c r="E399" s="29"/>
      <c r="F399" s="341"/>
      <c r="G399" s="341"/>
      <c r="H399" s="123"/>
      <c r="I399" s="123"/>
      <c r="J399" s="123"/>
      <c r="K399" s="123"/>
      <c r="L399" s="123"/>
      <c r="M399" s="123"/>
    </row>
    <row r="400" spans="2:13" s="9" customFormat="1" ht="18" customHeight="1" x14ac:dyDescent="0.25">
      <c r="B400" s="191"/>
      <c r="C400" s="7"/>
      <c r="D400" s="10"/>
      <c r="E400" s="29"/>
      <c r="F400" s="341"/>
      <c r="G400" s="341"/>
      <c r="H400" s="123"/>
      <c r="I400" s="123"/>
      <c r="J400" s="123"/>
      <c r="K400" s="123"/>
      <c r="L400" s="123"/>
      <c r="M400" s="123"/>
    </row>
    <row r="401" spans="2:13" s="9" customFormat="1" ht="18" customHeight="1" x14ac:dyDescent="0.25">
      <c r="B401" s="191"/>
      <c r="C401" s="7"/>
      <c r="D401" s="10"/>
      <c r="E401" s="29"/>
      <c r="F401" s="341"/>
      <c r="G401" s="341"/>
      <c r="H401" s="123"/>
      <c r="I401" s="123"/>
      <c r="J401" s="123"/>
      <c r="K401" s="123"/>
      <c r="L401" s="123"/>
      <c r="M401" s="123"/>
    </row>
    <row r="402" spans="2:13" s="9" customFormat="1" ht="18" customHeight="1" x14ac:dyDescent="0.25">
      <c r="B402" s="191"/>
      <c r="C402" s="7"/>
      <c r="D402" s="10"/>
      <c r="E402" s="29"/>
      <c r="F402" s="341"/>
      <c r="G402" s="341"/>
      <c r="H402" s="123"/>
      <c r="I402" s="123"/>
      <c r="J402" s="123"/>
      <c r="K402" s="123"/>
      <c r="L402" s="123"/>
      <c r="M402" s="123"/>
    </row>
    <row r="403" spans="2:13" s="9" customFormat="1" ht="18" customHeight="1" x14ac:dyDescent="0.25">
      <c r="B403" s="191"/>
      <c r="C403" s="7"/>
      <c r="D403" s="10"/>
      <c r="E403" s="29"/>
      <c r="F403" s="341"/>
      <c r="G403" s="341"/>
      <c r="H403" s="123"/>
      <c r="I403" s="123"/>
      <c r="J403" s="123"/>
      <c r="K403" s="123"/>
      <c r="L403" s="123"/>
      <c r="M403" s="123"/>
    </row>
    <row r="404" spans="2:13" s="9" customFormat="1" ht="18" customHeight="1" x14ac:dyDescent="0.25">
      <c r="B404" s="191"/>
      <c r="C404" s="7"/>
      <c r="D404" s="10"/>
      <c r="E404" s="29"/>
      <c r="F404" s="341"/>
      <c r="G404" s="341"/>
      <c r="H404" s="123"/>
      <c r="I404" s="123"/>
      <c r="J404" s="123"/>
      <c r="K404" s="123"/>
      <c r="L404" s="123"/>
      <c r="M404" s="123"/>
    </row>
    <row r="405" spans="2:13" s="9" customFormat="1" ht="18" customHeight="1" x14ac:dyDescent="0.25">
      <c r="B405" s="191"/>
      <c r="C405" s="7"/>
      <c r="D405" s="10"/>
      <c r="E405" s="29"/>
      <c r="F405" s="341"/>
      <c r="G405" s="341"/>
      <c r="H405" s="123"/>
      <c r="I405" s="123"/>
      <c r="J405" s="123"/>
      <c r="K405" s="123"/>
      <c r="L405" s="123"/>
      <c r="M405" s="123"/>
    </row>
    <row r="406" spans="2:13" s="9" customFormat="1" ht="18" customHeight="1" x14ac:dyDescent="0.25">
      <c r="B406" s="191"/>
      <c r="C406" s="7"/>
      <c r="D406" s="10"/>
      <c r="E406" s="29"/>
      <c r="F406" s="341"/>
      <c r="G406" s="341"/>
      <c r="H406" s="123"/>
      <c r="I406" s="123"/>
      <c r="J406" s="123"/>
      <c r="K406" s="123"/>
      <c r="L406" s="123"/>
      <c r="M406" s="123"/>
    </row>
    <row r="407" spans="2:13" s="9" customFormat="1" ht="18" customHeight="1" x14ac:dyDescent="0.25">
      <c r="B407" s="191"/>
      <c r="C407" s="7"/>
      <c r="D407" s="10"/>
      <c r="E407" s="29"/>
      <c r="F407" s="341"/>
      <c r="G407" s="341"/>
      <c r="H407" s="123"/>
      <c r="I407" s="123"/>
      <c r="J407" s="123"/>
      <c r="K407" s="123"/>
      <c r="L407" s="123"/>
      <c r="M407" s="123"/>
    </row>
    <row r="408" spans="2:13" s="9" customFormat="1" ht="18" customHeight="1" x14ac:dyDescent="0.25">
      <c r="B408" s="191"/>
      <c r="C408" s="7"/>
      <c r="D408" s="10"/>
      <c r="E408" s="29"/>
      <c r="F408" s="341"/>
      <c r="G408" s="341"/>
      <c r="H408" s="123"/>
      <c r="I408" s="123"/>
      <c r="J408" s="123"/>
      <c r="K408" s="123"/>
      <c r="L408" s="123"/>
      <c r="M408" s="123"/>
    </row>
    <row r="409" spans="2:13" s="9" customFormat="1" ht="18" customHeight="1" x14ac:dyDescent="0.25">
      <c r="B409" s="191"/>
      <c r="C409" s="7"/>
      <c r="D409" s="10"/>
      <c r="E409" s="29"/>
      <c r="F409" s="341"/>
      <c r="G409" s="341"/>
      <c r="H409" s="123"/>
      <c r="I409" s="123"/>
      <c r="J409" s="123"/>
      <c r="K409" s="123"/>
      <c r="L409" s="123"/>
      <c r="M409" s="123"/>
    </row>
    <row r="410" spans="2:13" s="9" customFormat="1" ht="18" customHeight="1" x14ac:dyDescent="0.25">
      <c r="B410" s="191"/>
      <c r="C410" s="7"/>
      <c r="D410" s="10"/>
      <c r="E410" s="29"/>
      <c r="F410" s="341"/>
      <c r="G410" s="341"/>
      <c r="H410" s="123"/>
      <c r="I410" s="123"/>
      <c r="J410" s="123"/>
      <c r="K410" s="123"/>
      <c r="L410" s="123"/>
      <c r="M410" s="123"/>
    </row>
    <row r="411" spans="2:13" s="9" customFormat="1" ht="18" customHeight="1" x14ac:dyDescent="0.25">
      <c r="B411" s="191"/>
      <c r="C411" s="7"/>
      <c r="D411" s="10"/>
      <c r="E411" s="29"/>
      <c r="F411" s="341"/>
      <c r="G411" s="341"/>
      <c r="H411" s="123"/>
      <c r="I411" s="123"/>
      <c r="J411" s="123"/>
      <c r="K411" s="123"/>
      <c r="L411" s="123"/>
      <c r="M411" s="123"/>
    </row>
    <row r="412" spans="2:13" s="9" customFormat="1" ht="18" customHeight="1" x14ac:dyDescent="0.25">
      <c r="B412" s="191"/>
      <c r="C412" s="7"/>
      <c r="D412" s="10"/>
      <c r="E412" s="29"/>
      <c r="F412" s="341"/>
      <c r="G412" s="341"/>
      <c r="H412" s="123"/>
      <c r="I412" s="123"/>
      <c r="J412" s="123"/>
      <c r="K412" s="123"/>
      <c r="L412" s="123"/>
      <c r="M412" s="123"/>
    </row>
    <row r="413" spans="2:13" s="9" customFormat="1" ht="18" customHeight="1" x14ac:dyDescent="0.25">
      <c r="B413" s="191"/>
      <c r="C413" s="7"/>
      <c r="D413" s="10"/>
      <c r="E413" s="29"/>
      <c r="F413" s="341"/>
      <c r="G413" s="341"/>
      <c r="H413" s="123"/>
      <c r="I413" s="123"/>
      <c r="J413" s="123"/>
      <c r="K413" s="123"/>
      <c r="L413" s="123"/>
      <c r="M413" s="123"/>
    </row>
    <row r="414" spans="2:13" s="9" customFormat="1" ht="18" customHeight="1" x14ac:dyDescent="0.25">
      <c r="B414" s="191"/>
      <c r="C414" s="7"/>
      <c r="D414" s="10"/>
      <c r="E414" s="29"/>
      <c r="F414" s="341"/>
      <c r="G414" s="341"/>
      <c r="H414" s="123"/>
      <c r="I414" s="123"/>
      <c r="J414" s="123"/>
      <c r="K414" s="123"/>
      <c r="L414" s="123"/>
      <c r="M414" s="123"/>
    </row>
    <row r="415" spans="2:13" s="9" customFormat="1" ht="18" customHeight="1" x14ac:dyDescent="0.25">
      <c r="B415" s="191"/>
      <c r="C415" s="7"/>
      <c r="D415" s="10"/>
      <c r="E415" s="29"/>
      <c r="F415" s="341"/>
      <c r="G415" s="341"/>
      <c r="H415" s="123"/>
      <c r="I415" s="123"/>
      <c r="J415" s="123"/>
      <c r="K415" s="123"/>
      <c r="L415" s="123"/>
      <c r="M415" s="123"/>
    </row>
    <row r="416" spans="2:13" s="9" customFormat="1" ht="18" customHeight="1" x14ac:dyDescent="0.25">
      <c r="B416" s="191"/>
      <c r="C416" s="7"/>
      <c r="D416" s="10"/>
      <c r="E416" s="29"/>
      <c r="F416" s="341"/>
      <c r="G416" s="341"/>
      <c r="H416" s="123"/>
      <c r="I416" s="123"/>
      <c r="J416" s="123"/>
      <c r="K416" s="123"/>
      <c r="L416" s="123"/>
      <c r="M416" s="123"/>
    </row>
    <row r="417" spans="2:13" s="9" customFormat="1" ht="18" customHeight="1" x14ac:dyDescent="0.25">
      <c r="B417" s="191"/>
      <c r="C417" s="7"/>
      <c r="D417" s="10"/>
      <c r="E417" s="29"/>
      <c r="F417" s="341"/>
      <c r="G417" s="341"/>
      <c r="H417" s="123"/>
      <c r="I417" s="123"/>
      <c r="J417" s="123"/>
      <c r="K417" s="123"/>
      <c r="L417" s="123"/>
      <c r="M417" s="123"/>
    </row>
    <row r="418" spans="2:13" s="9" customFormat="1" ht="18" customHeight="1" x14ac:dyDescent="0.25">
      <c r="B418" s="191"/>
      <c r="C418" s="7"/>
      <c r="D418" s="10"/>
      <c r="E418" s="29"/>
      <c r="F418" s="341"/>
      <c r="G418" s="341"/>
      <c r="H418" s="123"/>
      <c r="I418" s="123"/>
      <c r="J418" s="123"/>
      <c r="K418" s="123"/>
      <c r="L418" s="123"/>
      <c r="M418" s="123"/>
    </row>
    <row r="419" spans="2:13" s="9" customFormat="1" ht="18" customHeight="1" x14ac:dyDescent="0.25">
      <c r="B419" s="191"/>
      <c r="C419" s="7"/>
      <c r="D419" s="10"/>
      <c r="E419" s="29"/>
      <c r="F419" s="341"/>
      <c r="G419" s="341"/>
      <c r="H419" s="123"/>
      <c r="I419" s="123"/>
      <c r="J419" s="123"/>
      <c r="K419" s="123"/>
      <c r="L419" s="123"/>
      <c r="M419" s="123"/>
    </row>
    <row r="420" spans="2:13" s="9" customFormat="1" ht="18" customHeight="1" x14ac:dyDescent="0.25">
      <c r="B420" s="191"/>
      <c r="C420" s="7"/>
      <c r="D420" s="10"/>
      <c r="E420" s="29"/>
      <c r="F420" s="341"/>
      <c r="G420" s="341"/>
      <c r="H420" s="123"/>
      <c r="I420" s="123"/>
      <c r="J420" s="123"/>
      <c r="K420" s="123"/>
      <c r="L420" s="123"/>
      <c r="M420" s="123"/>
    </row>
    <row r="421" spans="2:13" s="9" customFormat="1" ht="18" customHeight="1" x14ac:dyDescent="0.25">
      <c r="B421" s="191"/>
      <c r="C421" s="7"/>
      <c r="D421" s="10"/>
      <c r="E421" s="29"/>
      <c r="F421" s="341"/>
      <c r="G421" s="341"/>
      <c r="H421" s="123"/>
      <c r="I421" s="123"/>
      <c r="J421" s="123"/>
      <c r="K421" s="123"/>
      <c r="L421" s="123"/>
      <c r="M421" s="123"/>
    </row>
    <row r="422" spans="2:13" s="9" customFormat="1" ht="18" customHeight="1" x14ac:dyDescent="0.25">
      <c r="B422" s="191"/>
      <c r="C422" s="7"/>
      <c r="D422" s="10"/>
      <c r="E422" s="29"/>
      <c r="F422" s="341"/>
      <c r="G422" s="341"/>
      <c r="H422" s="123"/>
      <c r="I422" s="123"/>
      <c r="J422" s="123"/>
      <c r="K422" s="123"/>
      <c r="L422" s="123"/>
      <c r="M422" s="123"/>
    </row>
    <row r="423" spans="2:13" s="9" customFormat="1" ht="18" customHeight="1" x14ac:dyDescent="0.25">
      <c r="B423" s="191"/>
      <c r="C423" s="7"/>
      <c r="D423" s="10"/>
      <c r="E423" s="29"/>
      <c r="F423" s="341"/>
      <c r="G423" s="341"/>
      <c r="H423" s="123"/>
      <c r="I423" s="123"/>
      <c r="J423" s="123"/>
      <c r="K423" s="123"/>
      <c r="L423" s="123"/>
      <c r="M423" s="123"/>
    </row>
    <row r="424" spans="2:13" s="9" customFormat="1" ht="18" customHeight="1" x14ac:dyDescent="0.25">
      <c r="B424" s="191"/>
      <c r="C424" s="7"/>
      <c r="D424" s="10"/>
      <c r="E424" s="29"/>
      <c r="F424" s="341"/>
      <c r="G424" s="341"/>
      <c r="H424" s="123"/>
      <c r="I424" s="123"/>
      <c r="J424" s="123"/>
      <c r="K424" s="123"/>
      <c r="L424" s="123"/>
      <c r="M424" s="123"/>
    </row>
    <row r="425" spans="2:13" s="9" customFormat="1" ht="18" customHeight="1" x14ac:dyDescent="0.25">
      <c r="B425" s="191"/>
      <c r="C425" s="7"/>
      <c r="D425" s="10"/>
      <c r="E425" s="29"/>
      <c r="F425" s="341"/>
      <c r="G425" s="341"/>
      <c r="H425" s="123"/>
      <c r="I425" s="123"/>
      <c r="J425" s="123"/>
      <c r="K425" s="123"/>
      <c r="L425" s="123"/>
      <c r="M425" s="123"/>
    </row>
    <row r="426" spans="2:13" s="9" customFormat="1" ht="18" customHeight="1" x14ac:dyDescent="0.25">
      <c r="B426" s="191"/>
      <c r="C426" s="7"/>
      <c r="D426" s="10"/>
      <c r="E426" s="29"/>
      <c r="F426" s="341"/>
      <c r="G426" s="341"/>
      <c r="H426" s="123"/>
      <c r="I426" s="123"/>
      <c r="J426" s="123"/>
      <c r="K426" s="123"/>
      <c r="L426" s="123"/>
      <c r="M426" s="123"/>
    </row>
    <row r="427" spans="2:13" s="9" customFormat="1" ht="18" customHeight="1" x14ac:dyDescent="0.25">
      <c r="B427" s="191"/>
      <c r="C427" s="7"/>
      <c r="D427" s="10"/>
      <c r="E427" s="29"/>
      <c r="F427" s="341"/>
      <c r="G427" s="341"/>
      <c r="H427" s="123"/>
      <c r="I427" s="123"/>
      <c r="J427" s="123"/>
      <c r="K427" s="123"/>
      <c r="L427" s="123"/>
      <c r="M427" s="123"/>
    </row>
    <row r="428" spans="2:13" s="9" customFormat="1" ht="18" customHeight="1" x14ac:dyDescent="0.25">
      <c r="B428" s="191"/>
      <c r="C428" s="7"/>
      <c r="D428" s="10"/>
      <c r="E428" s="29"/>
      <c r="F428" s="341"/>
      <c r="G428" s="341"/>
      <c r="H428" s="123"/>
      <c r="I428" s="123"/>
      <c r="J428" s="123"/>
      <c r="K428" s="123"/>
      <c r="L428" s="123"/>
      <c r="M428" s="123"/>
    </row>
    <row r="429" spans="2:13" s="9" customFormat="1" ht="18" customHeight="1" x14ac:dyDescent="0.25">
      <c r="B429" s="191"/>
      <c r="C429" s="7"/>
      <c r="D429" s="10"/>
      <c r="E429" s="29"/>
      <c r="F429" s="341"/>
      <c r="G429" s="341"/>
      <c r="H429" s="123"/>
      <c r="I429" s="123"/>
      <c r="J429" s="123"/>
      <c r="K429" s="123"/>
      <c r="L429" s="123"/>
      <c r="M429" s="123"/>
    </row>
    <row r="430" spans="2:13" s="9" customFormat="1" ht="18" customHeight="1" x14ac:dyDescent="0.25">
      <c r="B430" s="191"/>
      <c r="C430" s="7"/>
      <c r="D430" s="10"/>
      <c r="E430" s="29"/>
      <c r="F430" s="341"/>
      <c r="G430" s="341"/>
      <c r="H430" s="123"/>
      <c r="I430" s="123"/>
      <c r="J430" s="123"/>
      <c r="K430" s="123"/>
      <c r="L430" s="123"/>
      <c r="M430" s="123"/>
    </row>
    <row r="431" spans="2:13" s="9" customFormat="1" ht="18" customHeight="1" x14ac:dyDescent="0.25">
      <c r="B431" s="191"/>
      <c r="C431" s="7"/>
      <c r="D431" s="10"/>
      <c r="E431" s="29"/>
      <c r="F431" s="341"/>
      <c r="G431" s="341"/>
      <c r="H431" s="123"/>
      <c r="I431" s="123"/>
      <c r="J431" s="123"/>
      <c r="K431" s="123"/>
      <c r="L431" s="123"/>
      <c r="M431" s="123"/>
    </row>
    <row r="432" spans="2:13" s="9" customFormat="1" ht="18" customHeight="1" x14ac:dyDescent="0.25">
      <c r="B432" s="191"/>
      <c r="C432" s="7"/>
      <c r="D432" s="10"/>
      <c r="E432" s="29"/>
      <c r="F432" s="341"/>
      <c r="G432" s="341"/>
      <c r="H432" s="123"/>
      <c r="I432" s="123"/>
      <c r="J432" s="123"/>
      <c r="K432" s="123"/>
      <c r="L432" s="123"/>
      <c r="M432" s="123"/>
    </row>
    <row r="433" spans="2:13" s="9" customFormat="1" ht="18" customHeight="1" x14ac:dyDescent="0.25">
      <c r="B433" s="191"/>
      <c r="C433" s="7"/>
      <c r="D433" s="10"/>
      <c r="E433" s="29"/>
      <c r="F433" s="341"/>
      <c r="G433" s="341"/>
      <c r="H433" s="123"/>
      <c r="I433" s="123"/>
      <c r="J433" s="123"/>
      <c r="K433" s="123"/>
      <c r="L433" s="123"/>
      <c r="M433" s="123"/>
    </row>
    <row r="434" spans="2:13" s="9" customFormat="1" ht="18" customHeight="1" x14ac:dyDescent="0.25">
      <c r="B434" s="191"/>
      <c r="C434" s="7"/>
      <c r="D434" s="10"/>
      <c r="E434" s="29"/>
      <c r="F434" s="341"/>
      <c r="G434" s="341"/>
      <c r="H434" s="123"/>
      <c r="I434" s="123"/>
      <c r="J434" s="123"/>
      <c r="K434" s="123"/>
      <c r="L434" s="123"/>
      <c r="M434" s="123"/>
    </row>
    <row r="435" spans="2:13" s="9" customFormat="1" ht="18" customHeight="1" x14ac:dyDescent="0.25">
      <c r="B435" s="191"/>
      <c r="C435" s="7"/>
      <c r="D435" s="10"/>
      <c r="E435" s="29"/>
      <c r="F435" s="341"/>
      <c r="G435" s="341"/>
      <c r="H435" s="123"/>
      <c r="I435" s="123"/>
      <c r="J435" s="123"/>
      <c r="K435" s="123"/>
      <c r="L435" s="123"/>
      <c r="M435" s="123"/>
    </row>
    <row r="436" spans="2:13" s="9" customFormat="1" ht="18" customHeight="1" x14ac:dyDescent="0.25">
      <c r="B436" s="191"/>
      <c r="C436" s="7"/>
      <c r="D436" s="10"/>
      <c r="E436" s="29"/>
      <c r="F436" s="341"/>
      <c r="G436" s="341"/>
      <c r="H436" s="123"/>
      <c r="I436" s="123"/>
      <c r="J436" s="123"/>
      <c r="K436" s="123"/>
      <c r="L436" s="123"/>
      <c r="M436" s="123"/>
    </row>
    <row r="437" spans="2:13" s="9" customFormat="1" ht="18" customHeight="1" x14ac:dyDescent="0.25">
      <c r="B437" s="191"/>
      <c r="C437" s="7"/>
      <c r="D437" s="10"/>
      <c r="E437" s="29"/>
      <c r="F437" s="341"/>
      <c r="G437" s="341"/>
      <c r="H437" s="123"/>
      <c r="I437" s="123"/>
      <c r="J437" s="123"/>
      <c r="K437" s="123"/>
      <c r="L437" s="123"/>
      <c r="M437" s="123"/>
    </row>
    <row r="438" spans="2:13" s="9" customFormat="1" ht="18" customHeight="1" x14ac:dyDescent="0.25">
      <c r="B438" s="191"/>
      <c r="C438" s="7"/>
      <c r="D438" s="10"/>
      <c r="E438" s="29"/>
      <c r="F438" s="341"/>
      <c r="G438" s="341"/>
      <c r="H438" s="123"/>
      <c r="I438" s="123"/>
      <c r="J438" s="123"/>
      <c r="K438" s="123"/>
      <c r="L438" s="123"/>
      <c r="M438" s="123"/>
    </row>
    <row r="439" spans="2:13" s="9" customFormat="1" ht="18" customHeight="1" x14ac:dyDescent="0.25">
      <c r="B439" s="191"/>
      <c r="C439" s="7"/>
      <c r="D439" s="10"/>
      <c r="E439" s="29"/>
      <c r="F439" s="341"/>
      <c r="G439" s="341"/>
      <c r="H439" s="123"/>
      <c r="I439" s="123"/>
      <c r="J439" s="123"/>
      <c r="K439" s="123"/>
      <c r="L439" s="123"/>
      <c r="M439" s="123"/>
    </row>
    <row r="440" spans="2:13" s="9" customFormat="1" ht="18" customHeight="1" x14ac:dyDescent="0.25">
      <c r="B440" s="191"/>
      <c r="C440" s="7"/>
      <c r="D440" s="10"/>
      <c r="E440" s="29"/>
      <c r="F440" s="341"/>
      <c r="G440" s="341"/>
      <c r="H440" s="123"/>
      <c r="I440" s="123"/>
      <c r="J440" s="123"/>
      <c r="K440" s="123"/>
      <c r="L440" s="123"/>
      <c r="M440" s="123"/>
    </row>
    <row r="441" spans="2:13" s="9" customFormat="1" ht="18" customHeight="1" x14ac:dyDescent="0.25">
      <c r="B441" s="191"/>
      <c r="C441" s="7"/>
      <c r="D441" s="10"/>
      <c r="E441" s="29"/>
      <c r="F441" s="341"/>
      <c r="G441" s="341"/>
      <c r="H441" s="123"/>
      <c r="I441" s="123"/>
      <c r="J441" s="123"/>
      <c r="K441" s="123"/>
      <c r="L441" s="123"/>
      <c r="M441" s="123"/>
    </row>
    <row r="442" spans="2:13" s="9" customFormat="1" ht="18" customHeight="1" x14ac:dyDescent="0.25">
      <c r="B442" s="191"/>
      <c r="C442" s="7"/>
      <c r="D442" s="10"/>
      <c r="E442" s="29"/>
      <c r="F442" s="341"/>
      <c r="G442" s="341"/>
      <c r="H442" s="123"/>
      <c r="I442" s="123"/>
      <c r="J442" s="123"/>
      <c r="K442" s="123"/>
      <c r="L442" s="123"/>
      <c r="M442" s="123"/>
    </row>
    <row r="443" spans="2:13" s="9" customFormat="1" ht="18" customHeight="1" x14ac:dyDescent="0.25">
      <c r="B443" s="191"/>
      <c r="C443" s="7"/>
      <c r="D443" s="10"/>
      <c r="E443" s="29"/>
      <c r="F443" s="341"/>
      <c r="G443" s="341"/>
      <c r="H443" s="123"/>
      <c r="I443" s="123"/>
      <c r="J443" s="123"/>
      <c r="K443" s="123"/>
      <c r="L443" s="123"/>
      <c r="M443" s="123"/>
    </row>
    <row r="444" spans="2:13" s="9" customFormat="1" ht="18" customHeight="1" x14ac:dyDescent="0.25">
      <c r="B444" s="191"/>
      <c r="C444" s="7"/>
      <c r="D444" s="10"/>
      <c r="E444" s="29"/>
      <c r="F444" s="341"/>
      <c r="G444" s="341"/>
      <c r="H444" s="123"/>
      <c r="I444" s="123"/>
      <c r="J444" s="123"/>
      <c r="K444" s="123"/>
      <c r="L444" s="123"/>
      <c r="M444" s="123"/>
    </row>
    <row r="445" spans="2:13" s="9" customFormat="1" ht="18" customHeight="1" x14ac:dyDescent="0.25">
      <c r="B445" s="191"/>
      <c r="C445" s="7"/>
      <c r="D445" s="10"/>
      <c r="E445" s="29"/>
      <c r="F445" s="341"/>
      <c r="G445" s="341"/>
      <c r="H445" s="123"/>
      <c r="I445" s="123"/>
      <c r="J445" s="123"/>
      <c r="K445" s="123"/>
      <c r="L445" s="123"/>
      <c r="M445" s="123"/>
    </row>
    <row r="446" spans="2:13" s="9" customFormat="1" ht="18" customHeight="1" x14ac:dyDescent="0.25">
      <c r="B446" s="191"/>
      <c r="C446" s="7"/>
      <c r="D446" s="10"/>
      <c r="E446" s="29"/>
      <c r="F446" s="341"/>
      <c r="G446" s="341"/>
      <c r="H446" s="123"/>
      <c r="I446" s="123"/>
      <c r="J446" s="123"/>
      <c r="K446" s="123"/>
      <c r="L446" s="123"/>
      <c r="M446" s="123"/>
    </row>
    <row r="447" spans="2:13" s="9" customFormat="1" ht="18" customHeight="1" x14ac:dyDescent="0.25">
      <c r="B447" s="191"/>
      <c r="C447" s="7"/>
      <c r="D447" s="10"/>
      <c r="E447" s="29"/>
      <c r="F447" s="341"/>
      <c r="G447" s="341"/>
      <c r="H447" s="123"/>
      <c r="I447" s="123"/>
      <c r="J447" s="123"/>
      <c r="K447" s="123"/>
      <c r="L447" s="123"/>
      <c r="M447" s="123"/>
    </row>
    <row r="448" spans="2:13" s="9" customFormat="1" ht="18" customHeight="1" x14ac:dyDescent="0.25">
      <c r="B448" s="191"/>
      <c r="C448" s="7"/>
      <c r="D448" s="10"/>
      <c r="E448" s="29"/>
      <c r="F448" s="341"/>
      <c r="G448" s="341"/>
      <c r="H448" s="123"/>
      <c r="I448" s="123"/>
      <c r="J448" s="123"/>
      <c r="K448" s="123"/>
      <c r="L448" s="123"/>
      <c r="M448" s="123"/>
    </row>
    <row r="449" spans="2:13" s="9" customFormat="1" ht="18" customHeight="1" x14ac:dyDescent="0.25">
      <c r="B449" s="191"/>
      <c r="C449" s="7"/>
      <c r="D449" s="10"/>
      <c r="E449" s="29"/>
      <c r="F449" s="341"/>
      <c r="G449" s="341"/>
      <c r="H449" s="123"/>
      <c r="I449" s="123"/>
      <c r="J449" s="123"/>
      <c r="K449" s="123"/>
      <c r="L449" s="123"/>
      <c r="M449" s="123"/>
    </row>
    <row r="450" spans="2:13" s="9" customFormat="1" ht="18" customHeight="1" x14ac:dyDescent="0.25">
      <c r="B450" s="191"/>
      <c r="C450" s="7"/>
      <c r="D450" s="10"/>
      <c r="E450" s="29"/>
      <c r="F450" s="341"/>
      <c r="G450" s="341"/>
      <c r="H450" s="123"/>
      <c r="I450" s="123"/>
      <c r="J450" s="123"/>
      <c r="K450" s="123"/>
      <c r="L450" s="123"/>
      <c r="M450" s="123"/>
    </row>
    <row r="451" spans="2:13" s="9" customFormat="1" ht="18" customHeight="1" x14ac:dyDescent="0.25">
      <c r="B451" s="191"/>
      <c r="C451" s="7"/>
      <c r="D451" s="10"/>
      <c r="E451" s="29"/>
      <c r="F451" s="341"/>
      <c r="G451" s="341"/>
      <c r="H451" s="123"/>
      <c r="I451" s="123"/>
      <c r="J451" s="123"/>
      <c r="K451" s="123"/>
      <c r="L451" s="123"/>
      <c r="M451" s="123"/>
    </row>
    <row r="452" spans="2:13" s="9" customFormat="1" ht="18" customHeight="1" x14ac:dyDescent="0.25">
      <c r="B452" s="191"/>
      <c r="C452" s="7"/>
      <c r="D452" s="10"/>
      <c r="E452" s="29"/>
      <c r="F452" s="341"/>
      <c r="G452" s="341"/>
      <c r="H452" s="123"/>
      <c r="I452" s="123"/>
      <c r="J452" s="123"/>
      <c r="K452" s="123"/>
      <c r="L452" s="123"/>
      <c r="M452" s="123"/>
    </row>
    <row r="453" spans="2:13" s="9" customFormat="1" ht="18" customHeight="1" x14ac:dyDescent="0.25">
      <c r="B453" s="191"/>
      <c r="C453" s="7"/>
      <c r="D453" s="10"/>
      <c r="E453" s="29"/>
      <c r="F453" s="341"/>
      <c r="G453" s="341"/>
      <c r="H453" s="123"/>
      <c r="I453" s="123"/>
      <c r="J453" s="123"/>
      <c r="K453" s="123"/>
      <c r="L453" s="123"/>
      <c r="M453" s="123"/>
    </row>
    <row r="454" spans="2:13" s="9" customFormat="1" ht="18" customHeight="1" x14ac:dyDescent="0.25">
      <c r="B454" s="191"/>
      <c r="C454" s="7"/>
      <c r="D454" s="10"/>
      <c r="E454" s="29"/>
      <c r="F454" s="341"/>
      <c r="G454" s="341"/>
      <c r="H454" s="123"/>
      <c r="I454" s="123"/>
      <c r="J454" s="123"/>
      <c r="K454" s="123"/>
      <c r="L454" s="123"/>
      <c r="M454" s="123"/>
    </row>
    <row r="455" spans="2:13" s="9" customFormat="1" ht="18" customHeight="1" x14ac:dyDescent="0.25">
      <c r="B455" s="191"/>
      <c r="C455" s="7"/>
      <c r="D455" s="10"/>
      <c r="E455" s="29"/>
      <c r="F455" s="341"/>
      <c r="G455" s="341"/>
      <c r="H455" s="123"/>
      <c r="I455" s="123"/>
      <c r="J455" s="123"/>
      <c r="K455" s="123"/>
      <c r="L455" s="123"/>
      <c r="M455" s="123"/>
    </row>
    <row r="456" spans="2:13" s="9" customFormat="1" ht="18" customHeight="1" x14ac:dyDescent="0.25">
      <c r="B456" s="191"/>
      <c r="C456" s="7"/>
      <c r="D456" s="10"/>
      <c r="E456" s="29"/>
      <c r="F456" s="341"/>
      <c r="G456" s="341"/>
      <c r="H456" s="123"/>
      <c r="I456" s="123"/>
      <c r="J456" s="123"/>
      <c r="K456" s="123"/>
      <c r="L456" s="123"/>
      <c r="M456" s="123"/>
    </row>
    <row r="457" spans="2:13" s="9" customFormat="1" ht="18" customHeight="1" x14ac:dyDescent="0.25">
      <c r="B457" s="191"/>
      <c r="C457" s="7"/>
      <c r="D457" s="10"/>
      <c r="E457" s="29"/>
      <c r="F457" s="341"/>
      <c r="G457" s="341"/>
      <c r="H457" s="123"/>
      <c r="I457" s="123"/>
      <c r="J457" s="123"/>
      <c r="K457" s="123"/>
      <c r="L457" s="123"/>
      <c r="M457" s="123"/>
    </row>
    <row r="458" spans="2:13" s="9" customFormat="1" ht="18" customHeight="1" x14ac:dyDescent="0.25">
      <c r="B458" s="191"/>
      <c r="C458" s="7"/>
      <c r="D458" s="10"/>
      <c r="E458" s="29"/>
      <c r="F458" s="341"/>
      <c r="G458" s="341"/>
      <c r="H458" s="123"/>
      <c r="I458" s="123"/>
      <c r="J458" s="123"/>
      <c r="K458" s="123"/>
      <c r="L458" s="123"/>
      <c r="M458" s="123"/>
    </row>
    <row r="459" spans="2:13" s="9" customFormat="1" ht="18" customHeight="1" x14ac:dyDescent="0.25">
      <c r="B459" s="191"/>
      <c r="C459" s="7"/>
      <c r="D459" s="10"/>
      <c r="E459" s="29"/>
      <c r="F459" s="341"/>
      <c r="G459" s="341"/>
      <c r="H459" s="123"/>
      <c r="I459" s="123"/>
      <c r="J459" s="123"/>
      <c r="K459" s="123"/>
      <c r="L459" s="123"/>
      <c r="M459" s="123"/>
    </row>
    <row r="460" spans="2:13" s="9" customFormat="1" ht="18" customHeight="1" x14ac:dyDescent="0.25">
      <c r="B460" s="191"/>
      <c r="C460" s="7"/>
      <c r="D460" s="10"/>
      <c r="E460" s="29"/>
      <c r="F460" s="341"/>
      <c r="G460" s="341"/>
      <c r="H460" s="123"/>
      <c r="I460" s="123"/>
      <c r="J460" s="123"/>
      <c r="K460" s="123"/>
      <c r="L460" s="123"/>
      <c r="M460" s="123"/>
    </row>
    <row r="461" spans="2:13" s="9" customFormat="1" ht="18" customHeight="1" x14ac:dyDescent="0.25">
      <c r="B461" s="191"/>
      <c r="C461" s="7"/>
      <c r="D461" s="10"/>
      <c r="E461" s="29"/>
      <c r="F461" s="341"/>
      <c r="G461" s="341"/>
      <c r="H461" s="123"/>
      <c r="I461" s="123"/>
      <c r="J461" s="123"/>
      <c r="K461" s="123"/>
      <c r="L461" s="123"/>
      <c r="M461" s="123"/>
    </row>
    <row r="462" spans="2:13" s="9" customFormat="1" ht="18" customHeight="1" x14ac:dyDescent="0.25">
      <c r="B462" s="191"/>
      <c r="C462" s="7"/>
      <c r="D462" s="10"/>
      <c r="E462" s="29"/>
      <c r="F462" s="341"/>
      <c r="G462" s="341"/>
      <c r="H462" s="123"/>
      <c r="I462" s="123"/>
      <c r="J462" s="123"/>
      <c r="K462" s="123"/>
      <c r="L462" s="123"/>
      <c r="M462" s="123"/>
    </row>
    <row r="463" spans="2:13" s="9" customFormat="1" ht="18" customHeight="1" x14ac:dyDescent="0.25">
      <c r="B463" s="191"/>
      <c r="C463" s="7"/>
      <c r="D463" s="10"/>
      <c r="E463" s="29"/>
      <c r="F463" s="341"/>
      <c r="G463" s="341"/>
      <c r="H463" s="123"/>
      <c r="I463" s="123"/>
      <c r="J463" s="123"/>
      <c r="K463" s="123"/>
      <c r="L463" s="123"/>
      <c r="M463" s="123"/>
    </row>
    <row r="464" spans="2:13" s="9" customFormat="1" ht="18" customHeight="1" x14ac:dyDescent="0.25">
      <c r="B464" s="191"/>
      <c r="C464" s="7"/>
      <c r="D464" s="10"/>
      <c r="E464" s="29"/>
      <c r="F464" s="341"/>
      <c r="G464" s="341"/>
      <c r="H464" s="123"/>
      <c r="I464" s="123"/>
      <c r="J464" s="123"/>
      <c r="K464" s="123"/>
      <c r="L464" s="123"/>
      <c r="M464" s="123"/>
    </row>
    <row r="465" spans="2:13" s="9" customFormat="1" ht="18" customHeight="1" x14ac:dyDescent="0.25">
      <c r="B465" s="191"/>
      <c r="C465" s="7"/>
      <c r="D465" s="10"/>
      <c r="E465" s="29"/>
      <c r="F465" s="341"/>
      <c r="G465" s="341"/>
      <c r="H465" s="123"/>
      <c r="I465" s="123"/>
      <c r="J465" s="123"/>
      <c r="K465" s="123"/>
      <c r="L465" s="123"/>
      <c r="M465" s="123"/>
    </row>
    <row r="466" spans="2:13" s="9" customFormat="1" ht="18" customHeight="1" x14ac:dyDescent="0.25">
      <c r="B466" s="191"/>
      <c r="C466" s="7"/>
      <c r="D466" s="10"/>
      <c r="E466" s="29"/>
      <c r="F466" s="341"/>
      <c r="G466" s="341"/>
      <c r="H466" s="123"/>
      <c r="I466" s="123"/>
      <c r="J466" s="123"/>
      <c r="K466" s="123"/>
      <c r="L466" s="123"/>
      <c r="M466" s="123"/>
    </row>
    <row r="467" spans="2:13" s="9" customFormat="1" ht="18" customHeight="1" x14ac:dyDescent="0.25">
      <c r="B467" s="191"/>
      <c r="C467" s="7"/>
      <c r="D467" s="10"/>
      <c r="E467" s="29"/>
      <c r="F467" s="341"/>
      <c r="G467" s="341"/>
      <c r="H467" s="123"/>
      <c r="I467" s="123"/>
      <c r="J467" s="123"/>
      <c r="K467" s="123"/>
      <c r="L467" s="123"/>
      <c r="M467" s="123"/>
    </row>
    <row r="468" spans="2:13" s="9" customFormat="1" ht="18" customHeight="1" x14ac:dyDescent="0.25">
      <c r="B468" s="191"/>
      <c r="C468" s="7"/>
      <c r="D468" s="10"/>
      <c r="E468" s="29"/>
      <c r="F468" s="341"/>
      <c r="G468" s="341"/>
      <c r="H468" s="123"/>
      <c r="I468" s="123"/>
      <c r="J468" s="123"/>
      <c r="K468" s="123"/>
      <c r="L468" s="123"/>
      <c r="M468" s="123"/>
    </row>
    <row r="469" spans="2:13" s="9" customFormat="1" ht="18" customHeight="1" x14ac:dyDescent="0.25">
      <c r="B469" s="191"/>
      <c r="C469" s="7"/>
      <c r="D469" s="10"/>
      <c r="E469" s="29"/>
      <c r="F469" s="341"/>
      <c r="G469" s="341"/>
      <c r="H469" s="123"/>
      <c r="I469" s="123"/>
      <c r="J469" s="123"/>
      <c r="K469" s="123"/>
      <c r="L469" s="123"/>
      <c r="M469" s="123"/>
    </row>
    <row r="470" spans="2:13" s="9" customFormat="1" ht="18" customHeight="1" x14ac:dyDescent="0.25">
      <c r="B470" s="191"/>
      <c r="C470" s="7"/>
      <c r="D470" s="10"/>
      <c r="E470" s="29"/>
      <c r="F470" s="341"/>
      <c r="G470" s="341"/>
      <c r="H470" s="123"/>
      <c r="I470" s="123"/>
      <c r="J470" s="123"/>
      <c r="K470" s="123"/>
      <c r="L470" s="123"/>
      <c r="M470" s="123"/>
    </row>
    <row r="471" spans="2:13" s="9" customFormat="1" ht="18" customHeight="1" x14ac:dyDescent="0.25">
      <c r="B471" s="191"/>
      <c r="C471" s="7"/>
      <c r="D471" s="10"/>
      <c r="E471" s="29"/>
      <c r="F471" s="341"/>
      <c r="G471" s="341"/>
      <c r="H471" s="123"/>
      <c r="I471" s="123"/>
      <c r="J471" s="123"/>
      <c r="K471" s="123"/>
      <c r="L471" s="123"/>
      <c r="M471" s="123"/>
    </row>
    <row r="472" spans="2:13" s="9" customFormat="1" ht="18" customHeight="1" x14ac:dyDescent="0.25">
      <c r="B472" s="191"/>
      <c r="C472" s="7"/>
      <c r="D472" s="10"/>
      <c r="E472" s="29"/>
      <c r="F472" s="341"/>
      <c r="G472" s="341"/>
      <c r="H472" s="123"/>
      <c r="I472" s="123"/>
      <c r="J472" s="123"/>
      <c r="K472" s="123"/>
      <c r="L472" s="123"/>
      <c r="M472" s="123"/>
    </row>
    <row r="473" spans="2:13" s="9" customFormat="1" ht="18" customHeight="1" x14ac:dyDescent="0.25">
      <c r="B473" s="191"/>
      <c r="C473" s="7"/>
      <c r="D473" s="10"/>
      <c r="E473" s="29"/>
      <c r="F473" s="341"/>
      <c r="G473" s="341"/>
      <c r="H473" s="123"/>
      <c r="I473" s="123"/>
      <c r="J473" s="123"/>
      <c r="K473" s="123"/>
      <c r="L473" s="123"/>
      <c r="M473" s="123"/>
    </row>
    <row r="474" spans="2:13" s="9" customFormat="1" ht="18" customHeight="1" x14ac:dyDescent="0.25">
      <c r="B474" s="191"/>
      <c r="C474" s="7"/>
      <c r="D474" s="10"/>
      <c r="E474" s="29"/>
      <c r="F474" s="341"/>
      <c r="G474" s="341"/>
      <c r="H474" s="123"/>
      <c r="I474" s="123"/>
      <c r="J474" s="123"/>
      <c r="K474" s="123"/>
      <c r="L474" s="123"/>
      <c r="M474" s="123"/>
    </row>
    <row r="475" spans="2:13" s="9" customFormat="1" ht="18" customHeight="1" x14ac:dyDescent="0.25">
      <c r="B475" s="191"/>
      <c r="C475" s="7"/>
      <c r="D475" s="10"/>
      <c r="E475" s="29"/>
      <c r="F475" s="341"/>
      <c r="G475" s="341"/>
      <c r="H475" s="123"/>
      <c r="I475" s="123"/>
      <c r="J475" s="123"/>
      <c r="K475" s="123"/>
      <c r="L475" s="123"/>
      <c r="M475" s="123"/>
    </row>
    <row r="476" spans="2:13" s="9" customFormat="1" ht="18" customHeight="1" x14ac:dyDescent="0.25">
      <c r="B476" s="191"/>
      <c r="C476" s="7"/>
      <c r="D476" s="10"/>
      <c r="E476" s="29"/>
      <c r="F476" s="341"/>
      <c r="G476" s="341"/>
      <c r="H476" s="123"/>
      <c r="I476" s="123"/>
      <c r="J476" s="123"/>
      <c r="K476" s="123"/>
      <c r="L476" s="123"/>
      <c r="M476" s="123"/>
    </row>
    <row r="477" spans="2:13" s="9" customFormat="1" ht="18" customHeight="1" x14ac:dyDescent="0.25">
      <c r="B477" s="191"/>
      <c r="C477" s="7"/>
      <c r="D477" s="10"/>
      <c r="E477" s="29"/>
      <c r="F477" s="341"/>
      <c r="G477" s="341"/>
      <c r="H477" s="123"/>
      <c r="I477" s="123"/>
      <c r="J477" s="123"/>
      <c r="K477" s="123"/>
      <c r="L477" s="123"/>
      <c r="M477" s="123"/>
    </row>
    <row r="478" spans="2:13" s="9" customFormat="1" ht="18" customHeight="1" x14ac:dyDescent="0.25">
      <c r="B478" s="191"/>
      <c r="C478" s="7"/>
      <c r="D478" s="10"/>
      <c r="E478" s="29"/>
      <c r="F478" s="341"/>
      <c r="G478" s="341"/>
      <c r="H478" s="123"/>
      <c r="I478" s="123"/>
      <c r="J478" s="123"/>
      <c r="K478" s="123"/>
      <c r="L478" s="123"/>
      <c r="M478" s="123"/>
    </row>
    <row r="479" spans="2:13" s="9" customFormat="1" ht="18" customHeight="1" x14ac:dyDescent="0.25">
      <c r="B479" s="191"/>
      <c r="C479" s="7"/>
      <c r="D479" s="10"/>
      <c r="E479" s="29"/>
      <c r="F479" s="341"/>
      <c r="G479" s="341"/>
      <c r="H479" s="123"/>
      <c r="I479" s="123"/>
      <c r="J479" s="123"/>
      <c r="K479" s="123"/>
      <c r="L479" s="123"/>
      <c r="M479" s="123"/>
    </row>
    <row r="480" spans="2:13" s="9" customFormat="1" ht="18" customHeight="1" x14ac:dyDescent="0.25">
      <c r="B480" s="191"/>
      <c r="C480" s="7"/>
      <c r="D480" s="10"/>
      <c r="E480" s="29"/>
      <c r="F480" s="341"/>
      <c r="G480" s="341"/>
      <c r="H480" s="123"/>
      <c r="I480" s="123"/>
      <c r="J480" s="123"/>
      <c r="K480" s="123"/>
      <c r="L480" s="123"/>
      <c r="M480" s="123"/>
    </row>
    <row r="481" spans="2:13" s="9" customFormat="1" ht="18" customHeight="1" x14ac:dyDescent="0.25">
      <c r="B481" s="191"/>
      <c r="C481" s="7"/>
      <c r="D481" s="10"/>
      <c r="E481" s="29"/>
      <c r="F481" s="341"/>
      <c r="G481" s="341"/>
      <c r="H481" s="123"/>
      <c r="I481" s="123"/>
      <c r="J481" s="123"/>
      <c r="K481" s="123"/>
      <c r="L481" s="123"/>
      <c r="M481" s="123"/>
    </row>
    <row r="482" spans="2:13" s="9" customFormat="1" ht="18" customHeight="1" x14ac:dyDescent="0.25">
      <c r="B482" s="191"/>
      <c r="C482" s="7"/>
      <c r="D482" s="10"/>
      <c r="E482" s="29"/>
      <c r="F482" s="341"/>
      <c r="G482" s="341"/>
      <c r="H482" s="123"/>
      <c r="I482" s="123"/>
      <c r="J482" s="123"/>
      <c r="K482" s="123"/>
      <c r="L482" s="123"/>
      <c r="M482" s="123"/>
    </row>
    <row r="483" spans="2:13" s="9" customFormat="1" ht="18" customHeight="1" x14ac:dyDescent="0.25">
      <c r="B483" s="191"/>
      <c r="C483" s="7"/>
      <c r="D483" s="10"/>
      <c r="E483" s="29"/>
      <c r="F483" s="341"/>
      <c r="G483" s="341"/>
      <c r="H483" s="123"/>
      <c r="I483" s="123"/>
      <c r="J483" s="123"/>
      <c r="K483" s="123"/>
      <c r="L483" s="123"/>
      <c r="M483" s="123"/>
    </row>
    <row r="484" spans="2:13" s="9" customFormat="1" ht="18" customHeight="1" x14ac:dyDescent="0.25">
      <c r="B484" s="191"/>
      <c r="C484" s="7"/>
      <c r="D484" s="10"/>
      <c r="E484" s="29"/>
      <c r="F484" s="341"/>
      <c r="G484" s="341"/>
      <c r="H484" s="123"/>
      <c r="I484" s="123"/>
      <c r="J484" s="123"/>
      <c r="K484" s="123"/>
      <c r="L484" s="123"/>
      <c r="M484" s="123"/>
    </row>
    <row r="485" spans="2:13" s="9" customFormat="1" ht="18" customHeight="1" x14ac:dyDescent="0.25">
      <c r="B485" s="191"/>
      <c r="C485" s="7"/>
      <c r="D485" s="10"/>
      <c r="E485" s="29"/>
      <c r="F485" s="341"/>
      <c r="G485" s="341"/>
      <c r="H485" s="123"/>
      <c r="I485" s="123"/>
      <c r="J485" s="123"/>
      <c r="K485" s="123"/>
      <c r="L485" s="123"/>
      <c r="M485" s="123"/>
    </row>
    <row r="486" spans="2:13" s="9" customFormat="1" ht="18" customHeight="1" x14ac:dyDescent="0.25">
      <c r="B486" s="191"/>
      <c r="C486" s="7"/>
      <c r="D486" s="10"/>
      <c r="E486" s="29"/>
      <c r="F486" s="341"/>
      <c r="G486" s="341"/>
      <c r="H486" s="123"/>
      <c r="I486" s="123"/>
      <c r="J486" s="123"/>
      <c r="K486" s="123"/>
      <c r="L486" s="123"/>
      <c r="M486" s="123"/>
    </row>
    <row r="487" spans="2:13" s="9" customFormat="1" ht="18" customHeight="1" x14ac:dyDescent="0.25">
      <c r="B487" s="191"/>
      <c r="C487" s="7"/>
      <c r="D487" s="10"/>
      <c r="E487" s="29"/>
      <c r="F487" s="341"/>
      <c r="G487" s="341"/>
      <c r="H487" s="123"/>
      <c r="I487" s="123"/>
      <c r="J487" s="123"/>
      <c r="K487" s="123"/>
      <c r="L487" s="123"/>
      <c r="M487" s="123"/>
    </row>
    <row r="488" spans="2:13" s="9" customFormat="1" ht="18" customHeight="1" x14ac:dyDescent="0.25">
      <c r="B488" s="191"/>
      <c r="C488" s="7"/>
      <c r="D488" s="10"/>
      <c r="E488" s="29"/>
      <c r="F488" s="341"/>
      <c r="G488" s="341"/>
      <c r="H488" s="123"/>
      <c r="I488" s="123"/>
      <c r="J488" s="123"/>
      <c r="K488" s="123"/>
      <c r="L488" s="123"/>
      <c r="M488" s="123"/>
    </row>
    <row r="489" spans="2:13" s="9" customFormat="1" ht="18" customHeight="1" x14ac:dyDescent="0.25">
      <c r="B489" s="191"/>
      <c r="C489" s="7"/>
      <c r="D489" s="10"/>
      <c r="E489" s="29"/>
      <c r="F489" s="341"/>
      <c r="G489" s="341"/>
      <c r="H489" s="123"/>
      <c r="I489" s="123"/>
      <c r="J489" s="123"/>
      <c r="K489" s="123"/>
      <c r="L489" s="123"/>
      <c r="M489" s="123"/>
    </row>
    <row r="490" spans="2:13" s="9" customFormat="1" ht="18" customHeight="1" x14ac:dyDescent="0.25">
      <c r="B490" s="191"/>
      <c r="C490" s="7"/>
      <c r="D490" s="10"/>
      <c r="E490" s="29"/>
      <c r="F490" s="341"/>
      <c r="G490" s="341"/>
      <c r="H490" s="123"/>
      <c r="I490" s="123"/>
      <c r="J490" s="123"/>
      <c r="K490" s="123"/>
      <c r="L490" s="123"/>
      <c r="M490" s="123"/>
    </row>
    <row r="491" spans="2:13" s="9" customFormat="1" ht="18" customHeight="1" x14ac:dyDescent="0.25">
      <c r="B491" s="191"/>
      <c r="C491" s="7"/>
      <c r="D491" s="10"/>
      <c r="E491" s="29"/>
      <c r="F491" s="341"/>
      <c r="G491" s="341"/>
      <c r="H491" s="123"/>
      <c r="I491" s="123"/>
      <c r="J491" s="123"/>
      <c r="K491" s="123"/>
      <c r="L491" s="123"/>
      <c r="M491" s="123"/>
    </row>
    <row r="492" spans="2:13" s="9" customFormat="1" ht="18" customHeight="1" x14ac:dyDescent="0.25">
      <c r="B492" s="191"/>
      <c r="C492" s="7"/>
      <c r="D492" s="10"/>
      <c r="E492" s="29"/>
      <c r="F492" s="341"/>
      <c r="G492" s="341"/>
      <c r="H492" s="123"/>
      <c r="I492" s="123"/>
      <c r="J492" s="123"/>
      <c r="K492" s="123"/>
      <c r="L492" s="123"/>
      <c r="M492" s="123"/>
    </row>
    <row r="493" spans="2:13" s="9" customFormat="1" ht="18" customHeight="1" x14ac:dyDescent="0.25">
      <c r="B493" s="191"/>
      <c r="C493" s="7"/>
      <c r="D493" s="10"/>
      <c r="E493" s="29"/>
      <c r="F493" s="341"/>
      <c r="G493" s="341"/>
      <c r="H493" s="123"/>
      <c r="I493" s="123"/>
      <c r="J493" s="123"/>
      <c r="K493" s="123"/>
      <c r="L493" s="123"/>
      <c r="M493" s="123"/>
    </row>
    <row r="494" spans="2:13" s="9" customFormat="1" ht="18" customHeight="1" x14ac:dyDescent="0.25">
      <c r="B494" s="191"/>
      <c r="C494" s="7"/>
      <c r="D494" s="10"/>
      <c r="E494" s="29"/>
      <c r="F494" s="341"/>
      <c r="G494" s="341"/>
      <c r="H494" s="123"/>
      <c r="I494" s="123"/>
      <c r="J494" s="123"/>
      <c r="K494" s="123"/>
      <c r="L494" s="123"/>
      <c r="M494" s="123"/>
    </row>
    <row r="495" spans="2:13" s="9" customFormat="1" ht="18" customHeight="1" x14ac:dyDescent="0.25">
      <c r="B495" s="191"/>
      <c r="C495" s="7"/>
      <c r="D495" s="10"/>
      <c r="E495" s="29"/>
      <c r="F495" s="341"/>
      <c r="G495" s="341"/>
      <c r="H495" s="123"/>
      <c r="I495" s="123"/>
      <c r="J495" s="123"/>
      <c r="K495" s="123"/>
      <c r="L495" s="123"/>
      <c r="M495" s="123"/>
    </row>
    <row r="496" spans="2:13" s="9" customFormat="1" ht="18" customHeight="1" x14ac:dyDescent="0.25">
      <c r="B496" s="191"/>
      <c r="C496" s="7"/>
      <c r="D496" s="10"/>
      <c r="E496" s="29"/>
      <c r="F496" s="341"/>
      <c r="G496" s="341"/>
      <c r="H496" s="123"/>
      <c r="I496" s="123"/>
      <c r="J496" s="123"/>
      <c r="K496" s="123"/>
      <c r="L496" s="123"/>
      <c r="M496" s="123"/>
    </row>
    <row r="497" spans="2:13" s="9" customFormat="1" ht="18" customHeight="1" x14ac:dyDescent="0.25">
      <c r="B497" s="191"/>
      <c r="C497" s="7"/>
      <c r="D497" s="10"/>
      <c r="E497" s="29"/>
      <c r="F497" s="341"/>
      <c r="G497" s="341"/>
      <c r="H497" s="123"/>
      <c r="I497" s="123"/>
      <c r="J497" s="123"/>
      <c r="K497" s="123"/>
      <c r="L497" s="123"/>
      <c r="M497" s="123"/>
    </row>
    <row r="498" spans="2:13" s="9" customFormat="1" ht="18" customHeight="1" x14ac:dyDescent="0.25">
      <c r="B498" s="191"/>
      <c r="C498" s="7"/>
      <c r="D498" s="10"/>
      <c r="E498" s="29"/>
      <c r="F498" s="341"/>
      <c r="G498" s="341"/>
      <c r="H498" s="123"/>
      <c r="I498" s="123"/>
      <c r="J498" s="123"/>
      <c r="K498" s="123"/>
      <c r="L498" s="123"/>
      <c r="M498" s="123"/>
    </row>
    <row r="499" spans="2:13" s="9" customFormat="1" ht="18" customHeight="1" x14ac:dyDescent="0.25">
      <c r="B499" s="191"/>
      <c r="C499" s="7"/>
      <c r="D499" s="10"/>
      <c r="E499" s="29"/>
      <c r="F499" s="341"/>
      <c r="G499" s="341"/>
      <c r="H499" s="123"/>
      <c r="I499" s="123"/>
      <c r="J499" s="123"/>
      <c r="K499" s="123"/>
      <c r="L499" s="123"/>
      <c r="M499" s="123"/>
    </row>
    <row r="500" spans="2:13" s="9" customFormat="1" ht="18" customHeight="1" x14ac:dyDescent="0.25">
      <c r="B500" s="191"/>
      <c r="C500" s="7"/>
      <c r="D500" s="10"/>
      <c r="E500" s="29"/>
      <c r="F500" s="341"/>
      <c r="G500" s="341"/>
      <c r="H500" s="123"/>
      <c r="I500" s="123"/>
      <c r="J500" s="123"/>
      <c r="K500" s="123"/>
      <c r="L500" s="123"/>
      <c r="M500" s="123"/>
    </row>
    <row r="501" spans="2:13" s="9" customFormat="1" ht="18" customHeight="1" x14ac:dyDescent="0.25">
      <c r="B501" s="191"/>
      <c r="C501" s="7"/>
      <c r="D501" s="10"/>
      <c r="E501" s="29"/>
      <c r="F501" s="341"/>
      <c r="G501" s="341"/>
      <c r="H501" s="123"/>
      <c r="I501" s="123"/>
      <c r="J501" s="123"/>
      <c r="K501" s="123"/>
      <c r="L501" s="123"/>
      <c r="M501" s="123"/>
    </row>
    <row r="502" spans="2:13" s="9" customFormat="1" ht="18" customHeight="1" x14ac:dyDescent="0.25">
      <c r="B502" s="191"/>
      <c r="C502" s="7"/>
      <c r="D502" s="10"/>
      <c r="E502" s="29"/>
      <c r="F502" s="341"/>
      <c r="G502" s="341"/>
      <c r="H502" s="123"/>
      <c r="I502" s="123"/>
      <c r="J502" s="123"/>
      <c r="K502" s="123"/>
      <c r="L502" s="123"/>
      <c r="M502" s="123"/>
    </row>
    <row r="503" spans="2:13" s="9" customFormat="1" ht="18" customHeight="1" x14ac:dyDescent="0.25">
      <c r="B503" s="191"/>
      <c r="C503" s="7"/>
      <c r="D503" s="10"/>
      <c r="E503" s="29"/>
      <c r="F503" s="341"/>
      <c r="G503" s="341"/>
      <c r="H503" s="123"/>
      <c r="I503" s="123"/>
      <c r="J503" s="123"/>
      <c r="K503" s="123"/>
      <c r="L503" s="123"/>
      <c r="M503" s="123"/>
    </row>
    <row r="504" spans="2:13" s="9" customFormat="1" ht="18" customHeight="1" x14ac:dyDescent="0.25">
      <c r="B504" s="191"/>
      <c r="C504" s="7"/>
      <c r="D504" s="10"/>
      <c r="E504" s="29"/>
      <c r="F504" s="341"/>
      <c r="G504" s="341"/>
      <c r="H504" s="123"/>
      <c r="I504" s="123"/>
      <c r="J504" s="123"/>
      <c r="K504" s="123"/>
      <c r="L504" s="123"/>
      <c r="M504" s="123"/>
    </row>
    <row r="505" spans="2:13" s="9" customFormat="1" ht="18" customHeight="1" x14ac:dyDescent="0.25">
      <c r="B505" s="191"/>
      <c r="C505" s="7"/>
      <c r="D505" s="10"/>
      <c r="E505" s="29"/>
      <c r="F505" s="341"/>
      <c r="G505" s="341"/>
      <c r="H505" s="123"/>
      <c r="I505" s="123"/>
      <c r="J505" s="123"/>
      <c r="K505" s="123"/>
      <c r="L505" s="123"/>
      <c r="M505" s="123"/>
    </row>
    <row r="506" spans="2:13" s="9" customFormat="1" ht="18" customHeight="1" x14ac:dyDescent="0.25">
      <c r="B506" s="191"/>
      <c r="C506" s="7"/>
      <c r="D506" s="10"/>
      <c r="E506" s="29"/>
      <c r="F506" s="341"/>
      <c r="G506" s="341"/>
      <c r="H506" s="123"/>
      <c r="I506" s="123"/>
      <c r="J506" s="123"/>
      <c r="K506" s="123"/>
      <c r="L506" s="123"/>
      <c r="M506" s="123"/>
    </row>
    <row r="507" spans="2:13" s="9" customFormat="1" ht="18" customHeight="1" x14ac:dyDescent="0.25">
      <c r="B507" s="191"/>
      <c r="C507" s="7"/>
      <c r="D507" s="10"/>
      <c r="E507" s="29"/>
      <c r="F507" s="341"/>
      <c r="G507" s="341"/>
      <c r="H507" s="123"/>
      <c r="I507" s="123"/>
      <c r="J507" s="123"/>
      <c r="K507" s="123"/>
      <c r="L507" s="123"/>
      <c r="M507" s="123"/>
    </row>
    <row r="508" spans="2:13" s="9" customFormat="1" ht="18" customHeight="1" x14ac:dyDescent="0.25">
      <c r="B508" s="191"/>
      <c r="C508" s="7"/>
      <c r="D508" s="10"/>
      <c r="E508" s="29"/>
      <c r="F508" s="341"/>
      <c r="G508" s="341"/>
      <c r="H508" s="123"/>
      <c r="I508" s="123"/>
      <c r="J508" s="123"/>
      <c r="K508" s="123"/>
      <c r="L508" s="123"/>
      <c r="M508" s="123"/>
    </row>
    <row r="509" spans="2:13" s="9" customFormat="1" ht="18" customHeight="1" x14ac:dyDescent="0.25">
      <c r="B509" s="191"/>
      <c r="C509" s="7"/>
      <c r="D509" s="10"/>
      <c r="E509" s="29"/>
      <c r="F509" s="341"/>
      <c r="G509" s="341"/>
      <c r="H509" s="123"/>
      <c r="I509" s="123"/>
      <c r="J509" s="123"/>
      <c r="K509" s="123"/>
      <c r="L509" s="123"/>
      <c r="M509" s="123"/>
    </row>
    <row r="510" spans="2:13" s="9" customFormat="1" ht="18" customHeight="1" x14ac:dyDescent="0.25">
      <c r="B510" s="191"/>
      <c r="C510" s="7"/>
      <c r="D510" s="10"/>
      <c r="E510" s="29"/>
      <c r="F510" s="341"/>
      <c r="G510" s="341"/>
      <c r="H510" s="123"/>
      <c r="I510" s="123"/>
      <c r="J510" s="123"/>
      <c r="K510" s="123"/>
      <c r="L510" s="123"/>
      <c r="M510" s="123"/>
    </row>
    <row r="511" spans="2:13" s="9" customFormat="1" ht="18" customHeight="1" x14ac:dyDescent="0.25">
      <c r="B511" s="191"/>
      <c r="C511" s="7"/>
      <c r="D511" s="10"/>
      <c r="E511" s="29"/>
      <c r="F511" s="341"/>
      <c r="G511" s="341"/>
      <c r="H511" s="123"/>
      <c r="I511" s="123"/>
      <c r="J511" s="123"/>
      <c r="K511" s="123"/>
      <c r="L511" s="123"/>
      <c r="M511" s="123"/>
    </row>
    <row r="512" spans="2:13" s="9" customFormat="1" ht="18" customHeight="1" x14ac:dyDescent="0.25">
      <c r="B512" s="191"/>
      <c r="C512" s="7"/>
      <c r="D512" s="10"/>
      <c r="E512" s="29"/>
      <c r="F512" s="341"/>
      <c r="G512" s="341"/>
      <c r="H512" s="123"/>
      <c r="I512" s="123"/>
      <c r="J512" s="123"/>
      <c r="K512" s="123"/>
      <c r="L512" s="123"/>
      <c r="M512" s="123"/>
    </row>
    <row r="513" spans="2:13" s="9" customFormat="1" ht="18" customHeight="1" x14ac:dyDescent="0.25">
      <c r="B513" s="191"/>
      <c r="C513" s="7"/>
      <c r="D513" s="10"/>
      <c r="E513" s="29"/>
      <c r="F513" s="341"/>
      <c r="G513" s="341"/>
      <c r="H513" s="123"/>
      <c r="I513" s="123"/>
      <c r="J513" s="123"/>
      <c r="K513" s="123"/>
      <c r="L513" s="123"/>
      <c r="M513" s="123"/>
    </row>
    <row r="514" spans="2:13" s="9" customFormat="1" ht="18" customHeight="1" x14ac:dyDescent="0.25">
      <c r="B514" s="191"/>
      <c r="C514" s="7"/>
      <c r="D514" s="10"/>
      <c r="E514" s="29"/>
      <c r="F514" s="341"/>
      <c r="G514" s="341"/>
      <c r="H514" s="123"/>
      <c r="I514" s="123"/>
      <c r="J514" s="123"/>
      <c r="K514" s="123"/>
      <c r="L514" s="123"/>
      <c r="M514" s="123"/>
    </row>
    <row r="515" spans="2:13" s="9" customFormat="1" ht="18" customHeight="1" x14ac:dyDescent="0.25">
      <c r="B515" s="191"/>
      <c r="C515" s="7"/>
      <c r="D515" s="10"/>
      <c r="E515" s="29"/>
      <c r="F515" s="341"/>
      <c r="G515" s="341"/>
      <c r="H515" s="123"/>
      <c r="I515" s="123"/>
      <c r="J515" s="123"/>
      <c r="K515" s="123"/>
      <c r="L515" s="123"/>
      <c r="M515" s="123"/>
    </row>
    <row r="516" spans="2:13" s="9" customFormat="1" ht="18" customHeight="1" x14ac:dyDescent="0.25">
      <c r="B516" s="191"/>
      <c r="C516" s="7"/>
      <c r="D516" s="10"/>
      <c r="E516" s="29"/>
      <c r="F516" s="341"/>
      <c r="G516" s="341"/>
      <c r="H516" s="123"/>
      <c r="I516" s="123"/>
      <c r="J516" s="123"/>
      <c r="K516" s="123"/>
      <c r="L516" s="123"/>
      <c r="M516" s="123"/>
    </row>
    <row r="517" spans="2:13" s="9" customFormat="1" ht="18" customHeight="1" x14ac:dyDescent="0.25">
      <c r="B517" s="191"/>
      <c r="C517" s="7"/>
      <c r="D517" s="10"/>
      <c r="E517" s="29"/>
      <c r="F517" s="341"/>
      <c r="G517" s="341"/>
      <c r="H517" s="123"/>
      <c r="I517" s="123"/>
      <c r="J517" s="123"/>
      <c r="K517" s="123"/>
      <c r="L517" s="123"/>
      <c r="M517" s="123"/>
    </row>
    <row r="518" spans="2:13" s="9" customFormat="1" ht="18" customHeight="1" x14ac:dyDescent="0.25">
      <c r="B518" s="191"/>
      <c r="C518" s="7"/>
      <c r="D518" s="10"/>
      <c r="E518" s="29"/>
      <c r="F518" s="341"/>
      <c r="G518" s="341"/>
      <c r="H518" s="123"/>
      <c r="I518" s="123"/>
      <c r="J518" s="123"/>
      <c r="K518" s="123"/>
      <c r="L518" s="123"/>
      <c r="M518" s="123"/>
    </row>
    <row r="519" spans="2:13" s="9" customFormat="1" ht="18" customHeight="1" x14ac:dyDescent="0.25">
      <c r="B519" s="191"/>
      <c r="C519" s="7"/>
      <c r="D519" s="10"/>
      <c r="E519" s="29"/>
      <c r="F519" s="341"/>
      <c r="G519" s="341"/>
      <c r="H519" s="123"/>
      <c r="I519" s="123"/>
      <c r="J519" s="123"/>
      <c r="K519" s="123"/>
      <c r="L519" s="123"/>
      <c r="M519" s="123"/>
    </row>
    <row r="520" spans="2:13" s="9" customFormat="1" ht="18" customHeight="1" x14ac:dyDescent="0.25">
      <c r="B520" s="191"/>
      <c r="C520" s="7"/>
      <c r="D520" s="10"/>
      <c r="E520" s="29"/>
      <c r="F520" s="341"/>
      <c r="G520" s="341"/>
      <c r="H520" s="123"/>
      <c r="I520" s="123"/>
      <c r="J520" s="123"/>
      <c r="K520" s="123"/>
      <c r="L520" s="123"/>
      <c r="M520" s="123"/>
    </row>
    <row r="521" spans="2:13" s="9" customFormat="1" ht="18" customHeight="1" x14ac:dyDescent="0.25">
      <c r="B521" s="191"/>
      <c r="C521" s="7"/>
      <c r="D521" s="10"/>
      <c r="E521" s="29"/>
      <c r="F521" s="341"/>
      <c r="G521" s="341"/>
      <c r="H521" s="123"/>
      <c r="I521" s="123"/>
      <c r="J521" s="123"/>
      <c r="K521" s="123"/>
      <c r="L521" s="123"/>
      <c r="M521" s="123"/>
    </row>
    <row r="522" spans="2:13" s="9" customFormat="1" ht="18" customHeight="1" x14ac:dyDescent="0.25">
      <c r="B522" s="191"/>
      <c r="C522" s="7"/>
      <c r="D522" s="10"/>
      <c r="E522" s="29"/>
      <c r="F522" s="341"/>
      <c r="G522" s="341"/>
      <c r="H522" s="123"/>
      <c r="I522" s="123"/>
      <c r="J522" s="123"/>
      <c r="K522" s="123"/>
      <c r="L522" s="123"/>
      <c r="M522" s="123"/>
    </row>
    <row r="523" spans="2:13" s="9" customFormat="1" ht="18" customHeight="1" x14ac:dyDescent="0.25">
      <c r="B523" s="191"/>
      <c r="C523" s="7"/>
      <c r="D523" s="10"/>
      <c r="E523" s="29"/>
      <c r="F523" s="341"/>
      <c r="G523" s="341"/>
      <c r="H523" s="123"/>
      <c r="I523" s="123"/>
      <c r="J523" s="123"/>
      <c r="K523" s="123"/>
      <c r="L523" s="123"/>
      <c r="M523" s="123"/>
    </row>
    <row r="524" spans="2:13" s="9" customFormat="1" ht="18" customHeight="1" x14ac:dyDescent="0.25">
      <c r="B524" s="191"/>
      <c r="C524" s="7"/>
      <c r="D524" s="10"/>
      <c r="E524" s="29"/>
      <c r="F524" s="341"/>
      <c r="G524" s="341"/>
      <c r="H524" s="123"/>
      <c r="I524" s="123"/>
      <c r="J524" s="123"/>
      <c r="K524" s="123"/>
      <c r="L524" s="123"/>
      <c r="M524" s="123"/>
    </row>
    <row r="525" spans="2:13" s="9" customFormat="1" ht="18" customHeight="1" x14ac:dyDescent="0.25">
      <c r="B525" s="191"/>
      <c r="C525" s="7"/>
      <c r="D525" s="10"/>
      <c r="E525" s="29"/>
      <c r="F525" s="341"/>
      <c r="G525" s="341"/>
      <c r="H525" s="123"/>
      <c r="I525" s="123"/>
      <c r="J525" s="123"/>
      <c r="K525" s="123"/>
      <c r="L525" s="123"/>
      <c r="M525" s="123"/>
    </row>
    <row r="526" spans="2:13" s="9" customFormat="1" ht="18" customHeight="1" x14ac:dyDescent="0.25">
      <c r="B526" s="191"/>
      <c r="C526" s="7"/>
      <c r="D526" s="10"/>
      <c r="E526" s="29"/>
      <c r="F526" s="341"/>
      <c r="G526" s="341"/>
      <c r="H526" s="123"/>
      <c r="I526" s="123"/>
      <c r="J526" s="123"/>
      <c r="K526" s="123"/>
      <c r="L526" s="123"/>
      <c r="M526" s="123"/>
    </row>
    <row r="527" spans="2:13" s="9" customFormat="1" ht="18" customHeight="1" x14ac:dyDescent="0.25">
      <c r="B527" s="191"/>
      <c r="C527" s="7"/>
      <c r="D527" s="10"/>
      <c r="E527" s="29"/>
      <c r="F527" s="341"/>
      <c r="G527" s="341"/>
      <c r="H527" s="123"/>
      <c r="I527" s="123"/>
      <c r="J527" s="123"/>
      <c r="K527" s="123"/>
      <c r="L527" s="123"/>
      <c r="M527" s="123"/>
    </row>
    <row r="528" spans="2:13" s="9" customFormat="1" ht="18" customHeight="1" x14ac:dyDescent="0.25">
      <c r="B528" s="191"/>
      <c r="C528" s="7"/>
      <c r="D528" s="10"/>
      <c r="E528" s="29"/>
      <c r="F528" s="341"/>
      <c r="G528" s="341"/>
      <c r="H528" s="123"/>
      <c r="I528" s="123"/>
      <c r="J528" s="123"/>
      <c r="K528" s="123"/>
      <c r="L528" s="123"/>
      <c r="M528" s="123"/>
    </row>
    <row r="529" spans="2:13" s="9" customFormat="1" ht="18" customHeight="1" x14ac:dyDescent="0.25">
      <c r="B529" s="191"/>
      <c r="C529" s="7"/>
      <c r="D529" s="10"/>
      <c r="E529" s="29"/>
      <c r="F529" s="341"/>
      <c r="G529" s="341"/>
      <c r="H529" s="123"/>
      <c r="I529" s="123"/>
      <c r="J529" s="123"/>
      <c r="K529" s="123"/>
      <c r="L529" s="123"/>
      <c r="M529" s="123"/>
    </row>
    <row r="530" spans="2:13" s="9" customFormat="1" ht="18" customHeight="1" x14ac:dyDescent="0.25">
      <c r="B530" s="191"/>
      <c r="C530" s="7"/>
      <c r="D530" s="10"/>
      <c r="E530" s="29"/>
      <c r="F530" s="341"/>
      <c r="G530" s="341"/>
      <c r="H530" s="123"/>
      <c r="I530" s="123"/>
      <c r="J530" s="123"/>
      <c r="K530" s="123"/>
      <c r="L530" s="123"/>
      <c r="M530" s="123"/>
    </row>
    <row r="531" spans="2:13" s="9" customFormat="1" ht="18" customHeight="1" x14ac:dyDescent="0.25">
      <c r="B531" s="191"/>
      <c r="C531" s="7"/>
      <c r="D531" s="10"/>
      <c r="E531" s="29"/>
      <c r="F531" s="341"/>
      <c r="G531" s="341"/>
      <c r="H531" s="123"/>
      <c r="I531" s="123"/>
      <c r="J531" s="123"/>
      <c r="K531" s="123"/>
      <c r="L531" s="123"/>
      <c r="M531" s="123"/>
    </row>
    <row r="532" spans="2:13" s="9" customFormat="1" ht="18" customHeight="1" x14ac:dyDescent="0.25">
      <c r="B532" s="191"/>
      <c r="C532" s="7"/>
      <c r="D532" s="10"/>
      <c r="E532" s="29"/>
      <c r="F532" s="341"/>
      <c r="G532" s="341"/>
      <c r="H532" s="123"/>
      <c r="I532" s="123"/>
      <c r="J532" s="123"/>
      <c r="K532" s="123"/>
      <c r="L532" s="123"/>
      <c r="M532" s="123"/>
    </row>
    <row r="533" spans="2:13" s="9" customFormat="1" ht="18" customHeight="1" x14ac:dyDescent="0.25">
      <c r="B533" s="191"/>
      <c r="C533" s="7"/>
      <c r="D533" s="10"/>
      <c r="E533" s="29"/>
      <c r="F533" s="341"/>
      <c r="G533" s="341"/>
      <c r="H533" s="123"/>
      <c r="I533" s="123"/>
      <c r="J533" s="123"/>
      <c r="K533" s="123"/>
      <c r="L533" s="123"/>
      <c r="M533" s="123"/>
    </row>
    <row r="534" spans="2:13" s="9" customFormat="1" ht="18" customHeight="1" x14ac:dyDescent="0.25">
      <c r="B534" s="191"/>
      <c r="C534" s="7"/>
      <c r="D534" s="10"/>
      <c r="E534" s="29"/>
      <c r="F534" s="341"/>
      <c r="G534" s="341"/>
      <c r="H534" s="123"/>
      <c r="I534" s="123"/>
      <c r="J534" s="123"/>
      <c r="K534" s="123"/>
      <c r="L534" s="123"/>
      <c r="M534" s="123"/>
    </row>
    <row r="535" spans="2:13" s="9" customFormat="1" ht="18" customHeight="1" x14ac:dyDescent="0.25">
      <c r="B535" s="191"/>
      <c r="C535" s="7"/>
      <c r="D535" s="10"/>
      <c r="E535" s="29"/>
      <c r="F535" s="341"/>
      <c r="G535" s="341"/>
      <c r="H535" s="123"/>
      <c r="I535" s="123"/>
      <c r="J535" s="123"/>
      <c r="K535" s="123"/>
      <c r="L535" s="123"/>
      <c r="M535" s="123"/>
    </row>
    <row r="536" spans="2:13" s="9" customFormat="1" ht="18" customHeight="1" x14ac:dyDescent="0.25">
      <c r="B536" s="191"/>
      <c r="C536" s="7"/>
      <c r="D536" s="10"/>
      <c r="E536" s="29"/>
      <c r="F536" s="341"/>
      <c r="G536" s="341"/>
      <c r="H536" s="123"/>
      <c r="I536" s="123"/>
      <c r="J536" s="123"/>
      <c r="K536" s="123"/>
      <c r="L536" s="123"/>
      <c r="M536" s="123"/>
    </row>
    <row r="537" spans="2:13" s="9" customFormat="1" ht="18" customHeight="1" x14ac:dyDescent="0.25">
      <c r="B537" s="191"/>
      <c r="C537" s="7"/>
      <c r="D537" s="10"/>
      <c r="E537" s="29"/>
      <c r="F537" s="341"/>
      <c r="G537" s="341"/>
      <c r="H537" s="123"/>
      <c r="I537" s="123"/>
      <c r="J537" s="123"/>
      <c r="K537" s="123"/>
      <c r="L537" s="123"/>
      <c r="M537" s="123"/>
    </row>
    <row r="538" spans="2:13" s="9" customFormat="1" ht="18" customHeight="1" x14ac:dyDescent="0.25">
      <c r="B538" s="191"/>
      <c r="C538" s="7"/>
      <c r="D538" s="10"/>
      <c r="E538" s="29"/>
      <c r="F538" s="341"/>
      <c r="G538" s="341"/>
      <c r="H538" s="123"/>
      <c r="I538" s="123"/>
      <c r="J538" s="123"/>
      <c r="K538" s="123"/>
      <c r="L538" s="123"/>
      <c r="M538" s="123"/>
    </row>
    <row r="539" spans="2:13" s="9" customFormat="1" ht="18" customHeight="1" x14ac:dyDescent="0.25">
      <c r="B539" s="191"/>
      <c r="C539" s="7"/>
      <c r="D539" s="10"/>
      <c r="E539" s="29"/>
      <c r="F539" s="341"/>
      <c r="G539" s="341"/>
      <c r="H539" s="123"/>
      <c r="I539" s="123"/>
      <c r="J539" s="123"/>
      <c r="K539" s="123"/>
      <c r="L539" s="123"/>
      <c r="M539" s="123"/>
    </row>
    <row r="540" spans="2:13" s="9" customFormat="1" ht="18" customHeight="1" x14ac:dyDescent="0.25">
      <c r="B540" s="191"/>
      <c r="C540" s="7"/>
      <c r="D540" s="10"/>
      <c r="E540" s="29"/>
      <c r="F540" s="341"/>
      <c r="G540" s="341"/>
      <c r="H540" s="123"/>
      <c r="I540" s="123"/>
      <c r="J540" s="123"/>
      <c r="K540" s="123"/>
      <c r="L540" s="123"/>
      <c r="M540" s="123"/>
    </row>
    <row r="541" spans="2:13" s="9" customFormat="1" ht="18" customHeight="1" x14ac:dyDescent="0.25">
      <c r="B541" s="191"/>
      <c r="C541" s="7"/>
      <c r="D541" s="10"/>
      <c r="E541" s="29"/>
      <c r="F541" s="341"/>
      <c r="G541" s="341"/>
      <c r="H541" s="123"/>
      <c r="I541" s="123"/>
      <c r="J541" s="123"/>
      <c r="K541" s="123"/>
      <c r="L541" s="123"/>
      <c r="M541" s="123"/>
    </row>
    <row r="542" spans="2:13" s="9" customFormat="1" ht="18" customHeight="1" x14ac:dyDescent="0.25">
      <c r="B542" s="191"/>
      <c r="C542" s="7"/>
      <c r="D542" s="10"/>
      <c r="E542" s="29"/>
      <c r="F542" s="341"/>
      <c r="G542" s="341"/>
      <c r="H542" s="123"/>
      <c r="I542" s="123"/>
      <c r="J542" s="123"/>
      <c r="K542" s="123"/>
      <c r="L542" s="123"/>
      <c r="M542" s="123"/>
    </row>
    <row r="543" spans="2:13" s="9" customFormat="1" ht="18" customHeight="1" x14ac:dyDescent="0.25">
      <c r="B543" s="191"/>
      <c r="C543" s="7"/>
      <c r="D543" s="10"/>
      <c r="E543" s="29"/>
      <c r="F543" s="341"/>
      <c r="G543" s="341"/>
      <c r="H543" s="123"/>
      <c r="I543" s="123"/>
      <c r="J543" s="123"/>
      <c r="K543" s="123"/>
      <c r="L543" s="123"/>
      <c r="M543" s="123"/>
    </row>
    <row r="544" spans="2:13" s="9" customFormat="1" ht="18" customHeight="1" x14ac:dyDescent="0.25">
      <c r="B544" s="191"/>
      <c r="C544" s="7"/>
      <c r="D544" s="10"/>
      <c r="E544" s="29"/>
      <c r="F544" s="341"/>
      <c r="G544" s="341"/>
      <c r="H544" s="123"/>
      <c r="I544" s="123"/>
      <c r="J544" s="123"/>
      <c r="K544" s="123"/>
      <c r="L544" s="123"/>
      <c r="M544" s="123"/>
    </row>
    <row r="545" spans="2:13" s="9" customFormat="1" ht="18" customHeight="1" x14ac:dyDescent="0.25">
      <c r="B545" s="191"/>
      <c r="C545" s="7"/>
      <c r="D545" s="10"/>
      <c r="E545" s="29"/>
      <c r="F545" s="341"/>
      <c r="G545" s="341"/>
      <c r="H545" s="123"/>
      <c r="I545" s="123"/>
      <c r="J545" s="123"/>
      <c r="K545" s="123"/>
      <c r="L545" s="123"/>
      <c r="M545" s="123"/>
    </row>
    <row r="546" spans="2:13" s="9" customFormat="1" ht="18" customHeight="1" x14ac:dyDescent="0.25">
      <c r="B546" s="191"/>
      <c r="C546" s="7"/>
      <c r="D546" s="10"/>
      <c r="E546" s="29"/>
      <c r="F546" s="341"/>
      <c r="G546" s="341"/>
      <c r="H546" s="123"/>
      <c r="I546" s="123"/>
      <c r="J546" s="123"/>
      <c r="K546" s="123"/>
      <c r="L546" s="123"/>
      <c r="M546" s="123"/>
    </row>
    <row r="547" spans="2:13" s="9" customFormat="1" ht="18" customHeight="1" x14ac:dyDescent="0.25">
      <c r="B547" s="191"/>
      <c r="C547" s="7"/>
      <c r="D547" s="10"/>
      <c r="E547" s="29"/>
      <c r="F547" s="341"/>
      <c r="G547" s="341"/>
      <c r="H547" s="123"/>
      <c r="I547" s="123"/>
      <c r="J547" s="123"/>
      <c r="K547" s="123"/>
      <c r="L547" s="123"/>
      <c r="M547" s="123"/>
    </row>
    <row r="548" spans="2:13" s="9" customFormat="1" ht="18" customHeight="1" x14ac:dyDescent="0.25">
      <c r="B548" s="191"/>
      <c r="C548" s="7"/>
      <c r="D548" s="10"/>
      <c r="E548" s="29"/>
      <c r="F548" s="341"/>
      <c r="G548" s="341"/>
      <c r="H548" s="123"/>
      <c r="I548" s="123"/>
      <c r="J548" s="123"/>
      <c r="K548" s="123"/>
      <c r="L548" s="123"/>
      <c r="M548" s="123"/>
    </row>
    <row r="549" spans="2:13" s="9" customFormat="1" ht="18" customHeight="1" x14ac:dyDescent="0.25">
      <c r="B549" s="191"/>
      <c r="C549" s="7"/>
      <c r="D549" s="10"/>
      <c r="E549" s="29"/>
      <c r="F549" s="341"/>
      <c r="G549" s="341"/>
      <c r="H549" s="123"/>
      <c r="I549" s="123"/>
      <c r="J549" s="123"/>
      <c r="K549" s="123"/>
      <c r="L549" s="123"/>
      <c r="M549" s="123"/>
    </row>
    <row r="550" spans="2:13" s="9" customFormat="1" ht="18" customHeight="1" x14ac:dyDescent="0.25">
      <c r="B550" s="191"/>
      <c r="C550" s="7"/>
      <c r="D550" s="10"/>
      <c r="E550" s="29"/>
      <c r="F550" s="341"/>
      <c r="G550" s="341"/>
      <c r="H550" s="123"/>
      <c r="I550" s="123"/>
      <c r="J550" s="123"/>
      <c r="K550" s="123"/>
      <c r="L550" s="123"/>
      <c r="M550" s="123"/>
    </row>
    <row r="551" spans="2:13" s="9" customFormat="1" ht="18" customHeight="1" x14ac:dyDescent="0.25">
      <c r="B551" s="191"/>
      <c r="C551" s="7"/>
      <c r="D551" s="10"/>
      <c r="E551" s="29"/>
      <c r="F551" s="341"/>
      <c r="G551" s="341"/>
      <c r="H551" s="123"/>
      <c r="I551" s="123"/>
      <c r="J551" s="123"/>
      <c r="K551" s="123"/>
      <c r="L551" s="123"/>
      <c r="M551" s="123"/>
    </row>
    <row r="552" spans="2:13" s="9" customFormat="1" ht="18" customHeight="1" x14ac:dyDescent="0.25">
      <c r="B552" s="191"/>
      <c r="C552" s="7"/>
      <c r="D552" s="10"/>
      <c r="E552" s="29"/>
      <c r="F552" s="341"/>
      <c r="G552" s="341"/>
      <c r="H552" s="123"/>
      <c r="I552" s="123"/>
      <c r="J552" s="123"/>
      <c r="K552" s="123"/>
      <c r="L552" s="123"/>
      <c r="M552" s="123"/>
    </row>
    <row r="553" spans="2:13" s="9" customFormat="1" ht="18" customHeight="1" x14ac:dyDescent="0.25">
      <c r="B553" s="191"/>
      <c r="C553" s="7"/>
      <c r="D553" s="10"/>
      <c r="E553" s="29"/>
      <c r="F553" s="341"/>
      <c r="G553" s="341"/>
      <c r="H553" s="123"/>
      <c r="I553" s="123"/>
      <c r="J553" s="123"/>
      <c r="K553" s="123"/>
      <c r="L553" s="123"/>
      <c r="M553" s="123"/>
    </row>
    <row r="554" spans="2:13" s="9" customFormat="1" ht="18" customHeight="1" x14ac:dyDescent="0.25">
      <c r="B554" s="191"/>
      <c r="C554" s="7"/>
      <c r="D554" s="10"/>
      <c r="E554" s="29"/>
      <c r="F554" s="341"/>
      <c r="G554" s="341"/>
      <c r="H554" s="123"/>
      <c r="I554" s="123"/>
      <c r="J554" s="123"/>
      <c r="K554" s="123"/>
      <c r="L554" s="123"/>
      <c r="M554" s="123"/>
    </row>
    <row r="555" spans="2:13" s="9" customFormat="1" ht="18" customHeight="1" x14ac:dyDescent="0.25">
      <c r="B555" s="191"/>
      <c r="C555" s="7"/>
      <c r="D555" s="10"/>
      <c r="E555" s="29"/>
      <c r="F555" s="341"/>
      <c r="G555" s="341"/>
      <c r="H555" s="123"/>
      <c r="I555" s="123"/>
      <c r="J555" s="123"/>
      <c r="K555" s="123"/>
      <c r="L555" s="123"/>
      <c r="M555" s="123"/>
    </row>
    <row r="556" spans="2:13" s="9" customFormat="1" ht="18" customHeight="1" x14ac:dyDescent="0.25">
      <c r="B556" s="191"/>
      <c r="C556" s="7"/>
      <c r="D556" s="10"/>
      <c r="E556" s="29"/>
      <c r="F556" s="341"/>
      <c r="G556" s="341"/>
      <c r="H556" s="123"/>
      <c r="I556" s="123"/>
      <c r="J556" s="123"/>
      <c r="K556" s="123"/>
      <c r="L556" s="123"/>
      <c r="M556" s="123"/>
    </row>
    <row r="557" spans="2:13" s="9" customFormat="1" ht="18" customHeight="1" x14ac:dyDescent="0.25">
      <c r="B557" s="191"/>
      <c r="C557" s="7"/>
      <c r="D557" s="10"/>
      <c r="E557" s="29"/>
      <c r="F557" s="341"/>
      <c r="G557" s="341"/>
      <c r="H557" s="123"/>
      <c r="I557" s="123"/>
      <c r="J557" s="123"/>
      <c r="K557" s="123"/>
      <c r="L557" s="123"/>
      <c r="M557" s="123"/>
    </row>
    <row r="558" spans="2:13" s="9" customFormat="1" ht="18" customHeight="1" x14ac:dyDescent="0.25">
      <c r="B558" s="191"/>
      <c r="C558" s="7"/>
      <c r="D558" s="10"/>
      <c r="E558" s="29"/>
      <c r="F558" s="341"/>
      <c r="G558" s="341"/>
      <c r="H558" s="123"/>
      <c r="I558" s="123"/>
      <c r="J558" s="123"/>
      <c r="K558" s="123"/>
      <c r="L558" s="123"/>
      <c r="M558" s="123"/>
    </row>
    <row r="559" spans="2:13" s="9" customFormat="1" ht="18" customHeight="1" x14ac:dyDescent="0.25">
      <c r="B559" s="191"/>
      <c r="C559" s="7"/>
      <c r="D559" s="10"/>
      <c r="E559" s="29"/>
      <c r="F559" s="341"/>
      <c r="G559" s="341"/>
      <c r="H559" s="123"/>
      <c r="I559" s="123"/>
      <c r="J559" s="123"/>
      <c r="K559" s="123"/>
      <c r="L559" s="123"/>
      <c r="M559" s="123"/>
    </row>
    <row r="560" spans="2:13" s="9" customFormat="1" ht="18" customHeight="1" x14ac:dyDescent="0.25">
      <c r="B560" s="191"/>
      <c r="C560" s="7"/>
      <c r="D560" s="10"/>
      <c r="E560" s="29"/>
      <c r="F560" s="341"/>
      <c r="G560" s="341"/>
      <c r="H560" s="123"/>
      <c r="I560" s="123"/>
      <c r="J560" s="123"/>
      <c r="K560" s="123"/>
      <c r="L560" s="123"/>
      <c r="M560" s="123"/>
    </row>
    <row r="561" spans="2:13" s="9" customFormat="1" ht="18" customHeight="1" x14ac:dyDescent="0.25">
      <c r="B561" s="191"/>
      <c r="C561" s="7"/>
      <c r="D561" s="10"/>
      <c r="E561" s="29"/>
      <c r="F561" s="341"/>
      <c r="G561" s="341"/>
      <c r="H561" s="123"/>
      <c r="I561" s="123"/>
      <c r="J561" s="123"/>
      <c r="K561" s="123"/>
      <c r="L561" s="123"/>
      <c r="M561" s="123"/>
    </row>
    <row r="562" spans="2:13" s="9" customFormat="1" ht="18" customHeight="1" x14ac:dyDescent="0.25">
      <c r="B562" s="191"/>
      <c r="C562" s="7"/>
      <c r="D562" s="10"/>
      <c r="E562" s="29"/>
      <c r="F562" s="341"/>
      <c r="G562" s="341"/>
      <c r="H562" s="123"/>
      <c r="I562" s="123"/>
      <c r="J562" s="123"/>
      <c r="K562" s="123"/>
      <c r="L562" s="123"/>
      <c r="M562" s="123"/>
    </row>
    <row r="563" spans="2:13" s="9" customFormat="1" ht="18" customHeight="1" x14ac:dyDescent="0.25">
      <c r="B563" s="191"/>
      <c r="C563" s="7"/>
      <c r="D563" s="10"/>
      <c r="E563" s="29"/>
      <c r="F563" s="341"/>
      <c r="G563" s="341"/>
      <c r="H563" s="123"/>
      <c r="I563" s="123"/>
      <c r="J563" s="123"/>
      <c r="K563" s="123"/>
      <c r="L563" s="123"/>
      <c r="M563" s="123"/>
    </row>
    <row r="564" spans="2:13" s="9" customFormat="1" ht="18" customHeight="1" x14ac:dyDescent="0.25">
      <c r="B564" s="191"/>
      <c r="C564" s="7"/>
      <c r="D564" s="10"/>
      <c r="E564" s="29"/>
      <c r="F564" s="341"/>
      <c r="G564" s="341"/>
      <c r="H564" s="123"/>
      <c r="I564" s="123"/>
      <c r="J564" s="123"/>
      <c r="K564" s="123"/>
      <c r="L564" s="123"/>
      <c r="M564" s="123"/>
    </row>
    <row r="565" spans="2:13" s="9" customFormat="1" ht="18" customHeight="1" x14ac:dyDescent="0.25">
      <c r="B565" s="191"/>
      <c r="C565" s="7"/>
      <c r="D565" s="10"/>
      <c r="E565" s="29"/>
      <c r="F565" s="341"/>
      <c r="G565" s="341"/>
      <c r="H565" s="123"/>
      <c r="I565" s="123"/>
      <c r="J565" s="123"/>
      <c r="K565" s="123"/>
      <c r="L565" s="123"/>
      <c r="M565" s="123"/>
    </row>
    <row r="566" spans="2:13" s="9" customFormat="1" ht="18" customHeight="1" x14ac:dyDescent="0.25">
      <c r="B566" s="191"/>
      <c r="C566" s="7"/>
      <c r="D566" s="10"/>
      <c r="E566" s="29"/>
      <c r="F566" s="341"/>
      <c r="G566" s="341"/>
      <c r="H566" s="123"/>
      <c r="I566" s="123"/>
      <c r="J566" s="123"/>
      <c r="K566" s="123"/>
      <c r="L566" s="123"/>
      <c r="M566" s="123"/>
    </row>
    <row r="567" spans="2:13" s="9" customFormat="1" ht="18" customHeight="1" x14ac:dyDescent="0.25">
      <c r="B567" s="191"/>
      <c r="C567" s="7"/>
      <c r="D567" s="10"/>
      <c r="E567" s="29"/>
      <c r="F567" s="341"/>
      <c r="G567" s="341"/>
      <c r="H567" s="123"/>
      <c r="I567" s="123"/>
      <c r="J567" s="123"/>
      <c r="K567" s="123"/>
      <c r="L567" s="123"/>
      <c r="M567" s="123"/>
    </row>
    <row r="568" spans="2:13" s="9" customFormat="1" ht="18" customHeight="1" x14ac:dyDescent="0.25">
      <c r="B568" s="191"/>
      <c r="C568" s="7"/>
      <c r="D568" s="10"/>
      <c r="E568" s="29"/>
      <c r="F568" s="341"/>
      <c r="G568" s="341"/>
      <c r="H568" s="123"/>
      <c r="I568" s="123"/>
      <c r="J568" s="123"/>
      <c r="K568" s="123"/>
      <c r="L568" s="123"/>
      <c r="M568" s="123"/>
    </row>
    <row r="569" spans="2:13" s="9" customFormat="1" ht="18" customHeight="1" x14ac:dyDescent="0.25">
      <c r="B569" s="191"/>
      <c r="C569" s="7"/>
      <c r="D569" s="10"/>
      <c r="E569" s="29"/>
      <c r="F569" s="341"/>
      <c r="G569" s="341"/>
      <c r="H569" s="123"/>
      <c r="I569" s="123"/>
      <c r="J569" s="123"/>
      <c r="K569" s="123"/>
      <c r="L569" s="123"/>
      <c r="M569" s="123"/>
    </row>
    <row r="570" spans="2:13" s="9" customFormat="1" ht="18" customHeight="1" x14ac:dyDescent="0.25">
      <c r="B570" s="191"/>
      <c r="C570" s="7"/>
      <c r="D570" s="10"/>
      <c r="E570" s="29"/>
      <c r="F570" s="341"/>
      <c r="G570" s="341"/>
      <c r="H570" s="123"/>
      <c r="I570" s="123"/>
      <c r="J570" s="123"/>
      <c r="K570" s="123"/>
      <c r="L570" s="123"/>
      <c r="M570" s="123"/>
    </row>
    <row r="571" spans="2:13" s="9" customFormat="1" ht="18" customHeight="1" x14ac:dyDescent="0.25">
      <c r="B571" s="191"/>
      <c r="C571" s="7"/>
      <c r="D571" s="10"/>
      <c r="E571" s="29"/>
      <c r="F571" s="341"/>
      <c r="G571" s="341"/>
      <c r="H571" s="123"/>
      <c r="I571" s="123"/>
      <c r="J571" s="123"/>
      <c r="K571" s="123"/>
      <c r="L571" s="123"/>
      <c r="M571" s="123"/>
    </row>
    <row r="572" spans="2:13" s="9" customFormat="1" ht="18" customHeight="1" x14ac:dyDescent="0.25">
      <c r="B572" s="191"/>
      <c r="C572" s="7"/>
      <c r="D572" s="10"/>
      <c r="E572" s="29"/>
      <c r="F572" s="341"/>
      <c r="G572" s="341"/>
      <c r="H572" s="123"/>
      <c r="I572" s="123"/>
      <c r="J572" s="123"/>
      <c r="K572" s="123"/>
      <c r="L572" s="123"/>
      <c r="M572" s="123"/>
    </row>
    <row r="573" spans="2:13" s="9" customFormat="1" ht="18" customHeight="1" x14ac:dyDescent="0.25">
      <c r="B573" s="191"/>
      <c r="C573" s="7"/>
      <c r="D573" s="10"/>
      <c r="E573" s="29"/>
      <c r="F573" s="341"/>
      <c r="G573" s="341"/>
      <c r="H573" s="123"/>
      <c r="I573" s="123"/>
      <c r="J573" s="123"/>
      <c r="K573" s="123"/>
      <c r="L573" s="123"/>
      <c r="M573" s="123"/>
    </row>
    <row r="574" spans="2:13" s="9" customFormat="1" ht="18" customHeight="1" x14ac:dyDescent="0.25">
      <c r="B574" s="191"/>
      <c r="C574" s="7"/>
      <c r="D574" s="10"/>
      <c r="E574" s="29"/>
      <c r="F574" s="341"/>
      <c r="G574" s="341"/>
      <c r="H574" s="123"/>
      <c r="I574" s="123"/>
      <c r="J574" s="123"/>
      <c r="K574" s="123"/>
      <c r="L574" s="123"/>
      <c r="M574" s="123"/>
    </row>
    <row r="575" spans="2:13" s="9" customFormat="1" ht="18" customHeight="1" x14ac:dyDescent="0.25">
      <c r="B575" s="191"/>
      <c r="C575" s="7"/>
      <c r="D575" s="10"/>
      <c r="E575" s="29"/>
      <c r="F575" s="341"/>
      <c r="G575" s="341"/>
      <c r="H575" s="123"/>
      <c r="I575" s="123"/>
      <c r="J575" s="123"/>
      <c r="K575" s="123"/>
      <c r="L575" s="123"/>
      <c r="M575" s="123"/>
    </row>
    <row r="576" spans="2:13" s="9" customFormat="1" ht="18" customHeight="1" x14ac:dyDescent="0.25">
      <c r="B576" s="191"/>
      <c r="C576" s="7"/>
      <c r="D576" s="10"/>
      <c r="E576" s="29"/>
      <c r="F576" s="341"/>
      <c r="G576" s="341"/>
      <c r="H576" s="123"/>
      <c r="I576" s="123"/>
      <c r="J576" s="123"/>
      <c r="K576" s="123"/>
      <c r="L576" s="123"/>
      <c r="M576" s="123"/>
    </row>
    <row r="577" spans="2:13" s="9" customFormat="1" ht="18" customHeight="1" x14ac:dyDescent="0.25">
      <c r="B577" s="191"/>
      <c r="C577" s="7"/>
      <c r="D577" s="10"/>
      <c r="E577" s="29"/>
      <c r="F577" s="341"/>
      <c r="G577" s="341"/>
      <c r="H577" s="123"/>
      <c r="I577" s="123"/>
      <c r="J577" s="123"/>
      <c r="K577" s="123"/>
      <c r="L577" s="123"/>
      <c r="M577" s="123"/>
    </row>
    <row r="578" spans="2:13" s="9" customFormat="1" ht="18" customHeight="1" x14ac:dyDescent="0.25">
      <c r="B578" s="191"/>
      <c r="C578" s="7"/>
      <c r="D578" s="10"/>
      <c r="E578" s="29"/>
      <c r="F578" s="341"/>
      <c r="G578" s="341"/>
      <c r="H578" s="123"/>
      <c r="I578" s="123"/>
      <c r="J578" s="123"/>
      <c r="K578" s="123"/>
      <c r="L578" s="123"/>
      <c r="M578" s="123"/>
    </row>
    <row r="579" spans="2:13" s="9" customFormat="1" ht="18" customHeight="1" x14ac:dyDescent="0.25">
      <c r="B579" s="191"/>
      <c r="C579" s="7"/>
      <c r="D579" s="10"/>
      <c r="E579" s="29"/>
      <c r="F579" s="341"/>
      <c r="G579" s="341"/>
      <c r="H579" s="123"/>
      <c r="I579" s="123"/>
      <c r="J579" s="123"/>
      <c r="K579" s="123"/>
      <c r="L579" s="123"/>
      <c r="M579" s="123"/>
    </row>
    <row r="580" spans="2:13" s="9" customFormat="1" ht="18" customHeight="1" x14ac:dyDescent="0.25">
      <c r="B580" s="191"/>
      <c r="C580" s="7"/>
      <c r="D580" s="10"/>
      <c r="E580" s="29"/>
      <c r="F580" s="341"/>
      <c r="G580" s="341"/>
      <c r="H580" s="123"/>
      <c r="I580" s="123"/>
      <c r="J580" s="123"/>
      <c r="K580" s="123"/>
      <c r="L580" s="123"/>
      <c r="M580" s="123"/>
    </row>
    <row r="581" spans="2:13" s="9" customFormat="1" ht="18" customHeight="1" x14ac:dyDescent="0.25">
      <c r="B581" s="191"/>
      <c r="C581" s="7"/>
      <c r="D581" s="10"/>
      <c r="E581" s="29"/>
      <c r="F581" s="341"/>
      <c r="G581" s="341"/>
      <c r="H581" s="123"/>
      <c r="I581" s="123"/>
      <c r="J581" s="123"/>
      <c r="K581" s="123"/>
      <c r="L581" s="123"/>
      <c r="M581" s="123"/>
    </row>
    <row r="582" spans="2:13" s="9" customFormat="1" ht="18" customHeight="1" x14ac:dyDescent="0.25">
      <c r="B582" s="191"/>
      <c r="C582" s="7"/>
      <c r="D582" s="10"/>
      <c r="E582" s="29"/>
      <c r="F582" s="341"/>
      <c r="G582" s="341"/>
      <c r="H582" s="123"/>
      <c r="I582" s="123"/>
      <c r="J582" s="123"/>
      <c r="K582" s="123"/>
      <c r="L582" s="123"/>
      <c r="M582" s="123"/>
    </row>
    <row r="583" spans="2:13" s="9" customFormat="1" ht="18" customHeight="1" x14ac:dyDescent="0.25">
      <c r="B583" s="191"/>
      <c r="C583" s="7"/>
      <c r="D583" s="10"/>
      <c r="E583" s="29"/>
      <c r="F583" s="341"/>
      <c r="G583" s="341"/>
      <c r="H583" s="123"/>
      <c r="I583" s="123"/>
      <c r="J583" s="123"/>
      <c r="K583" s="123"/>
      <c r="L583" s="123"/>
      <c r="M583" s="123"/>
    </row>
    <row r="584" spans="2:13" s="9" customFormat="1" ht="18" customHeight="1" x14ac:dyDescent="0.25">
      <c r="B584" s="191"/>
      <c r="C584" s="7"/>
      <c r="D584" s="10"/>
      <c r="E584" s="29"/>
      <c r="F584" s="341"/>
      <c r="G584" s="341"/>
      <c r="H584" s="123"/>
      <c r="I584" s="123"/>
      <c r="J584" s="123"/>
      <c r="K584" s="123"/>
      <c r="L584" s="123"/>
      <c r="M584" s="123"/>
    </row>
    <row r="585" spans="2:13" s="9" customFormat="1" ht="18" customHeight="1" x14ac:dyDescent="0.25">
      <c r="B585" s="191"/>
      <c r="C585" s="7"/>
      <c r="D585" s="10"/>
      <c r="E585" s="29"/>
      <c r="F585" s="341"/>
      <c r="G585" s="341"/>
      <c r="H585" s="123"/>
      <c r="I585" s="123"/>
      <c r="J585" s="123"/>
      <c r="K585" s="123"/>
      <c r="L585" s="123"/>
      <c r="M585" s="123"/>
    </row>
    <row r="586" spans="2:13" s="9" customFormat="1" ht="18" customHeight="1" x14ac:dyDescent="0.25">
      <c r="B586" s="191"/>
      <c r="C586" s="7"/>
      <c r="D586" s="10"/>
      <c r="E586" s="29"/>
      <c r="F586" s="341"/>
      <c r="G586" s="341"/>
      <c r="H586" s="123"/>
      <c r="I586" s="123"/>
      <c r="J586" s="123"/>
      <c r="K586" s="123"/>
      <c r="L586" s="123"/>
      <c r="M586" s="123"/>
    </row>
    <row r="587" spans="2:13" s="9" customFormat="1" ht="18" customHeight="1" x14ac:dyDescent="0.25">
      <c r="B587" s="191"/>
      <c r="C587" s="7"/>
      <c r="D587" s="10"/>
      <c r="E587" s="29"/>
      <c r="F587" s="341"/>
      <c r="G587" s="341"/>
      <c r="H587" s="123"/>
      <c r="I587" s="123"/>
      <c r="J587" s="123"/>
      <c r="K587" s="123"/>
      <c r="L587" s="123"/>
      <c r="M587" s="123"/>
    </row>
    <row r="588" spans="2:13" s="9" customFormat="1" ht="18" customHeight="1" x14ac:dyDescent="0.25">
      <c r="B588" s="191"/>
      <c r="C588" s="7"/>
      <c r="D588" s="10"/>
      <c r="E588" s="29"/>
      <c r="F588" s="341"/>
      <c r="G588" s="341"/>
      <c r="H588" s="123"/>
      <c r="I588" s="123"/>
      <c r="J588" s="123"/>
      <c r="K588" s="123"/>
      <c r="L588" s="123"/>
      <c r="M588" s="123"/>
    </row>
    <row r="589" spans="2:13" s="9" customFormat="1" ht="18" customHeight="1" x14ac:dyDescent="0.25">
      <c r="B589" s="191"/>
      <c r="C589" s="7"/>
      <c r="D589" s="10"/>
      <c r="E589" s="29"/>
      <c r="F589" s="341"/>
      <c r="G589" s="341"/>
      <c r="H589" s="123"/>
      <c r="I589" s="123"/>
      <c r="J589" s="123"/>
      <c r="K589" s="123"/>
      <c r="L589" s="123"/>
      <c r="M589" s="123"/>
    </row>
    <row r="590" spans="2:13" s="9" customFormat="1" ht="18" customHeight="1" x14ac:dyDescent="0.25">
      <c r="B590" s="191"/>
      <c r="C590" s="7"/>
      <c r="D590" s="10"/>
      <c r="E590" s="29"/>
      <c r="F590" s="341"/>
      <c r="G590" s="341"/>
      <c r="H590" s="123"/>
      <c r="I590" s="123"/>
      <c r="J590" s="123"/>
      <c r="K590" s="123"/>
      <c r="L590" s="123"/>
      <c r="M590" s="123"/>
    </row>
    <row r="591" spans="2:13" s="9" customFormat="1" ht="18" customHeight="1" x14ac:dyDescent="0.25">
      <c r="B591" s="191"/>
      <c r="C591" s="7"/>
      <c r="D591" s="10"/>
      <c r="E591" s="29"/>
      <c r="F591" s="341"/>
      <c r="G591" s="341"/>
      <c r="H591" s="123"/>
      <c r="I591" s="123"/>
      <c r="J591" s="123"/>
      <c r="K591" s="123"/>
      <c r="L591" s="123"/>
      <c r="M591" s="123"/>
    </row>
    <row r="592" spans="2:13" s="9" customFormat="1" ht="18" customHeight="1" x14ac:dyDescent="0.25">
      <c r="B592" s="191"/>
      <c r="C592" s="7"/>
      <c r="D592" s="10"/>
      <c r="E592" s="29"/>
      <c r="F592" s="341"/>
      <c r="G592" s="341"/>
      <c r="H592" s="123"/>
      <c r="I592" s="123"/>
      <c r="J592" s="123"/>
      <c r="K592" s="123"/>
      <c r="L592" s="123"/>
      <c r="M592" s="123"/>
    </row>
    <row r="593" spans="2:13" s="9" customFormat="1" ht="18" customHeight="1" x14ac:dyDescent="0.25">
      <c r="B593" s="191"/>
      <c r="C593" s="7"/>
      <c r="D593" s="10"/>
      <c r="E593" s="29"/>
      <c r="F593" s="341"/>
      <c r="G593" s="341"/>
      <c r="H593" s="123"/>
      <c r="I593" s="123"/>
      <c r="J593" s="123"/>
      <c r="K593" s="123"/>
      <c r="L593" s="123"/>
      <c r="M593" s="123"/>
    </row>
    <row r="594" spans="2:13" s="9" customFormat="1" ht="18" customHeight="1" x14ac:dyDescent="0.25">
      <c r="B594" s="191"/>
      <c r="C594" s="7"/>
      <c r="D594" s="10"/>
      <c r="E594" s="29"/>
      <c r="F594" s="341"/>
      <c r="G594" s="341"/>
      <c r="H594" s="123"/>
      <c r="I594" s="123"/>
      <c r="J594" s="123"/>
      <c r="K594" s="123"/>
      <c r="L594" s="123"/>
      <c r="M594" s="123"/>
    </row>
    <row r="595" spans="2:13" s="9" customFormat="1" ht="18" customHeight="1" x14ac:dyDescent="0.25">
      <c r="B595" s="191"/>
      <c r="C595" s="7"/>
      <c r="D595" s="10"/>
      <c r="E595" s="29"/>
      <c r="F595" s="341"/>
      <c r="G595" s="341"/>
      <c r="H595" s="123"/>
      <c r="I595" s="123"/>
      <c r="J595" s="123"/>
      <c r="K595" s="123"/>
      <c r="L595" s="123"/>
      <c r="M595" s="123"/>
    </row>
    <row r="596" spans="2:13" s="9" customFormat="1" ht="18" customHeight="1" x14ac:dyDescent="0.25">
      <c r="B596" s="191"/>
      <c r="C596" s="7"/>
      <c r="D596" s="10"/>
      <c r="E596" s="29"/>
      <c r="F596" s="341"/>
      <c r="G596" s="341"/>
      <c r="H596" s="123"/>
      <c r="I596" s="123"/>
      <c r="J596" s="123"/>
      <c r="K596" s="123"/>
      <c r="L596" s="123"/>
      <c r="M596" s="123"/>
    </row>
    <row r="597" spans="2:13" s="9" customFormat="1" ht="18" customHeight="1" x14ac:dyDescent="0.25">
      <c r="B597" s="191"/>
      <c r="C597" s="7"/>
      <c r="D597" s="10"/>
      <c r="E597" s="29"/>
      <c r="F597" s="341"/>
      <c r="G597" s="341"/>
      <c r="H597" s="123"/>
      <c r="I597" s="123"/>
      <c r="J597" s="123"/>
      <c r="K597" s="123"/>
      <c r="L597" s="123"/>
      <c r="M597" s="123"/>
    </row>
    <row r="598" spans="2:13" s="9" customFormat="1" ht="18" customHeight="1" x14ac:dyDescent="0.25">
      <c r="B598" s="191"/>
      <c r="C598" s="7"/>
      <c r="D598" s="10"/>
      <c r="E598" s="29"/>
      <c r="F598" s="341"/>
      <c r="G598" s="341"/>
      <c r="H598" s="123"/>
      <c r="I598" s="123"/>
      <c r="J598" s="123"/>
      <c r="K598" s="123"/>
      <c r="L598" s="123"/>
      <c r="M598" s="123"/>
    </row>
    <row r="599" spans="2:13" s="9" customFormat="1" ht="18" customHeight="1" x14ac:dyDescent="0.25">
      <c r="B599" s="191"/>
      <c r="C599" s="7"/>
      <c r="D599" s="10"/>
      <c r="E599" s="29"/>
      <c r="F599" s="341"/>
      <c r="G599" s="341"/>
      <c r="H599" s="123"/>
      <c r="I599" s="123"/>
      <c r="J599" s="123"/>
      <c r="K599" s="123"/>
      <c r="L599" s="123"/>
      <c r="M599" s="123"/>
    </row>
    <row r="600" spans="2:13" s="9" customFormat="1" ht="18" customHeight="1" x14ac:dyDescent="0.25">
      <c r="B600" s="191"/>
      <c r="C600" s="7"/>
      <c r="D600" s="10"/>
      <c r="E600" s="29"/>
      <c r="F600" s="341"/>
      <c r="G600" s="341"/>
      <c r="H600" s="123"/>
      <c r="I600" s="123"/>
      <c r="J600" s="123"/>
      <c r="K600" s="123"/>
      <c r="L600" s="123"/>
      <c r="M600" s="123"/>
    </row>
    <row r="601" spans="2:13" s="9" customFormat="1" ht="18" customHeight="1" x14ac:dyDescent="0.25">
      <c r="B601" s="191"/>
      <c r="C601" s="7"/>
      <c r="D601" s="10"/>
      <c r="E601" s="29"/>
      <c r="F601" s="341"/>
      <c r="G601" s="341"/>
      <c r="H601" s="123"/>
      <c r="I601" s="123"/>
      <c r="J601" s="123"/>
      <c r="K601" s="123"/>
      <c r="L601" s="123"/>
      <c r="M601" s="123"/>
    </row>
    <row r="602" spans="2:13" s="9" customFormat="1" ht="18" customHeight="1" x14ac:dyDescent="0.25">
      <c r="B602" s="191"/>
      <c r="C602" s="7"/>
      <c r="D602" s="10"/>
      <c r="E602" s="29"/>
      <c r="F602" s="341"/>
      <c r="G602" s="341"/>
      <c r="H602" s="123"/>
      <c r="I602" s="123"/>
      <c r="J602" s="123"/>
      <c r="K602" s="123"/>
      <c r="L602" s="123"/>
      <c r="M602" s="123"/>
    </row>
    <row r="603" spans="2:13" s="9" customFormat="1" ht="18" customHeight="1" x14ac:dyDescent="0.25">
      <c r="B603" s="191"/>
      <c r="C603" s="7"/>
      <c r="D603" s="10"/>
      <c r="E603" s="29"/>
      <c r="F603" s="341"/>
      <c r="G603" s="341"/>
      <c r="H603" s="123"/>
      <c r="I603" s="123"/>
      <c r="J603" s="123"/>
      <c r="K603" s="123"/>
      <c r="L603" s="123"/>
      <c r="M603" s="123"/>
    </row>
    <row r="604" spans="2:13" s="9" customFormat="1" ht="18" customHeight="1" x14ac:dyDescent="0.25">
      <c r="B604" s="191"/>
      <c r="C604" s="7"/>
      <c r="D604" s="10"/>
      <c r="E604" s="29"/>
      <c r="F604" s="341"/>
      <c r="G604" s="341"/>
      <c r="H604" s="123"/>
      <c r="I604" s="123"/>
      <c r="J604" s="123"/>
      <c r="K604" s="123"/>
      <c r="L604" s="123"/>
      <c r="M604" s="123"/>
    </row>
    <row r="605" spans="2:13" s="9" customFormat="1" ht="18" customHeight="1" x14ac:dyDescent="0.25">
      <c r="B605" s="191"/>
      <c r="C605" s="7"/>
      <c r="D605" s="10"/>
      <c r="E605" s="29"/>
      <c r="F605" s="341"/>
      <c r="G605" s="341"/>
      <c r="H605" s="123"/>
      <c r="I605" s="123"/>
      <c r="J605" s="123"/>
      <c r="K605" s="123"/>
      <c r="L605" s="123"/>
      <c r="M605" s="123"/>
    </row>
    <row r="606" spans="2:13" s="9" customFormat="1" ht="18" customHeight="1" x14ac:dyDescent="0.25">
      <c r="B606" s="191"/>
      <c r="C606" s="7"/>
      <c r="D606" s="10"/>
      <c r="E606" s="29"/>
      <c r="F606" s="341"/>
      <c r="G606" s="341"/>
      <c r="H606" s="123"/>
      <c r="I606" s="123"/>
      <c r="J606" s="123"/>
      <c r="K606" s="123"/>
      <c r="L606" s="123"/>
      <c r="M606" s="123"/>
    </row>
    <row r="607" spans="2:13" s="9" customFormat="1" ht="18" customHeight="1" x14ac:dyDescent="0.25">
      <c r="B607" s="191"/>
      <c r="C607" s="7"/>
      <c r="D607" s="10"/>
      <c r="E607" s="29"/>
      <c r="F607" s="341"/>
      <c r="G607" s="341"/>
      <c r="H607" s="123"/>
      <c r="I607" s="123"/>
      <c r="J607" s="123"/>
      <c r="K607" s="123"/>
      <c r="L607" s="123"/>
      <c r="M607" s="123"/>
    </row>
    <row r="608" spans="2:13" s="9" customFormat="1" ht="18" customHeight="1" x14ac:dyDescent="0.25">
      <c r="B608" s="191"/>
      <c r="C608" s="7"/>
      <c r="D608" s="10"/>
      <c r="E608" s="29"/>
      <c r="F608" s="341"/>
      <c r="G608" s="341"/>
      <c r="H608" s="123"/>
      <c r="I608" s="123"/>
      <c r="J608" s="123"/>
      <c r="K608" s="123"/>
      <c r="L608" s="123"/>
      <c r="M608" s="123"/>
    </row>
    <row r="609" spans="2:13" s="9" customFormat="1" ht="18" customHeight="1" x14ac:dyDescent="0.25">
      <c r="B609" s="191"/>
      <c r="C609" s="7"/>
      <c r="D609" s="10"/>
      <c r="E609" s="29"/>
      <c r="F609" s="341"/>
      <c r="G609" s="341"/>
      <c r="H609" s="123"/>
      <c r="I609" s="123"/>
      <c r="J609" s="123"/>
      <c r="K609" s="123"/>
      <c r="L609" s="123"/>
      <c r="M609" s="123"/>
    </row>
    <row r="610" spans="2:13" s="9" customFormat="1" ht="18" customHeight="1" x14ac:dyDescent="0.25">
      <c r="B610" s="191"/>
      <c r="C610" s="7"/>
      <c r="D610" s="10"/>
      <c r="E610" s="29"/>
      <c r="F610" s="341"/>
      <c r="G610" s="341"/>
      <c r="H610" s="123"/>
      <c r="I610" s="123"/>
      <c r="J610" s="123"/>
      <c r="K610" s="123"/>
      <c r="L610" s="123"/>
      <c r="M610" s="123"/>
    </row>
    <row r="611" spans="2:13" s="9" customFormat="1" ht="18" customHeight="1" x14ac:dyDescent="0.25">
      <c r="B611" s="191"/>
      <c r="C611" s="7"/>
      <c r="D611" s="10"/>
      <c r="E611" s="29"/>
      <c r="F611" s="341"/>
      <c r="G611" s="341"/>
      <c r="H611" s="123"/>
      <c r="I611" s="123"/>
      <c r="J611" s="123"/>
      <c r="K611" s="123"/>
      <c r="L611" s="123"/>
      <c r="M611" s="123"/>
    </row>
    <row r="612" spans="2:13" s="9" customFormat="1" ht="18" customHeight="1" x14ac:dyDescent="0.25">
      <c r="B612" s="191"/>
      <c r="C612" s="7"/>
      <c r="D612" s="10"/>
      <c r="E612" s="29"/>
      <c r="F612" s="341"/>
      <c r="G612" s="341"/>
      <c r="H612" s="123"/>
      <c r="I612" s="123"/>
      <c r="J612" s="123"/>
      <c r="K612" s="123"/>
      <c r="L612" s="123"/>
      <c r="M612" s="123"/>
    </row>
    <row r="613" spans="2:13" s="9" customFormat="1" ht="18" customHeight="1" x14ac:dyDescent="0.25">
      <c r="B613" s="191"/>
      <c r="C613" s="7"/>
      <c r="D613" s="10"/>
      <c r="E613" s="29"/>
      <c r="F613" s="341"/>
      <c r="G613" s="341"/>
      <c r="H613" s="123"/>
      <c r="I613" s="123"/>
      <c r="J613" s="123"/>
      <c r="K613" s="123"/>
      <c r="L613" s="123"/>
      <c r="M613" s="123"/>
    </row>
    <row r="614" spans="2:13" s="9" customFormat="1" ht="18" customHeight="1" x14ac:dyDescent="0.25">
      <c r="B614" s="191"/>
      <c r="C614" s="7"/>
      <c r="D614" s="10"/>
      <c r="E614" s="29"/>
      <c r="F614" s="341"/>
      <c r="G614" s="341"/>
      <c r="H614" s="123"/>
      <c r="I614" s="123"/>
      <c r="J614" s="123"/>
      <c r="K614" s="123"/>
      <c r="L614" s="123"/>
      <c r="M614" s="123"/>
    </row>
    <row r="615" spans="2:13" s="9" customFormat="1" ht="18" customHeight="1" x14ac:dyDescent="0.25">
      <c r="B615" s="191"/>
      <c r="C615" s="7"/>
      <c r="D615" s="10"/>
      <c r="E615" s="29"/>
      <c r="F615" s="341"/>
      <c r="G615" s="341"/>
      <c r="H615" s="123"/>
      <c r="I615" s="123"/>
      <c r="J615" s="123"/>
      <c r="K615" s="123"/>
      <c r="L615" s="123"/>
      <c r="M615" s="123"/>
    </row>
    <row r="616" spans="2:13" s="9" customFormat="1" ht="18" customHeight="1" x14ac:dyDescent="0.25">
      <c r="B616" s="191"/>
      <c r="C616" s="7"/>
      <c r="D616" s="10"/>
      <c r="E616" s="29"/>
      <c r="F616" s="341"/>
      <c r="G616" s="341"/>
      <c r="H616" s="123"/>
      <c r="I616" s="123"/>
      <c r="J616" s="123"/>
      <c r="K616" s="123"/>
      <c r="L616" s="123"/>
      <c r="M616" s="123"/>
    </row>
    <row r="617" spans="2:13" s="9" customFormat="1" ht="18" customHeight="1" x14ac:dyDescent="0.25">
      <c r="B617" s="191"/>
      <c r="C617" s="7"/>
      <c r="D617" s="10"/>
      <c r="E617" s="29"/>
      <c r="F617" s="341"/>
      <c r="G617" s="341"/>
      <c r="H617" s="123"/>
      <c r="I617" s="123"/>
      <c r="J617" s="123"/>
      <c r="K617" s="123"/>
      <c r="L617" s="123"/>
      <c r="M617" s="123"/>
    </row>
    <row r="618" spans="2:13" s="9" customFormat="1" ht="18" customHeight="1" x14ac:dyDescent="0.25">
      <c r="B618" s="191"/>
      <c r="C618" s="7"/>
      <c r="D618" s="10"/>
      <c r="E618" s="29"/>
      <c r="F618" s="341"/>
      <c r="G618" s="341"/>
      <c r="H618" s="123"/>
      <c r="I618" s="123"/>
      <c r="J618" s="123"/>
      <c r="K618" s="123"/>
      <c r="L618" s="123"/>
      <c r="M618" s="123"/>
    </row>
    <row r="619" spans="2:13" s="9" customFormat="1" ht="18" customHeight="1" x14ac:dyDescent="0.25">
      <c r="B619" s="191"/>
      <c r="C619" s="7"/>
      <c r="D619" s="10"/>
      <c r="E619" s="29"/>
      <c r="F619" s="341"/>
      <c r="G619" s="341"/>
      <c r="H619" s="123"/>
      <c r="I619" s="123"/>
      <c r="J619" s="123"/>
      <c r="K619" s="123"/>
      <c r="L619" s="123"/>
      <c r="M619" s="123"/>
    </row>
    <row r="620" spans="2:13" s="9" customFormat="1" ht="18" customHeight="1" x14ac:dyDescent="0.25">
      <c r="B620" s="191"/>
      <c r="C620" s="7"/>
      <c r="D620" s="10"/>
      <c r="E620" s="29"/>
      <c r="F620" s="341"/>
      <c r="G620" s="341"/>
      <c r="H620" s="123"/>
      <c r="I620" s="123"/>
      <c r="J620" s="123"/>
      <c r="K620" s="123"/>
      <c r="L620" s="123"/>
      <c r="M620" s="123"/>
    </row>
    <row r="621" spans="2:13" s="9" customFormat="1" ht="18" customHeight="1" x14ac:dyDescent="0.25">
      <c r="B621" s="191"/>
      <c r="C621" s="7"/>
      <c r="D621" s="10"/>
      <c r="E621" s="29"/>
      <c r="F621" s="341"/>
      <c r="G621" s="341"/>
      <c r="H621" s="123"/>
      <c r="I621" s="123"/>
      <c r="J621" s="123"/>
      <c r="K621" s="123"/>
      <c r="L621" s="123"/>
      <c r="M621" s="123"/>
    </row>
    <row r="622" spans="2:13" s="9" customFormat="1" ht="18" customHeight="1" x14ac:dyDescent="0.25">
      <c r="B622" s="191"/>
      <c r="C622" s="7"/>
      <c r="D622" s="10"/>
      <c r="E622" s="29"/>
      <c r="F622" s="341"/>
      <c r="G622" s="341"/>
      <c r="H622" s="123"/>
      <c r="I622" s="123"/>
      <c r="J622" s="123"/>
      <c r="K622" s="123"/>
      <c r="L622" s="123"/>
      <c r="M622" s="123"/>
    </row>
    <row r="623" spans="2:13" s="9" customFormat="1" ht="18" customHeight="1" x14ac:dyDescent="0.25">
      <c r="B623" s="191"/>
      <c r="C623" s="7"/>
      <c r="D623" s="10"/>
      <c r="E623" s="29"/>
      <c r="F623" s="341"/>
      <c r="G623" s="341"/>
      <c r="H623" s="123"/>
      <c r="I623" s="123"/>
      <c r="J623" s="123"/>
      <c r="K623" s="123"/>
      <c r="L623" s="123"/>
      <c r="M623" s="123"/>
    </row>
    <row r="624" spans="2:13" s="9" customFormat="1" ht="18" customHeight="1" x14ac:dyDescent="0.25">
      <c r="B624" s="191"/>
      <c r="C624" s="7"/>
      <c r="D624" s="10"/>
      <c r="E624" s="29"/>
      <c r="F624" s="341"/>
      <c r="G624" s="341"/>
      <c r="H624" s="123"/>
      <c r="I624" s="123"/>
      <c r="J624" s="123"/>
      <c r="K624" s="123"/>
      <c r="L624" s="123"/>
      <c r="M624" s="123"/>
    </row>
    <row r="625" spans="2:13" s="9" customFormat="1" ht="18" customHeight="1" x14ac:dyDescent="0.25">
      <c r="B625" s="191"/>
      <c r="C625" s="7"/>
      <c r="D625" s="10"/>
      <c r="E625" s="29"/>
      <c r="F625" s="341"/>
      <c r="G625" s="341"/>
      <c r="H625" s="123"/>
      <c r="I625" s="123"/>
      <c r="J625" s="123"/>
      <c r="K625" s="123"/>
      <c r="L625" s="123"/>
      <c r="M625" s="123"/>
    </row>
    <row r="626" spans="2:13" s="9" customFormat="1" ht="18" customHeight="1" x14ac:dyDescent="0.25">
      <c r="B626" s="191"/>
      <c r="C626" s="7"/>
      <c r="D626" s="10"/>
      <c r="E626" s="29"/>
      <c r="F626" s="341"/>
      <c r="G626" s="341"/>
      <c r="H626" s="123"/>
      <c r="I626" s="123"/>
      <c r="J626" s="123"/>
      <c r="K626" s="123"/>
      <c r="L626" s="123"/>
      <c r="M626" s="123"/>
    </row>
    <row r="627" spans="2:13" s="9" customFormat="1" ht="18" customHeight="1" x14ac:dyDescent="0.25">
      <c r="B627" s="191"/>
      <c r="C627" s="7"/>
      <c r="D627" s="10"/>
      <c r="E627" s="29"/>
      <c r="F627" s="341"/>
      <c r="G627" s="341"/>
      <c r="H627" s="123"/>
      <c r="I627" s="123"/>
      <c r="J627" s="123"/>
      <c r="K627" s="123"/>
      <c r="L627" s="123"/>
      <c r="M627" s="123"/>
    </row>
    <row r="628" spans="2:13" s="9" customFormat="1" ht="18" customHeight="1" x14ac:dyDescent="0.25">
      <c r="B628" s="191"/>
      <c r="C628" s="7"/>
      <c r="D628" s="10"/>
      <c r="E628" s="29"/>
      <c r="F628" s="341"/>
      <c r="G628" s="341"/>
      <c r="H628" s="123"/>
      <c r="I628" s="123"/>
      <c r="J628" s="123"/>
      <c r="K628" s="123"/>
      <c r="L628" s="123"/>
      <c r="M628" s="123"/>
    </row>
    <row r="629" spans="2:13" s="9" customFormat="1" ht="18" customHeight="1" x14ac:dyDescent="0.25">
      <c r="B629" s="191"/>
      <c r="C629" s="7"/>
      <c r="D629" s="10"/>
      <c r="E629" s="29"/>
      <c r="F629" s="341"/>
      <c r="G629" s="341"/>
      <c r="H629" s="123"/>
      <c r="I629" s="123"/>
      <c r="J629" s="123"/>
      <c r="K629" s="123"/>
      <c r="L629" s="123"/>
      <c r="M629" s="123"/>
    </row>
    <row r="630" spans="2:13" s="9" customFormat="1" ht="18" customHeight="1" x14ac:dyDescent="0.25">
      <c r="B630" s="191"/>
      <c r="C630" s="7"/>
      <c r="D630" s="10"/>
      <c r="E630" s="29"/>
      <c r="F630" s="341"/>
      <c r="G630" s="341"/>
      <c r="H630" s="123"/>
      <c r="I630" s="123"/>
      <c r="J630" s="123"/>
      <c r="K630" s="123"/>
      <c r="L630" s="123"/>
      <c r="M630" s="123"/>
    </row>
    <row r="631" spans="2:13" s="9" customFormat="1" ht="18" customHeight="1" x14ac:dyDescent="0.25">
      <c r="B631" s="191"/>
      <c r="C631" s="7"/>
      <c r="D631" s="10"/>
      <c r="E631" s="29"/>
      <c r="F631" s="341"/>
      <c r="G631" s="341"/>
      <c r="H631" s="123"/>
      <c r="I631" s="123"/>
      <c r="J631" s="123"/>
      <c r="K631" s="123"/>
      <c r="L631" s="123"/>
      <c r="M631" s="123"/>
    </row>
    <row r="632" spans="2:13" s="9" customFormat="1" ht="18" customHeight="1" x14ac:dyDescent="0.25">
      <c r="B632" s="191"/>
      <c r="C632" s="7"/>
      <c r="D632" s="10"/>
      <c r="E632" s="29"/>
      <c r="F632" s="341"/>
      <c r="G632" s="341"/>
      <c r="H632" s="123"/>
      <c r="I632" s="123"/>
      <c r="J632" s="123"/>
      <c r="K632" s="123"/>
      <c r="L632" s="123"/>
      <c r="M632" s="123"/>
    </row>
    <row r="633" spans="2:13" s="9" customFormat="1" ht="18" customHeight="1" x14ac:dyDescent="0.25">
      <c r="B633" s="191"/>
      <c r="C633" s="7"/>
      <c r="D633" s="10"/>
      <c r="E633" s="29"/>
      <c r="F633" s="341"/>
      <c r="G633" s="341"/>
      <c r="H633" s="123"/>
      <c r="I633" s="123"/>
      <c r="J633" s="123"/>
      <c r="K633" s="123"/>
      <c r="L633" s="123"/>
      <c r="M633" s="123"/>
    </row>
    <row r="634" spans="2:13" s="9" customFormat="1" ht="18" customHeight="1" x14ac:dyDescent="0.25">
      <c r="B634" s="191"/>
      <c r="C634" s="7"/>
      <c r="D634" s="10"/>
      <c r="E634" s="29"/>
      <c r="F634" s="341"/>
      <c r="G634" s="341"/>
      <c r="H634" s="123"/>
      <c r="I634" s="123"/>
      <c r="J634" s="123"/>
      <c r="K634" s="123"/>
      <c r="L634" s="123"/>
      <c r="M634" s="123"/>
    </row>
    <row r="635" spans="2:13" s="9" customFormat="1" ht="18" customHeight="1" x14ac:dyDescent="0.25">
      <c r="B635" s="191"/>
      <c r="C635" s="7"/>
      <c r="D635" s="10"/>
      <c r="E635" s="29"/>
      <c r="F635" s="341"/>
      <c r="G635" s="341"/>
      <c r="H635" s="123"/>
      <c r="I635" s="123"/>
      <c r="J635" s="123"/>
      <c r="K635" s="123"/>
      <c r="L635" s="123"/>
      <c r="M635" s="123"/>
    </row>
    <row r="636" spans="2:13" s="9" customFormat="1" ht="18" customHeight="1" x14ac:dyDescent="0.25">
      <c r="B636" s="191"/>
      <c r="C636" s="7"/>
      <c r="D636" s="10"/>
      <c r="E636" s="29"/>
      <c r="F636" s="341"/>
      <c r="G636" s="341"/>
      <c r="H636" s="123"/>
      <c r="I636" s="123"/>
      <c r="J636" s="123"/>
      <c r="K636" s="123"/>
      <c r="L636" s="123"/>
      <c r="M636" s="123"/>
    </row>
    <row r="637" spans="2:13" s="9" customFormat="1" ht="18" customHeight="1" x14ac:dyDescent="0.25">
      <c r="B637" s="191"/>
      <c r="C637" s="7"/>
      <c r="D637" s="10"/>
      <c r="E637" s="29"/>
      <c r="F637" s="341"/>
      <c r="G637" s="341"/>
      <c r="H637" s="123"/>
      <c r="I637" s="123"/>
      <c r="J637" s="123"/>
      <c r="K637" s="123"/>
      <c r="L637" s="123"/>
      <c r="M637" s="123"/>
    </row>
    <row r="638" spans="2:13" s="9" customFormat="1" ht="18" customHeight="1" x14ac:dyDescent="0.25">
      <c r="B638" s="191"/>
      <c r="C638" s="7"/>
      <c r="D638" s="10"/>
      <c r="E638" s="29"/>
      <c r="F638" s="341"/>
      <c r="G638" s="341"/>
      <c r="H638" s="123"/>
      <c r="I638" s="123"/>
      <c r="J638" s="123"/>
      <c r="K638" s="123"/>
      <c r="L638" s="123"/>
      <c r="M638" s="123"/>
    </row>
    <row r="639" spans="2:13" s="9" customFormat="1" ht="18" customHeight="1" x14ac:dyDescent="0.25">
      <c r="B639" s="191"/>
      <c r="C639" s="7"/>
      <c r="D639" s="10"/>
      <c r="E639" s="29"/>
      <c r="F639" s="341"/>
      <c r="G639" s="341"/>
      <c r="H639" s="123"/>
      <c r="I639" s="123"/>
      <c r="J639" s="123"/>
      <c r="K639" s="123"/>
      <c r="L639" s="123"/>
      <c r="M639" s="123"/>
    </row>
    <row r="640" spans="2:13" s="9" customFormat="1" ht="18" customHeight="1" x14ac:dyDescent="0.25">
      <c r="B640" s="191"/>
      <c r="C640" s="7"/>
      <c r="D640" s="10"/>
      <c r="E640" s="29"/>
      <c r="F640" s="341"/>
      <c r="G640" s="341"/>
      <c r="H640" s="123"/>
      <c r="I640" s="123"/>
      <c r="J640" s="123"/>
      <c r="K640" s="123"/>
      <c r="L640" s="123"/>
      <c r="M640" s="123"/>
    </row>
    <row r="641" spans="2:13" s="9" customFormat="1" ht="18" customHeight="1" x14ac:dyDescent="0.25">
      <c r="B641" s="191"/>
      <c r="C641" s="7"/>
      <c r="D641" s="10"/>
      <c r="E641" s="29"/>
      <c r="F641" s="341"/>
      <c r="G641" s="341"/>
      <c r="H641" s="123"/>
      <c r="I641" s="123"/>
      <c r="J641" s="123"/>
      <c r="K641" s="123"/>
      <c r="L641" s="123"/>
      <c r="M641" s="123"/>
    </row>
    <row r="642" spans="2:13" s="9" customFormat="1" ht="18" customHeight="1" x14ac:dyDescent="0.25">
      <c r="B642" s="191"/>
      <c r="C642" s="7"/>
      <c r="D642" s="10"/>
      <c r="E642" s="29"/>
      <c r="F642" s="341"/>
      <c r="G642" s="341"/>
      <c r="H642" s="123"/>
      <c r="I642" s="123"/>
      <c r="J642" s="123"/>
      <c r="K642" s="123"/>
      <c r="L642" s="123"/>
      <c r="M642" s="123"/>
    </row>
    <row r="643" spans="2:13" s="9" customFormat="1" ht="18" customHeight="1" x14ac:dyDescent="0.25">
      <c r="B643" s="191"/>
      <c r="C643" s="7"/>
      <c r="D643" s="10"/>
      <c r="E643" s="29"/>
      <c r="F643" s="341"/>
      <c r="G643" s="341"/>
      <c r="H643" s="123"/>
      <c r="I643" s="123"/>
      <c r="J643" s="123"/>
      <c r="K643" s="123"/>
      <c r="L643" s="123"/>
      <c r="M643" s="123"/>
    </row>
    <row r="644" spans="2:13" s="9" customFormat="1" ht="18" customHeight="1" x14ac:dyDescent="0.25">
      <c r="B644" s="191"/>
      <c r="C644" s="7"/>
      <c r="D644" s="10"/>
      <c r="E644" s="29"/>
      <c r="F644" s="341"/>
      <c r="G644" s="341"/>
      <c r="H644" s="123"/>
      <c r="I644" s="123"/>
      <c r="J644" s="123"/>
      <c r="K644" s="123"/>
      <c r="L644" s="123"/>
      <c r="M644" s="123"/>
    </row>
    <row r="645" spans="2:13" s="9" customFormat="1" ht="18" customHeight="1" x14ac:dyDescent="0.25">
      <c r="B645" s="191"/>
      <c r="C645" s="7"/>
      <c r="D645" s="10"/>
      <c r="E645" s="29"/>
      <c r="F645" s="341"/>
      <c r="G645" s="341"/>
      <c r="H645" s="123"/>
      <c r="I645" s="123"/>
      <c r="J645" s="123"/>
      <c r="K645" s="123"/>
      <c r="L645" s="123"/>
      <c r="M645" s="123"/>
    </row>
    <row r="646" spans="2:13" ht="18" customHeight="1" x14ac:dyDescent="0.25">
      <c r="C646" s="521"/>
      <c r="D646" s="1"/>
      <c r="F646" s="341"/>
      <c r="G646" s="341"/>
    </row>
    <row r="647" spans="2:13" ht="18" customHeight="1" x14ac:dyDescent="0.25">
      <c r="C647" s="521"/>
      <c r="D647" s="1"/>
      <c r="F647" s="341"/>
      <c r="G647" s="341"/>
    </row>
    <row r="648" spans="2:13" ht="18" customHeight="1" x14ac:dyDescent="0.25">
      <c r="C648" s="521"/>
      <c r="D648" s="1"/>
      <c r="F648" s="341"/>
      <c r="G648" s="341"/>
    </row>
    <row r="649" spans="2:13" ht="18" customHeight="1" x14ac:dyDescent="0.25">
      <c r="C649" s="521"/>
      <c r="D649" s="1"/>
      <c r="F649" s="341"/>
      <c r="G649" s="341"/>
    </row>
    <row r="650" spans="2:13" ht="18" customHeight="1" x14ac:dyDescent="0.25">
      <c r="C650" s="521"/>
      <c r="D650" s="1"/>
      <c r="F650" s="341"/>
      <c r="G650" s="341"/>
    </row>
    <row r="651" spans="2:13" ht="18" customHeight="1" x14ac:dyDescent="0.25">
      <c r="C651" s="521"/>
      <c r="D651" s="1"/>
      <c r="F651" s="341"/>
      <c r="G651" s="341"/>
    </row>
    <row r="652" spans="2:13" ht="18" customHeight="1" x14ac:dyDescent="0.25">
      <c r="C652" s="521"/>
      <c r="D652" s="1"/>
      <c r="F652" s="341"/>
      <c r="G652" s="341"/>
    </row>
  </sheetData>
  <mergeCells count="2">
    <mergeCell ref="A1:G1"/>
    <mergeCell ref="D171:D172"/>
  </mergeCells>
  <conditionalFormatting sqref="E51">
    <cfRule type="cellIs" dxfId="14" priority="1" stopIfTrue="1" operator="equal">
      <formula>0</formula>
    </cfRule>
  </conditionalFormatting>
  <conditionalFormatting sqref="E159">
    <cfRule type="cellIs" dxfId="13" priority="10" stopIfTrue="1" operator="lessThan">
      <formula>0.005</formula>
    </cfRule>
  </conditionalFormatting>
  <conditionalFormatting sqref="G11:G19">
    <cfRule type="cellIs" dxfId="12" priority="28" stopIfTrue="1" operator="lessThan">
      <formula>0.005</formula>
    </cfRule>
  </conditionalFormatting>
  <conditionalFormatting sqref="G26:G69 E155">
    <cfRule type="cellIs" dxfId="11" priority="13" stopIfTrue="1" operator="lessThan">
      <formula>0.005</formula>
    </cfRule>
  </conditionalFormatting>
  <conditionalFormatting sqref="G79:G86">
    <cfRule type="cellIs" dxfId="10" priority="25" stopIfTrue="1" operator="lessThan">
      <formula>0.005</formula>
    </cfRule>
  </conditionalFormatting>
  <conditionalFormatting sqref="G109:G111">
    <cfRule type="cellIs" dxfId="9" priority="22" stopIfTrue="1" operator="lessThan">
      <formula>0.005</formula>
    </cfRule>
  </conditionalFormatting>
  <conditionalFormatting sqref="G114">
    <cfRule type="cellIs" dxfId="8" priority="20" stopIfTrue="1" operator="lessThan">
      <formula>0.005</formula>
    </cfRule>
  </conditionalFormatting>
  <conditionalFormatting sqref="G117">
    <cfRule type="cellIs" dxfId="7" priority="18" stopIfTrue="1" operator="lessThan">
      <formula>0.005</formula>
    </cfRule>
  </conditionalFormatting>
  <conditionalFormatting sqref="G121:G123">
    <cfRule type="cellIs" dxfId="6" priority="16" stopIfTrue="1" operator="lessThan">
      <formula>0.005</formula>
    </cfRule>
  </conditionalFormatting>
  <conditionalFormatting sqref="G126">
    <cfRule type="cellIs" dxfId="5" priority="14" stopIfTrue="1" operator="lessThan">
      <formula>0.005</formula>
    </cfRule>
  </conditionalFormatting>
  <conditionalFormatting sqref="G131:G139 G146:G155">
    <cfRule type="cellIs" dxfId="4" priority="11" stopIfTrue="1" operator="lessThan">
      <formula>0.005</formula>
    </cfRule>
  </conditionalFormatting>
  <conditionalFormatting sqref="G159">
    <cfRule type="cellIs" dxfId="3" priority="9" stopIfTrue="1" operator="lessThan">
      <formula>0.005</formula>
    </cfRule>
  </conditionalFormatting>
  <conditionalFormatting sqref="G163">
    <cfRule type="cellIs" dxfId="2" priority="7" stopIfTrue="1" operator="lessThan">
      <formula>0.005</formula>
    </cfRule>
  </conditionalFormatting>
  <conditionalFormatting sqref="G165:G167">
    <cfRule type="cellIs" dxfId="1" priority="4" stopIfTrue="1" operator="lessThan">
      <formula>0.005</formula>
    </cfRule>
  </conditionalFormatting>
  <conditionalFormatting sqref="G171">
    <cfRule type="cellIs" dxfId="0" priority="2" stopIfTrue="1" operator="lessThan">
      <formula>0.005</formula>
    </cfRule>
  </conditionalFormatting>
  <dataValidations disablePrompts="1" count="1">
    <dataValidation type="custom" allowBlank="1" showInputMessage="1" showErrorMessage="1" errorTitle="Invalid rate" error="A value with an invalid decimal part_x000a_was entered." sqref="F11:F19 F26:F32 F79:F86 F109:F111 F114 F117 F121:F123 F126 F65:F69 F159 F163 F165:F167 F171 F38:F52 F131:F139 F146:F155" xr:uid="{805E8BFD-347A-4BB4-9099-AE703EFB883B}">
      <formula1>(F11)-TRUNC(F11,2)=0</formula1>
    </dataValidation>
  </dataValidations>
  <pageMargins left="0.70866141732283472" right="0.70866141732283472" top="0.74803149606299213" bottom="0.74803149606299213" header="0.31496062992125984" footer="0.31496062992125984"/>
  <pageSetup paperSize="9" scale="79" firstPageNumber="40" fitToHeight="0" orientation="portrait" useFirstPageNumber="1" r:id="rId1"/>
  <headerFooter alignWithMargins="0">
    <oddFooter>&amp;CPD&amp;P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6b424c-0ef7-4907-9d26-0be033c2e5f8">
      <Terms xmlns="http://schemas.microsoft.com/office/infopath/2007/PartnerControls"/>
    </lcf76f155ced4ddcb4097134ff3c332f>
    <TaxCatchAll xmlns="c68d849f-563f-4660-a2c7-8e62415913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24D9996A4C2B4E94B992510D214106" ma:contentTypeVersion="12" ma:contentTypeDescription="Create a new document." ma:contentTypeScope="" ma:versionID="1e9ab1fbc4ae77b8441d645d4f7e04d1">
  <xsd:schema xmlns:xsd="http://www.w3.org/2001/XMLSchema" xmlns:xs="http://www.w3.org/2001/XMLSchema" xmlns:p="http://schemas.microsoft.com/office/2006/metadata/properties" xmlns:ns2="866b424c-0ef7-4907-9d26-0be033c2e5f8" xmlns:ns3="c68d849f-563f-4660-a2c7-8e62415913f6" targetNamespace="http://schemas.microsoft.com/office/2006/metadata/properties" ma:root="true" ma:fieldsID="2228c352b87cd4d2d0da8b1a3f147ccc" ns2:_="" ns3:_="">
    <xsd:import namespace="866b424c-0ef7-4907-9d26-0be033c2e5f8"/>
    <xsd:import namespace="c68d849f-563f-4660-a2c7-8e62415913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424c-0ef7-4907-9d26-0be033c2e5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4ac2493-9f1f-4345-86a0-c36146f38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8d849f-563f-4660-a2c7-8e62415913f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1ad565-badb-413d-a2ec-25452625c32e}" ma:internalName="TaxCatchAll" ma:showField="CatchAllData" ma:web="c68d849f-563f-4660-a2c7-8e62415913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AFD25-B3AE-438B-9A8F-F020C8D6774B}">
  <ds:schemaRefs>
    <ds:schemaRef ds:uri="http://schemas.microsoft.com/office/infopath/2007/PartnerControls"/>
    <ds:schemaRef ds:uri="866b424c-0ef7-4907-9d26-0be033c2e5f8"/>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c68d849f-563f-4660-a2c7-8e62415913f6"/>
    <ds:schemaRef ds:uri="http://purl.org/dc/dcmitype/"/>
    <ds:schemaRef ds:uri="http://www.w3.org/XML/1998/namespace"/>
  </ds:schemaRefs>
</ds:datastoreItem>
</file>

<file path=customXml/itemProps2.xml><?xml version="1.0" encoding="utf-8"?>
<ds:datastoreItem xmlns:ds="http://schemas.openxmlformats.org/officeDocument/2006/customXml" ds:itemID="{82B57D26-322B-4B5D-AA4E-C4E317C81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424c-0ef7-4907-9d26-0be033c2e5f8"/>
    <ds:schemaRef ds:uri="c68d849f-563f-4660-a2c7-8e62415913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8E4F96-F97E-459B-AEEE-E5AAA4325C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P&amp;G's</vt:lpstr>
      <vt:lpstr>Civils</vt:lpstr>
      <vt:lpstr>E&amp;I</vt:lpstr>
      <vt:lpstr>Mech</vt:lpstr>
      <vt:lpstr>Camera</vt:lpstr>
      <vt:lpstr>Pipe Invest.</vt:lpstr>
      <vt:lpstr>Roads paving slabs</vt:lpstr>
      <vt:lpstr>Camera!Print_Area</vt:lpstr>
      <vt:lpstr>Civils!Print_Area</vt:lpstr>
      <vt:lpstr>'E&amp;I'!Print_Area</vt:lpstr>
      <vt:lpstr>Mech!Print_Area</vt:lpstr>
      <vt:lpstr>'P&amp;G''s'!Print_Area</vt:lpstr>
      <vt:lpstr>'Pipe Invest.'!Print_Area</vt:lpstr>
      <vt:lpstr>'Roads paving slabs'!Print_Area</vt:lpstr>
      <vt:lpstr>Camera!Print_Titles</vt:lpstr>
      <vt:lpstr>Civils!Print_Titles</vt:lpstr>
      <vt:lpstr>'E&amp;I'!Print_Titles</vt:lpstr>
      <vt:lpstr>Mech!Print_Titles</vt:lpstr>
      <vt:lpstr>'P&amp;G''s'!Print_Titles</vt:lpstr>
      <vt:lpstr>'Pipe Invest.'!Print_Titles</vt:lpstr>
      <vt:lpstr>'Roads paving slabs'!Print_Titles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Naude</dc:creator>
  <cp:keywords/>
  <dc:description/>
  <cp:lastModifiedBy>Gcina Ndela</cp:lastModifiedBy>
  <cp:revision/>
  <cp:lastPrinted>2026-08-17T10:15:14Z</cp:lastPrinted>
  <dcterms:created xsi:type="dcterms:W3CDTF">2015-02-10T05:30:17Z</dcterms:created>
  <dcterms:modified xsi:type="dcterms:W3CDTF">2026-08-18T06:45:50Z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0x0101001824D9996A4C2B4E94B992510D214106</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2025-02-06T12:49:45Z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e9625dc0-58c7-4051-9b30-78abb76ed8c6</vt:lpwstr>
  </property>
  <property fmtid="{D5CDD505-2E9C-101B-9397-08002B2CF9AE}" pid="9" name="MSIP_Label_defa4170-0d19-0005-0004-bc88714345d2_ActionId">
    <vt:lpwstr>7a84f368-2122-4fe1-b883-e37a3b4c52b6</vt:lpwstr>
  </property>
  <property fmtid="{D5CDD505-2E9C-101B-9397-08002B2CF9AE}" pid="10" name="MSIP_Label_defa4170-0d19-0005-0004-bc88714345d2_ContentBits">
    <vt:lpwstr>0</vt:lpwstr>
  </property>
  <property fmtid="{D5CDD505-2E9C-101B-9397-08002B2CF9AE}" pid="11" name="MSIP_Label_defa4170-0d19-0005-0004-bc88714345d2_Tag">
    <vt:lpwstr>10, 3, 0, 2</vt:lpwstr>
  </property>
</Properties>
</file>