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entllec-my.sharepoint.com/personal/kamohelo_moshodi_centlec_co_za/Documents/Documents/Work Related/Contracts/eTender Documents/"/>
    </mc:Choice>
  </mc:AlternateContent>
  <xr:revisionPtr revIDLastSave="0" documentId="8_{58E0552D-5C49-4870-A108-ECFC600CC22B}" xr6:coauthVersionLast="47" xr6:coauthVersionMax="47" xr10:uidLastSave="{00000000-0000-0000-0000-000000000000}"/>
  <bookViews>
    <workbookView xWindow="-110" yWindow="-110" windowWidth="19420" windowHeight="10300" xr2:uid="{82B68996-3D34-45FA-98F4-66CDE03BA980}"/>
  </bookViews>
  <sheets>
    <sheet name="Fleet maintenance schedule " sheetId="1" r:id="rId1"/>
  </sheets>
  <definedNames>
    <definedName name="_xlnm._FilterDatabase" localSheetId="0" hidden="1">'Fleet maintenance schedule '!$B$1:$EV$1</definedName>
    <definedName name="fltdwn02" localSheetId="0">'Fleet maintenance schedule '!#REF!</definedName>
    <definedName name="fltdwn02_1" localSheetId="0">'Fleet maintenance schedule '!#REF!</definedName>
    <definedName name="fltdwn02_2" localSheetId="0">'Fleet maintenance schedule '!#REF!</definedName>
    <definedName name="_xlnm.Print_Area" localSheetId="0">'Fleet maintenance schedule '!$A$1:$K$77</definedName>
    <definedName name="_xlnm.Print_Titles" localSheetId="0">'Fleet maintenance schedule 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B1048559" i="1"/>
</calcChain>
</file>

<file path=xl/sharedStrings.xml><?xml version="1.0" encoding="utf-8"?>
<sst xmlns="http://schemas.openxmlformats.org/spreadsheetml/2006/main" count="564" uniqueCount="192">
  <si>
    <t>Fleet No.</t>
  </si>
  <si>
    <t>Section</t>
  </si>
  <si>
    <t>Lifting Equipment Details</t>
  </si>
  <si>
    <t>SWL (Kg)</t>
  </si>
  <si>
    <t>DBB529FS</t>
  </si>
  <si>
    <t>Nissan</t>
  </si>
  <si>
    <t>Cabstar 35</t>
  </si>
  <si>
    <t>Cherry Picker Heavy Load GVM&gt;3500Kg, Elevating Unit/Flat Platform Deck</t>
  </si>
  <si>
    <t>Superlift Safe Lift 600SA</t>
  </si>
  <si>
    <t>12-196</t>
  </si>
  <si>
    <t>250</t>
  </si>
  <si>
    <t>Botshabelo</t>
  </si>
  <si>
    <t>BMY640FS</t>
  </si>
  <si>
    <t>Toyota</t>
  </si>
  <si>
    <t>Dyna 7-094</t>
  </si>
  <si>
    <t>Superlift MPE-1200-250, 12m</t>
  </si>
  <si>
    <t>12m-95-26</t>
  </si>
  <si>
    <t>BXJ239FS</t>
  </si>
  <si>
    <t xml:space="preserve">Nissan </t>
  </si>
  <si>
    <t>Cabstar 40</t>
  </si>
  <si>
    <t>Superlift 11m</t>
  </si>
  <si>
    <t>10-95-12M</t>
  </si>
  <si>
    <t>200</t>
  </si>
  <si>
    <t>Mitsubishi  Fuso</t>
  </si>
  <si>
    <t>Canter FE7-136TD</t>
  </si>
  <si>
    <t>Superlift 12SS, 12m</t>
  </si>
  <si>
    <t>FLF549FS</t>
  </si>
  <si>
    <t>A899 - UD 60B</t>
  </si>
  <si>
    <t>Cherry Picker Heavy Load GVM&gt;3500Kg, 16m Elev. Unit/Flat Platform Deck</t>
  </si>
  <si>
    <t>Manotti Bowman Lift GT 16-09</t>
  </si>
  <si>
    <t>FLN334FS</t>
  </si>
  <si>
    <t>A975 - UD 40 LA</t>
  </si>
  <si>
    <t>Cherry Picker Heavy Load GVM&gt;3500Kg, 12m Elev. Unit/Flat Platform Deck</t>
  </si>
  <si>
    <t>Manotti Bowman Lift GT-128</t>
  </si>
  <si>
    <t>FND492FS</t>
  </si>
  <si>
    <t>Cherry Picker Heavy Load GVM&gt;3500Kg, 14m Elev. Unit/Flat Platform Deck</t>
  </si>
  <si>
    <t>FRY219FS</t>
  </si>
  <si>
    <t>FRR363FS</t>
  </si>
  <si>
    <t>FSM594FS</t>
  </si>
  <si>
    <t>FDL607FS</t>
  </si>
  <si>
    <t>Hino 10-145</t>
  </si>
  <si>
    <t>Crane Heavy Load GVM&gt;3500Kg, Tipper Truck fitted with Crane</t>
  </si>
  <si>
    <t>HIAB 2Ton MP Series 4/462</t>
  </si>
  <si>
    <t>4230M090</t>
  </si>
  <si>
    <t>2000kg @ 2250mm
690kg @ 6.6m</t>
  </si>
  <si>
    <t>FLC002FS</t>
  </si>
  <si>
    <t>FLN337FS</t>
  </si>
  <si>
    <t>FMH957FS</t>
  </si>
  <si>
    <t>FPB031FS</t>
  </si>
  <si>
    <t>280</t>
  </si>
  <si>
    <t>FND498FS</t>
  </si>
  <si>
    <t xml:space="preserve">BWG711FS  </t>
  </si>
  <si>
    <t>Komatsu</t>
  </si>
  <si>
    <t>Loader-Pump-Lifter</t>
  </si>
  <si>
    <t>Special Vehicle, Forklift</t>
  </si>
  <si>
    <t>Komatsu Loader-Pump-Lifter</t>
  </si>
  <si>
    <t>W64150</t>
  </si>
  <si>
    <t>7000</t>
  </si>
  <si>
    <t xml:space="preserve">BWG712FS  </t>
  </si>
  <si>
    <t>Bell 220A</t>
  </si>
  <si>
    <t>Logger</t>
  </si>
  <si>
    <t>Special Vehicle, Logger</t>
  </si>
  <si>
    <t>Bell 220A Logger</t>
  </si>
  <si>
    <t>BCH7282-96 9014447</t>
  </si>
  <si>
    <t>1000</t>
  </si>
  <si>
    <t>CNW385FS</t>
  </si>
  <si>
    <t>A520 - UD 60</t>
  </si>
  <si>
    <t>Superlift 1800-250-VM</t>
  </si>
  <si>
    <t>1800-STD-01-202</t>
  </si>
  <si>
    <t>BNN117FS</t>
  </si>
  <si>
    <t>Caterpillar</t>
  </si>
  <si>
    <t>428C TLB</t>
  </si>
  <si>
    <t>Special Vehicle, Backhoe Loader</t>
  </si>
  <si>
    <t>CAT TLB</t>
  </si>
  <si>
    <t>8RN00425</t>
  </si>
  <si>
    <t>2000</t>
  </si>
  <si>
    <t>DLL274FS</t>
  </si>
  <si>
    <t>A450</t>
  </si>
  <si>
    <t>Crane Heavy Load GVM&gt;3500Kg, Dropside  with hydraulic Crane</t>
  </si>
  <si>
    <t>HIAB 288 CLX EP5  9.2T</t>
  </si>
  <si>
    <t>Working rad. 2.3m - 9.2T
Working rad. 15m - 1.36T
Working rad. 17m - 600kg</t>
  </si>
  <si>
    <t>DMZ317FS</t>
  </si>
  <si>
    <t>A898 Diesel</t>
  </si>
  <si>
    <t>Palfinger PR 15500</t>
  </si>
  <si>
    <t>1690</t>
  </si>
  <si>
    <t>BRJ814FS</t>
  </si>
  <si>
    <t>Superlift</t>
  </si>
  <si>
    <t>403102FM7</t>
  </si>
  <si>
    <t>BWS448FS</t>
  </si>
  <si>
    <t>Skeletal Trailer</t>
  </si>
  <si>
    <t>5HP Petrol Engine Cable drum heavy load trailer</t>
  </si>
  <si>
    <t>Trailer fitted with Generator (hydraulic equipment)</t>
  </si>
  <si>
    <t>Cable drum trailer</t>
  </si>
  <si>
    <t>7000kg</t>
  </si>
  <si>
    <t>DYF437FS</t>
  </si>
  <si>
    <t>Superlift 12m</t>
  </si>
  <si>
    <t>MPE1200.250</t>
  </si>
  <si>
    <t>BJG293FS</t>
  </si>
  <si>
    <t>BST202FS</t>
  </si>
  <si>
    <t>MPE Equipment</t>
  </si>
  <si>
    <t>BXK717FS</t>
  </si>
  <si>
    <t>Superlift 15m 12SS</t>
  </si>
  <si>
    <t>none found</t>
  </si>
  <si>
    <t>BXJ242FS</t>
  </si>
  <si>
    <t>Superlift Safe Lift</t>
  </si>
  <si>
    <t>CP001</t>
  </si>
  <si>
    <t>BKH317FS</t>
  </si>
  <si>
    <t>CM10</t>
  </si>
  <si>
    <t>Superlift Safe Lift 600SA, 12m</t>
  </si>
  <si>
    <t>SL 12-026</t>
  </si>
  <si>
    <t>FDY641FS</t>
  </si>
  <si>
    <t>403102 FM2</t>
  </si>
  <si>
    <t>FFD517FS</t>
  </si>
  <si>
    <t>403102 FM6</t>
  </si>
  <si>
    <t>FDY636FS</t>
  </si>
  <si>
    <t>403102 FM3</t>
  </si>
  <si>
    <t>FFD529FS</t>
  </si>
  <si>
    <t>403102 FM4</t>
  </si>
  <si>
    <t>FFD521FS</t>
  </si>
  <si>
    <t>403102 FM5</t>
  </si>
  <si>
    <t>n/a</t>
  </si>
  <si>
    <t>HR Lasch</t>
  </si>
  <si>
    <t>Overhead Hydraulic Equipment, 10 Ton Double Girder Overhead Crane</t>
  </si>
  <si>
    <t>FKH355FS</t>
  </si>
  <si>
    <t>A899 - UD 90B</t>
  </si>
  <si>
    <t>HYVA HB147 E-2, 12m</t>
  </si>
  <si>
    <t>5655kg @2.34m
1380kg @ 9.23m</t>
  </si>
  <si>
    <t>FKH356FS</t>
  </si>
  <si>
    <t>HYVA HB147 E-3, 12m. 5.525 T</t>
  </si>
  <si>
    <t>FLF545FS</t>
  </si>
  <si>
    <t>FLF542FS</t>
  </si>
  <si>
    <t xml:space="preserve">A899 - UD 60B </t>
  </si>
  <si>
    <t>FLC001FS</t>
  </si>
  <si>
    <t>FLC006FS</t>
  </si>
  <si>
    <t>FLN358FS</t>
  </si>
  <si>
    <t>FLL818FS</t>
  </si>
  <si>
    <t>HBP633FS</t>
  </si>
  <si>
    <t>FLN357FS</t>
  </si>
  <si>
    <t>FML152FS</t>
  </si>
  <si>
    <t>FLY265FS</t>
  </si>
  <si>
    <t>FND496FS</t>
  </si>
  <si>
    <t>FMK270FS</t>
  </si>
  <si>
    <t>FPB028FS</t>
  </si>
  <si>
    <t>FPB022FS</t>
  </si>
  <si>
    <t>FPB013FS</t>
  </si>
  <si>
    <t>FRJ986FS</t>
  </si>
  <si>
    <t>FRV201FS</t>
  </si>
  <si>
    <t>FRJ985FS</t>
  </si>
  <si>
    <t>FPY409FS</t>
  </si>
  <si>
    <t>FPY412FS</t>
  </si>
  <si>
    <t>FSM589FS</t>
  </si>
  <si>
    <t>HSB218FS</t>
  </si>
  <si>
    <t>UD Kuzer RKE150</t>
  </si>
  <si>
    <t>Cherry Picker Heavy Load GVM&gt;3500Kg, 20m Elev. Unit/Flat Platform Deck</t>
  </si>
  <si>
    <t>Palfinger P200</t>
  </si>
  <si>
    <t>230</t>
  </si>
  <si>
    <t>HSK485FS</t>
  </si>
  <si>
    <t>HRX492FS</t>
  </si>
  <si>
    <t>HSN272FS</t>
  </si>
  <si>
    <t>HXH441FS</t>
  </si>
  <si>
    <t>Hydrenco (2)</t>
  </si>
  <si>
    <t xml:space="preserve"> Challenger </t>
  </si>
  <si>
    <t>Trailer mounted diesel boom lift (18m cherry picker)</t>
  </si>
  <si>
    <t>Vertical ZA lift SBL16</t>
  </si>
  <si>
    <t>BE2223-2</t>
  </si>
  <si>
    <t>HXH438FS</t>
  </si>
  <si>
    <t>Hydrenco (3)</t>
  </si>
  <si>
    <t>BE2223-3</t>
  </si>
  <si>
    <t>HXH443FS</t>
  </si>
  <si>
    <t>Hydrenco (1)</t>
  </si>
  <si>
    <t>BE2223-1</t>
  </si>
  <si>
    <t>HTN043FS</t>
  </si>
  <si>
    <t>HVB815FS</t>
  </si>
  <si>
    <t>HVB813FS</t>
  </si>
  <si>
    <t>HVR143FS</t>
  </si>
  <si>
    <t>HVP019FS</t>
  </si>
  <si>
    <t>HWC820FS</t>
  </si>
  <si>
    <t>HWC819FS</t>
  </si>
  <si>
    <t>UD Kuzer RKE151</t>
  </si>
  <si>
    <t>HWV887FS</t>
  </si>
  <si>
    <t>HWX751FS</t>
  </si>
  <si>
    <t>HXC412FS</t>
  </si>
  <si>
    <t>HXM057FS</t>
  </si>
  <si>
    <t>Bloemfontein</t>
  </si>
  <si>
    <t>Dewetsdorp</t>
  </si>
  <si>
    <t>Vehicle Reg. no.</t>
  </si>
  <si>
    <t>Vehicle Make</t>
  </si>
  <si>
    <t>Vehicle Series Name</t>
  </si>
  <si>
    <t>Vehicle Description</t>
  </si>
  <si>
    <t>Vehicle Year Model</t>
  </si>
  <si>
    <t>Lifting Eq. Serial Number</t>
  </si>
  <si>
    <t>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</si>
</sst>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d\-mmm\-yy;@"/>
    <numFmt numFmtId="165" formatCode="dd/mm/yyyy;@"/>
    <numFmt numFmtId="166" formatCode="[$-409]mmm\-yy;@"/>
    <numFmt numFmtId="167" formatCode="[$-F800]dddd\,\ mmmm\ dd\,\ yyyy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0E498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50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3" fontId="4" fillId="3" borderId="1" xfId="1" applyNumberFormat="1" applyFont="1" applyFill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165" fontId="2" fillId="0" borderId="1" xfId="2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 applyProtection="1">
      <alignment horizontal="left" vertical="center" wrapText="1"/>
      <protection locked="0"/>
    </xf>
    <xf numFmtId="0" fontId="5" fillId="0" borderId="1" xfId="1" applyFont="1" applyBorder="1" applyAlignment="1" applyProtection="1">
      <alignment horizontal="center" vertical="center" wrapText="1"/>
      <protection locked="0"/>
    </xf>
    <xf numFmtId="166" fontId="5" fillId="3" borderId="1" xfId="1" applyNumberFormat="1" applyFont="1" applyFill="1" applyBorder="1" applyAlignment="1">
      <alignment horizontal="left" vertical="center" wrapText="1"/>
    </xf>
    <xf numFmtId="1" fontId="5" fillId="3" borderId="1" xfId="1" applyNumberFormat="1" applyFont="1" applyFill="1" applyBorder="1" applyAlignment="1">
      <alignment horizontal="left" vertical="center" wrapText="1"/>
    </xf>
    <xf numFmtId="0" fontId="5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 wrapText="1"/>
    </xf>
    <xf numFmtId="165" fontId="5" fillId="0" borderId="1" xfId="2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165" fontId="5" fillId="0" borderId="1" xfId="1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right" vertical="center" wrapText="1"/>
    </xf>
    <xf numFmtId="49" fontId="5" fillId="3" borderId="1" xfId="1" applyNumberFormat="1" applyFont="1" applyFill="1" applyBorder="1" applyAlignment="1">
      <alignment horizontal="left" vertical="center" wrapText="1"/>
    </xf>
    <xf numFmtId="3" fontId="5" fillId="3" borderId="1" xfId="1" applyNumberFormat="1" applyFont="1" applyFill="1" applyBorder="1" applyAlignment="1">
      <alignment horizontal="left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 wrapText="1"/>
    </xf>
    <xf numFmtId="165" fontId="5" fillId="0" borderId="1" xfId="3" applyNumberFormat="1" applyFont="1" applyBorder="1" applyAlignment="1">
      <alignment horizontal="center" vertical="center" wrapText="1"/>
    </xf>
    <xf numFmtId="0" fontId="5" fillId="4" borderId="1" xfId="1" applyFont="1" applyFill="1" applyBorder="1" applyAlignment="1">
      <alignment horizontal="left" vertical="center" wrapText="1"/>
    </xf>
    <xf numFmtId="0" fontId="5" fillId="4" borderId="1" xfId="1" applyFont="1" applyFill="1" applyBorder="1" applyAlignment="1" applyProtection="1">
      <alignment horizontal="left" vertical="center" wrapText="1"/>
      <protection locked="0"/>
    </xf>
    <xf numFmtId="0" fontId="5" fillId="4" borderId="1" xfId="1" applyFont="1" applyFill="1" applyBorder="1" applyAlignment="1" applyProtection="1">
      <alignment horizontal="center" vertical="center" wrapText="1"/>
      <protection locked="0"/>
    </xf>
    <xf numFmtId="167" fontId="5" fillId="5" borderId="1" xfId="1" applyNumberFormat="1" applyFont="1" applyFill="1" applyBorder="1" applyAlignment="1">
      <alignment horizontal="left" vertical="center" wrapText="1"/>
    </xf>
    <xf numFmtId="0" fontId="5" fillId="5" borderId="1" xfId="1" applyFont="1" applyFill="1" applyBorder="1" applyAlignment="1" applyProtection="1">
      <alignment horizontal="left" vertical="center" wrapText="1"/>
      <protection locked="0"/>
    </xf>
    <xf numFmtId="0" fontId="5" fillId="5" borderId="1" xfId="1" applyFont="1" applyFill="1" applyBorder="1" applyAlignment="1" applyProtection="1">
      <alignment horizontal="center" vertical="center" wrapText="1"/>
      <protection locked="0"/>
    </xf>
    <xf numFmtId="167" fontId="5" fillId="0" borderId="1" xfId="1" applyNumberFormat="1" applyFont="1" applyBorder="1" applyAlignment="1">
      <alignment horizontal="center" vertical="center" wrapText="1"/>
    </xf>
    <xf numFmtId="0" fontId="5" fillId="6" borderId="1" xfId="1" applyFont="1" applyFill="1" applyBorder="1" applyAlignment="1">
      <alignment horizontal="left" vertical="center" wrapText="1"/>
    </xf>
    <xf numFmtId="0" fontId="5" fillId="6" borderId="1" xfId="1" applyFont="1" applyFill="1" applyBorder="1" applyAlignment="1" applyProtection="1">
      <alignment horizontal="left" vertical="center" wrapText="1"/>
      <protection locked="0"/>
    </xf>
    <xf numFmtId="0" fontId="5" fillId="6" borderId="1" xfId="1" applyFont="1" applyFill="1" applyBorder="1" applyAlignment="1" applyProtection="1">
      <alignment horizontal="center" vertical="center" wrapText="1"/>
      <protection locked="0"/>
    </xf>
    <xf numFmtId="1" fontId="5" fillId="0" borderId="1" xfId="1" applyNumberFormat="1" applyFont="1" applyBorder="1" applyAlignment="1">
      <alignment horizontal="left" vertical="center" wrapText="1"/>
    </xf>
    <xf numFmtId="3" fontId="5" fillId="0" borderId="1" xfId="1" applyNumberFormat="1" applyFont="1" applyBorder="1" applyAlignment="1">
      <alignment horizontal="left" vertical="center" wrapText="1"/>
    </xf>
    <xf numFmtId="166" fontId="5" fillId="7" borderId="1" xfId="1" applyNumberFormat="1" applyFont="1" applyFill="1" applyBorder="1" applyAlignment="1">
      <alignment horizontal="left" vertical="center" wrapText="1"/>
    </xf>
    <xf numFmtId="1" fontId="5" fillId="7" borderId="1" xfId="1" applyNumberFormat="1" applyFont="1" applyFill="1" applyBorder="1" applyAlignment="1">
      <alignment horizontal="left" vertical="center" wrapText="1"/>
    </xf>
    <xf numFmtId="3" fontId="5" fillId="6" borderId="1" xfId="1" applyNumberFormat="1" applyFont="1" applyFill="1" applyBorder="1" applyAlignment="1">
      <alignment horizontal="left" vertical="center" wrapText="1"/>
    </xf>
    <xf numFmtId="1" fontId="5" fillId="6" borderId="1" xfId="1" applyNumberFormat="1" applyFont="1" applyFill="1" applyBorder="1" applyAlignment="1">
      <alignment horizontal="left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5" fillId="6" borderId="1" xfId="1" applyFont="1" applyFill="1" applyBorder="1" applyAlignment="1">
      <alignment horizontal="center" vertical="center" wrapText="1"/>
    </xf>
    <xf numFmtId="164" fontId="5" fillId="7" borderId="1" xfId="1" applyNumberFormat="1" applyFont="1" applyFill="1" applyBorder="1" applyAlignment="1">
      <alignment horizontal="left" vertical="center" wrapText="1"/>
    </xf>
    <xf numFmtId="49" fontId="5" fillId="3" borderId="2" xfId="1" applyNumberFormat="1" applyFont="1" applyFill="1" applyBorder="1" applyAlignment="1">
      <alignment horizontal="left" vertical="center" wrapText="1"/>
    </xf>
    <xf numFmtId="49" fontId="5" fillId="6" borderId="1" xfId="1" applyNumberFormat="1" applyFont="1" applyFill="1" applyBorder="1" applyAlignment="1">
      <alignment horizontal="left" vertical="center" wrapText="1"/>
    </xf>
    <xf numFmtId="49" fontId="5" fillId="0" borderId="1" xfId="1" applyNumberFormat="1" applyFont="1" applyBorder="1" applyAlignment="1">
      <alignment horizontal="left" vertical="center" wrapText="1"/>
    </xf>
  </cellXfs>
  <cellStyles count="4">
    <cellStyle name="Normal" xfId="0" builtinId="0"/>
    <cellStyle name="Normal 2" xfId="1" xr:uid="{CE71BBD1-8A25-4B0A-A7AB-B0BCCB698F02}"/>
    <cellStyle name="Normal 4 2" xfId="2" xr:uid="{97C8BD3B-2B5F-4D6A-B8CD-54EC1E8783FC}"/>
    <cellStyle name="Normal_Book2" xfId="3" xr:uid="{218980F6-1A9E-4E62-9976-3EBBDBFB38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9A07C-AEAA-4DF9-9BB1-A1128F52112F}">
  <dimension ref="A1:X1048559"/>
  <sheetViews>
    <sheetView tabSelected="1" view="pageBreakPreview" zoomScale="90" zoomScaleNormal="90" zoomScaleSheetLayoutView="90" workbookViewId="0">
      <pane xSplit="7" ySplit="1" topLeftCell="H2" activePane="bottomRight" state="frozen"/>
      <selection pane="topRight" activeCell="D1" sqref="D1"/>
      <selection pane="bottomLeft" activeCell="A4" sqref="A4"/>
      <selection pane="bottomRight" activeCell="E5" sqref="E5"/>
    </sheetView>
  </sheetViews>
  <sheetFormatPr defaultColWidth="7.54296875" defaultRowHeight="40.4" customHeight="1" x14ac:dyDescent="0.35"/>
  <cols>
    <col min="1" max="1" width="4.08984375" style="18" customWidth="1"/>
    <col min="2" max="2" width="7.54296875" style="18"/>
    <col min="3" max="3" width="14" style="38" customWidth="1"/>
    <col min="4" max="4" width="10.54296875" style="37" customWidth="1"/>
    <col min="5" max="5" width="17.90625" style="49" customWidth="1"/>
    <col min="6" max="6" width="11.90625" style="10" customWidth="1"/>
    <col min="7" max="7" width="11.54296875" style="10" customWidth="1"/>
    <col min="8" max="8" width="12.54296875" style="10" customWidth="1"/>
    <col min="9" max="9" width="15.81640625" style="10" customWidth="1"/>
    <col min="10" max="10" width="33.36328125" style="10" customWidth="1"/>
    <col min="11" max="11" width="8.6328125" style="12" customWidth="1"/>
    <col min="12" max="12" width="15.81640625" style="15" customWidth="1"/>
    <col min="13" max="13" width="9.36328125" style="16" customWidth="1"/>
    <col min="14" max="14" width="7.1796875" style="16" customWidth="1"/>
    <col min="15" max="15" width="10.54296875" style="15" customWidth="1"/>
    <col min="16" max="16" width="10.81640625" style="17" customWidth="1"/>
    <col min="17" max="17" width="11.54296875" style="16" customWidth="1"/>
    <col min="18" max="18" width="7.08984375" style="18" customWidth="1"/>
    <col min="19" max="19" width="6.54296875" style="18" customWidth="1"/>
    <col min="20" max="21" width="10.54296875" style="19" customWidth="1"/>
    <col min="22" max="23" width="10.54296875" style="20" customWidth="1"/>
    <col min="24" max="24" width="10.54296875" style="19" customWidth="1"/>
    <col min="25" max="25" width="7.54296875" style="18"/>
    <col min="26" max="26" width="12.54296875" style="18" bestFit="1" customWidth="1"/>
    <col min="27" max="143" width="7.54296875" style="18"/>
    <col min="144" max="144" width="12.54296875" style="18" bestFit="1" customWidth="1"/>
    <col min="145" max="16384" width="7.54296875" style="18"/>
  </cols>
  <sheetData>
    <row r="1" spans="1:24" s="7" customFormat="1" ht="39" x14ac:dyDescent="0.35">
      <c r="A1" s="1" t="s">
        <v>191</v>
      </c>
      <c r="B1" s="1" t="s">
        <v>0</v>
      </c>
      <c r="C1" s="3" t="s">
        <v>2</v>
      </c>
      <c r="D1" s="4" t="s">
        <v>190</v>
      </c>
      <c r="E1" s="4" t="s">
        <v>3</v>
      </c>
      <c r="F1" s="1" t="s">
        <v>1</v>
      </c>
      <c r="G1" s="1" t="s">
        <v>185</v>
      </c>
      <c r="H1" s="1" t="s">
        <v>186</v>
      </c>
      <c r="I1" s="1" t="s">
        <v>187</v>
      </c>
      <c r="J1" s="1" t="s">
        <v>188</v>
      </c>
      <c r="K1" s="2" t="s">
        <v>189</v>
      </c>
      <c r="L1" s="5"/>
      <c r="M1" s="5"/>
      <c r="N1" s="5"/>
      <c r="O1" s="5"/>
      <c r="P1" s="6"/>
      <c r="Q1" s="5"/>
      <c r="T1" s="8"/>
      <c r="U1" s="8"/>
      <c r="V1" s="9"/>
      <c r="W1" s="9"/>
      <c r="X1" s="8"/>
    </row>
    <row r="2" spans="1:24" ht="25" x14ac:dyDescent="0.35">
      <c r="A2" s="18">
        <v>1</v>
      </c>
      <c r="B2" s="18">
        <v>7519</v>
      </c>
      <c r="C2" s="13" t="s">
        <v>62</v>
      </c>
      <c r="D2" s="14" t="s">
        <v>63</v>
      </c>
      <c r="E2" s="21" t="s">
        <v>64</v>
      </c>
      <c r="F2" s="10" t="s">
        <v>183</v>
      </c>
      <c r="G2" s="10" t="s">
        <v>58</v>
      </c>
      <c r="H2" s="11" t="s">
        <v>59</v>
      </c>
      <c r="I2" s="11" t="s">
        <v>60</v>
      </c>
      <c r="J2" s="11" t="s">
        <v>61</v>
      </c>
      <c r="K2" s="12">
        <v>1996</v>
      </c>
      <c r="R2" s="23"/>
      <c r="V2" s="25"/>
      <c r="W2" s="25"/>
    </row>
    <row r="3" spans="1:24" ht="37.5" x14ac:dyDescent="0.35">
      <c r="A3" s="18">
        <f>A2+1</f>
        <v>2</v>
      </c>
      <c r="B3" s="43">
        <v>8122</v>
      </c>
      <c r="C3" s="27" t="s">
        <v>92</v>
      </c>
      <c r="D3" s="27"/>
      <c r="E3" s="27" t="s">
        <v>93</v>
      </c>
      <c r="F3" s="27" t="s">
        <v>183</v>
      </c>
      <c r="G3" s="27" t="s">
        <v>88</v>
      </c>
      <c r="H3" s="28" t="s">
        <v>89</v>
      </c>
      <c r="I3" s="28" t="s">
        <v>90</v>
      </c>
      <c r="J3" s="28" t="s">
        <v>91</v>
      </c>
      <c r="K3" s="29">
        <v>1992</v>
      </c>
      <c r="O3" s="16"/>
      <c r="P3" s="16"/>
    </row>
    <row r="4" spans="1:24" ht="38.4" customHeight="1" x14ac:dyDescent="0.35">
      <c r="A4" s="18">
        <f t="shared" ref="A4:A20" si="0">A3+1</f>
        <v>3</v>
      </c>
      <c r="B4" s="18">
        <v>8003</v>
      </c>
      <c r="C4" s="13" t="s">
        <v>73</v>
      </c>
      <c r="D4" s="13" t="s">
        <v>74</v>
      </c>
      <c r="E4" s="21" t="s">
        <v>75</v>
      </c>
      <c r="F4" s="10" t="s">
        <v>183</v>
      </c>
      <c r="G4" s="10" t="s">
        <v>69</v>
      </c>
      <c r="H4" s="11" t="s">
        <v>70</v>
      </c>
      <c r="I4" s="11" t="s">
        <v>71</v>
      </c>
      <c r="J4" s="11" t="s">
        <v>72</v>
      </c>
      <c r="K4" s="12">
        <v>1996</v>
      </c>
      <c r="R4" s="23"/>
    </row>
    <row r="5" spans="1:24" ht="75" x14ac:dyDescent="0.35">
      <c r="A5" s="18">
        <f t="shared" si="0"/>
        <v>4</v>
      </c>
      <c r="B5" s="18">
        <v>8030</v>
      </c>
      <c r="C5" s="13" t="s">
        <v>79</v>
      </c>
      <c r="D5" s="14">
        <v>2886855</v>
      </c>
      <c r="E5" s="21" t="s">
        <v>80</v>
      </c>
      <c r="F5" s="10" t="s">
        <v>183</v>
      </c>
      <c r="G5" s="10" t="s">
        <v>76</v>
      </c>
      <c r="H5" s="11" t="s">
        <v>5</v>
      </c>
      <c r="I5" s="11" t="s">
        <v>77</v>
      </c>
      <c r="J5" s="11" t="s">
        <v>78</v>
      </c>
      <c r="K5" s="12">
        <v>2008</v>
      </c>
    </row>
    <row r="6" spans="1:24" ht="51.65" customHeight="1" x14ac:dyDescent="0.35">
      <c r="A6" s="18">
        <f t="shared" si="0"/>
        <v>5</v>
      </c>
      <c r="B6" s="18">
        <v>8345</v>
      </c>
      <c r="C6" s="13" t="s">
        <v>42</v>
      </c>
      <c r="D6" s="14" t="s">
        <v>43</v>
      </c>
      <c r="E6" s="21" t="s">
        <v>44</v>
      </c>
      <c r="F6" s="10" t="s">
        <v>183</v>
      </c>
      <c r="G6" s="10" t="s">
        <v>39</v>
      </c>
      <c r="H6" s="11" t="s">
        <v>13</v>
      </c>
      <c r="I6" s="11" t="s">
        <v>40</v>
      </c>
      <c r="J6" s="11" t="s">
        <v>41</v>
      </c>
      <c r="K6" s="12">
        <v>1995</v>
      </c>
    </row>
    <row r="7" spans="1:24" ht="25" x14ac:dyDescent="0.35">
      <c r="A7" s="18">
        <f t="shared" si="0"/>
        <v>6</v>
      </c>
      <c r="B7" s="44">
        <v>8715</v>
      </c>
      <c r="C7" s="39" t="s">
        <v>121</v>
      </c>
      <c r="D7" s="40">
        <v>48083</v>
      </c>
      <c r="E7" s="46" t="s">
        <v>120</v>
      </c>
      <c r="F7" s="30" t="s">
        <v>183</v>
      </c>
      <c r="G7" s="30" t="s">
        <v>120</v>
      </c>
      <c r="H7" s="31" t="s">
        <v>121</v>
      </c>
      <c r="I7" s="31">
        <v>48083</v>
      </c>
      <c r="J7" s="31" t="s">
        <v>122</v>
      </c>
      <c r="K7" s="32">
        <v>1992</v>
      </c>
      <c r="L7" s="33"/>
      <c r="M7" s="33"/>
      <c r="N7" s="33"/>
      <c r="O7" s="33"/>
      <c r="P7" s="33"/>
      <c r="Q7" s="33"/>
      <c r="R7" s="23"/>
      <c r="T7" s="18"/>
      <c r="V7" s="18"/>
      <c r="W7" s="18"/>
    </row>
    <row r="8" spans="1:24" ht="25" x14ac:dyDescent="0.35">
      <c r="A8" s="18">
        <f t="shared" si="0"/>
        <v>7</v>
      </c>
      <c r="B8" s="18">
        <v>8746</v>
      </c>
      <c r="C8" s="13" t="s">
        <v>125</v>
      </c>
      <c r="D8" s="14">
        <v>203437</v>
      </c>
      <c r="E8" s="21" t="s">
        <v>126</v>
      </c>
      <c r="F8" s="10" t="s">
        <v>11</v>
      </c>
      <c r="G8" s="10" t="s">
        <v>123</v>
      </c>
      <c r="H8" s="11" t="s">
        <v>18</v>
      </c>
      <c r="I8" s="11" t="s">
        <v>124</v>
      </c>
      <c r="J8" s="11" t="s">
        <v>78</v>
      </c>
      <c r="K8" s="12">
        <v>2013</v>
      </c>
    </row>
    <row r="9" spans="1:24" ht="25" x14ac:dyDescent="0.35">
      <c r="A9" s="18">
        <f t="shared" si="0"/>
        <v>8</v>
      </c>
      <c r="B9" s="18">
        <v>8747</v>
      </c>
      <c r="C9" s="13" t="s">
        <v>128</v>
      </c>
      <c r="D9" s="14">
        <v>203461</v>
      </c>
      <c r="E9" s="21" t="s">
        <v>126</v>
      </c>
      <c r="F9" s="10" t="s">
        <v>183</v>
      </c>
      <c r="G9" s="10" t="s">
        <v>127</v>
      </c>
      <c r="H9" s="11" t="s">
        <v>18</v>
      </c>
      <c r="I9" s="11" t="s">
        <v>124</v>
      </c>
      <c r="J9" s="11" t="s">
        <v>78</v>
      </c>
      <c r="K9" s="12">
        <v>2013</v>
      </c>
    </row>
    <row r="10" spans="1:24" ht="65.400000000000006" customHeight="1" x14ac:dyDescent="0.35">
      <c r="A10" s="18">
        <f t="shared" si="0"/>
        <v>9</v>
      </c>
      <c r="B10" s="18">
        <v>7503</v>
      </c>
      <c r="C10" s="22" t="s">
        <v>55</v>
      </c>
      <c r="D10" s="14" t="s">
        <v>56</v>
      </c>
      <c r="E10" s="21" t="s">
        <v>57</v>
      </c>
      <c r="F10" s="10" t="s">
        <v>183</v>
      </c>
      <c r="G10" s="10" t="s">
        <v>51</v>
      </c>
      <c r="H10" s="11" t="s">
        <v>52</v>
      </c>
      <c r="I10" s="11" t="s">
        <v>53</v>
      </c>
      <c r="J10" s="11" t="s">
        <v>54</v>
      </c>
      <c r="K10" s="12">
        <v>1992</v>
      </c>
      <c r="R10" s="23"/>
      <c r="S10" s="24"/>
      <c r="V10" s="25"/>
      <c r="W10" s="25"/>
      <c r="X10" s="26"/>
    </row>
    <row r="11" spans="1:24" ht="37.5" x14ac:dyDescent="0.35">
      <c r="A11" s="18">
        <f t="shared" si="0"/>
        <v>10</v>
      </c>
      <c r="B11" s="18">
        <v>8754</v>
      </c>
      <c r="C11" s="13" t="s">
        <v>29</v>
      </c>
      <c r="D11" s="14">
        <v>11000389</v>
      </c>
      <c r="E11" s="21" t="s">
        <v>10</v>
      </c>
      <c r="F11" s="10" t="s">
        <v>11</v>
      </c>
      <c r="G11" s="10" t="s">
        <v>26</v>
      </c>
      <c r="H11" s="11" t="s">
        <v>18</v>
      </c>
      <c r="I11" s="11" t="s">
        <v>27</v>
      </c>
      <c r="J11" s="11" t="s">
        <v>28</v>
      </c>
      <c r="K11" s="12">
        <v>2014</v>
      </c>
    </row>
    <row r="12" spans="1:24" ht="37.5" x14ac:dyDescent="0.35">
      <c r="A12" s="18">
        <f t="shared" si="0"/>
        <v>11</v>
      </c>
      <c r="B12" s="18">
        <v>8755</v>
      </c>
      <c r="C12" s="13" t="s">
        <v>29</v>
      </c>
      <c r="D12" s="14">
        <v>11000390</v>
      </c>
      <c r="E12" s="21" t="s">
        <v>10</v>
      </c>
      <c r="F12" s="10" t="s">
        <v>183</v>
      </c>
      <c r="G12" s="10" t="s">
        <v>129</v>
      </c>
      <c r="H12" s="11" t="s">
        <v>18</v>
      </c>
      <c r="I12" s="11" t="s">
        <v>27</v>
      </c>
      <c r="J12" s="11" t="s">
        <v>28</v>
      </c>
      <c r="K12" s="12">
        <v>2014</v>
      </c>
    </row>
    <row r="13" spans="1:24" ht="37.5" x14ac:dyDescent="0.35">
      <c r="A13" s="18">
        <f t="shared" si="0"/>
        <v>12</v>
      </c>
      <c r="B13" s="18">
        <v>8756</v>
      </c>
      <c r="C13" s="13" t="s">
        <v>29</v>
      </c>
      <c r="D13" s="14">
        <v>11000386</v>
      </c>
      <c r="E13" s="21" t="s">
        <v>10</v>
      </c>
      <c r="F13" s="10" t="s">
        <v>183</v>
      </c>
      <c r="G13" s="10" t="s">
        <v>45</v>
      </c>
      <c r="H13" s="11" t="s">
        <v>18</v>
      </c>
      <c r="I13" s="11" t="s">
        <v>31</v>
      </c>
      <c r="J13" s="11" t="s">
        <v>32</v>
      </c>
      <c r="K13" s="12">
        <v>2014</v>
      </c>
    </row>
    <row r="14" spans="1:24" ht="37.5" x14ac:dyDescent="0.35">
      <c r="A14" s="18">
        <f t="shared" si="0"/>
        <v>13</v>
      </c>
      <c r="B14" s="18">
        <v>8757</v>
      </c>
      <c r="C14" s="13" t="s">
        <v>29</v>
      </c>
      <c r="D14" s="14">
        <v>11000385</v>
      </c>
      <c r="E14" s="21" t="s">
        <v>10</v>
      </c>
      <c r="F14" s="10" t="s">
        <v>183</v>
      </c>
      <c r="G14" s="10" t="s">
        <v>130</v>
      </c>
      <c r="H14" s="11" t="s">
        <v>18</v>
      </c>
      <c r="I14" s="11" t="s">
        <v>131</v>
      </c>
      <c r="J14" s="11" t="s">
        <v>35</v>
      </c>
      <c r="K14" s="12">
        <v>2014</v>
      </c>
    </row>
    <row r="15" spans="1:24" ht="37.5" x14ac:dyDescent="0.35">
      <c r="A15" s="18">
        <f t="shared" si="0"/>
        <v>14</v>
      </c>
      <c r="B15" s="18">
        <v>8758</v>
      </c>
      <c r="C15" s="13" t="s">
        <v>29</v>
      </c>
      <c r="D15" s="14">
        <v>11000391</v>
      </c>
      <c r="E15" s="47" t="s">
        <v>10</v>
      </c>
      <c r="F15" s="10" t="s">
        <v>183</v>
      </c>
      <c r="G15" s="10" t="s">
        <v>132</v>
      </c>
      <c r="H15" s="11" t="s">
        <v>18</v>
      </c>
      <c r="I15" s="11" t="s">
        <v>131</v>
      </c>
      <c r="J15" s="11" t="s">
        <v>35</v>
      </c>
      <c r="K15" s="12">
        <v>2014</v>
      </c>
    </row>
    <row r="16" spans="1:24" ht="37.5" x14ac:dyDescent="0.35">
      <c r="A16" s="18">
        <f t="shared" si="0"/>
        <v>15</v>
      </c>
      <c r="B16" s="18">
        <v>8759</v>
      </c>
      <c r="C16" s="13" t="s">
        <v>29</v>
      </c>
      <c r="D16" s="14">
        <v>11000402</v>
      </c>
      <c r="E16" s="21" t="s">
        <v>10</v>
      </c>
      <c r="F16" s="10" t="s">
        <v>183</v>
      </c>
      <c r="G16" s="10" t="s">
        <v>133</v>
      </c>
      <c r="H16" s="11" t="s">
        <v>18</v>
      </c>
      <c r="I16" s="11" t="s">
        <v>131</v>
      </c>
      <c r="J16" s="11" t="s">
        <v>35</v>
      </c>
      <c r="K16" s="12">
        <v>2013</v>
      </c>
    </row>
    <row r="17" spans="1:11" ht="37.5" x14ac:dyDescent="0.35">
      <c r="A17" s="18">
        <f t="shared" si="0"/>
        <v>16</v>
      </c>
      <c r="B17" s="18">
        <v>8760</v>
      </c>
      <c r="C17" s="13" t="s">
        <v>29</v>
      </c>
      <c r="D17" s="14">
        <v>11000399</v>
      </c>
      <c r="E17" s="21" t="s">
        <v>10</v>
      </c>
      <c r="F17" s="10" t="s">
        <v>183</v>
      </c>
      <c r="G17" s="10" t="s">
        <v>134</v>
      </c>
      <c r="H17" s="11" t="s">
        <v>18</v>
      </c>
      <c r="I17" s="11" t="s">
        <v>31</v>
      </c>
      <c r="J17" s="11" t="s">
        <v>32</v>
      </c>
      <c r="K17" s="12">
        <v>2014</v>
      </c>
    </row>
    <row r="18" spans="1:11" ht="37.5" x14ac:dyDescent="0.35">
      <c r="A18" s="18">
        <f t="shared" si="0"/>
        <v>17</v>
      </c>
      <c r="B18" s="18">
        <v>8761</v>
      </c>
      <c r="C18" s="13" t="s">
        <v>29</v>
      </c>
      <c r="D18" s="14">
        <v>11000387</v>
      </c>
      <c r="E18" s="21" t="s">
        <v>10</v>
      </c>
      <c r="F18" s="10" t="s">
        <v>183</v>
      </c>
      <c r="G18" s="10" t="s">
        <v>135</v>
      </c>
      <c r="H18" s="11" t="s">
        <v>18</v>
      </c>
      <c r="I18" s="11" t="s">
        <v>31</v>
      </c>
      <c r="J18" s="11" t="s">
        <v>32</v>
      </c>
      <c r="K18" s="12">
        <v>2014</v>
      </c>
    </row>
    <row r="19" spans="1:11" ht="37.5" x14ac:dyDescent="0.35">
      <c r="A19" s="18">
        <f t="shared" si="0"/>
        <v>18</v>
      </c>
      <c r="B19" s="18">
        <v>8762</v>
      </c>
      <c r="C19" s="13" t="s">
        <v>29</v>
      </c>
      <c r="D19" s="14">
        <v>11000388</v>
      </c>
      <c r="E19" s="21" t="s">
        <v>10</v>
      </c>
      <c r="F19" s="10" t="s">
        <v>11</v>
      </c>
      <c r="G19" s="10" t="s">
        <v>46</v>
      </c>
      <c r="H19" s="11" t="s">
        <v>18</v>
      </c>
      <c r="I19" s="11" t="s">
        <v>31</v>
      </c>
      <c r="J19" s="11" t="s">
        <v>32</v>
      </c>
      <c r="K19" s="12">
        <v>2014</v>
      </c>
    </row>
    <row r="20" spans="1:11" ht="37.5" x14ac:dyDescent="0.35">
      <c r="A20" s="18">
        <f t="shared" si="0"/>
        <v>19</v>
      </c>
      <c r="B20" s="18">
        <v>8764</v>
      </c>
      <c r="C20" s="13" t="s">
        <v>29</v>
      </c>
      <c r="D20" s="14">
        <v>11000393</v>
      </c>
      <c r="E20" s="21" t="s">
        <v>10</v>
      </c>
      <c r="F20" s="10" t="s">
        <v>11</v>
      </c>
      <c r="G20" s="10" t="s">
        <v>136</v>
      </c>
      <c r="H20" s="11" t="s">
        <v>18</v>
      </c>
      <c r="I20" s="11" t="s">
        <v>31</v>
      </c>
      <c r="J20" s="11" t="s">
        <v>32</v>
      </c>
      <c r="K20" s="12">
        <v>2014</v>
      </c>
    </row>
    <row r="21" spans="1:11" ht="37.5" x14ac:dyDescent="0.35">
      <c r="A21" s="18">
        <f t="shared" ref="A21:A52" si="1">A20+1</f>
        <v>20</v>
      </c>
      <c r="B21" s="18">
        <v>8765</v>
      </c>
      <c r="C21" s="13" t="s">
        <v>29</v>
      </c>
      <c r="D21" s="14">
        <v>11000418</v>
      </c>
      <c r="E21" s="21" t="s">
        <v>10</v>
      </c>
      <c r="F21" s="10" t="s">
        <v>183</v>
      </c>
      <c r="G21" s="10" t="s">
        <v>137</v>
      </c>
      <c r="H21" s="11" t="s">
        <v>18</v>
      </c>
      <c r="I21" s="11" t="s">
        <v>27</v>
      </c>
      <c r="J21" s="11" t="s">
        <v>35</v>
      </c>
      <c r="K21" s="12">
        <v>2014</v>
      </c>
    </row>
    <row r="22" spans="1:11" ht="37.5" x14ac:dyDescent="0.35">
      <c r="A22" s="18">
        <f t="shared" si="1"/>
        <v>21</v>
      </c>
      <c r="B22" s="18">
        <v>8766</v>
      </c>
      <c r="C22" s="13" t="s">
        <v>29</v>
      </c>
      <c r="D22" s="14">
        <v>11000420</v>
      </c>
      <c r="E22" s="21" t="s">
        <v>10</v>
      </c>
      <c r="F22" s="10" t="s">
        <v>183</v>
      </c>
      <c r="G22" s="10" t="s">
        <v>138</v>
      </c>
      <c r="H22" s="11" t="s">
        <v>18</v>
      </c>
      <c r="I22" s="11" t="s">
        <v>27</v>
      </c>
      <c r="J22" s="11" t="s">
        <v>35</v>
      </c>
      <c r="K22" s="12">
        <v>2014</v>
      </c>
    </row>
    <row r="23" spans="1:11" ht="37.5" x14ac:dyDescent="0.35">
      <c r="A23" s="18">
        <f t="shared" si="1"/>
        <v>22</v>
      </c>
      <c r="B23" s="18">
        <v>8767</v>
      </c>
      <c r="C23" s="13" t="s">
        <v>29</v>
      </c>
      <c r="D23" s="14">
        <v>11000419</v>
      </c>
      <c r="E23" s="21" t="s">
        <v>10</v>
      </c>
      <c r="F23" s="10" t="s">
        <v>183</v>
      </c>
      <c r="G23" s="10" t="s">
        <v>139</v>
      </c>
      <c r="H23" s="11" t="s">
        <v>18</v>
      </c>
      <c r="I23" s="11" t="s">
        <v>27</v>
      </c>
      <c r="J23" s="11" t="s">
        <v>35</v>
      </c>
      <c r="K23" s="12">
        <v>2014</v>
      </c>
    </row>
    <row r="24" spans="1:11" ht="37.5" x14ac:dyDescent="0.35">
      <c r="A24" s="18">
        <f t="shared" si="1"/>
        <v>23</v>
      </c>
      <c r="B24" s="18">
        <v>8768</v>
      </c>
      <c r="C24" s="13" t="s">
        <v>29</v>
      </c>
      <c r="D24" s="14">
        <v>11000417</v>
      </c>
      <c r="E24" s="21" t="s">
        <v>10</v>
      </c>
      <c r="F24" s="10" t="s">
        <v>11</v>
      </c>
      <c r="G24" s="10" t="s">
        <v>140</v>
      </c>
      <c r="H24" s="11" t="s">
        <v>18</v>
      </c>
      <c r="I24" s="11" t="s">
        <v>27</v>
      </c>
      <c r="J24" s="11" t="s">
        <v>35</v>
      </c>
      <c r="K24" s="12">
        <v>2014</v>
      </c>
    </row>
    <row r="25" spans="1:11" ht="37.5" x14ac:dyDescent="0.35">
      <c r="A25" s="18">
        <f t="shared" si="1"/>
        <v>24</v>
      </c>
      <c r="B25" s="18">
        <v>8769</v>
      </c>
      <c r="C25" s="13" t="s">
        <v>29</v>
      </c>
      <c r="D25" s="14">
        <v>11000422</v>
      </c>
      <c r="E25" s="21" t="s">
        <v>10</v>
      </c>
      <c r="F25" s="10" t="s">
        <v>183</v>
      </c>
      <c r="G25" s="10" t="s">
        <v>47</v>
      </c>
      <c r="H25" s="11" t="s">
        <v>18</v>
      </c>
      <c r="I25" s="11" t="s">
        <v>27</v>
      </c>
      <c r="J25" s="11" t="s">
        <v>35</v>
      </c>
      <c r="K25" s="12">
        <v>2014</v>
      </c>
    </row>
    <row r="26" spans="1:11" ht="37.5" x14ac:dyDescent="0.35">
      <c r="A26" s="18">
        <f t="shared" si="1"/>
        <v>25</v>
      </c>
      <c r="B26" s="18">
        <v>8770</v>
      </c>
      <c r="C26" s="13" t="s">
        <v>29</v>
      </c>
      <c r="D26" s="14">
        <v>11000421</v>
      </c>
      <c r="E26" s="21" t="s">
        <v>10</v>
      </c>
      <c r="F26" s="10" t="s">
        <v>183</v>
      </c>
      <c r="G26" s="10" t="s">
        <v>141</v>
      </c>
      <c r="H26" s="11" t="s">
        <v>18</v>
      </c>
      <c r="I26" s="11" t="s">
        <v>27</v>
      </c>
      <c r="J26" s="11" t="s">
        <v>35</v>
      </c>
      <c r="K26" s="12">
        <v>2014</v>
      </c>
    </row>
    <row r="27" spans="1:11" ht="37.5" x14ac:dyDescent="0.35">
      <c r="A27" s="18">
        <f t="shared" si="1"/>
        <v>26</v>
      </c>
      <c r="B27" s="18">
        <v>8779</v>
      </c>
      <c r="C27" s="13" t="s">
        <v>29</v>
      </c>
      <c r="D27" s="14">
        <v>11000834</v>
      </c>
      <c r="E27" s="21" t="s">
        <v>49</v>
      </c>
      <c r="F27" s="10" t="s">
        <v>184</v>
      </c>
      <c r="G27" s="10" t="s">
        <v>48</v>
      </c>
      <c r="H27" s="11" t="s">
        <v>18</v>
      </c>
      <c r="I27" s="11" t="s">
        <v>27</v>
      </c>
      <c r="J27" s="11" t="s">
        <v>35</v>
      </c>
      <c r="K27" s="12">
        <v>2014</v>
      </c>
    </row>
    <row r="28" spans="1:11" ht="37.5" x14ac:dyDescent="0.35">
      <c r="A28" s="18">
        <f t="shared" si="1"/>
        <v>27</v>
      </c>
      <c r="B28" s="18">
        <v>8780</v>
      </c>
      <c r="C28" s="13" t="s">
        <v>29</v>
      </c>
      <c r="D28" s="14">
        <v>11000835</v>
      </c>
      <c r="E28" s="21" t="s">
        <v>10</v>
      </c>
      <c r="F28" s="10" t="s">
        <v>183</v>
      </c>
      <c r="G28" s="10" t="s">
        <v>142</v>
      </c>
      <c r="H28" s="11" t="s">
        <v>18</v>
      </c>
      <c r="I28" s="11" t="s">
        <v>27</v>
      </c>
      <c r="J28" s="11" t="s">
        <v>35</v>
      </c>
      <c r="K28" s="12">
        <v>2014</v>
      </c>
    </row>
    <row r="29" spans="1:11" ht="37.5" x14ac:dyDescent="0.35">
      <c r="A29" s="18">
        <f t="shared" si="1"/>
        <v>28</v>
      </c>
      <c r="B29" s="18">
        <v>8781</v>
      </c>
      <c r="C29" s="13" t="s">
        <v>29</v>
      </c>
      <c r="D29" s="14">
        <v>11000831</v>
      </c>
      <c r="E29" s="21" t="s">
        <v>10</v>
      </c>
      <c r="F29" s="10" t="s">
        <v>183</v>
      </c>
      <c r="G29" s="10" t="s">
        <v>143</v>
      </c>
      <c r="H29" s="11" t="s">
        <v>18</v>
      </c>
      <c r="I29" s="11" t="s">
        <v>31</v>
      </c>
      <c r="J29" s="11" t="s">
        <v>32</v>
      </c>
      <c r="K29" s="12">
        <v>2014</v>
      </c>
    </row>
    <row r="30" spans="1:11" ht="37.5" x14ac:dyDescent="0.35">
      <c r="A30" s="18">
        <f t="shared" si="1"/>
        <v>29</v>
      </c>
      <c r="B30" s="18">
        <v>8782</v>
      </c>
      <c r="C30" s="13" t="s">
        <v>29</v>
      </c>
      <c r="D30" s="14">
        <v>11000423</v>
      </c>
      <c r="E30" s="21" t="s">
        <v>10</v>
      </c>
      <c r="F30" s="10" t="s">
        <v>183</v>
      </c>
      <c r="G30" s="10" t="s">
        <v>50</v>
      </c>
      <c r="H30" s="11" t="s">
        <v>18</v>
      </c>
      <c r="I30" s="11" t="s">
        <v>27</v>
      </c>
      <c r="J30" s="11" t="s">
        <v>35</v>
      </c>
      <c r="K30" s="12">
        <v>2014</v>
      </c>
    </row>
    <row r="31" spans="1:11" ht="37.5" x14ac:dyDescent="0.35">
      <c r="A31" s="18">
        <f t="shared" si="1"/>
        <v>30</v>
      </c>
      <c r="B31" s="18">
        <v>8783</v>
      </c>
      <c r="C31" s="13" t="s">
        <v>29</v>
      </c>
      <c r="D31" s="14">
        <v>11000758</v>
      </c>
      <c r="E31" s="21" t="s">
        <v>10</v>
      </c>
      <c r="F31" s="10" t="s">
        <v>11</v>
      </c>
      <c r="G31" s="10" t="s">
        <v>34</v>
      </c>
      <c r="H31" s="11" t="s">
        <v>18</v>
      </c>
      <c r="I31" s="11" t="s">
        <v>27</v>
      </c>
      <c r="J31" s="11" t="s">
        <v>35</v>
      </c>
      <c r="K31" s="12">
        <v>2014</v>
      </c>
    </row>
    <row r="32" spans="1:11" ht="37.5" x14ac:dyDescent="0.35">
      <c r="A32" s="18">
        <f t="shared" si="1"/>
        <v>31</v>
      </c>
      <c r="B32" s="18">
        <v>8784</v>
      </c>
      <c r="C32" s="13" t="s">
        <v>29</v>
      </c>
      <c r="D32" s="14">
        <v>11000832</v>
      </c>
      <c r="E32" s="21" t="s">
        <v>10</v>
      </c>
      <c r="F32" s="10" t="s">
        <v>11</v>
      </c>
      <c r="G32" s="10" t="s">
        <v>144</v>
      </c>
      <c r="H32" s="11" t="s">
        <v>18</v>
      </c>
      <c r="I32" s="11" t="s">
        <v>31</v>
      </c>
      <c r="J32" s="11" t="s">
        <v>32</v>
      </c>
      <c r="K32" s="12">
        <v>2014</v>
      </c>
    </row>
    <row r="33" spans="1:11" ht="37.5" x14ac:dyDescent="0.35">
      <c r="A33" s="18">
        <f t="shared" si="1"/>
        <v>32</v>
      </c>
      <c r="B33" s="18">
        <v>8786</v>
      </c>
      <c r="C33" s="13" t="s">
        <v>29</v>
      </c>
      <c r="D33" s="14">
        <v>11000845</v>
      </c>
      <c r="E33" s="21" t="s">
        <v>10</v>
      </c>
      <c r="F33" s="10" t="s">
        <v>183</v>
      </c>
      <c r="G33" s="10" t="s">
        <v>145</v>
      </c>
      <c r="H33" s="11" t="s">
        <v>18</v>
      </c>
      <c r="I33" s="11" t="s">
        <v>27</v>
      </c>
      <c r="J33" s="11" t="s">
        <v>35</v>
      </c>
      <c r="K33" s="12">
        <v>2014</v>
      </c>
    </row>
    <row r="34" spans="1:11" ht="37.5" x14ac:dyDescent="0.35">
      <c r="A34" s="18">
        <f t="shared" si="1"/>
        <v>33</v>
      </c>
      <c r="B34" s="18">
        <v>8787</v>
      </c>
      <c r="C34" s="13" t="s">
        <v>29</v>
      </c>
      <c r="D34" s="14">
        <v>11000846</v>
      </c>
      <c r="E34" s="21" t="s">
        <v>10</v>
      </c>
      <c r="F34" s="10" t="s">
        <v>183</v>
      </c>
      <c r="G34" s="10" t="s">
        <v>36</v>
      </c>
      <c r="H34" s="11" t="s">
        <v>18</v>
      </c>
      <c r="I34" s="11" t="s">
        <v>27</v>
      </c>
      <c r="J34" s="11" t="s">
        <v>35</v>
      </c>
      <c r="K34" s="12">
        <v>2014</v>
      </c>
    </row>
    <row r="35" spans="1:11" ht="37.5" x14ac:dyDescent="0.35">
      <c r="A35" s="18">
        <f t="shared" si="1"/>
        <v>34</v>
      </c>
      <c r="B35" s="18">
        <v>8788</v>
      </c>
      <c r="C35" s="13" t="s">
        <v>29</v>
      </c>
      <c r="D35" s="14">
        <v>11000843</v>
      </c>
      <c r="E35" s="21" t="s">
        <v>10</v>
      </c>
      <c r="F35" s="10" t="s">
        <v>183</v>
      </c>
      <c r="G35" s="10" t="s">
        <v>146</v>
      </c>
      <c r="H35" s="11" t="s">
        <v>18</v>
      </c>
      <c r="I35" s="11" t="s">
        <v>31</v>
      </c>
      <c r="J35" s="11" t="s">
        <v>32</v>
      </c>
      <c r="K35" s="12">
        <v>2014</v>
      </c>
    </row>
    <row r="36" spans="1:11" ht="37.5" x14ac:dyDescent="0.35">
      <c r="A36" s="18">
        <f t="shared" si="1"/>
        <v>35</v>
      </c>
      <c r="B36" s="18">
        <v>8789</v>
      </c>
      <c r="C36" s="13" t="s">
        <v>29</v>
      </c>
      <c r="D36" s="14">
        <v>11000840</v>
      </c>
      <c r="E36" s="21" t="s">
        <v>10</v>
      </c>
      <c r="F36" s="10" t="s">
        <v>183</v>
      </c>
      <c r="G36" s="10" t="s">
        <v>147</v>
      </c>
      <c r="H36" s="11" t="s">
        <v>18</v>
      </c>
      <c r="I36" s="11" t="s">
        <v>31</v>
      </c>
      <c r="J36" s="11" t="s">
        <v>32</v>
      </c>
      <c r="K36" s="12">
        <v>2014</v>
      </c>
    </row>
    <row r="37" spans="1:11" ht="37.5" x14ac:dyDescent="0.35">
      <c r="A37" s="18">
        <f t="shared" si="1"/>
        <v>36</v>
      </c>
      <c r="B37" s="18">
        <v>8790</v>
      </c>
      <c r="C37" s="13" t="s">
        <v>29</v>
      </c>
      <c r="D37" s="14">
        <v>11000842</v>
      </c>
      <c r="E37" s="21" t="s">
        <v>10</v>
      </c>
      <c r="F37" s="10" t="s">
        <v>183</v>
      </c>
      <c r="G37" s="10" t="s">
        <v>148</v>
      </c>
      <c r="H37" s="11" t="s">
        <v>18</v>
      </c>
      <c r="I37" s="11" t="s">
        <v>31</v>
      </c>
      <c r="J37" s="11" t="s">
        <v>32</v>
      </c>
      <c r="K37" s="12">
        <v>2015</v>
      </c>
    </row>
    <row r="38" spans="1:11" ht="37.5" x14ac:dyDescent="0.35">
      <c r="A38" s="18">
        <f t="shared" si="1"/>
        <v>37</v>
      </c>
      <c r="B38" s="18">
        <v>8791</v>
      </c>
      <c r="C38" s="13" t="s">
        <v>29</v>
      </c>
      <c r="D38" s="14">
        <v>11000841</v>
      </c>
      <c r="E38" s="21" t="s">
        <v>10</v>
      </c>
      <c r="F38" s="10" t="s">
        <v>183</v>
      </c>
      <c r="G38" s="10" t="s">
        <v>149</v>
      </c>
      <c r="H38" s="11" t="s">
        <v>18</v>
      </c>
      <c r="I38" s="11" t="s">
        <v>31</v>
      </c>
      <c r="J38" s="11" t="s">
        <v>32</v>
      </c>
      <c r="K38" s="12">
        <v>2015</v>
      </c>
    </row>
    <row r="39" spans="1:11" ht="37.5" x14ac:dyDescent="0.35">
      <c r="A39" s="18">
        <f t="shared" si="1"/>
        <v>38</v>
      </c>
      <c r="B39" s="18">
        <v>8792</v>
      </c>
      <c r="C39" s="13" t="s">
        <v>29</v>
      </c>
      <c r="D39" s="14">
        <v>11000844</v>
      </c>
      <c r="E39" s="21" t="s">
        <v>10</v>
      </c>
      <c r="F39" s="10" t="s">
        <v>183</v>
      </c>
      <c r="G39" s="10" t="s">
        <v>37</v>
      </c>
      <c r="H39" s="11" t="s">
        <v>18</v>
      </c>
      <c r="I39" s="11" t="s">
        <v>27</v>
      </c>
      <c r="J39" s="11" t="s">
        <v>35</v>
      </c>
      <c r="K39" s="12">
        <v>2015</v>
      </c>
    </row>
    <row r="40" spans="1:11" ht="37.5" x14ac:dyDescent="0.35">
      <c r="A40" s="18">
        <f t="shared" si="1"/>
        <v>39</v>
      </c>
      <c r="B40" s="18">
        <v>8802</v>
      </c>
      <c r="C40" s="13" t="s">
        <v>29</v>
      </c>
      <c r="D40" s="14">
        <v>11000932</v>
      </c>
      <c r="E40" s="21" t="s">
        <v>10</v>
      </c>
      <c r="F40" s="10" t="s">
        <v>183</v>
      </c>
      <c r="G40" s="10" t="s">
        <v>150</v>
      </c>
      <c r="H40" s="11" t="s">
        <v>18</v>
      </c>
      <c r="I40" s="11" t="s">
        <v>27</v>
      </c>
      <c r="J40" s="11" t="s">
        <v>35</v>
      </c>
      <c r="K40" s="12">
        <v>2015</v>
      </c>
    </row>
    <row r="41" spans="1:11" ht="37.5" x14ac:dyDescent="0.35">
      <c r="A41" s="18">
        <f t="shared" si="1"/>
        <v>40</v>
      </c>
      <c r="B41" s="18">
        <v>8803</v>
      </c>
      <c r="C41" s="13" t="s">
        <v>29</v>
      </c>
      <c r="D41" s="14">
        <v>11000934</v>
      </c>
      <c r="E41" s="21" t="s">
        <v>22</v>
      </c>
      <c r="F41" s="10" t="s">
        <v>183</v>
      </c>
      <c r="G41" s="10" t="s">
        <v>38</v>
      </c>
      <c r="H41" s="11" t="s">
        <v>18</v>
      </c>
      <c r="I41" s="11" t="s">
        <v>27</v>
      </c>
      <c r="J41" s="11" t="s">
        <v>35</v>
      </c>
      <c r="K41" s="12">
        <v>2015</v>
      </c>
    </row>
    <row r="42" spans="1:11" ht="37.5" x14ac:dyDescent="0.35">
      <c r="A42" s="18">
        <f t="shared" si="1"/>
        <v>41</v>
      </c>
      <c r="B42" s="18">
        <v>8763</v>
      </c>
      <c r="C42" s="13" t="s">
        <v>33</v>
      </c>
      <c r="D42" s="14">
        <v>11000394</v>
      </c>
      <c r="E42" s="21" t="s">
        <v>10</v>
      </c>
      <c r="F42" s="10" t="s">
        <v>11</v>
      </c>
      <c r="G42" s="10" t="s">
        <v>30</v>
      </c>
      <c r="H42" s="11" t="s">
        <v>18</v>
      </c>
      <c r="I42" s="11" t="s">
        <v>31</v>
      </c>
      <c r="J42" s="11" t="s">
        <v>32</v>
      </c>
      <c r="K42" s="12">
        <v>2014</v>
      </c>
    </row>
    <row r="43" spans="1:11" ht="37.5" x14ac:dyDescent="0.35">
      <c r="A43" s="18">
        <f t="shared" si="1"/>
        <v>42</v>
      </c>
      <c r="B43" s="18">
        <v>8812</v>
      </c>
      <c r="C43" s="22" t="s">
        <v>154</v>
      </c>
      <c r="D43" s="14">
        <v>44200899</v>
      </c>
      <c r="E43" s="21" t="s">
        <v>155</v>
      </c>
      <c r="F43" s="10" t="s">
        <v>183</v>
      </c>
      <c r="G43" s="10" t="s">
        <v>151</v>
      </c>
      <c r="H43" s="10" t="s">
        <v>5</v>
      </c>
      <c r="I43" s="10" t="s">
        <v>152</v>
      </c>
      <c r="J43" s="11" t="s">
        <v>153</v>
      </c>
      <c r="K43" s="12">
        <v>2021</v>
      </c>
    </row>
    <row r="44" spans="1:11" ht="37.5" x14ac:dyDescent="0.35">
      <c r="A44" s="18">
        <f t="shared" si="1"/>
        <v>43</v>
      </c>
      <c r="B44" s="18">
        <v>8813</v>
      </c>
      <c r="C44" s="22" t="s">
        <v>154</v>
      </c>
      <c r="D44" s="14">
        <v>44200924</v>
      </c>
      <c r="E44" s="21" t="s">
        <v>155</v>
      </c>
      <c r="F44" s="10" t="s">
        <v>184</v>
      </c>
      <c r="G44" s="10" t="s">
        <v>156</v>
      </c>
      <c r="H44" s="10" t="s">
        <v>5</v>
      </c>
      <c r="I44" s="10" t="s">
        <v>152</v>
      </c>
      <c r="J44" s="11" t="s">
        <v>153</v>
      </c>
      <c r="K44" s="12">
        <v>2021</v>
      </c>
    </row>
    <row r="45" spans="1:11" ht="37.5" x14ac:dyDescent="0.35">
      <c r="A45" s="18">
        <f t="shared" si="1"/>
        <v>44</v>
      </c>
      <c r="B45" s="18">
        <v>8814</v>
      </c>
      <c r="C45" s="22" t="s">
        <v>154</v>
      </c>
      <c r="D45" s="14">
        <v>44200898</v>
      </c>
      <c r="E45" s="21" t="s">
        <v>155</v>
      </c>
      <c r="F45" s="10" t="s">
        <v>183</v>
      </c>
      <c r="G45" s="10" t="s">
        <v>157</v>
      </c>
      <c r="H45" s="10" t="s">
        <v>5</v>
      </c>
      <c r="I45" s="10" t="s">
        <v>152</v>
      </c>
      <c r="J45" s="11" t="s">
        <v>153</v>
      </c>
      <c r="K45" s="12">
        <v>2021</v>
      </c>
    </row>
    <row r="46" spans="1:11" ht="37.5" x14ac:dyDescent="0.35">
      <c r="A46" s="18">
        <f t="shared" si="1"/>
        <v>45</v>
      </c>
      <c r="B46" s="18">
        <v>8815</v>
      </c>
      <c r="C46" s="22" t="s">
        <v>154</v>
      </c>
      <c r="D46" s="14">
        <v>44200925</v>
      </c>
      <c r="E46" s="21" t="s">
        <v>155</v>
      </c>
      <c r="F46" s="10" t="s">
        <v>183</v>
      </c>
      <c r="G46" s="10" t="s">
        <v>158</v>
      </c>
      <c r="H46" s="10" t="s">
        <v>5</v>
      </c>
      <c r="I46" s="10" t="s">
        <v>152</v>
      </c>
      <c r="J46" s="11" t="s">
        <v>153</v>
      </c>
      <c r="K46" s="12">
        <v>2021</v>
      </c>
    </row>
    <row r="47" spans="1:11" ht="37.5" x14ac:dyDescent="0.35">
      <c r="A47" s="18">
        <f t="shared" si="1"/>
        <v>46</v>
      </c>
      <c r="B47" s="18">
        <v>8838</v>
      </c>
      <c r="C47" s="22" t="s">
        <v>154</v>
      </c>
      <c r="D47" s="14">
        <v>44200926</v>
      </c>
      <c r="E47" s="21" t="s">
        <v>155</v>
      </c>
      <c r="F47" s="10" t="s">
        <v>11</v>
      </c>
      <c r="G47" s="10" t="s">
        <v>171</v>
      </c>
      <c r="H47" s="10" t="s">
        <v>5</v>
      </c>
      <c r="I47" s="10" t="s">
        <v>152</v>
      </c>
      <c r="J47" s="11" t="s">
        <v>153</v>
      </c>
      <c r="K47" s="12">
        <v>2022</v>
      </c>
    </row>
    <row r="48" spans="1:11" ht="37.5" x14ac:dyDescent="0.35">
      <c r="A48" s="18">
        <f t="shared" si="1"/>
        <v>47</v>
      </c>
      <c r="B48" s="18">
        <v>8839</v>
      </c>
      <c r="C48" s="22" t="s">
        <v>154</v>
      </c>
      <c r="D48" s="14">
        <v>44200938</v>
      </c>
      <c r="E48" s="21" t="s">
        <v>155</v>
      </c>
      <c r="F48" s="10" t="s">
        <v>11</v>
      </c>
      <c r="G48" s="10" t="s">
        <v>172</v>
      </c>
      <c r="H48" s="10" t="s">
        <v>5</v>
      </c>
      <c r="I48" s="10" t="s">
        <v>152</v>
      </c>
      <c r="J48" s="11" t="s">
        <v>153</v>
      </c>
      <c r="K48" s="12">
        <v>2022</v>
      </c>
    </row>
    <row r="49" spans="1:11" ht="37.5" x14ac:dyDescent="0.35">
      <c r="A49" s="18">
        <f t="shared" si="1"/>
        <v>48</v>
      </c>
      <c r="B49" s="18">
        <v>8840</v>
      </c>
      <c r="C49" s="22" t="s">
        <v>154</v>
      </c>
      <c r="D49" s="14">
        <v>44200939</v>
      </c>
      <c r="E49" s="21" t="s">
        <v>155</v>
      </c>
      <c r="F49" s="10" t="s">
        <v>183</v>
      </c>
      <c r="G49" s="10" t="s">
        <v>173</v>
      </c>
      <c r="H49" s="10" t="s">
        <v>5</v>
      </c>
      <c r="I49" s="10" t="s">
        <v>152</v>
      </c>
      <c r="J49" s="11" t="s">
        <v>153</v>
      </c>
      <c r="K49" s="12">
        <v>2022</v>
      </c>
    </row>
    <row r="50" spans="1:11" ht="37.5" x14ac:dyDescent="0.35">
      <c r="A50" s="18">
        <f t="shared" si="1"/>
        <v>49</v>
      </c>
      <c r="B50" s="18">
        <v>8841</v>
      </c>
      <c r="C50" s="22" t="s">
        <v>154</v>
      </c>
      <c r="D50" s="14">
        <v>44200941</v>
      </c>
      <c r="E50" s="21" t="s">
        <v>155</v>
      </c>
      <c r="F50" s="10" t="s">
        <v>183</v>
      </c>
      <c r="G50" s="10" t="s">
        <v>174</v>
      </c>
      <c r="H50" s="10" t="s">
        <v>5</v>
      </c>
      <c r="I50" s="10" t="s">
        <v>152</v>
      </c>
      <c r="J50" s="11" t="s">
        <v>153</v>
      </c>
      <c r="K50" s="12">
        <v>2022</v>
      </c>
    </row>
    <row r="51" spans="1:11" ht="37.5" x14ac:dyDescent="0.35">
      <c r="A51" s="18">
        <f t="shared" si="1"/>
        <v>50</v>
      </c>
      <c r="B51" s="18">
        <v>8842</v>
      </c>
      <c r="C51" s="22" t="s">
        <v>154</v>
      </c>
      <c r="D51" s="14">
        <v>44200940</v>
      </c>
      <c r="E51" s="21" t="s">
        <v>155</v>
      </c>
      <c r="F51" s="10" t="s">
        <v>183</v>
      </c>
      <c r="G51" s="10" t="s">
        <v>175</v>
      </c>
      <c r="H51" s="10" t="s">
        <v>5</v>
      </c>
      <c r="I51" s="10" t="s">
        <v>152</v>
      </c>
      <c r="J51" s="11" t="s">
        <v>153</v>
      </c>
      <c r="K51" s="12">
        <v>2022</v>
      </c>
    </row>
    <row r="52" spans="1:11" ht="37.5" x14ac:dyDescent="0.35">
      <c r="A52" s="18">
        <f t="shared" si="1"/>
        <v>51</v>
      </c>
      <c r="B52" s="18">
        <v>8843</v>
      </c>
      <c r="C52" s="22" t="s">
        <v>154</v>
      </c>
      <c r="D52" s="14">
        <v>44200945</v>
      </c>
      <c r="E52" s="21" t="s">
        <v>155</v>
      </c>
      <c r="F52" s="10" t="s">
        <v>183</v>
      </c>
      <c r="G52" s="10" t="s">
        <v>176</v>
      </c>
      <c r="H52" s="10" t="s">
        <v>5</v>
      </c>
      <c r="I52" s="10" t="s">
        <v>152</v>
      </c>
      <c r="J52" s="11" t="s">
        <v>153</v>
      </c>
      <c r="K52" s="12">
        <v>2022</v>
      </c>
    </row>
    <row r="53" spans="1:11" ht="37.5" x14ac:dyDescent="0.35">
      <c r="A53" s="18">
        <f t="shared" ref="A53:A77" si="2">A52+1</f>
        <v>52</v>
      </c>
      <c r="B53" s="18">
        <v>8844</v>
      </c>
      <c r="C53" s="22" t="s">
        <v>154</v>
      </c>
      <c r="D53" s="14">
        <v>44200945</v>
      </c>
      <c r="E53" s="21" t="s">
        <v>155</v>
      </c>
      <c r="F53" s="10" t="s">
        <v>184</v>
      </c>
      <c r="G53" s="10" t="s">
        <v>177</v>
      </c>
      <c r="H53" s="10" t="s">
        <v>5</v>
      </c>
      <c r="I53" s="10" t="s">
        <v>178</v>
      </c>
      <c r="J53" s="11" t="s">
        <v>153</v>
      </c>
      <c r="K53" s="12">
        <v>2022</v>
      </c>
    </row>
    <row r="54" spans="1:11" ht="37.5" x14ac:dyDescent="0.35">
      <c r="A54" s="18">
        <f t="shared" si="2"/>
        <v>53</v>
      </c>
      <c r="B54" s="18">
        <v>8845</v>
      </c>
      <c r="C54" s="22" t="s">
        <v>154</v>
      </c>
      <c r="D54" s="14">
        <v>44200944</v>
      </c>
      <c r="E54" s="21" t="s">
        <v>10</v>
      </c>
      <c r="F54" s="10" t="s">
        <v>183</v>
      </c>
      <c r="G54" s="10" t="s">
        <v>179</v>
      </c>
      <c r="H54" s="10" t="s">
        <v>5</v>
      </c>
      <c r="I54" s="10" t="s">
        <v>152</v>
      </c>
      <c r="J54" s="11" t="s">
        <v>153</v>
      </c>
      <c r="K54" s="12">
        <v>2022</v>
      </c>
    </row>
    <row r="55" spans="1:11" ht="37.5" x14ac:dyDescent="0.35">
      <c r="A55" s="18">
        <f t="shared" si="2"/>
        <v>54</v>
      </c>
      <c r="B55" s="18">
        <v>8846</v>
      </c>
      <c r="C55" s="22" t="s">
        <v>154</v>
      </c>
      <c r="D55" s="14">
        <v>44200946</v>
      </c>
      <c r="E55" s="21" t="s">
        <v>155</v>
      </c>
      <c r="F55" s="10" t="s">
        <v>183</v>
      </c>
      <c r="G55" s="10" t="s">
        <v>180</v>
      </c>
      <c r="H55" s="10" t="s">
        <v>5</v>
      </c>
      <c r="I55" s="10" t="s">
        <v>152</v>
      </c>
      <c r="J55" s="11" t="s">
        <v>153</v>
      </c>
      <c r="K55" s="12">
        <v>2022</v>
      </c>
    </row>
    <row r="56" spans="1:11" ht="37.5" x14ac:dyDescent="0.35">
      <c r="A56" s="18">
        <f t="shared" si="2"/>
        <v>55</v>
      </c>
      <c r="B56" s="18">
        <v>8847</v>
      </c>
      <c r="C56" s="22" t="s">
        <v>154</v>
      </c>
      <c r="D56" s="14">
        <v>44200947</v>
      </c>
      <c r="E56" s="21" t="s">
        <v>155</v>
      </c>
      <c r="F56" s="10" t="s">
        <v>11</v>
      </c>
      <c r="G56" s="10" t="s">
        <v>181</v>
      </c>
      <c r="H56" s="10" t="s">
        <v>5</v>
      </c>
      <c r="I56" s="10" t="s">
        <v>152</v>
      </c>
      <c r="J56" s="11" t="s">
        <v>153</v>
      </c>
      <c r="K56" s="12">
        <v>2022</v>
      </c>
    </row>
    <row r="57" spans="1:11" ht="37.5" x14ac:dyDescent="0.35">
      <c r="A57" s="18">
        <f t="shared" si="2"/>
        <v>56</v>
      </c>
      <c r="B57" s="18">
        <v>8848</v>
      </c>
      <c r="C57" s="22" t="s">
        <v>154</v>
      </c>
      <c r="D57" s="14">
        <v>44200948</v>
      </c>
      <c r="E57" s="21" t="s">
        <v>155</v>
      </c>
      <c r="F57" s="10" t="s">
        <v>184</v>
      </c>
      <c r="G57" s="10" t="s">
        <v>182</v>
      </c>
      <c r="H57" s="10" t="s">
        <v>5</v>
      </c>
      <c r="I57" s="10" t="s">
        <v>152</v>
      </c>
      <c r="J57" s="11" t="s">
        <v>153</v>
      </c>
      <c r="K57" s="12">
        <v>2022</v>
      </c>
    </row>
    <row r="58" spans="1:11" ht="25" x14ac:dyDescent="0.35">
      <c r="A58" s="18">
        <f t="shared" si="2"/>
        <v>57</v>
      </c>
      <c r="B58" s="18">
        <v>8032</v>
      </c>
      <c r="C58" s="13" t="s">
        <v>83</v>
      </c>
      <c r="D58" s="14">
        <v>911392</v>
      </c>
      <c r="E58" s="21" t="s">
        <v>84</v>
      </c>
      <c r="F58" s="10" t="s">
        <v>183</v>
      </c>
      <c r="G58" s="10" t="s">
        <v>81</v>
      </c>
      <c r="H58" s="11" t="s">
        <v>18</v>
      </c>
      <c r="I58" s="11" t="s">
        <v>82</v>
      </c>
      <c r="J58" s="11" t="s">
        <v>78</v>
      </c>
      <c r="K58" s="12">
        <v>2008</v>
      </c>
    </row>
    <row r="59" spans="1:11" ht="37.5" x14ac:dyDescent="0.35">
      <c r="A59" s="18">
        <f t="shared" si="2"/>
        <v>58</v>
      </c>
      <c r="B59" s="18">
        <v>8100</v>
      </c>
      <c r="C59" s="13" t="s">
        <v>86</v>
      </c>
      <c r="D59" s="14" t="s">
        <v>87</v>
      </c>
      <c r="E59" s="21" t="s">
        <v>10</v>
      </c>
      <c r="F59" s="10" t="s">
        <v>11</v>
      </c>
      <c r="G59" s="10" t="s">
        <v>85</v>
      </c>
      <c r="H59" s="11" t="s">
        <v>18</v>
      </c>
      <c r="I59" s="11" t="s">
        <v>6</v>
      </c>
      <c r="J59" s="11" t="s">
        <v>7</v>
      </c>
      <c r="K59" s="12">
        <v>1999</v>
      </c>
    </row>
    <row r="60" spans="1:11" ht="37.5" x14ac:dyDescent="0.35">
      <c r="A60" s="18">
        <f t="shared" si="2"/>
        <v>59</v>
      </c>
      <c r="B60" s="18">
        <v>8469</v>
      </c>
      <c r="C60" s="13" t="s">
        <v>20</v>
      </c>
      <c r="D60" s="14" t="s">
        <v>21</v>
      </c>
      <c r="E60" s="21" t="s">
        <v>22</v>
      </c>
      <c r="F60" s="10" t="s">
        <v>183</v>
      </c>
      <c r="G60" s="10" t="s">
        <v>17</v>
      </c>
      <c r="H60" s="11" t="s">
        <v>18</v>
      </c>
      <c r="I60" s="11" t="s">
        <v>19</v>
      </c>
      <c r="J60" s="11" t="s">
        <v>7</v>
      </c>
      <c r="K60" s="12">
        <v>2000</v>
      </c>
    </row>
    <row r="61" spans="1:11" ht="37.5" x14ac:dyDescent="0.35">
      <c r="A61" s="18">
        <f t="shared" si="2"/>
        <v>60</v>
      </c>
      <c r="B61" s="18">
        <v>8327</v>
      </c>
      <c r="C61" s="13" t="s">
        <v>95</v>
      </c>
      <c r="D61" s="14" t="s">
        <v>96</v>
      </c>
      <c r="E61" s="21" t="s">
        <v>22</v>
      </c>
      <c r="F61" s="10" t="s">
        <v>183</v>
      </c>
      <c r="G61" s="10" t="s">
        <v>94</v>
      </c>
      <c r="H61" s="11" t="s">
        <v>13</v>
      </c>
      <c r="I61" s="11" t="s">
        <v>14</v>
      </c>
      <c r="J61" s="11" t="s">
        <v>7</v>
      </c>
      <c r="K61" s="12">
        <v>1995</v>
      </c>
    </row>
    <row r="62" spans="1:11" ht="37.5" x14ac:dyDescent="0.35">
      <c r="A62" s="18">
        <f t="shared" si="2"/>
        <v>61</v>
      </c>
      <c r="B62" s="18">
        <v>8421</v>
      </c>
      <c r="C62" s="13" t="s">
        <v>95</v>
      </c>
      <c r="D62" s="14" t="s">
        <v>99</v>
      </c>
      <c r="E62" s="21" t="s">
        <v>10</v>
      </c>
      <c r="F62" s="10" t="s">
        <v>183</v>
      </c>
      <c r="G62" s="10" t="s">
        <v>98</v>
      </c>
      <c r="H62" s="11" t="s">
        <v>13</v>
      </c>
      <c r="I62" s="11" t="s">
        <v>14</v>
      </c>
      <c r="J62" s="11" t="s">
        <v>7</v>
      </c>
      <c r="K62" s="12">
        <v>1990</v>
      </c>
    </row>
    <row r="63" spans="1:11" ht="37.5" x14ac:dyDescent="0.35">
      <c r="A63" s="18">
        <f t="shared" si="2"/>
        <v>62</v>
      </c>
      <c r="B63" s="18">
        <v>8408</v>
      </c>
      <c r="C63" s="13" t="s">
        <v>25</v>
      </c>
      <c r="D63" s="14">
        <v>1200250</v>
      </c>
      <c r="E63" s="21" t="s">
        <v>10</v>
      </c>
      <c r="F63" s="10" t="s">
        <v>11</v>
      </c>
      <c r="G63" s="10" t="s">
        <v>97</v>
      </c>
      <c r="H63" s="11" t="s">
        <v>13</v>
      </c>
      <c r="I63" s="11" t="s">
        <v>14</v>
      </c>
      <c r="J63" s="11" t="s">
        <v>7</v>
      </c>
      <c r="K63" s="12">
        <v>1992</v>
      </c>
    </row>
    <row r="64" spans="1:11" ht="37.5" x14ac:dyDescent="0.35">
      <c r="A64" s="18">
        <f t="shared" si="2"/>
        <v>63</v>
      </c>
      <c r="B64" s="18">
        <v>8709</v>
      </c>
      <c r="C64" s="13" t="s">
        <v>25</v>
      </c>
      <c r="D64" s="14" t="s">
        <v>111</v>
      </c>
      <c r="E64" s="21" t="s">
        <v>10</v>
      </c>
      <c r="F64" s="10" t="s">
        <v>183</v>
      </c>
      <c r="G64" s="10" t="s">
        <v>110</v>
      </c>
      <c r="H64" s="11" t="s">
        <v>23</v>
      </c>
      <c r="I64" s="11" t="s">
        <v>24</v>
      </c>
      <c r="J64" s="11" t="s">
        <v>7</v>
      </c>
      <c r="K64" s="12">
        <v>2012</v>
      </c>
    </row>
    <row r="65" spans="1:11" ht="37.5" x14ac:dyDescent="0.35">
      <c r="A65" s="18">
        <f t="shared" si="2"/>
        <v>64</v>
      </c>
      <c r="B65" s="18">
        <v>8711</v>
      </c>
      <c r="C65" s="13" t="s">
        <v>25</v>
      </c>
      <c r="D65" s="14" t="s">
        <v>113</v>
      </c>
      <c r="E65" s="21" t="s">
        <v>10</v>
      </c>
      <c r="F65" s="10" t="s">
        <v>183</v>
      </c>
      <c r="G65" s="10" t="s">
        <v>112</v>
      </c>
      <c r="H65" s="11" t="s">
        <v>23</v>
      </c>
      <c r="I65" s="11" t="s">
        <v>24</v>
      </c>
      <c r="J65" s="11" t="s">
        <v>7</v>
      </c>
      <c r="K65" s="12">
        <v>2012</v>
      </c>
    </row>
    <row r="66" spans="1:11" ht="37.5" x14ac:dyDescent="0.35">
      <c r="A66" s="18">
        <f t="shared" si="2"/>
        <v>65</v>
      </c>
      <c r="B66" s="18">
        <v>8712</v>
      </c>
      <c r="C66" s="13" t="s">
        <v>25</v>
      </c>
      <c r="D66" s="14" t="s">
        <v>115</v>
      </c>
      <c r="E66" s="21" t="s">
        <v>10</v>
      </c>
      <c r="F66" s="10" t="s">
        <v>183</v>
      </c>
      <c r="G66" s="10" t="s">
        <v>114</v>
      </c>
      <c r="H66" s="11" t="s">
        <v>23</v>
      </c>
      <c r="I66" s="11" t="s">
        <v>24</v>
      </c>
      <c r="J66" s="11" t="s">
        <v>7</v>
      </c>
      <c r="K66" s="12">
        <v>2012</v>
      </c>
    </row>
    <row r="67" spans="1:11" ht="37.5" x14ac:dyDescent="0.35">
      <c r="A67" s="18">
        <f t="shared" si="2"/>
        <v>66</v>
      </c>
      <c r="B67" s="18">
        <v>8713</v>
      </c>
      <c r="C67" s="13" t="s">
        <v>25</v>
      </c>
      <c r="D67" s="14" t="s">
        <v>117</v>
      </c>
      <c r="E67" s="21" t="s">
        <v>10</v>
      </c>
      <c r="F67" s="10" t="s">
        <v>183</v>
      </c>
      <c r="G67" s="11" t="s">
        <v>116</v>
      </c>
      <c r="H67" s="11" t="s">
        <v>23</v>
      </c>
      <c r="I67" s="11" t="s">
        <v>24</v>
      </c>
      <c r="J67" s="11" t="s">
        <v>7</v>
      </c>
      <c r="K67" s="12">
        <v>2012</v>
      </c>
    </row>
    <row r="68" spans="1:11" ht="37.5" x14ac:dyDescent="0.35">
      <c r="A68" s="18">
        <f t="shared" si="2"/>
        <v>67</v>
      </c>
      <c r="B68" s="18">
        <v>8714</v>
      </c>
      <c r="C68" s="13" t="s">
        <v>25</v>
      </c>
      <c r="D68" s="14" t="s">
        <v>119</v>
      </c>
      <c r="E68" s="21" t="s">
        <v>10</v>
      </c>
      <c r="F68" s="10" t="s">
        <v>183</v>
      </c>
      <c r="G68" s="10" t="s">
        <v>118</v>
      </c>
      <c r="H68" s="11" t="s">
        <v>23</v>
      </c>
      <c r="I68" s="11" t="s">
        <v>24</v>
      </c>
      <c r="J68" s="11" t="s">
        <v>7</v>
      </c>
      <c r="K68" s="12">
        <v>2012</v>
      </c>
    </row>
    <row r="69" spans="1:11" ht="37.5" x14ac:dyDescent="0.35">
      <c r="A69" s="18">
        <f t="shared" si="2"/>
        <v>68</v>
      </c>
      <c r="B69" s="18">
        <v>8464</v>
      </c>
      <c r="C69" s="13" t="s">
        <v>101</v>
      </c>
      <c r="D69" s="14" t="s">
        <v>102</v>
      </c>
      <c r="E69" s="21" t="s">
        <v>22</v>
      </c>
      <c r="F69" s="10" t="s">
        <v>183</v>
      </c>
      <c r="G69" s="10" t="s">
        <v>100</v>
      </c>
      <c r="H69" s="11" t="s">
        <v>18</v>
      </c>
      <c r="I69" s="11" t="s">
        <v>6</v>
      </c>
      <c r="J69" s="11" t="s">
        <v>7</v>
      </c>
      <c r="K69" s="12">
        <v>2000</v>
      </c>
    </row>
    <row r="70" spans="1:11" ht="37.5" x14ac:dyDescent="0.35">
      <c r="A70" s="18">
        <f t="shared" si="2"/>
        <v>69</v>
      </c>
      <c r="B70" s="18">
        <v>8000</v>
      </c>
      <c r="C70" s="13" t="s">
        <v>67</v>
      </c>
      <c r="D70" s="14" t="s">
        <v>68</v>
      </c>
      <c r="E70" s="21" t="s">
        <v>10</v>
      </c>
      <c r="F70" s="10" t="s">
        <v>183</v>
      </c>
      <c r="G70" s="10" t="s">
        <v>65</v>
      </c>
      <c r="H70" s="11" t="s">
        <v>18</v>
      </c>
      <c r="I70" s="11" t="s">
        <v>66</v>
      </c>
      <c r="J70" s="11" t="s">
        <v>7</v>
      </c>
      <c r="K70" s="12">
        <v>2002</v>
      </c>
    </row>
    <row r="71" spans="1:11" ht="37.5" x14ac:dyDescent="0.35">
      <c r="A71" s="18">
        <f t="shared" si="2"/>
        <v>70</v>
      </c>
      <c r="B71" s="18">
        <v>8400</v>
      </c>
      <c r="C71" s="13" t="s">
        <v>15</v>
      </c>
      <c r="D71" s="14" t="s">
        <v>16</v>
      </c>
      <c r="E71" s="21" t="s">
        <v>10</v>
      </c>
      <c r="F71" s="10" t="s">
        <v>11</v>
      </c>
      <c r="G71" s="10" t="s">
        <v>12</v>
      </c>
      <c r="H71" s="11" t="s">
        <v>13</v>
      </c>
      <c r="I71" s="11" t="s">
        <v>14</v>
      </c>
      <c r="J71" s="11" t="s">
        <v>7</v>
      </c>
      <c r="K71" s="12">
        <v>1995</v>
      </c>
    </row>
    <row r="72" spans="1:11" ht="37.5" x14ac:dyDescent="0.35">
      <c r="A72" s="18">
        <f t="shared" si="2"/>
        <v>71</v>
      </c>
      <c r="B72" s="18">
        <v>8465</v>
      </c>
      <c r="C72" s="13" t="s">
        <v>104</v>
      </c>
      <c r="D72" s="14" t="s">
        <v>105</v>
      </c>
      <c r="E72" s="21" t="s">
        <v>10</v>
      </c>
      <c r="F72" s="10" t="s">
        <v>183</v>
      </c>
      <c r="G72" s="10" t="s">
        <v>103</v>
      </c>
      <c r="H72" s="11" t="s">
        <v>18</v>
      </c>
      <c r="I72" s="11" t="s">
        <v>6</v>
      </c>
      <c r="J72" s="11" t="s">
        <v>7</v>
      </c>
      <c r="K72" s="12">
        <v>2000</v>
      </c>
    </row>
    <row r="73" spans="1:11" ht="37.5" x14ac:dyDescent="0.35">
      <c r="A73" s="18">
        <f t="shared" si="2"/>
        <v>72</v>
      </c>
      <c r="B73" s="18">
        <v>8301</v>
      </c>
      <c r="C73" s="13" t="s">
        <v>8</v>
      </c>
      <c r="D73" s="14" t="s">
        <v>9</v>
      </c>
      <c r="E73" s="21" t="s">
        <v>10</v>
      </c>
      <c r="F73" s="10" t="s">
        <v>183</v>
      </c>
      <c r="G73" s="10" t="s">
        <v>4</v>
      </c>
      <c r="H73" s="11" t="s">
        <v>5</v>
      </c>
      <c r="I73" s="11" t="s">
        <v>6</v>
      </c>
      <c r="J73" s="11" t="s">
        <v>7</v>
      </c>
      <c r="K73" s="12">
        <v>2005</v>
      </c>
    </row>
    <row r="74" spans="1:11" ht="37.5" x14ac:dyDescent="0.35">
      <c r="A74" s="18">
        <f t="shared" si="2"/>
        <v>73</v>
      </c>
      <c r="B74" s="18">
        <v>8620</v>
      </c>
      <c r="C74" s="13" t="s">
        <v>108</v>
      </c>
      <c r="D74" s="14" t="s">
        <v>109</v>
      </c>
      <c r="E74" s="21" t="s">
        <v>10</v>
      </c>
      <c r="F74" s="10" t="s">
        <v>11</v>
      </c>
      <c r="G74" s="10" t="s">
        <v>106</v>
      </c>
      <c r="H74" s="11" t="s">
        <v>18</v>
      </c>
      <c r="I74" s="11" t="s">
        <v>107</v>
      </c>
      <c r="J74" s="11" t="s">
        <v>7</v>
      </c>
      <c r="K74" s="12">
        <v>1993</v>
      </c>
    </row>
    <row r="75" spans="1:11" ht="25" x14ac:dyDescent="0.35">
      <c r="A75" s="18">
        <f t="shared" si="2"/>
        <v>74</v>
      </c>
      <c r="B75" s="45">
        <v>8834</v>
      </c>
      <c r="C75" s="41" t="s">
        <v>163</v>
      </c>
      <c r="D75" s="42" t="s">
        <v>164</v>
      </c>
      <c r="E75" s="48" t="s">
        <v>22</v>
      </c>
      <c r="F75" s="34" t="s">
        <v>183</v>
      </c>
      <c r="G75" s="34" t="s">
        <v>159</v>
      </c>
      <c r="H75" s="34" t="s">
        <v>160</v>
      </c>
      <c r="I75" s="34" t="s">
        <v>161</v>
      </c>
      <c r="J75" s="35" t="s">
        <v>162</v>
      </c>
      <c r="K75" s="36">
        <v>2022</v>
      </c>
    </row>
    <row r="76" spans="1:11" ht="25" x14ac:dyDescent="0.35">
      <c r="A76" s="18">
        <f t="shared" si="2"/>
        <v>75</v>
      </c>
      <c r="B76" s="45">
        <v>8835</v>
      </c>
      <c r="C76" s="41" t="s">
        <v>163</v>
      </c>
      <c r="D76" s="42" t="s">
        <v>167</v>
      </c>
      <c r="E76" s="48" t="s">
        <v>22</v>
      </c>
      <c r="F76" s="34" t="s">
        <v>183</v>
      </c>
      <c r="G76" s="34" t="s">
        <v>165</v>
      </c>
      <c r="H76" s="34" t="s">
        <v>166</v>
      </c>
      <c r="I76" s="34" t="s">
        <v>161</v>
      </c>
      <c r="J76" s="35" t="s">
        <v>162</v>
      </c>
      <c r="K76" s="36">
        <v>2022</v>
      </c>
    </row>
    <row r="77" spans="1:11" ht="25" x14ac:dyDescent="0.35">
      <c r="A77" s="18">
        <f t="shared" si="2"/>
        <v>76</v>
      </c>
      <c r="B77" s="45">
        <v>8836</v>
      </c>
      <c r="C77" s="41" t="s">
        <v>163</v>
      </c>
      <c r="D77" s="42" t="s">
        <v>170</v>
      </c>
      <c r="E77" s="48" t="s">
        <v>22</v>
      </c>
      <c r="F77" s="34" t="s">
        <v>183</v>
      </c>
      <c r="G77" s="34" t="s">
        <v>168</v>
      </c>
      <c r="H77" s="34" t="s">
        <v>169</v>
      </c>
      <c r="I77" s="34" t="s">
        <v>161</v>
      </c>
      <c r="J77" s="35" t="s">
        <v>162</v>
      </c>
      <c r="K77" s="36">
        <v>2022</v>
      </c>
    </row>
    <row r="1048559" spans="2:2" s="10" customFormat="1" ht="40.4" customHeight="1" x14ac:dyDescent="0.35">
      <c r="B1048559" s="18">
        <f>SUM(B1:B1048558)</f>
        <v>657099</v>
      </c>
    </row>
  </sheetData>
  <autoFilter ref="B1:EV1" xr:uid="{1231A780-0612-4C68-B8D7-679C7FAC41D7}">
    <sortState xmlns:xlrd2="http://schemas.microsoft.com/office/spreadsheetml/2017/richdata2" ref="B2:X77">
      <sortCondition ref="C1"/>
    </sortState>
  </autoFilter>
  <printOptions gridLines="1"/>
  <pageMargins left="0.78740157480314965" right="0" top="0.59055118110236227" bottom="0.39370078740157483" header="0" footer="0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Fleet maintenance schedule </vt:lpstr>
      <vt:lpstr>'Fleet maintenance schedule '!Print_Area</vt:lpstr>
      <vt:lpstr>'Fleet maintenance schedule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Chantelle Moodie</dc:creator>
  <cp:lastModifiedBy>Kamohelo Moshodi</cp:lastModifiedBy>
  <cp:lastPrinted>2026-02-18T14:49:59Z</cp:lastPrinted>
  <dcterms:created xsi:type="dcterms:W3CDTF">2025-09-17T12:50:11Z</dcterms:created>
  <dcterms:modified xsi:type="dcterms:W3CDTF">2026-03-04T14:01:30Z</dcterms:modified>
</cp:coreProperties>
</file>