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4" documentId="13_ncr:1_{AAC71C88-FCAE-4EB9-B78C-590B3A5E1EC5}" xr6:coauthVersionLast="47" xr6:coauthVersionMax="47" xr10:uidLastSave="{BC92AED8-9212-4675-BD61-F631AFFC8690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<sst xmlns="http://schemas.openxmlformats.org/spreadsheetml/2006/main" count="943" uniqueCount="444">
  <si>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</si>
  <si>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</si>
  <si>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</si>
  <si>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</si>
  <si>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</si>
  <si>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</si>
  <si>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</si>
  <si>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</si>
  <si>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</si>
  <si>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</si>
  <si>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</si>
  <si>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</si>
  <si>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</si>
  <si>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</si>
  <si>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</si>
  <si>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</si>
  <si>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</si>
  <si>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</si>
  <si>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</si>
  <si>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</si>
  <si>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</si>
  <si>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</si>
  <si>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</si>
  <si>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</si>
  <si>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</si>
  <si>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</si>
  <si>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</si>
  <si>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</si>
  <si>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</si>
  <si>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</si>
  <si>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</si>
  <si>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</si>
  <si>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</si>
  <si>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</si>
  <si>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</si>
  <si>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</si>
  <si>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</si>
  <si>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</si>
  <si>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</si>
  <si>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</si>
  <si>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</si>
  <si>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</si>
  <si>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</si>
  <si>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</si>
  <si>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</si>
  <si>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</si>
  <si>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</si>
  <si>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</si>
  <si>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</si>
  <si>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</si>
  <si>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</si>
  <si>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</si>
  <si>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</si>
  <si>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</si>
  <si>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</si>
  <si>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</si>
  <si>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</si>
  <si>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</si>
  <si>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</si>
  <si>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</si>
  <si>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</si>
  <si>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</si>
  <si>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</si>
  <si>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</si>
  <si>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</si>
  <si>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</si>
  <si>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</si>
  <si>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</si>
  <si>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</si>
  <si>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</si>
  <si>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</si>
  <si>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</si>
  <si>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</si>
  <si>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</si>
  <si>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</si>
  <si>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</si>
  <si>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</si>
  <si>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</si>
  <si>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</si>
  <si>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</si>
  <si>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</si>
  <si>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</si>
  <si>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</si>
  <si>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</si>
  <si>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</si>
  <si>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</si>
  <si>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</si>
  <si>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</si>
  <si>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</si>
  <si>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</si>
  <si>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</si>
  <si>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</si>
  <si>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</si>
  <si>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</si>
  <si>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</si>
  <si>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</si>
  <si>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</si>
  <si>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</si>
  <si>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</si>
  <si>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</si>
  <si>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</si>
  <si>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</si>
  <si>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</si>
  <si>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</si>
  <si>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</si>
  <si>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</si>
  <si>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</si>
  <si>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</si>
  <si>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</si>
  <si>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</si>
  <si>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</si>
  <si>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</si>
  <si>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</si>
  <si>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</si>
  <si>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</si>
  <si>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</si>
  <si>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</si>
  <si>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</si>
  <si>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</si>
  <si>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</si>
  <si>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</si>
  <si>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</si>
  <si>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</si>
  <si>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</si>
  <si>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</si>
  <si>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</si>
  <si>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</si>
  <si>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</si>
  <si>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</si>
  <si>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</si>
  <si>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</si>
  <si>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</si>
  <si>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</si>
  <si>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</si>
  <si>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</si>
  <si>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</si>
  <si>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</si>
  <si>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</si>
  <si>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</si>
  <si>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</si>
  <si>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</si>
  <si>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</si>
  <si>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</si>
  <si>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</si>
  <si>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</si>
  <si>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</si>
  <si>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</si>
  <si>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</si>
  <si>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</si>
  <si>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</si>
  <si>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</si>
  <si>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</si>
  <si>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</si>
  <si>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</si>
  <si>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</si>
  <si>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</si>
  <si>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</si>
  <si>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</si>
  <si>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</si>
  <si>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</si>
  <si>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</si>
  <si>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</si>
  <si>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</si>
  <si>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</si>
  <si>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</si>
  <si>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</si>
  <si>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</si>
  <si>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</si>
  <si>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</si>
  <si>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</si>
  <si>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</si>
  <si>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</si>
  <si>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</si>
  <si>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</si>
  <si>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</si>
  <si>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</si>
  <si>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</si>
  <si>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</si>
  <si>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</si>
  <si>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</si>
  <si>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</si>
  <si>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</si>
  <si>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</si>
  <si>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</si>
  <si>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</si>
  <si>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</si>
  <si>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</si>
  <si>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</si>
  <si>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</si>
  <si>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</si>
  <si>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</si>
  <si>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</si>
  <si>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</si>
  <si>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</si>
  <si>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</si>
  <si>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</si>
  <si>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</si>
  <si>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</si>
  <si>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</si>
  <si>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</si>
  <si>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</si>
  <si>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</si>
  <si>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</si>
  <si>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</si>
  <si>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</si>
  <si>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</si>
  <si>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</si>
  <si>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</si>
  <si>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</si>
  <si>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</si>
  <si>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</si>
  <si>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</si>
  <si>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</si>
  <si>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</si>
  <si>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</si>
  <si>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</si>
  <si>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</si>
  <si>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</si>
  <si>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</si>
  <si>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</si>
  <si>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</si>
  <si>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</si>
  <si>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</si>
  <si>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</si>
  <si>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</si>
  <si>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</si>
  <si>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</si>
  <si>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</si>
  <si>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</si>
  <si>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</si>
  <si>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</si>
  <si>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</si>
  <si>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</si>
  <si>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</si>
  <si>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</si>
  <si>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</si>
  <si>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</si>
  <si>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</si>
  <si>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</si>
  <si>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</si>
  <si>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</si>
  <si>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</si>
  <si>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</si>
  <si>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</si>
  <si>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</si>
  <si>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</si>
  <si>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</si>
  <si>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</si>
  <si>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</si>
  <si>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</si>
  <si>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</si>
  <si>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</si>
  <si>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</si>
  <si>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</si>
  <si>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</si>
  <si>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</si>
  <si>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</si>
  <si>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</si>
  <si>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</si>
  <si>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</si>
  <si>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</si>
  <si>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</si>
  <si>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</si>
  <si>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</si>
  <si>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</si>
  <si>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</si>
  <si>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</si>
  <si>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</si>
  <si>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</si>
  <si>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</si>
  <si>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</si>
  <si>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</si>
  <si>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</si>
  <si>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</si>
  <si>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</si>
  <si>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</si>
  <si>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</si>
  <si>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</si>
  <si>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</si>
  <si>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</si>
  <si>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</si>
  <si>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</si>
  <si>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</si>
  <si>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</si>
  <si>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</si>
  <si>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</si>
  <si>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</si>
  <si>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</si>
  <si>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</si>
  <si>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</si>
  <si>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</si>
  <si>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</si>
  <si>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</si>
  <si>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</si>
  <si>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</si>
  <si>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</si>
  <si>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</si>
  <si>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</si>
  <si>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</si>
  <si>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</si>
  <si>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</si>
  <si>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</si>
  <si>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</si>
  <si>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</si>
  <si>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</si>
  <si>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</si>
  <si>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</si>
  <si>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</si>
  <si>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</si>
  <si>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</si>
  <si>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</si>
  <si>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</si>
  <si>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</si>
  <si>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</si>
  <si>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</si>
  <si>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</si>
  <si>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</si>
  <si>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</si>
  <si>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</si>
  <si>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</si>
  <si>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</si>
  <si>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</si>
  <si>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</si>
  <si>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</si>
  <si>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</si>
  <si>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</si>
  <si>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</si>
  <si>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</si>
  <si>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</si>
  <si>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</si>
  <si>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</si>
  <si>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</si>
  <si>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</si>
  <si>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</si>
  <si>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</si>
  <si>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</si>
  <si>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</si>
  <si>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</si>
  <si>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</si>
  <si>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</si>
  <si>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</si>
  <si>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</si>
  <si>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</si>
  <si>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</si>
  <si>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</si>
  <si>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</si>
  <si>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</si>
  <si>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</si>
  <si>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</si>
  <si>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</si>
  <si>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</si>
  <si>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</si>
  <si>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</si>
  <si>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</si>
  <si>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</si>
  <si>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</si>
  <si>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</si>
  <si>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</si>
  <si>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</si>
  <si>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</si>
  <si>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</si>
  <si>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</si>
  <si>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</si>
  <si>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</si>
  <si>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</si>
  <si>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</si>
  <si>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</si>
  <si>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</si>
  <si>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</si>
  <si>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</si>
  <si>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</si>
  <si>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</si>
  <si>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</si>
  <si>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</si>
  <si>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</si>
  <si>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</si>
  <si>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</si>
  <si>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</si>
  <si>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</si>
  <si>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</si>
  <si>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</si>
  <si>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</si>
  <si>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</si>
  <si>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</si>
  <si>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</si>
  <si>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</si>
  <si>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</si>
  <si>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</si>
  <si>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</si>
  <si>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</si>
  <si>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</si>
  <si>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</si>
  <si>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</si>
  <si>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</si>
  <si>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</si>
  <si>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</si>
  <si>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</si>
  <si>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</si>
  <si>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</si>
  <si>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</si>
  <si>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</si>
  <si>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</si>
  <si>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</si>
  <si>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</si>
  <si>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</si>
  <si>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</si>
  <si>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</si>
  <si>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</si>
  <si>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</si>
  <si>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</si>
  <si>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</si>
  <si>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</si>
  <si>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</si>
  <si>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</si>
  <si>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</si>
  <si>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</si>
  <si>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</si>
  <si>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</si>
  <si>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</si>
  <si>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</si>
  <si>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</si>
  <si>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</si>
  <si>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</si>
  <si>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</si>
  <si>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</si>
  <si>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</si>
  <si>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</si>
  <si>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</si>
  <si>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</si>
  <si>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</si>
  <si>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</si>
  <si>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</si>
  <si>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</si>
  <si>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Details of Neutral bushing</t>
  </si>
  <si>
    <t>OLTC</t>
  </si>
  <si>
    <t>3 phase</t>
  </si>
  <si>
    <t>25.8.4</t>
  </si>
  <si>
    <t>38 x 125</t>
  </si>
  <si>
    <t>&gt;5</t>
  </si>
  <si>
    <t>YNyn0</t>
  </si>
  <si>
    <t>Quantity of drawings as per 3.22</t>
  </si>
  <si>
    <t>.</t>
  </si>
  <si>
    <t>Digital+Analogue</t>
  </si>
  <si>
    <t>Technical Schedules A and B for a 40MVA, 66/11kV YNyn0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</si>
</sst>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45" activePane="bottomLeft" state="frozen"/>
      <selection pane="bottomLeft" activeCell="H106" sqref="H106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321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271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272</v>
      </c>
      <c r="D9" s="150"/>
      <c r="E9" s="204">
        <v>170818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328</v>
      </c>
      <c r="D10" s="150"/>
      <c r="E10" s="206" t="s">
        <v>322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316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335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323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336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337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222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326</v>
      </c>
      <c r="D26" s="150"/>
      <c r="E26" s="151" t="s">
        <v>327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223</v>
      </c>
      <c r="D28" s="237"/>
      <c r="E28" s="151" t="s">
        <v>327</v>
      </c>
      <c r="F28" s="152"/>
    </row>
    <row r="29" spans="1:7" x14ac:dyDescent="0.25">
      <c r="A29" s="147">
        <v>4.5</v>
      </c>
      <c r="B29" s="148" t="s">
        <v>6</v>
      </c>
      <c r="C29" s="149" t="s">
        <v>338</v>
      </c>
      <c r="D29" s="150"/>
      <c r="E29" s="151" t="s">
        <v>327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301</v>
      </c>
      <c r="D30" s="237"/>
      <c r="E30" s="151" t="s">
        <v>327</v>
      </c>
      <c r="F30" s="152"/>
    </row>
    <row r="31" spans="1:7" x14ac:dyDescent="0.25">
      <c r="A31" s="147">
        <v>4.7</v>
      </c>
      <c r="B31" s="148" t="s">
        <v>6</v>
      </c>
      <c r="C31" s="149" t="s">
        <v>339</v>
      </c>
      <c r="D31" s="150"/>
      <c r="E31" s="151"/>
      <c r="F31" s="152"/>
    </row>
    <row r="32" spans="1:7" x14ac:dyDescent="0.25">
      <c r="A32" s="238" t="s">
        <v>421</v>
      </c>
      <c r="B32" s="148"/>
      <c r="C32" s="239" t="s">
        <v>8</v>
      </c>
      <c r="D32" s="240"/>
      <c r="E32" s="206" t="s">
        <v>327</v>
      </c>
      <c r="F32" s="241"/>
    </row>
    <row r="33" spans="1:7" x14ac:dyDescent="0.25">
      <c r="A33" s="238" t="s">
        <v>422</v>
      </c>
      <c r="B33" s="148"/>
      <c r="C33" s="239" t="s">
        <v>340</v>
      </c>
      <c r="D33" s="240"/>
      <c r="E33" s="206" t="s">
        <v>327</v>
      </c>
      <c r="F33" s="242"/>
    </row>
    <row r="34" spans="1:7" x14ac:dyDescent="0.25">
      <c r="A34" s="238" t="s">
        <v>423</v>
      </c>
      <c r="B34" s="148"/>
      <c r="C34" s="239" t="s">
        <v>341</v>
      </c>
      <c r="D34" s="240"/>
      <c r="E34" s="206" t="s">
        <v>327</v>
      </c>
      <c r="F34" s="242"/>
    </row>
    <row r="35" spans="1:7" ht="27" customHeight="1" x14ac:dyDescent="0.25">
      <c r="A35" s="238" t="s">
        <v>424</v>
      </c>
      <c r="B35" s="148"/>
      <c r="C35" s="239" t="s">
        <v>343</v>
      </c>
      <c r="D35" s="240"/>
      <c r="E35" s="206" t="s">
        <v>327</v>
      </c>
      <c r="F35" s="242"/>
    </row>
    <row r="36" spans="1:7" x14ac:dyDescent="0.25">
      <c r="A36" s="238" t="s">
        <v>425</v>
      </c>
      <c r="B36" s="148"/>
      <c r="C36" s="239" t="s">
        <v>342</v>
      </c>
      <c r="D36" s="240"/>
      <c r="E36" s="206" t="s">
        <v>327</v>
      </c>
      <c r="F36" s="242"/>
    </row>
    <row r="37" spans="1:7" x14ac:dyDescent="0.25">
      <c r="A37" s="238" t="s">
        <v>426</v>
      </c>
      <c r="B37" s="148"/>
      <c r="C37" s="239" t="s">
        <v>344</v>
      </c>
      <c r="D37" s="240"/>
      <c r="E37" s="206" t="s">
        <v>327</v>
      </c>
      <c r="F37" s="242"/>
    </row>
    <row r="38" spans="1:7" x14ac:dyDescent="0.25">
      <c r="A38" s="238" t="s">
        <v>427</v>
      </c>
      <c r="B38" s="148"/>
      <c r="C38" s="239" t="s">
        <v>345</v>
      </c>
      <c r="D38" s="240"/>
      <c r="E38" s="206" t="s">
        <v>327</v>
      </c>
      <c r="F38" s="242"/>
    </row>
    <row r="39" spans="1:7" x14ac:dyDescent="0.25">
      <c r="A39" s="238" t="s">
        <v>428</v>
      </c>
      <c r="B39" s="148"/>
      <c r="C39" s="239" t="s">
        <v>329</v>
      </c>
      <c r="D39" s="240"/>
      <c r="E39" s="206" t="s">
        <v>327</v>
      </c>
      <c r="F39" s="242"/>
    </row>
    <row r="40" spans="1:7" x14ac:dyDescent="0.25">
      <c r="A40" s="238" t="s">
        <v>429</v>
      </c>
      <c r="B40" s="148"/>
      <c r="C40" s="243" t="s">
        <v>346</v>
      </c>
      <c r="D40" s="244"/>
      <c r="E40" s="206" t="s">
        <v>327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40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317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297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66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66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69.3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56.1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439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298</v>
      </c>
      <c r="D65" s="273"/>
      <c r="E65" s="220" t="s">
        <v>299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318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430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224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324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324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300</v>
      </c>
      <c r="D78" s="218"/>
      <c r="E78" s="219"/>
      <c r="F78" s="234"/>
    </row>
    <row r="79" spans="1:7" x14ac:dyDescent="0.25">
      <c r="A79" s="147" t="s">
        <v>308</v>
      </c>
      <c r="B79" s="148"/>
      <c r="C79" s="280" t="s">
        <v>305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309</v>
      </c>
      <c r="B80" s="148"/>
      <c r="C80" s="280" t="s">
        <v>306</v>
      </c>
      <c r="D80" s="150" t="s">
        <v>53</v>
      </c>
      <c r="E80" s="219" t="s">
        <v>13</v>
      </c>
      <c r="F80" s="234"/>
    </row>
    <row r="81" spans="1:7" x14ac:dyDescent="0.25">
      <c r="A81" s="147" t="s">
        <v>310</v>
      </c>
      <c r="B81" s="148"/>
      <c r="C81" s="280" t="s">
        <v>307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311</v>
      </c>
      <c r="B84" s="148"/>
      <c r="C84" s="280" t="s">
        <v>302</v>
      </c>
      <c r="D84" s="150" t="s">
        <v>53</v>
      </c>
      <c r="E84" s="220" t="s">
        <v>13</v>
      </c>
      <c r="F84" s="221"/>
    </row>
    <row r="85" spans="1:7" x14ac:dyDescent="0.25">
      <c r="A85" s="147" t="s">
        <v>312</v>
      </c>
      <c r="B85" s="148"/>
      <c r="C85" s="280" t="s">
        <v>303</v>
      </c>
      <c r="D85" s="150" t="s">
        <v>53</v>
      </c>
      <c r="E85" s="220" t="s">
        <v>13</v>
      </c>
      <c r="F85" s="221"/>
    </row>
    <row r="86" spans="1:7" x14ac:dyDescent="0.25">
      <c r="A86" s="147" t="s">
        <v>313</v>
      </c>
      <c r="B86" s="148"/>
      <c r="C86" s="280" t="s">
        <v>304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225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6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438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347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347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347</v>
      </c>
      <c r="E106" s="300" t="s">
        <v>330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347</v>
      </c>
      <c r="E107" s="206" t="s">
        <v>348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291</v>
      </c>
      <c r="C111" s="268"/>
      <c r="D111" s="208"/>
      <c r="E111" s="301" t="s">
        <v>331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349</v>
      </c>
      <c r="B116" s="308"/>
      <c r="C116" s="251" t="s">
        <v>24</v>
      </c>
      <c r="D116" s="218" t="s">
        <v>77</v>
      </c>
      <c r="E116" s="219">
        <v>350</v>
      </c>
      <c r="F116" s="152"/>
    </row>
    <row r="117" spans="1:7" x14ac:dyDescent="0.25">
      <c r="A117" s="147" t="s">
        <v>350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351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352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353</v>
      </c>
      <c r="B124" s="308"/>
      <c r="C124" s="251" t="s">
        <v>80</v>
      </c>
      <c r="D124" s="218" t="s">
        <v>25</v>
      </c>
      <c r="E124" s="219">
        <v>140</v>
      </c>
      <c r="F124" s="152"/>
    </row>
    <row r="125" spans="1:7" x14ac:dyDescent="0.25">
      <c r="A125" s="147" t="s">
        <v>354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319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273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274</v>
      </c>
      <c r="B132" s="308"/>
      <c r="C132" s="222" t="s">
        <v>87</v>
      </c>
      <c r="D132" s="150" t="s">
        <v>88</v>
      </c>
      <c r="E132" s="300" t="s">
        <v>437</v>
      </c>
      <c r="F132" s="241"/>
    </row>
    <row r="133" spans="1:6" x14ac:dyDescent="0.25">
      <c r="A133" s="147" t="s">
        <v>355</v>
      </c>
      <c r="B133" s="308"/>
      <c r="C133" s="222" t="s">
        <v>226</v>
      </c>
      <c r="D133" s="150" t="s">
        <v>59</v>
      </c>
      <c r="E133" s="321" t="s">
        <v>13</v>
      </c>
      <c r="F133" s="241"/>
    </row>
    <row r="134" spans="1:6" x14ac:dyDescent="0.25">
      <c r="A134" s="147" t="s">
        <v>356</v>
      </c>
      <c r="B134" s="308"/>
      <c r="C134" s="222" t="s">
        <v>431</v>
      </c>
      <c r="D134" s="150" t="s">
        <v>77</v>
      </c>
      <c r="E134" s="219">
        <v>250</v>
      </c>
      <c r="F134" s="241"/>
    </row>
    <row r="135" spans="1:6" x14ac:dyDescent="0.25">
      <c r="A135" s="322" t="s">
        <v>357</v>
      </c>
      <c r="B135" s="308"/>
      <c r="C135" s="222" t="s">
        <v>90</v>
      </c>
      <c r="D135" s="150" t="s">
        <v>25</v>
      </c>
      <c r="E135" s="219">
        <v>95</v>
      </c>
      <c r="F135" s="241"/>
    </row>
    <row r="136" spans="1:6" x14ac:dyDescent="0.25">
      <c r="A136" s="147" t="s">
        <v>358</v>
      </c>
      <c r="B136" s="308"/>
      <c r="C136" s="222" t="s">
        <v>314</v>
      </c>
      <c r="D136" s="150" t="s">
        <v>88</v>
      </c>
      <c r="E136" s="323">
        <f>31*52</f>
        <v>1612</v>
      </c>
      <c r="F136" s="241"/>
    </row>
    <row r="137" spans="1:6" x14ac:dyDescent="0.25">
      <c r="A137" s="147" t="s">
        <v>359</v>
      </c>
      <c r="B137" s="308"/>
      <c r="C137" s="222" t="s">
        <v>315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275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322" t="s">
        <v>276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360</v>
      </c>
      <c r="B142" s="308"/>
      <c r="C142" s="222" t="s">
        <v>226</v>
      </c>
      <c r="D142" s="150" t="s">
        <v>59</v>
      </c>
      <c r="E142" s="219" t="s">
        <v>13</v>
      </c>
      <c r="F142" s="241"/>
    </row>
    <row r="143" spans="1:6" x14ac:dyDescent="0.25">
      <c r="A143" s="147" t="s">
        <v>361</v>
      </c>
      <c r="B143" s="308"/>
      <c r="C143" s="222" t="s">
        <v>432</v>
      </c>
      <c r="D143" s="150" t="s">
        <v>77</v>
      </c>
      <c r="E143" s="219">
        <v>200</v>
      </c>
      <c r="F143" s="241"/>
    </row>
    <row r="144" spans="1:6" x14ac:dyDescent="0.25">
      <c r="A144" s="147" t="s">
        <v>362</v>
      </c>
      <c r="B144" s="308"/>
      <c r="C144" s="222" t="s">
        <v>90</v>
      </c>
      <c r="D144" s="150" t="s">
        <v>25</v>
      </c>
      <c r="E144" s="219">
        <v>70</v>
      </c>
      <c r="F144" s="241"/>
    </row>
    <row r="145" spans="1:7" x14ac:dyDescent="0.25">
      <c r="A145" s="147" t="s">
        <v>363</v>
      </c>
      <c r="B145" s="308"/>
      <c r="C145" s="222" t="s">
        <v>314</v>
      </c>
      <c r="D145" s="150" t="s">
        <v>88</v>
      </c>
      <c r="E145" s="323">
        <f>31*36</f>
        <v>1116</v>
      </c>
      <c r="F145" s="241"/>
    </row>
    <row r="146" spans="1:7" x14ac:dyDescent="0.25">
      <c r="A146" s="147" t="s">
        <v>364</v>
      </c>
      <c r="B146" s="308"/>
      <c r="C146" s="222" t="s">
        <v>315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433</v>
      </c>
      <c r="D148" s="262"/>
      <c r="E148" s="286"/>
      <c r="F148" s="253"/>
    </row>
    <row r="149" spans="1:7" x14ac:dyDescent="0.25">
      <c r="A149" s="147" t="s">
        <v>365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366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367</v>
      </c>
      <c r="B151" s="308"/>
      <c r="C151" s="222" t="s">
        <v>226</v>
      </c>
      <c r="D151" s="150" t="s">
        <v>59</v>
      </c>
      <c r="E151" s="219" t="s">
        <v>13</v>
      </c>
      <c r="F151" s="241"/>
    </row>
    <row r="152" spans="1:7" x14ac:dyDescent="0.25">
      <c r="A152" s="147" t="s">
        <v>368</v>
      </c>
      <c r="B152" s="308"/>
      <c r="C152" s="222" t="s">
        <v>431</v>
      </c>
      <c r="D152" s="150" t="s">
        <v>77</v>
      </c>
      <c r="E152" s="219">
        <f>E134</f>
        <v>250</v>
      </c>
      <c r="F152" s="241"/>
    </row>
    <row r="153" spans="1:7" x14ac:dyDescent="0.25">
      <c r="A153" s="147" t="s">
        <v>369</v>
      </c>
      <c r="B153" s="308"/>
      <c r="C153" s="222" t="s">
        <v>90</v>
      </c>
      <c r="D153" s="150" t="s">
        <v>25</v>
      </c>
      <c r="E153" s="219">
        <f>E135</f>
        <v>95</v>
      </c>
      <c r="F153" s="241"/>
    </row>
    <row r="154" spans="1:7" x14ac:dyDescent="0.25">
      <c r="A154" s="147" t="s">
        <v>370</v>
      </c>
      <c r="B154" s="308"/>
      <c r="C154" s="222" t="s">
        <v>314</v>
      </c>
      <c r="D154" s="150" t="s">
        <v>88</v>
      </c>
      <c r="E154" s="323">
        <f>E136</f>
        <v>1612</v>
      </c>
      <c r="F154" s="241"/>
    </row>
    <row r="155" spans="1:7" x14ac:dyDescent="0.25">
      <c r="A155" s="147" t="s">
        <v>371</v>
      </c>
      <c r="B155" s="308"/>
      <c r="C155" s="222" t="s">
        <v>315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292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322" t="s">
        <v>277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278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279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397</v>
      </c>
      <c r="D165" s="262"/>
      <c r="E165" s="286"/>
      <c r="F165" s="250"/>
    </row>
    <row r="166" spans="1:6" x14ac:dyDescent="0.25">
      <c r="A166" s="147" t="s">
        <v>280</v>
      </c>
      <c r="B166" s="308"/>
      <c r="C166" s="251" t="s">
        <v>94</v>
      </c>
      <c r="D166" s="218" t="s">
        <v>88</v>
      </c>
      <c r="E166" s="325" t="s">
        <v>399</v>
      </c>
      <c r="F166" s="152"/>
    </row>
    <row r="167" spans="1:6" x14ac:dyDescent="0.25">
      <c r="A167" s="147" t="s">
        <v>281</v>
      </c>
      <c r="B167" s="308"/>
      <c r="C167" s="222" t="s">
        <v>95</v>
      </c>
      <c r="D167" s="150" t="s">
        <v>88</v>
      </c>
      <c r="E167" s="325" t="s">
        <v>399</v>
      </c>
      <c r="F167" s="241"/>
    </row>
    <row r="168" spans="1:6" x14ac:dyDescent="0.25">
      <c r="A168" s="147" t="s">
        <v>282</v>
      </c>
      <c r="B168" s="308"/>
      <c r="C168" s="222" t="s">
        <v>96</v>
      </c>
      <c r="D168" s="150" t="s">
        <v>88</v>
      </c>
      <c r="E168" s="325" t="s">
        <v>399</v>
      </c>
      <c r="F168" s="241"/>
    </row>
    <row r="169" spans="1:6" x14ac:dyDescent="0.25">
      <c r="A169" s="147" t="s">
        <v>400</v>
      </c>
      <c r="B169" s="308"/>
      <c r="C169" s="222" t="s">
        <v>398</v>
      </c>
      <c r="D169" s="150" t="s">
        <v>160</v>
      </c>
      <c r="E169" s="325" t="s">
        <v>399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401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402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403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372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373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283</v>
      </c>
      <c r="C187" s="336"/>
      <c r="D187" s="337"/>
      <c r="E187" s="338" t="s">
        <v>332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434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374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375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376</v>
      </c>
      <c r="B194" s="308"/>
      <c r="C194" s="222" t="s">
        <v>112</v>
      </c>
      <c r="D194" s="150"/>
      <c r="E194" s="220" t="s">
        <v>320</v>
      </c>
      <c r="F194" s="221"/>
    </row>
    <row r="195" spans="1:6" x14ac:dyDescent="0.25">
      <c r="A195" s="147" t="s">
        <v>377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378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379</v>
      </c>
      <c r="B199" s="308"/>
      <c r="C199" s="251" t="s">
        <v>116</v>
      </c>
      <c r="D199" s="218" t="s">
        <v>35</v>
      </c>
      <c r="E199" s="219">
        <v>33</v>
      </c>
      <c r="F199" s="234"/>
    </row>
    <row r="200" spans="1:6" x14ac:dyDescent="0.25">
      <c r="A200" s="147" t="s">
        <v>380</v>
      </c>
      <c r="B200" s="308"/>
      <c r="C200" s="222" t="s">
        <v>227</v>
      </c>
      <c r="D200" s="150" t="s">
        <v>59</v>
      </c>
      <c r="E200" s="340" t="s">
        <v>13</v>
      </c>
      <c r="F200" s="221"/>
    </row>
    <row r="201" spans="1:6" x14ac:dyDescent="0.25">
      <c r="A201" s="147" t="s">
        <v>381</v>
      </c>
      <c r="B201" s="308"/>
      <c r="C201" s="222" t="s">
        <v>228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382</v>
      </c>
      <c r="B204" s="308"/>
      <c r="C204" s="222" t="s">
        <v>118</v>
      </c>
      <c r="D204" s="150" t="s">
        <v>77</v>
      </c>
      <c r="E204" s="219">
        <v>200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383</v>
      </c>
      <c r="B207" s="308"/>
      <c r="C207" s="251" t="s">
        <v>118</v>
      </c>
      <c r="D207" s="218" t="s">
        <v>25</v>
      </c>
      <c r="E207" s="219">
        <v>70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384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385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386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387</v>
      </c>
      <c r="B213" s="308"/>
      <c r="C213" s="222" t="s">
        <v>295</v>
      </c>
      <c r="D213" s="150"/>
      <c r="E213" s="220" t="s">
        <v>296</v>
      </c>
      <c r="F213" s="221"/>
    </row>
    <row r="214" spans="1:7" x14ac:dyDescent="0.25">
      <c r="A214" s="147" t="s">
        <v>388</v>
      </c>
      <c r="B214" s="308"/>
      <c r="C214" s="222" t="s">
        <v>293</v>
      </c>
      <c r="D214" s="342" t="s">
        <v>294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389</v>
      </c>
      <c r="B219" s="308"/>
      <c r="C219" s="251" t="s">
        <v>127</v>
      </c>
      <c r="D219" s="218"/>
      <c r="E219" s="325" t="s">
        <v>435</v>
      </c>
      <c r="F219" s="234"/>
    </row>
    <row r="220" spans="1:7" x14ac:dyDescent="0.25">
      <c r="A220" s="147" t="s">
        <v>390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391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436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440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344" t="s">
        <v>441</v>
      </c>
      <c r="D226" s="150"/>
      <c r="E226" s="300" t="s">
        <v>325</v>
      </c>
      <c r="F226" s="221"/>
    </row>
    <row r="227" spans="1:7" x14ac:dyDescent="0.25">
      <c r="A227" s="269"/>
      <c r="B227" s="270"/>
      <c r="C227" s="327"/>
      <c r="D227" s="328"/>
      <c r="E227" s="345"/>
      <c r="F227" s="346"/>
    </row>
    <row r="228" spans="1:7" s="202" customFormat="1" ht="15.6" x14ac:dyDescent="0.25">
      <c r="A228" s="245">
        <v>27</v>
      </c>
      <c r="B228" s="347" t="s">
        <v>131</v>
      </c>
      <c r="C228" s="348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132</v>
      </c>
      <c r="D229" s="218"/>
      <c r="E229" s="349" t="s">
        <v>133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134</v>
      </c>
      <c r="D230" s="150"/>
      <c r="E230" s="350" t="s">
        <v>392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135</v>
      </c>
      <c r="D231" s="150"/>
      <c r="E231" s="350" t="s">
        <v>393</v>
      </c>
      <c r="F231" s="221"/>
    </row>
    <row r="232" spans="1:7" x14ac:dyDescent="0.25">
      <c r="A232" s="147">
        <v>27.4</v>
      </c>
      <c r="B232" s="148" t="s">
        <v>6</v>
      </c>
      <c r="C232" s="222" t="s">
        <v>136</v>
      </c>
      <c r="D232" s="150"/>
      <c r="E232" s="350" t="s">
        <v>394</v>
      </c>
      <c r="F232" s="221"/>
    </row>
    <row r="233" spans="1:7" x14ac:dyDescent="0.25">
      <c r="A233" s="147">
        <v>27.5</v>
      </c>
      <c r="B233" s="148" t="s">
        <v>6</v>
      </c>
      <c r="C233" s="222" t="s">
        <v>137</v>
      </c>
      <c r="D233" s="150"/>
      <c r="E233" s="350" t="s">
        <v>317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138</v>
      </c>
      <c r="D234" s="150"/>
      <c r="E234" s="350" t="s">
        <v>395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139</v>
      </c>
      <c r="D235" s="150"/>
      <c r="E235" s="350" t="s">
        <v>396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140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141</v>
      </c>
      <c r="D237" s="218"/>
      <c r="E237" s="220" t="s">
        <v>442</v>
      </c>
      <c r="F237" s="234"/>
    </row>
    <row r="238" spans="1:7" x14ac:dyDescent="0.25">
      <c r="A238" s="322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7" t="s">
        <v>142</v>
      </c>
      <c r="C239" s="348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7" t="s">
        <v>143</v>
      </c>
      <c r="C240" s="348"/>
      <c r="D240" s="348"/>
      <c r="E240" s="348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290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284</v>
      </c>
      <c r="D256" s="181"/>
      <c r="E256" s="376"/>
      <c r="F256" s="376"/>
    </row>
    <row r="257" spans="1:6" s="173" customFormat="1" ht="12.75" customHeight="1" x14ac:dyDescent="0.25">
      <c r="A257" s="374" t="s">
        <v>285</v>
      </c>
      <c r="C257" s="374" t="s">
        <v>286</v>
      </c>
      <c r="D257" s="181"/>
      <c r="E257" s="374" t="s">
        <v>287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284</v>
      </c>
      <c r="D260" s="181"/>
      <c r="E260" s="376"/>
      <c r="F260" s="376"/>
    </row>
    <row r="261" spans="1:6" s="173" customFormat="1" ht="12.75" customHeight="1" x14ac:dyDescent="0.25">
      <c r="A261" s="374" t="s">
        <v>288</v>
      </c>
      <c r="C261" s="374" t="s">
        <v>286</v>
      </c>
      <c r="D261" s="181"/>
      <c r="E261" s="374" t="s">
        <v>287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284</v>
      </c>
      <c r="D264" s="181"/>
      <c r="E264" s="376"/>
      <c r="F264" s="376"/>
    </row>
    <row r="265" spans="1:6" s="173" customFormat="1" ht="12.75" customHeight="1" x14ac:dyDescent="0.25">
      <c r="A265" s="374" t="s">
        <v>289</v>
      </c>
      <c r="C265" s="374" t="s">
        <v>286</v>
      </c>
      <c r="D265" s="181"/>
      <c r="E265" s="374" t="s">
        <v>287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234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235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236</v>
      </c>
      <c r="B3" s="123" t="s">
        <v>237</v>
      </c>
      <c r="C3" s="123" t="s">
        <v>238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333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144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148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229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155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159</v>
      </c>
      <c r="C23" s="154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161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162</v>
      </c>
      <c r="C29" s="154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164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239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240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404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405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406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407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408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409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410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414</v>
      </c>
      <c r="F65" s="27" t="s">
        <v>13</v>
      </c>
      <c r="G65" s="132"/>
    </row>
    <row r="66" spans="1:8" x14ac:dyDescent="0.25">
      <c r="A66" s="28" t="s">
        <v>183</v>
      </c>
      <c r="C66" s="36" t="s">
        <v>411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412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230</v>
      </c>
      <c r="C68" s="36" t="s">
        <v>413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231</v>
      </c>
      <c r="C69" s="36" t="s">
        <v>415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417</v>
      </c>
      <c r="C70" s="36" t="s">
        <v>416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404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405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406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407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408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409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410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414</v>
      </c>
      <c r="F82" s="27" t="s">
        <v>13</v>
      </c>
      <c r="G82" s="132"/>
    </row>
    <row r="83" spans="1:7" x14ac:dyDescent="0.25">
      <c r="A83" s="28" t="s">
        <v>197</v>
      </c>
      <c r="C83" s="36" t="s">
        <v>411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412</v>
      </c>
      <c r="D84" s="168"/>
      <c r="E84" s="168"/>
      <c r="F84" s="27" t="s">
        <v>13</v>
      </c>
      <c r="G84" s="132"/>
    </row>
    <row r="85" spans="1:7" x14ac:dyDescent="0.25">
      <c r="A85" s="28" t="s">
        <v>232</v>
      </c>
      <c r="C85" s="36" t="s">
        <v>413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233</v>
      </c>
      <c r="C86" s="36" t="s">
        <v>415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418</v>
      </c>
      <c r="C87" s="36" t="s">
        <v>416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241</v>
      </c>
      <c r="B90" s="49"/>
      <c r="C90" s="35" t="s">
        <v>404</v>
      </c>
      <c r="D90" s="88"/>
      <c r="E90" s="65"/>
      <c r="F90" s="25" t="s">
        <v>13</v>
      </c>
      <c r="G90" s="131"/>
    </row>
    <row r="91" spans="1:7" x14ac:dyDescent="0.25">
      <c r="A91" s="28" t="s">
        <v>242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243</v>
      </c>
      <c r="C92" s="36" t="s">
        <v>405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244</v>
      </c>
      <c r="C93" s="36" t="s">
        <v>406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245</v>
      </c>
      <c r="C94" s="36" t="s">
        <v>407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246</v>
      </c>
      <c r="C95" s="36" t="s">
        <v>408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247</v>
      </c>
      <c r="C96" s="36" t="s">
        <v>409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248</v>
      </c>
      <c r="C97" s="36" t="s">
        <v>410</v>
      </c>
      <c r="D97" s="89"/>
      <c r="E97" s="71"/>
      <c r="F97" s="27" t="s">
        <v>13</v>
      </c>
      <c r="G97" s="132"/>
    </row>
    <row r="98" spans="1:7" x14ac:dyDescent="0.25">
      <c r="A98" s="28" t="s">
        <v>249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250</v>
      </c>
      <c r="C99" s="36" t="s">
        <v>170</v>
      </c>
      <c r="D99" s="89"/>
      <c r="E99" s="71" t="s">
        <v>414</v>
      </c>
      <c r="F99" s="27" t="s">
        <v>13</v>
      </c>
      <c r="G99" s="132"/>
    </row>
    <row r="100" spans="1:7" x14ac:dyDescent="0.25">
      <c r="A100" s="28" t="s">
        <v>251</v>
      </c>
      <c r="C100" s="36" t="s">
        <v>411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252</v>
      </c>
      <c r="C101" s="36" t="s">
        <v>412</v>
      </c>
      <c r="D101" s="168"/>
      <c r="E101" s="168"/>
      <c r="F101" s="27" t="s">
        <v>13</v>
      </c>
      <c r="G101" s="132"/>
    </row>
    <row r="102" spans="1:7" x14ac:dyDescent="0.25">
      <c r="A102" s="28" t="s">
        <v>253</v>
      </c>
      <c r="C102" s="36" t="s">
        <v>413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254</v>
      </c>
      <c r="C103" s="36" t="s">
        <v>415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419</v>
      </c>
      <c r="B104" s="84"/>
      <c r="C104" s="36" t="s">
        <v>416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255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270</v>
      </c>
      <c r="D107" s="164"/>
      <c r="E107" s="165"/>
      <c r="F107" s="25"/>
      <c r="G107" s="131"/>
    </row>
    <row r="108" spans="1:7" x14ac:dyDescent="0.25">
      <c r="A108" s="53" t="s">
        <v>256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257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258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259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269</v>
      </c>
      <c r="D113" s="164"/>
      <c r="E113" s="165"/>
      <c r="F113" s="25"/>
      <c r="G113" s="131"/>
    </row>
    <row r="114" spans="1:7" x14ac:dyDescent="0.25">
      <c r="A114" s="53" t="s">
        <v>260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261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262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263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268</v>
      </c>
      <c r="D119" s="164"/>
      <c r="E119" s="165"/>
      <c r="F119" s="25"/>
      <c r="G119" s="131"/>
    </row>
    <row r="120" spans="1:7" x14ac:dyDescent="0.25">
      <c r="A120" s="53" t="s">
        <v>264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265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266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267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420</v>
      </c>
      <c r="D125" s="164"/>
      <c r="E125" s="165"/>
      <c r="F125" s="25"/>
      <c r="G125" s="131"/>
    </row>
    <row r="126" spans="1:7" x14ac:dyDescent="0.25">
      <c r="A126" s="53" t="s">
        <v>264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265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267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334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203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205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209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217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218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219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2026-08-03T16:24:17Z</dcterms:modified>
</cp:coreProperties>
</file>