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showInkAnnotation="0" codeName="ThisWorkbook" defaultThemeVersion="124226"/>
  <mc:AlternateContent xmlns:mc="http://schemas.openxmlformats.org/markup-compatibility/2006">
    <mc:Choice Requires="x15">
      <x15ac:absPath xmlns:x15ac="http://schemas.microsoft.com/office/spreadsheetml/2010/11/ac" url="C:\Users\petuniaw\OneDrive - Department Of Cooperative Governance and Traditional Affairs (1)\Desktop\SCM\COGTA T 12_2021\"/>
    </mc:Choice>
  </mc:AlternateContent>
  <xr:revisionPtr revIDLastSave="0" documentId="8_{598F28FC-F20B-4B43-AA05-615409061AAF}" xr6:coauthVersionLast="47" xr6:coauthVersionMax="47" xr10:uidLastSave="{00000000-0000-0000-0000-000000000000}"/>
  <bookViews>
    <workbookView xWindow="-110" yWindow="-110" windowWidth="19420" windowHeight="10420" tabRatio="653" activeTab="1" xr2:uid="{00000000-000D-0000-FFFF-FFFF00000000}"/>
  </bookViews>
  <sheets>
    <sheet name="COVER SHEET" sheetId="33" r:id="rId1"/>
    <sheet name="Design,Layout,Edit and Printing" sheetId="35" r:id="rId2"/>
  </sheets>
  <definedNames>
    <definedName name="AA">#REF!</definedName>
    <definedName name="Answers_to_Template4_Q" localSheetId="1">#REF!</definedName>
    <definedName name="Answers_to_Template4_Q">#REF!</definedName>
    <definedName name="Cost_Changes" localSheetId="1">#REF!</definedName>
    <definedName name="Cost_Changes">#REF!</definedName>
    <definedName name="EE">#REF!</definedName>
    <definedName name="Names_cells" localSheetId="1">#REF!</definedName>
    <definedName name="Names_cells">#REF!</definedName>
    <definedName name="_xlnm.Print_Area" localSheetId="0">'COVER SHEET'!$A$1:$M$46</definedName>
    <definedName name="_xlnm.Print_Area" localSheetId="1">'Design,Layout,Edit and Printing'!$A$1:$E$37</definedName>
    <definedName name="QQ">#REF!</definedName>
    <definedName name="RR">#REF!</definedName>
    <definedName name="SS">#REF!</definedName>
    <definedName name="TOTAL_E" localSheetId="1">#REF!</definedName>
    <definedName name="TOTAL_E">#REF!</definedName>
    <definedName name="TOTAL_I" localSheetId="1">#REF!</definedName>
    <definedName name="TOTAL_I">#REF!</definedName>
    <definedName name="TOTAL_M" localSheetId="1">#REF!</definedName>
    <definedName name="TOTAL_M">#REF!</definedName>
    <definedName name="TT">#REF!</definedName>
    <definedName name="WW">#REF!</definedName>
    <definedName name="XX">#REF!</definedName>
    <definedName name="Years" localSheetId="1">#REF!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1" i="35" l="1"/>
  <c r="E30" i="35"/>
  <c r="E29" i="35"/>
  <c r="E28" i="35"/>
  <c r="E25" i="35"/>
  <c r="E26" i="35"/>
  <c r="E24" i="35"/>
  <c r="E22" i="35"/>
  <c r="E20" i="35"/>
  <c r="C22" i="35"/>
  <c r="C21" i="35"/>
  <c r="E21" i="35" s="1"/>
  <c r="C20" i="35"/>
  <c r="E18" i="35"/>
  <c r="E17" i="35"/>
  <c r="E16" i="35"/>
  <c r="E13" i="35"/>
  <c r="E14" i="35"/>
  <c r="E12" i="35"/>
  <c r="E34" i="35" l="1"/>
  <c r="E35" i="35" s="1"/>
  <c r="E33" i="35"/>
  <c r="E32" i="35"/>
  <c r="E36" i="35" l="1"/>
</calcChain>
</file>

<file path=xl/sharedStrings.xml><?xml version="1.0" encoding="utf-8"?>
<sst xmlns="http://schemas.openxmlformats.org/spreadsheetml/2006/main" count="69" uniqueCount="64">
  <si>
    <t>Description</t>
  </si>
  <si>
    <t>PRICING SUBMISSION</t>
  </si>
  <si>
    <t>BIDDER NAME</t>
  </si>
  <si>
    <t>Total</t>
  </si>
  <si>
    <t>PRICE INSTRUCTIONS</t>
  </si>
  <si>
    <t>2.1.2 Bidders must sign all paper copies of their Pricing Schedule.</t>
  </si>
  <si>
    <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</si>
  <si>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TOTAL Price
(incl VAT)</t>
  </si>
  <si>
    <t>1.  STRUCTURE OF THE TENDER</t>
  </si>
  <si>
    <t>2.  GENERAL INSTRUCTIONS FOR COMPLETING THE PRICING SCHEDULE TEMPLATES</t>
  </si>
  <si>
    <t>2.1  Tender submission format</t>
  </si>
  <si>
    <t>2.2  Input spreadsheets</t>
  </si>
  <si>
    <t>2.3  Currency and VAT</t>
  </si>
  <si>
    <t>ANNEXURE A3</t>
  </si>
  <si>
    <r>
      <t xml:space="preserve">2.1.1 Bidders must submit  a paper copy </t>
    </r>
    <r>
      <rPr>
        <sz val="11"/>
        <color rgb="FF00B0F0"/>
        <rFont val="Arial"/>
        <family val="2"/>
      </rPr>
      <t>and an electronic copy</t>
    </r>
    <r>
      <rPr>
        <sz val="11"/>
        <rFont val="Arial"/>
        <family val="2"/>
      </rPr>
      <t xml:space="preserve"> of the Pricing Schedule. In the event of a discrepancy, the
         paper copy will prevail.</t>
    </r>
  </si>
  <si>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</si>
  <si>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</si>
  <si>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</si>
  <si>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2.3.1 All Bidders’ pricing must be quoted in South African Rands (ZAR).</t>
  </si>
  <si>
    <t>DCOG xxxxx</t>
  </si>
  <si>
    <t>TENDER FOR APPOINTMENT OF A TRAVEL MANAGEMENT AGENCY FOR THE DEPARTMENT OF COOPERARTIVE GOVERNANCE (DCOG) FOR THE PERIOD OF THIRTY SIX (36) MONTHS</t>
  </si>
  <si>
    <r>
      <t>This spreadsheet for</t>
    </r>
    <r>
      <rPr>
        <b/>
        <sz val="11"/>
        <color rgb="FF00B0F0"/>
        <rFont val="Arial"/>
        <family val="2"/>
      </rPr>
      <t xml:space="preserve"> </t>
    </r>
    <r>
      <rPr>
        <sz val="11"/>
        <rFont val="Arial"/>
        <family val="2"/>
      </rPr>
      <t>contains the financial response templates for the bid. The bid pricing submission instructions in this document must be read in conjunction with instructions or notes embedded in the various tabs of spreadsheet (Pricing Schedule).</t>
    </r>
  </si>
  <si>
    <t>cxxxxxxxxxxxxx</t>
  </si>
  <si>
    <t>TENDER NO:</t>
  </si>
  <si>
    <t>TENDER NAME:</t>
  </si>
  <si>
    <t xml:space="preserve">BIDDER NAME: </t>
  </si>
  <si>
    <t>APPOINTMENT OF A SERVICE PROVIDER TO CONCEPTUALISE, DESIGN, LAYOUT, EDIT AND PRINT THE DEPARTMENT OF COOPERATIVE GOVERNANCE (DCOG) STRATEGIC PLAN, ANNUAL PERFORMANCE PLAN AND ANNUAL REPORT FOR A PERIOD OF 36 MONTHS</t>
  </si>
  <si>
    <t>See detailed specifications in the TOR</t>
  </si>
  <si>
    <t>Item no.</t>
  </si>
  <si>
    <t>Quantity</t>
  </si>
  <si>
    <t xml:space="preserve">Creative concept design/layout (Per Page) </t>
  </si>
  <si>
    <t>Strategic Plan</t>
  </si>
  <si>
    <t>Annual Performance Plan</t>
  </si>
  <si>
    <t>Annual Report</t>
  </si>
  <si>
    <t xml:space="preserve">4. </t>
  </si>
  <si>
    <t>Branded disk and memory stick</t>
  </si>
  <si>
    <t xml:space="preserve">5. </t>
  </si>
  <si>
    <t>3.</t>
  </si>
  <si>
    <t>2.</t>
  </si>
  <si>
    <t>1.</t>
  </si>
  <si>
    <t>Professional language editing and proof reading (Per word)</t>
  </si>
  <si>
    <t xml:space="preserve">Courier/Delivery of hardcopies for 36 months </t>
  </si>
  <si>
    <t>ANNEXURE A: Pricing Schedule</t>
  </si>
  <si>
    <t>Strategic Plan: 90 pages</t>
  </si>
  <si>
    <t>Annual Performance Plan: 90 pages</t>
  </si>
  <si>
    <t>Annual Report: 300 pages</t>
  </si>
  <si>
    <t>Total indicative contract price to be used in PPPFA calculation</t>
  </si>
  <si>
    <r>
      <t>2.1.3 Bidders must complete and submit the templates attached ,which is</t>
    </r>
    <r>
      <rPr>
        <sz val="11"/>
        <color rgb="FF00B0F0"/>
        <rFont val="Arial"/>
        <family val="2"/>
      </rPr>
      <t xml:space="preserve"> Design, Layout, Editing and Printing cost</t>
    </r>
  </si>
  <si>
    <t>2.2.1 The Pricing Schedule templates are contained within this one (1) Excel Workbook</t>
  </si>
  <si>
    <r>
      <t xml:space="preserve">2.2.5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t>
    </r>
    <r>
      <rPr>
        <b/>
        <sz val="11"/>
        <color rgb="FFFF0000"/>
        <rFont val="Arial"/>
        <family val="2"/>
      </rPr>
      <t>NB: No other cells must be changed in any way whatsoever.</t>
    </r>
  </si>
  <si>
    <t>Price for year 1 (excl: SP)</t>
  </si>
  <si>
    <t>Price for year 2, assuming a 5% CPI inflation (Excl: SP)</t>
  </si>
  <si>
    <t>Price for year 3, assuming a 5% CPI inflation (Incl: SP)</t>
  </si>
  <si>
    <t>Unit Price incl. bill back
(incl VAT)</t>
  </si>
  <si>
    <t>Strategic Plan 90 pages by 200 hard copies</t>
  </si>
  <si>
    <t>Annual Performance Plan 90 pages by 200 hard copies</t>
  </si>
  <si>
    <t>Annual Report 300 pages by 200 hard copies</t>
  </si>
  <si>
    <r>
      <t xml:space="preserve">140 hard copies and memory stick for </t>
    </r>
    <r>
      <rPr>
        <b/>
        <sz val="11"/>
        <color theme="1"/>
        <rFont val="Arial"/>
        <family val="2"/>
      </rPr>
      <t>Annual Performance Plan</t>
    </r>
    <r>
      <rPr>
        <sz val="11"/>
        <color theme="1"/>
        <rFont val="Arial"/>
        <family val="2"/>
      </rPr>
      <t xml:space="preserve"> and 140 hard copies and memory stick for </t>
    </r>
    <r>
      <rPr>
        <b/>
        <sz val="11"/>
        <color theme="1"/>
        <rFont val="Arial"/>
        <family val="2"/>
      </rPr>
      <t>Annual Report</t>
    </r>
    <r>
      <rPr>
        <sz val="11"/>
        <color theme="1"/>
        <rFont val="Arial"/>
        <family val="2"/>
      </rPr>
      <t xml:space="preserve"> to Head office: 87 Hamilton</t>
    </r>
  </si>
  <si>
    <r>
      <t xml:space="preserve">140 hard copies and memory stick for </t>
    </r>
    <r>
      <rPr>
        <b/>
        <sz val="11"/>
        <color theme="1"/>
        <rFont val="Arial"/>
        <family val="2"/>
      </rPr>
      <t>Strategic Plan</t>
    </r>
    <r>
      <rPr>
        <sz val="11"/>
        <rFont val="Arial"/>
        <family val="2"/>
      </rPr>
      <t xml:space="preserve"> to Head office: 87 Hamilton (NB: Strat Plan will be delivered with APP in 2024)</t>
    </r>
  </si>
  <si>
    <r>
      <t xml:space="preserve">60 hard copies and 1 disk for </t>
    </r>
    <r>
      <rPr>
        <b/>
        <sz val="11"/>
        <color theme="1"/>
        <rFont val="Arial"/>
        <family val="2"/>
      </rPr>
      <t xml:space="preserve">Annual Performance Plan </t>
    </r>
    <r>
      <rPr>
        <sz val="11"/>
        <color theme="1"/>
        <rFont val="Arial"/>
        <family val="2"/>
      </rPr>
      <t>and 60 hard copies and 1 disk for</t>
    </r>
    <r>
      <rPr>
        <b/>
        <sz val="11"/>
        <color theme="1"/>
        <rFont val="Arial"/>
        <family val="2"/>
      </rPr>
      <t xml:space="preserve">  Annual Report</t>
    </r>
    <r>
      <rPr>
        <sz val="11"/>
        <color theme="1"/>
        <rFont val="Arial"/>
        <family val="2"/>
      </rPr>
      <t xml:space="preserve"> publication to Parliament</t>
    </r>
  </si>
  <si>
    <r>
      <t xml:space="preserve">60 hard copies and 1 disk for </t>
    </r>
    <r>
      <rPr>
        <b/>
        <sz val="11"/>
        <color theme="1"/>
        <rFont val="Arial"/>
        <family val="2"/>
      </rPr>
      <t>Strategic Plan</t>
    </r>
    <r>
      <rPr>
        <sz val="11"/>
        <rFont val="Arial"/>
        <family val="2"/>
      </rPr>
      <t xml:space="preserve"> publication to Parliament</t>
    </r>
  </si>
  <si>
    <r>
      <t>Printing of publication: (i)</t>
    </r>
    <r>
      <rPr>
        <sz val="11"/>
        <rFont val="Arial"/>
        <family val="2"/>
      </rPr>
      <t xml:space="preserve"> A4 portrait, </t>
    </r>
    <r>
      <rPr>
        <b/>
        <sz val="11"/>
        <rFont val="Arial"/>
        <family val="2"/>
      </rPr>
      <t>(ii)</t>
    </r>
    <r>
      <rPr>
        <sz val="11"/>
        <rFont val="Arial"/>
        <family val="2"/>
      </rPr>
      <t xml:space="preserve"> Cover: 2 pages, full colour outside only on Magno 350 gsm matt &amp; Gloss UV varnish two sides only (back and front):  297 x 240 mm</t>
    </r>
    <r>
      <rPr>
        <b/>
        <sz val="11"/>
        <rFont val="Arial"/>
        <family val="2"/>
      </rPr>
      <t>, (iii)</t>
    </r>
    <r>
      <rPr>
        <sz val="11"/>
        <rFont val="Arial"/>
        <family val="2"/>
      </rPr>
      <t xml:space="preserve"> Full colour throughout on Magno 150gsm matt, </t>
    </r>
    <r>
      <rPr>
        <b/>
        <sz val="11"/>
        <rFont val="Arial"/>
        <family val="2"/>
      </rPr>
      <t>(iv)</t>
    </r>
    <r>
      <rPr>
        <sz val="11"/>
        <rFont val="Arial"/>
        <family val="2"/>
      </rPr>
      <t xml:space="preserve"> Perfect bound</t>
    </r>
    <r>
      <rPr>
        <b/>
        <sz val="11"/>
        <rFont val="Arial"/>
        <family val="2"/>
      </rPr>
      <t xml:space="preserve"> </t>
    </r>
  </si>
  <si>
    <t>NB: The Strategic Plan will be developed in 2024</t>
  </si>
  <si>
    <t xml:space="preserve">The spreadsheet is done in such a way that each of these publications are costed separately in terms of the deliverable as stated under the description. The separate costing is consolidated at the botom to provide the total cost for all the publications for the 36 months period with the exclusion of the Strategic Plan that is only calculated for a year only.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</si>
</sst>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quot;R&quot;\ * #,##0.00_ ;_ &quot;R&quot;\ * \-#,##0.00_ ;_ &quot;R&quot;\ * &quot;-&quot;??_ ;_ @_ "/>
    <numFmt numFmtId="165" formatCode="_-* #,##0_-;\-* #,##0_-;_-* &quot;-&quot;??_-;_-@_-"/>
  </numFmts>
  <fonts count="21" x14ac:knownFonts="1">
    <font>
      <sz val="10"/>
      <name val="Arial"/>
    </font>
    <font>
      <sz val="10"/>
      <name val="Arial"/>
      <family val="2"/>
    </font>
    <font>
      <b/>
      <sz val="12"/>
      <name val="Arial"/>
      <family val="2"/>
    </font>
    <font>
      <sz val="12"/>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b/>
      <sz val="16"/>
      <color rgb="FFFF0000"/>
      <name val="Arial"/>
      <family val="2"/>
    </font>
    <font>
      <sz val="11"/>
      <color rgb="FF00B0F0"/>
      <name val="Arial"/>
      <family val="2"/>
    </font>
    <font>
      <b/>
      <sz val="11"/>
      <color rgb="FF00B050"/>
      <name val="Arial"/>
      <family val="2"/>
    </font>
    <font>
      <b/>
      <sz val="11"/>
      <color theme="9" tint="-0.249977111117893"/>
      <name val="Arial"/>
      <family val="2"/>
    </font>
    <font>
      <b/>
      <sz val="14"/>
      <name val="Arial"/>
      <family val="2"/>
    </font>
    <font>
      <sz val="10"/>
      <name val="Arial"/>
      <family val="2"/>
    </font>
    <font>
      <b/>
      <sz val="12"/>
      <color rgb="FFFF0000"/>
      <name val="Arial"/>
      <family val="2"/>
    </font>
    <font>
      <sz val="8"/>
      <name val="Arial"/>
      <family val="2"/>
    </font>
    <font>
      <b/>
      <sz val="11"/>
      <color rgb="FFFF0000"/>
      <name val="Arial"/>
      <family val="2"/>
    </font>
    <font>
      <sz val="11"/>
      <color theme="1"/>
      <name val="Arial"/>
      <family val="2"/>
    </font>
    <font>
      <b/>
      <sz val="11"/>
      <color theme="1"/>
      <name val="Arial"/>
      <family val="2"/>
    </font>
    <font>
      <sz val="14"/>
      <color theme="0" tint="-4.9989318521683403E-2"/>
      <name val="Arial"/>
      <family val="2"/>
    </font>
  </fonts>
  <fills count="1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92D050"/>
        <bgColor indexed="64"/>
      </patternFill>
    </fill>
    <fill>
      <patternFill patternType="solid">
        <fgColor theme="9" tint="-0.249977111117893"/>
        <bgColor indexed="64"/>
      </patternFill>
    </fill>
    <fill>
      <patternFill patternType="solid">
        <fgColor theme="6"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theme="3"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diagonal/>
    </border>
  </borders>
  <cellStyleXfs count="3">
    <xf numFmtId="0" fontId="0" fillId="0" borderId="0"/>
    <xf numFmtId="164" fontId="1" fillId="0" borderId="0" applyFont="0" applyFill="0" applyBorder="0" applyAlignment="0" applyProtection="0"/>
    <xf numFmtId="43" fontId="14" fillId="0" borderId="0" applyFont="0" applyFill="0" applyBorder="0" applyAlignment="0" applyProtection="0"/>
  </cellStyleXfs>
  <cellXfs count="113">
    <xf numFmtId="0" fontId="0" fillId="0" borderId="0" xfId="0"/>
    <xf numFmtId="0" fontId="6" fillId="2" borderId="3" xfId="0" applyFont="1" applyFill="1" applyBorder="1" applyAlignment="1" applyProtection="1">
      <alignment vertical="top"/>
    </xf>
    <xf numFmtId="0" fontId="6" fillId="2" borderId="10" xfId="0" applyFont="1" applyFill="1" applyBorder="1" applyAlignment="1" applyProtection="1">
      <alignment vertical="top"/>
    </xf>
    <xf numFmtId="0" fontId="6" fillId="0" borderId="0" xfId="0" applyFont="1" applyAlignment="1" applyProtection="1">
      <alignment vertical="top"/>
    </xf>
    <xf numFmtId="0" fontId="6" fillId="2" borderId="2" xfId="0" applyFont="1" applyFill="1" applyBorder="1" applyAlignment="1" applyProtection="1">
      <alignment vertical="top"/>
    </xf>
    <xf numFmtId="0" fontId="6" fillId="2" borderId="0" xfId="0" applyFont="1" applyFill="1" applyBorder="1" applyAlignment="1" applyProtection="1">
      <alignment vertical="top"/>
    </xf>
    <xf numFmtId="0" fontId="4" fillId="2" borderId="2" xfId="0" applyFont="1" applyFill="1" applyBorder="1" applyAlignment="1" applyProtection="1">
      <alignment horizontal="left" vertical="top"/>
    </xf>
    <xf numFmtId="0" fontId="6" fillId="2" borderId="7" xfId="0" applyFont="1" applyFill="1" applyBorder="1" applyAlignment="1" applyProtection="1">
      <alignment horizontal="center" vertical="top"/>
    </xf>
    <xf numFmtId="0" fontId="6" fillId="0" borderId="0" xfId="0" applyFont="1" applyAlignment="1" applyProtection="1">
      <alignment vertical="top" wrapText="1"/>
    </xf>
    <xf numFmtId="0" fontId="4" fillId="0" borderId="0" xfId="0" applyFont="1" applyAlignment="1" applyProtection="1">
      <alignment vertical="top"/>
    </xf>
    <xf numFmtId="165" fontId="6" fillId="2" borderId="0" xfId="2" applyNumberFormat="1" applyFont="1" applyFill="1" applyBorder="1" applyAlignment="1" applyProtection="1">
      <alignment horizontal="left" vertical="top"/>
    </xf>
    <xf numFmtId="165" fontId="6" fillId="0" borderId="0" xfId="2" applyNumberFormat="1" applyFont="1" applyAlignment="1" applyProtection="1">
      <alignment horizontal="left" vertical="top"/>
    </xf>
    <xf numFmtId="164" fontId="6" fillId="0" borderId="0" xfId="1" applyFont="1" applyAlignment="1" applyProtection="1">
      <alignment vertical="top"/>
    </xf>
    <xf numFmtId="0" fontId="3" fillId="0" borderId="0" xfId="0" applyFont="1" applyFill="1" applyAlignment="1" applyProtection="1">
      <alignment vertical="top"/>
    </xf>
    <xf numFmtId="0" fontId="0" fillId="2" borderId="3" xfId="0" applyFill="1" applyBorder="1" applyProtection="1"/>
    <xf numFmtId="0" fontId="0" fillId="2" borderId="10" xfId="0" applyFill="1" applyBorder="1" applyProtection="1"/>
    <xf numFmtId="0" fontId="0" fillId="2" borderId="4" xfId="0" applyFill="1" applyBorder="1" applyProtection="1"/>
    <xf numFmtId="0" fontId="0" fillId="0" borderId="0" xfId="0" applyProtection="1"/>
    <xf numFmtId="0" fontId="0" fillId="2" borderId="2" xfId="0" applyFill="1" applyBorder="1" applyProtection="1"/>
    <xf numFmtId="0" fontId="0" fillId="2" borderId="0" xfId="0" applyFill="1" applyBorder="1" applyProtection="1"/>
    <xf numFmtId="0" fontId="0" fillId="2" borderId="7" xfId="0" applyFill="1" applyBorder="1" applyProtection="1"/>
    <xf numFmtId="0" fontId="4" fillId="3" borderId="14" xfId="0" applyFont="1" applyFill="1" applyBorder="1" applyAlignment="1" applyProtection="1">
      <alignment vertical="top" wrapText="1"/>
    </xf>
    <xf numFmtId="164" fontId="4" fillId="3" borderId="14" xfId="1" applyFont="1" applyFill="1" applyBorder="1" applyAlignment="1" applyProtection="1">
      <alignment horizontal="center" vertical="top" wrapText="1"/>
    </xf>
    <xf numFmtId="0" fontId="4" fillId="3" borderId="14" xfId="0" applyFont="1" applyFill="1" applyBorder="1" applyAlignment="1" applyProtection="1">
      <alignment horizontal="center" vertical="top" wrapText="1"/>
    </xf>
    <xf numFmtId="0" fontId="6" fillId="0" borderId="1" xfId="0" applyFont="1" applyBorder="1" applyAlignment="1" applyProtection="1">
      <alignment horizontal="center" vertical="top"/>
    </xf>
    <xf numFmtId="0" fontId="6" fillId="0" borderId="1" xfId="0" applyFont="1" applyBorder="1" applyAlignment="1" applyProtection="1">
      <alignment horizontal="justify" vertical="top" wrapText="1"/>
    </xf>
    <xf numFmtId="164" fontId="6" fillId="0" borderId="1" xfId="1" applyFont="1" applyBorder="1" applyAlignment="1" applyProtection="1">
      <alignment vertical="top"/>
    </xf>
    <xf numFmtId="0" fontId="6" fillId="0" borderId="1" xfId="0" applyFont="1" applyBorder="1" applyAlignment="1" applyProtection="1">
      <alignment horizontal="left" vertical="top" wrapText="1"/>
    </xf>
    <xf numFmtId="164" fontId="6" fillId="6" borderId="1" xfId="1" applyFont="1" applyFill="1" applyBorder="1" applyAlignment="1" applyProtection="1">
      <alignment vertical="top"/>
      <protection locked="0"/>
    </xf>
    <xf numFmtId="0" fontId="5" fillId="2" borderId="2" xfId="0" applyFont="1" applyFill="1" applyBorder="1" applyProtection="1"/>
    <xf numFmtId="0" fontId="3" fillId="2" borderId="0" xfId="0" applyFont="1" applyFill="1" applyBorder="1" applyProtection="1"/>
    <xf numFmtId="0" fontId="6" fillId="0" borderId="0" xfId="0" applyFont="1" applyProtection="1"/>
    <xf numFmtId="0" fontId="5" fillId="2" borderId="0" xfId="0" applyFont="1" applyFill="1" applyBorder="1" applyAlignment="1" applyProtection="1">
      <alignment horizontal="center" vertical="top"/>
    </xf>
    <xf numFmtId="0" fontId="5" fillId="2" borderId="7" xfId="0" applyFont="1" applyFill="1" applyBorder="1" applyAlignment="1" applyProtection="1">
      <alignment horizontal="center" vertical="top"/>
    </xf>
    <xf numFmtId="0" fontId="6" fillId="0" borderId="1" xfId="0" applyFont="1" applyFill="1" applyBorder="1" applyAlignment="1" applyProtection="1">
      <alignment horizontal="center" vertical="top"/>
    </xf>
    <xf numFmtId="0" fontId="6" fillId="0" borderId="1" xfId="0" applyFont="1" applyFill="1" applyBorder="1" applyAlignment="1" applyProtection="1">
      <alignment horizontal="left" vertical="top" wrapText="1"/>
    </xf>
    <xf numFmtId="164" fontId="6" fillId="0" borderId="1" xfId="1" applyFont="1" applyFill="1" applyBorder="1" applyAlignment="1" applyProtection="1">
      <alignment vertical="top"/>
    </xf>
    <xf numFmtId="0" fontId="6" fillId="0" borderId="0" xfId="0" applyFont="1" applyFill="1" applyAlignment="1" applyProtection="1">
      <alignment vertical="top"/>
    </xf>
    <xf numFmtId="165" fontId="4" fillId="8" borderId="14" xfId="2" applyNumberFormat="1" applyFont="1" applyFill="1" applyBorder="1" applyAlignment="1" applyProtection="1">
      <alignment horizontal="center" vertical="top" wrapText="1"/>
    </xf>
    <xf numFmtId="165" fontId="4" fillId="8" borderId="1" xfId="2" applyNumberFormat="1" applyFont="1" applyFill="1" applyBorder="1" applyAlignment="1" applyProtection="1">
      <alignment horizontal="center" vertical="top"/>
    </xf>
    <xf numFmtId="0" fontId="4" fillId="2" borderId="0" xfId="0" applyFont="1" applyFill="1" applyBorder="1" applyAlignment="1" applyProtection="1">
      <alignment horizontal="left" vertical="top" wrapText="1"/>
    </xf>
    <xf numFmtId="0" fontId="9" fillId="2" borderId="0" xfId="0" applyFont="1" applyFill="1" applyBorder="1" applyAlignment="1" applyProtection="1">
      <alignment horizontal="center" vertical="top"/>
    </xf>
    <xf numFmtId="164" fontId="2" fillId="2" borderId="9" xfId="1" applyFont="1" applyFill="1" applyBorder="1" applyAlignment="1" applyProtection="1">
      <alignment vertical="top"/>
    </xf>
    <xf numFmtId="0" fontId="6" fillId="7" borderId="1" xfId="0" applyFont="1" applyFill="1" applyBorder="1" applyAlignment="1" applyProtection="1">
      <alignment horizontal="center" vertical="top"/>
    </xf>
    <xf numFmtId="164" fontId="15" fillId="2" borderId="9" xfId="1" applyFont="1" applyFill="1" applyBorder="1" applyAlignment="1" applyProtection="1">
      <alignment vertical="top"/>
    </xf>
    <xf numFmtId="164" fontId="2" fillId="2" borderId="9" xfId="1" applyFont="1" applyFill="1" applyBorder="1" applyAlignment="1" applyProtection="1">
      <alignment vertical="top"/>
      <protection locked="0"/>
    </xf>
    <xf numFmtId="0" fontId="4" fillId="7" borderId="1" xfId="0" applyFont="1" applyFill="1" applyBorder="1" applyAlignment="1" applyProtection="1">
      <alignment horizontal="left" vertical="top" wrapText="1"/>
    </xf>
    <xf numFmtId="165" fontId="4" fillId="7" borderId="1" xfId="2" applyNumberFormat="1" applyFont="1" applyFill="1" applyBorder="1" applyAlignment="1" applyProtection="1">
      <alignment horizontal="center" vertical="top"/>
    </xf>
    <xf numFmtId="164" fontId="6" fillId="7" borderId="1" xfId="1" applyFont="1" applyFill="1" applyBorder="1" applyAlignment="1" applyProtection="1">
      <alignment vertical="top"/>
      <protection locked="0"/>
    </xf>
    <xf numFmtId="164" fontId="6" fillId="7" borderId="1" xfId="1" applyFont="1" applyFill="1" applyBorder="1" applyAlignment="1" applyProtection="1">
      <alignment vertical="top"/>
    </xf>
    <xf numFmtId="0" fontId="4" fillId="7" borderId="1" xfId="0" applyFont="1" applyFill="1" applyBorder="1" applyAlignment="1" applyProtection="1">
      <alignment horizontal="justify" vertical="top" wrapText="1"/>
    </xf>
    <xf numFmtId="0" fontId="4" fillId="9" borderId="5" xfId="0" applyFont="1" applyFill="1" applyBorder="1" applyAlignment="1" applyProtection="1">
      <alignment vertical="top"/>
    </xf>
    <xf numFmtId="0" fontId="5" fillId="9" borderId="12" xfId="0" applyFont="1" applyFill="1" applyBorder="1" applyAlignment="1" applyProtection="1">
      <alignment horizontal="justify" vertical="top" wrapText="1"/>
    </xf>
    <xf numFmtId="165" fontId="5" fillId="9" borderId="15" xfId="2" applyNumberFormat="1" applyFont="1" applyFill="1" applyBorder="1" applyAlignment="1" applyProtection="1">
      <alignment horizontal="center" vertical="top"/>
    </xf>
    <xf numFmtId="164" fontId="5" fillId="9" borderId="12" xfId="1" applyFont="1" applyFill="1" applyBorder="1" applyAlignment="1" applyProtection="1">
      <alignment vertical="top"/>
    </xf>
    <xf numFmtId="164" fontId="5" fillId="9" borderId="15" xfId="1" applyFont="1" applyFill="1" applyBorder="1" applyAlignment="1" applyProtection="1">
      <alignment vertical="top"/>
    </xf>
    <xf numFmtId="0" fontId="18" fillId="0" borderId="1" xfId="0" applyFont="1" applyBorder="1" applyAlignment="1" applyProtection="1">
      <alignment horizontal="left" vertical="top" wrapText="1"/>
    </xf>
    <xf numFmtId="0" fontId="18" fillId="0" borderId="1" xfId="0" applyFont="1" applyFill="1" applyBorder="1" applyAlignment="1" applyProtection="1">
      <alignment horizontal="left" vertical="top" wrapText="1"/>
    </xf>
    <xf numFmtId="0" fontId="4" fillId="2" borderId="5" xfId="0" applyFont="1" applyFill="1" applyBorder="1" applyAlignment="1" applyProtection="1">
      <alignment horizontal="center"/>
    </xf>
    <xf numFmtId="0" fontId="4" fillId="2" borderId="12" xfId="0" applyFont="1" applyFill="1" applyBorder="1" applyAlignment="1" applyProtection="1">
      <alignment horizontal="center"/>
    </xf>
    <xf numFmtId="0" fontId="4" fillId="2" borderId="6" xfId="0" applyFont="1" applyFill="1" applyBorder="1" applyAlignment="1" applyProtection="1">
      <alignment horizontal="center"/>
    </xf>
    <xf numFmtId="0" fontId="6" fillId="0" borderId="0" xfId="0" applyFont="1" applyProtection="1"/>
    <xf numFmtId="0" fontId="6" fillId="2" borderId="2" xfId="0" applyFont="1" applyFill="1" applyBorder="1" applyAlignment="1" applyProtection="1">
      <alignment wrapText="1"/>
    </xf>
    <xf numFmtId="0" fontId="6" fillId="2" borderId="0" xfId="0" applyFont="1" applyFill="1" applyBorder="1" applyAlignment="1" applyProtection="1">
      <alignment wrapText="1"/>
    </xf>
    <xf numFmtId="0" fontId="6" fillId="2" borderId="7" xfId="0" applyFont="1" applyFill="1" applyBorder="1" applyAlignment="1" applyProtection="1">
      <alignment wrapText="1"/>
    </xf>
    <xf numFmtId="0" fontId="8" fillId="2" borderId="2" xfId="0" applyFont="1" applyFill="1" applyBorder="1" applyProtection="1"/>
    <xf numFmtId="0" fontId="8" fillId="2" borderId="0" xfId="0" applyFont="1" applyFill="1" applyBorder="1" applyProtection="1"/>
    <xf numFmtId="0" fontId="8" fillId="2" borderId="7" xfId="0" applyFont="1" applyFill="1" applyBorder="1" applyProtection="1"/>
    <xf numFmtId="0" fontId="6" fillId="2" borderId="2" xfId="0" applyFont="1" applyFill="1" applyBorder="1" applyProtection="1"/>
    <xf numFmtId="0" fontId="6" fillId="2" borderId="0" xfId="0" applyFont="1" applyFill="1" applyBorder="1" applyProtection="1"/>
    <xf numFmtId="0" fontId="6" fillId="2" borderId="7" xfId="0" applyFont="1" applyFill="1" applyBorder="1" applyProtection="1"/>
    <xf numFmtId="0" fontId="8" fillId="2" borderId="2" xfId="0" applyFont="1" applyFill="1" applyBorder="1" applyAlignment="1" applyProtection="1">
      <alignment wrapText="1"/>
    </xf>
    <xf numFmtId="0" fontId="8" fillId="2" borderId="0" xfId="0" applyFont="1" applyFill="1" applyBorder="1" applyAlignment="1" applyProtection="1">
      <alignment wrapText="1"/>
    </xf>
    <xf numFmtId="0" fontId="8" fillId="2" borderId="7" xfId="0" applyFont="1" applyFill="1" applyBorder="1" applyAlignment="1" applyProtection="1">
      <alignment wrapText="1"/>
    </xf>
    <xf numFmtId="0" fontId="13" fillId="2" borderId="0" xfId="0" applyFont="1" applyFill="1" applyBorder="1" applyAlignment="1" applyProtection="1">
      <alignment horizontal="center"/>
    </xf>
    <xf numFmtId="0" fontId="5" fillId="3" borderId="8" xfId="0" applyFont="1" applyFill="1" applyBorder="1" applyAlignment="1" applyProtection="1">
      <alignment horizontal="center"/>
    </xf>
    <xf numFmtId="0" fontId="5" fillId="3" borderId="13" xfId="0" applyFont="1" applyFill="1" applyBorder="1" applyAlignment="1" applyProtection="1">
      <alignment horizontal="center"/>
    </xf>
    <xf numFmtId="0" fontId="5" fillId="3" borderId="9" xfId="0" applyFont="1" applyFill="1" applyBorder="1" applyAlignment="1" applyProtection="1">
      <alignment horizontal="center"/>
    </xf>
    <xf numFmtId="0" fontId="2" fillId="5" borderId="8" xfId="0" applyFont="1" applyFill="1" applyBorder="1" applyAlignment="1" applyProtection="1">
      <alignment horizontal="center"/>
    </xf>
    <xf numFmtId="0" fontId="2" fillId="5" borderId="13" xfId="0" applyFont="1" applyFill="1" applyBorder="1" applyAlignment="1" applyProtection="1">
      <alignment horizontal="center"/>
    </xf>
    <xf numFmtId="0" fontId="2" fillId="5" borderId="9" xfId="0" applyFont="1" applyFill="1" applyBorder="1" applyAlignment="1" applyProtection="1">
      <alignment horizontal="center"/>
    </xf>
    <xf numFmtId="0" fontId="2" fillId="5" borderId="8" xfId="0" applyFont="1" applyFill="1" applyBorder="1" applyAlignment="1" applyProtection="1">
      <alignment horizontal="left" wrapText="1"/>
    </xf>
    <xf numFmtId="0" fontId="2" fillId="5" borderId="13" xfId="0" applyFont="1" applyFill="1" applyBorder="1" applyAlignment="1" applyProtection="1">
      <alignment horizontal="left" wrapText="1"/>
    </xf>
    <xf numFmtId="0" fontId="2" fillId="5" borderId="9" xfId="0" applyFont="1" applyFill="1" applyBorder="1" applyAlignment="1" applyProtection="1">
      <alignment horizontal="left" wrapText="1"/>
    </xf>
    <xf numFmtId="0" fontId="3" fillId="4" borderId="8" xfId="0" applyFont="1" applyFill="1" applyBorder="1" applyAlignment="1" applyProtection="1">
      <alignment horizontal="center" wrapText="1"/>
      <protection locked="0"/>
    </xf>
    <xf numFmtId="0" fontId="3" fillId="4" borderId="13" xfId="0" applyFont="1" applyFill="1" applyBorder="1" applyAlignment="1" applyProtection="1">
      <alignment horizontal="center" wrapText="1"/>
      <protection locked="0"/>
    </xf>
    <xf numFmtId="0" fontId="3" fillId="4" borderId="9" xfId="0" applyFont="1" applyFill="1" applyBorder="1" applyAlignment="1" applyProtection="1">
      <alignment horizontal="center" wrapText="1"/>
      <protection locked="0"/>
    </xf>
    <xf numFmtId="0" fontId="4" fillId="2" borderId="2" xfId="0" applyFont="1" applyFill="1" applyBorder="1" applyAlignment="1" applyProtection="1">
      <alignment wrapText="1"/>
    </xf>
    <xf numFmtId="0" fontId="4" fillId="2" borderId="0" xfId="0" applyFont="1" applyFill="1" applyBorder="1" applyAlignment="1" applyProtection="1">
      <alignment wrapText="1"/>
    </xf>
    <xf numFmtId="0" fontId="4" fillId="2" borderId="7" xfId="0" applyFont="1" applyFill="1" applyBorder="1" applyAlignment="1" applyProtection="1">
      <alignment wrapText="1"/>
    </xf>
    <xf numFmtId="0" fontId="6" fillId="2" borderId="2" xfId="0" applyFont="1" applyFill="1" applyBorder="1" applyAlignment="1" applyProtection="1">
      <alignment vertical="center" wrapText="1"/>
    </xf>
    <xf numFmtId="0" fontId="6" fillId="2" borderId="0" xfId="0" applyFont="1" applyFill="1" applyBorder="1" applyAlignment="1" applyProtection="1">
      <alignment vertical="center" wrapText="1"/>
    </xf>
    <xf numFmtId="0" fontId="6" fillId="2" borderId="7" xfId="0" applyFont="1" applyFill="1" applyBorder="1" applyAlignment="1" applyProtection="1">
      <alignment vertical="center" wrapText="1"/>
    </xf>
    <xf numFmtId="0" fontId="20" fillId="9" borderId="1" xfId="0" applyFont="1" applyFill="1" applyBorder="1" applyAlignment="1" applyProtection="1">
      <alignment horizontal="left" vertical="top" wrapText="1"/>
    </xf>
    <xf numFmtId="0" fontId="15" fillId="2" borderId="8" xfId="0" applyFont="1" applyFill="1" applyBorder="1" applyAlignment="1" applyProtection="1">
      <alignment horizontal="left" vertical="top" wrapText="1"/>
    </xf>
    <xf numFmtId="0" fontId="15" fillId="2" borderId="13" xfId="0" applyFont="1" applyFill="1" applyBorder="1" applyAlignment="1" applyProtection="1">
      <alignment horizontal="left" vertical="top" wrapText="1"/>
    </xf>
    <xf numFmtId="0" fontId="15" fillId="2" borderId="9" xfId="0" applyFont="1" applyFill="1" applyBorder="1" applyAlignment="1" applyProtection="1">
      <alignment horizontal="left" vertical="top" wrapText="1"/>
    </xf>
    <xf numFmtId="0" fontId="2" fillId="2" borderId="8" xfId="0" applyFont="1" applyFill="1" applyBorder="1" applyAlignment="1" applyProtection="1">
      <alignment horizontal="left" vertical="top" wrapText="1"/>
    </xf>
    <xf numFmtId="0" fontId="2" fillId="2" borderId="13" xfId="0" applyFont="1" applyFill="1" applyBorder="1" applyAlignment="1" applyProtection="1">
      <alignment horizontal="left" vertical="top" wrapText="1"/>
    </xf>
    <xf numFmtId="0" fontId="2" fillId="2" borderId="9" xfId="0" applyFont="1" applyFill="1" applyBorder="1" applyAlignment="1" applyProtection="1">
      <alignment horizontal="left" vertical="top" wrapText="1"/>
    </xf>
    <xf numFmtId="0" fontId="4" fillId="7" borderId="1" xfId="0" applyFont="1" applyFill="1" applyBorder="1" applyAlignment="1" applyProtection="1">
      <alignment horizontal="center" vertical="top"/>
    </xf>
    <xf numFmtId="0" fontId="6" fillId="7" borderId="1" xfId="0" applyFont="1" applyFill="1" applyBorder="1" applyAlignment="1" applyProtection="1">
      <alignment horizontal="center" vertical="top"/>
    </xf>
    <xf numFmtId="0" fontId="6" fillId="7" borderId="11" xfId="0" applyFont="1" applyFill="1" applyBorder="1" applyAlignment="1" applyProtection="1">
      <alignment horizontal="center" vertical="top"/>
    </xf>
    <xf numFmtId="0" fontId="4" fillId="2" borderId="1" xfId="0" applyFont="1" applyFill="1" applyBorder="1" applyAlignment="1" applyProtection="1">
      <alignment horizontal="center" vertical="top" wrapText="1"/>
    </xf>
    <xf numFmtId="0" fontId="4" fillId="2" borderId="11" xfId="0" applyFont="1" applyFill="1" applyBorder="1" applyAlignment="1" applyProtection="1">
      <alignment horizontal="center" vertical="top" wrapText="1"/>
    </xf>
    <xf numFmtId="0" fontId="6" fillId="2" borderId="1" xfId="0" applyFont="1" applyFill="1" applyBorder="1" applyAlignment="1" applyProtection="1">
      <alignment horizontal="center" vertical="top"/>
    </xf>
    <xf numFmtId="0" fontId="6" fillId="2" borderId="11" xfId="0" applyFont="1" applyFill="1" applyBorder="1" applyAlignment="1" applyProtection="1">
      <alignment horizontal="center" vertical="top"/>
    </xf>
    <xf numFmtId="0" fontId="5" fillId="2" borderId="10" xfId="0" applyFont="1" applyFill="1" applyBorder="1" applyAlignment="1" applyProtection="1">
      <alignment horizontal="center" vertical="top"/>
    </xf>
    <xf numFmtId="0" fontId="5" fillId="2" borderId="4" xfId="0" applyFont="1" applyFill="1" applyBorder="1" applyAlignment="1" applyProtection="1">
      <alignment horizontal="center" vertical="top"/>
    </xf>
    <xf numFmtId="0" fontId="5" fillId="2" borderId="0" xfId="0" applyFont="1" applyFill="1" applyBorder="1" applyAlignment="1" applyProtection="1">
      <alignment horizontal="center" vertical="top"/>
    </xf>
    <xf numFmtId="0" fontId="5" fillId="2" borderId="7" xfId="0" applyFont="1" applyFill="1" applyBorder="1" applyAlignment="1" applyProtection="1">
      <alignment horizontal="center" vertical="top"/>
    </xf>
    <xf numFmtId="0" fontId="4" fillId="2" borderId="2" xfId="0" applyFont="1" applyFill="1" applyBorder="1" applyAlignment="1" applyProtection="1">
      <alignment horizontal="left" vertical="top"/>
    </xf>
    <xf numFmtId="0" fontId="0" fillId="0" borderId="16" xfId="0" applyBorder="1" applyAlignment="1">
      <alignment vertical="top"/>
    </xf>
  </cellXfs>
  <cellStyles count="3">
    <cellStyle name="Comma" xfId="2" builtinId="3"/>
    <cellStyle name="Currency" xfId="1" builtinId="4"/>
    <cellStyle name="Normal" xfId="0" builtinId="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137583</xdr:colOff>
      <xdr:row>2</xdr:row>
      <xdr:rowOff>63500</xdr:rowOff>
    </xdr:from>
    <xdr:to>
      <xdr:col>7</xdr:col>
      <xdr:colOff>257579</xdr:colOff>
      <xdr:row>8</xdr:row>
      <xdr:rowOff>53408</xdr:rowOff>
    </xdr:to>
    <xdr:pic>
      <xdr:nvPicPr>
        <xdr:cNvPr id="4" name="Picture 3">
          <a:extLst>
            <a:ext uri="{FF2B5EF4-FFF2-40B4-BE49-F238E27FC236}">
              <a16:creationId xmlns:a16="http://schemas.microsoft.com/office/drawing/2014/main" id="{C357AA81-65E4-4F24-B39D-50B8E9B37CF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9083" y="455083"/>
          <a:ext cx="2575329" cy="9424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127000</xdr:colOff>
      <xdr:row>0</xdr:row>
      <xdr:rowOff>10583</xdr:rowOff>
    </xdr:from>
    <xdr:to>
      <xdr:col>1</xdr:col>
      <xdr:colOff>2233083</xdr:colOff>
      <xdr:row>4</xdr:row>
      <xdr:rowOff>133561</xdr:rowOff>
    </xdr:to>
    <xdr:pic>
      <xdr:nvPicPr>
        <xdr:cNvPr id="3" name="Picture 2">
          <a:extLst>
            <a:ext uri="{FF2B5EF4-FFF2-40B4-BE49-F238E27FC236}">
              <a16:creationId xmlns:a16="http://schemas.microsoft.com/office/drawing/2014/main" id="{4ABE7086-28BC-4E4A-9EDE-45A5909224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0" y="10583"/>
          <a:ext cx="2571750" cy="9378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
  <sheetViews>
    <sheetView view="pageBreakPreview" topLeftCell="A25" zoomScale="90" zoomScaleNormal="90" zoomScaleSheetLayoutView="90" workbookViewId="0">
      <selection activeCell="A45" sqref="A45:M45"/>
    </sheetView>
  </sheetViews>
  <sheetFormatPr defaultColWidth="9.1796875" defaultRowHeight="12.5" x14ac:dyDescent="0.25"/>
  <cols>
    <col min="1" max="13" width="9.1796875" style="17"/>
    <col min="14" max="14" width="55.453125" style="17" customWidth="1"/>
    <col min="15" max="16384" width="9.1796875" style="17"/>
  </cols>
  <sheetData>
    <row r="1" spans="1:13" x14ac:dyDescent="0.25">
      <c r="A1" s="14"/>
      <c r="B1" s="15"/>
      <c r="C1" s="15"/>
      <c r="D1" s="15"/>
      <c r="E1" s="15"/>
      <c r="F1" s="15"/>
      <c r="G1" s="15"/>
      <c r="H1" s="15"/>
      <c r="I1" s="15"/>
      <c r="J1" s="15"/>
      <c r="K1" s="15"/>
      <c r="L1" s="15"/>
      <c r="M1" s="16"/>
    </row>
    <row r="2" spans="1:13" ht="18" x14ac:dyDescent="0.4">
      <c r="A2" s="18"/>
      <c r="B2" s="19"/>
      <c r="C2" s="19"/>
      <c r="D2" s="19"/>
      <c r="E2" s="19"/>
      <c r="F2" s="19"/>
      <c r="G2" s="19"/>
      <c r="H2" s="19"/>
      <c r="I2" s="19"/>
      <c r="J2" s="74" t="s">
        <v>13</v>
      </c>
      <c r="K2" s="74"/>
      <c r="L2" s="74"/>
      <c r="M2" s="20"/>
    </row>
    <row r="3" spans="1:13" x14ac:dyDescent="0.25">
      <c r="A3" s="18"/>
      <c r="B3" s="19"/>
      <c r="C3" s="19"/>
      <c r="D3" s="19"/>
      <c r="E3" s="19"/>
      <c r="F3" s="19"/>
      <c r="G3" s="19"/>
      <c r="H3" s="19"/>
      <c r="I3" s="19"/>
      <c r="J3" s="19"/>
      <c r="K3" s="19"/>
      <c r="L3" s="19"/>
      <c r="M3" s="20"/>
    </row>
    <row r="4" spans="1:13" x14ac:dyDescent="0.25">
      <c r="A4" s="18"/>
      <c r="B4" s="19"/>
      <c r="C4" s="19"/>
      <c r="D4" s="19"/>
      <c r="E4" s="19"/>
      <c r="F4" s="19"/>
      <c r="G4" s="19"/>
      <c r="H4" s="19"/>
      <c r="I4" s="19"/>
      <c r="J4" s="19"/>
      <c r="K4" s="19"/>
      <c r="L4" s="19"/>
      <c r="M4" s="20"/>
    </row>
    <row r="5" spans="1:13" x14ac:dyDescent="0.25">
      <c r="A5" s="18"/>
      <c r="B5" s="19"/>
      <c r="C5" s="19"/>
      <c r="D5" s="19"/>
      <c r="E5" s="19"/>
      <c r="F5" s="19"/>
      <c r="G5" s="19"/>
      <c r="H5" s="19"/>
      <c r="I5" s="19"/>
      <c r="J5" s="19"/>
      <c r="K5" s="19"/>
      <c r="L5" s="19"/>
      <c r="M5" s="20"/>
    </row>
    <row r="6" spans="1:13" x14ac:dyDescent="0.25">
      <c r="A6" s="18"/>
      <c r="B6" s="19"/>
      <c r="C6" s="19"/>
      <c r="D6" s="19"/>
      <c r="E6" s="19"/>
      <c r="F6" s="19"/>
      <c r="G6" s="19"/>
      <c r="H6" s="19"/>
      <c r="I6" s="19"/>
      <c r="J6" s="19"/>
      <c r="K6" s="19"/>
      <c r="L6" s="19"/>
      <c r="M6" s="20"/>
    </row>
    <row r="7" spans="1:13" x14ac:dyDescent="0.25">
      <c r="A7" s="18"/>
      <c r="B7" s="19"/>
      <c r="C7" s="19"/>
      <c r="D7" s="19"/>
      <c r="E7" s="19"/>
      <c r="F7" s="19"/>
      <c r="G7" s="19"/>
      <c r="H7" s="19"/>
      <c r="I7" s="19"/>
      <c r="J7" s="19"/>
      <c r="K7" s="19"/>
      <c r="L7" s="19"/>
      <c r="M7" s="20"/>
    </row>
    <row r="8" spans="1:13" x14ac:dyDescent="0.25">
      <c r="A8" s="18"/>
      <c r="B8" s="19"/>
      <c r="C8" s="19"/>
      <c r="D8" s="19"/>
      <c r="E8" s="19"/>
      <c r="F8" s="19"/>
      <c r="G8" s="19"/>
      <c r="H8" s="19"/>
      <c r="I8" s="19"/>
      <c r="J8" s="19"/>
      <c r="K8" s="19"/>
      <c r="L8" s="19"/>
      <c r="M8" s="20"/>
    </row>
    <row r="9" spans="1:13" x14ac:dyDescent="0.25">
      <c r="A9" s="18"/>
      <c r="B9" s="19"/>
      <c r="C9" s="19"/>
      <c r="D9" s="19"/>
      <c r="E9" s="19"/>
      <c r="F9" s="19"/>
      <c r="G9" s="19"/>
      <c r="H9" s="19"/>
      <c r="I9" s="19"/>
      <c r="J9" s="19"/>
      <c r="K9" s="19"/>
      <c r="L9" s="19"/>
      <c r="M9" s="20"/>
    </row>
    <row r="10" spans="1:13" x14ac:dyDescent="0.25">
      <c r="A10" s="18"/>
      <c r="B10" s="19"/>
      <c r="C10" s="19"/>
      <c r="D10" s="19"/>
      <c r="E10" s="19"/>
      <c r="F10" s="19"/>
      <c r="G10" s="19"/>
      <c r="H10" s="19"/>
      <c r="I10" s="19"/>
      <c r="J10" s="19"/>
      <c r="K10" s="19"/>
      <c r="L10" s="19"/>
      <c r="M10" s="20"/>
    </row>
    <row r="11" spans="1:13" x14ac:dyDescent="0.25">
      <c r="A11" s="18"/>
      <c r="B11" s="19"/>
      <c r="C11" s="19"/>
      <c r="D11" s="19"/>
      <c r="E11" s="19"/>
      <c r="F11" s="19"/>
      <c r="G11" s="19"/>
      <c r="H11" s="19"/>
      <c r="I11" s="19"/>
      <c r="J11" s="19"/>
      <c r="K11" s="19"/>
      <c r="L11" s="19"/>
      <c r="M11" s="20"/>
    </row>
    <row r="12" spans="1:13" x14ac:dyDescent="0.25">
      <c r="A12" s="18"/>
      <c r="B12" s="19"/>
      <c r="C12" s="19"/>
      <c r="D12" s="19"/>
      <c r="E12" s="19"/>
      <c r="F12" s="19"/>
      <c r="G12" s="19"/>
      <c r="H12" s="19"/>
      <c r="I12" s="19"/>
      <c r="J12" s="19"/>
      <c r="K12" s="19"/>
      <c r="L12" s="19"/>
      <c r="M12" s="20"/>
    </row>
    <row r="13" spans="1:13" ht="13" thickBot="1" x14ac:dyDescent="0.3">
      <c r="A13" s="18"/>
      <c r="B13" s="19"/>
      <c r="C13" s="19"/>
      <c r="D13" s="19"/>
      <c r="E13" s="19"/>
      <c r="F13" s="19"/>
      <c r="G13" s="19"/>
      <c r="H13" s="19"/>
      <c r="I13" s="19"/>
      <c r="J13" s="19"/>
      <c r="K13" s="19"/>
      <c r="L13" s="19"/>
      <c r="M13" s="20"/>
    </row>
    <row r="14" spans="1:13" ht="20.5" thickBot="1" x14ac:dyDescent="0.45">
      <c r="A14" s="75" t="s">
        <v>1</v>
      </c>
      <c r="B14" s="76"/>
      <c r="C14" s="76"/>
      <c r="D14" s="76"/>
      <c r="E14" s="76"/>
      <c r="F14" s="76"/>
      <c r="G14" s="76"/>
      <c r="H14" s="76"/>
      <c r="I14" s="76"/>
      <c r="J14" s="76"/>
      <c r="K14" s="76"/>
      <c r="L14" s="76"/>
      <c r="M14" s="77"/>
    </row>
    <row r="15" spans="1:13" x14ac:dyDescent="0.25">
      <c r="A15" s="18"/>
      <c r="B15" s="19"/>
      <c r="C15" s="19"/>
      <c r="D15" s="19"/>
      <c r="E15" s="19"/>
      <c r="F15" s="19"/>
      <c r="G15" s="19"/>
      <c r="H15" s="19"/>
      <c r="I15" s="19"/>
      <c r="J15" s="19"/>
      <c r="K15" s="19"/>
      <c r="L15" s="19"/>
      <c r="M15" s="20"/>
    </row>
    <row r="16" spans="1:13" ht="13" thickBot="1" x14ac:dyDescent="0.3">
      <c r="A16" s="18"/>
      <c r="B16" s="19"/>
      <c r="C16" s="19"/>
      <c r="D16" s="19"/>
      <c r="E16" s="19"/>
      <c r="F16" s="19"/>
      <c r="G16" s="19"/>
      <c r="H16" s="19"/>
      <c r="I16" s="19"/>
      <c r="J16" s="19"/>
      <c r="K16" s="19"/>
      <c r="L16" s="19"/>
      <c r="M16" s="20"/>
    </row>
    <row r="17" spans="1:13" ht="20.5" thickBot="1" x14ac:dyDescent="0.45">
      <c r="A17" s="29" t="s">
        <v>23</v>
      </c>
      <c r="B17" s="19"/>
      <c r="C17" s="19"/>
      <c r="D17" s="19"/>
      <c r="E17" s="78" t="s">
        <v>22</v>
      </c>
      <c r="F17" s="79"/>
      <c r="G17" s="79"/>
      <c r="H17" s="79"/>
      <c r="I17" s="79"/>
      <c r="J17" s="79"/>
      <c r="K17" s="79"/>
      <c r="L17" s="80"/>
      <c r="M17" s="20"/>
    </row>
    <row r="18" spans="1:13" ht="16" thickBot="1" x14ac:dyDescent="0.4">
      <c r="A18" s="18"/>
      <c r="B18" s="19"/>
      <c r="C18" s="19"/>
      <c r="D18" s="19"/>
      <c r="E18" s="30"/>
      <c r="F18" s="30"/>
      <c r="G18" s="30"/>
      <c r="H18" s="30"/>
      <c r="I18" s="30"/>
      <c r="J18" s="30"/>
      <c r="K18" s="30"/>
      <c r="L18" s="30"/>
      <c r="M18" s="20"/>
    </row>
    <row r="19" spans="1:13" ht="46.5" customHeight="1" thickBot="1" x14ac:dyDescent="0.45">
      <c r="A19" s="29" t="s">
        <v>24</v>
      </c>
      <c r="B19" s="19"/>
      <c r="C19" s="19"/>
      <c r="D19" s="19"/>
      <c r="E19" s="81" t="s">
        <v>20</v>
      </c>
      <c r="F19" s="82"/>
      <c r="G19" s="82"/>
      <c r="H19" s="82"/>
      <c r="I19" s="82"/>
      <c r="J19" s="82"/>
      <c r="K19" s="82"/>
      <c r="L19" s="83"/>
      <c r="M19" s="20"/>
    </row>
    <row r="20" spans="1:13" ht="16" thickBot="1" x14ac:dyDescent="0.4">
      <c r="A20" s="18"/>
      <c r="B20" s="19"/>
      <c r="C20" s="19"/>
      <c r="D20" s="19"/>
      <c r="E20" s="30"/>
      <c r="F20" s="30"/>
      <c r="G20" s="30"/>
      <c r="H20" s="30"/>
      <c r="I20" s="30"/>
      <c r="J20" s="30"/>
      <c r="K20" s="30"/>
      <c r="L20" s="30"/>
      <c r="M20" s="20"/>
    </row>
    <row r="21" spans="1:13" ht="45.75" customHeight="1" thickBot="1" x14ac:dyDescent="0.45">
      <c r="A21" s="29" t="s">
        <v>2</v>
      </c>
      <c r="B21" s="19"/>
      <c r="C21" s="19"/>
      <c r="D21" s="19"/>
      <c r="E21" s="84"/>
      <c r="F21" s="85"/>
      <c r="G21" s="85"/>
      <c r="H21" s="85"/>
      <c r="I21" s="85"/>
      <c r="J21" s="85"/>
      <c r="K21" s="85"/>
      <c r="L21" s="86"/>
      <c r="M21" s="20"/>
    </row>
    <row r="22" spans="1:13" x14ac:dyDescent="0.25">
      <c r="A22" s="18"/>
      <c r="B22" s="19"/>
      <c r="C22" s="19"/>
      <c r="D22" s="19"/>
      <c r="E22" s="19"/>
      <c r="F22" s="19"/>
      <c r="G22" s="19"/>
      <c r="H22" s="19"/>
      <c r="I22" s="19"/>
      <c r="J22" s="19"/>
      <c r="K22" s="19"/>
      <c r="L22" s="19"/>
      <c r="M22" s="20"/>
    </row>
    <row r="23" spans="1:13" ht="13" thickBot="1" x14ac:dyDescent="0.3">
      <c r="A23" s="18"/>
      <c r="B23" s="19"/>
      <c r="C23" s="19"/>
      <c r="D23" s="19"/>
      <c r="E23" s="19"/>
      <c r="F23" s="19"/>
      <c r="G23" s="19"/>
      <c r="H23" s="19"/>
      <c r="I23" s="19"/>
      <c r="J23" s="19"/>
      <c r="K23" s="19"/>
      <c r="L23" s="19"/>
      <c r="M23" s="20"/>
    </row>
    <row r="24" spans="1:13" ht="20.5" thickBot="1" x14ac:dyDescent="0.45">
      <c r="A24" s="75" t="s">
        <v>4</v>
      </c>
      <c r="B24" s="76"/>
      <c r="C24" s="76"/>
      <c r="D24" s="76"/>
      <c r="E24" s="76"/>
      <c r="F24" s="76"/>
      <c r="G24" s="76"/>
      <c r="H24" s="76"/>
      <c r="I24" s="76"/>
      <c r="J24" s="76"/>
      <c r="K24" s="76"/>
      <c r="L24" s="76"/>
      <c r="M24" s="77"/>
    </row>
    <row r="25" spans="1:13" x14ac:dyDescent="0.25">
      <c r="A25" s="18"/>
      <c r="B25" s="19"/>
      <c r="C25" s="19"/>
      <c r="D25" s="19"/>
      <c r="E25" s="19"/>
      <c r="F25" s="19"/>
      <c r="G25" s="19"/>
      <c r="H25" s="19"/>
      <c r="I25" s="19"/>
      <c r="J25" s="19"/>
      <c r="K25" s="19"/>
      <c r="L25" s="19"/>
      <c r="M25" s="20"/>
    </row>
    <row r="26" spans="1:13" s="31" customFormat="1" ht="14" x14ac:dyDescent="0.3">
      <c r="A26" s="87" t="s">
        <v>8</v>
      </c>
      <c r="B26" s="88"/>
      <c r="C26" s="88"/>
      <c r="D26" s="88"/>
      <c r="E26" s="88"/>
      <c r="F26" s="88"/>
      <c r="G26" s="88"/>
      <c r="H26" s="88"/>
      <c r="I26" s="88"/>
      <c r="J26" s="88"/>
      <c r="K26" s="88"/>
      <c r="L26" s="88"/>
      <c r="M26" s="89"/>
    </row>
    <row r="27" spans="1:13" s="31" customFormat="1" ht="45" customHeight="1" x14ac:dyDescent="0.3">
      <c r="A27" s="90" t="s">
        <v>21</v>
      </c>
      <c r="B27" s="91"/>
      <c r="C27" s="91"/>
      <c r="D27" s="91"/>
      <c r="E27" s="91"/>
      <c r="F27" s="91"/>
      <c r="G27" s="91"/>
      <c r="H27" s="91"/>
      <c r="I27" s="91"/>
      <c r="J27" s="91"/>
      <c r="K27" s="91"/>
      <c r="L27" s="91"/>
      <c r="M27" s="92"/>
    </row>
    <row r="28" spans="1:13" s="31" customFormat="1" ht="14" x14ac:dyDescent="0.3">
      <c r="A28" s="62"/>
      <c r="B28" s="63"/>
      <c r="C28" s="63"/>
      <c r="D28" s="63"/>
      <c r="E28" s="63"/>
      <c r="F28" s="63"/>
      <c r="G28" s="63"/>
      <c r="H28" s="63"/>
      <c r="I28" s="63"/>
      <c r="J28" s="63"/>
      <c r="K28" s="63"/>
      <c r="L28" s="63"/>
      <c r="M28" s="64"/>
    </row>
    <row r="29" spans="1:13" s="31" customFormat="1" ht="14" x14ac:dyDescent="0.3">
      <c r="A29" s="87" t="s">
        <v>9</v>
      </c>
      <c r="B29" s="88"/>
      <c r="C29" s="88"/>
      <c r="D29" s="88"/>
      <c r="E29" s="88"/>
      <c r="F29" s="88"/>
      <c r="G29" s="88"/>
      <c r="H29" s="88"/>
      <c r="I29" s="88"/>
      <c r="J29" s="88"/>
      <c r="K29" s="88"/>
      <c r="L29" s="88"/>
      <c r="M29" s="89"/>
    </row>
    <row r="30" spans="1:13" s="31" customFormat="1" ht="14" x14ac:dyDescent="0.3">
      <c r="A30" s="71" t="s">
        <v>10</v>
      </c>
      <c r="B30" s="72"/>
      <c r="C30" s="72"/>
      <c r="D30" s="72"/>
      <c r="E30" s="72"/>
      <c r="F30" s="72"/>
      <c r="G30" s="72"/>
      <c r="H30" s="72"/>
      <c r="I30" s="72"/>
      <c r="J30" s="72"/>
      <c r="K30" s="72"/>
      <c r="L30" s="72"/>
      <c r="M30" s="73"/>
    </row>
    <row r="31" spans="1:13" s="31" customFormat="1" ht="38.25" customHeight="1" x14ac:dyDescent="0.3">
      <c r="A31" s="62" t="s">
        <v>14</v>
      </c>
      <c r="B31" s="63"/>
      <c r="C31" s="63"/>
      <c r="D31" s="63"/>
      <c r="E31" s="63"/>
      <c r="F31" s="63"/>
      <c r="G31" s="63"/>
      <c r="H31" s="63"/>
      <c r="I31" s="63"/>
      <c r="J31" s="63"/>
      <c r="K31" s="63"/>
      <c r="L31" s="63"/>
      <c r="M31" s="64"/>
    </row>
    <row r="32" spans="1:13" s="31" customFormat="1" ht="19.5" customHeight="1" x14ac:dyDescent="0.3">
      <c r="A32" s="62" t="s">
        <v>5</v>
      </c>
      <c r="B32" s="63"/>
      <c r="C32" s="63"/>
      <c r="D32" s="63"/>
      <c r="E32" s="63"/>
      <c r="F32" s="63"/>
      <c r="G32" s="63"/>
      <c r="H32" s="63"/>
      <c r="I32" s="63"/>
      <c r="J32" s="63"/>
      <c r="K32" s="63"/>
      <c r="L32" s="63"/>
      <c r="M32" s="64"/>
    </row>
    <row r="33" spans="1:13" s="31" customFormat="1" ht="35.25" customHeight="1" x14ac:dyDescent="0.3">
      <c r="A33" s="62" t="s">
        <v>47</v>
      </c>
      <c r="B33" s="63"/>
      <c r="C33" s="63"/>
      <c r="D33" s="63"/>
      <c r="E33" s="63"/>
      <c r="F33" s="63"/>
      <c r="G33" s="63"/>
      <c r="H33" s="63"/>
      <c r="I33" s="63"/>
      <c r="J33" s="63"/>
      <c r="K33" s="63"/>
      <c r="L33" s="63"/>
      <c r="M33" s="64"/>
    </row>
    <row r="34" spans="1:13" s="31" customFormat="1" ht="21" customHeight="1" x14ac:dyDescent="0.3">
      <c r="A34" s="62"/>
      <c r="B34" s="63"/>
      <c r="C34" s="63"/>
      <c r="D34" s="63"/>
      <c r="E34" s="63"/>
      <c r="F34" s="63"/>
      <c r="G34" s="63"/>
      <c r="H34" s="63"/>
      <c r="I34" s="63"/>
      <c r="J34" s="63"/>
      <c r="K34" s="63"/>
      <c r="L34" s="63"/>
      <c r="M34" s="64"/>
    </row>
    <row r="35" spans="1:13" s="31" customFormat="1" ht="30.75" customHeight="1" x14ac:dyDescent="0.3">
      <c r="A35" s="71" t="s">
        <v>11</v>
      </c>
      <c r="B35" s="72"/>
      <c r="C35" s="72"/>
      <c r="D35" s="72"/>
      <c r="E35" s="72"/>
      <c r="F35" s="72"/>
      <c r="G35" s="72"/>
      <c r="H35" s="72"/>
      <c r="I35" s="72"/>
      <c r="J35" s="72"/>
      <c r="K35" s="72"/>
      <c r="L35" s="72"/>
      <c r="M35" s="73"/>
    </row>
    <row r="36" spans="1:13" s="31" customFormat="1" ht="21.75" customHeight="1" x14ac:dyDescent="0.3">
      <c r="A36" s="62" t="s">
        <v>48</v>
      </c>
      <c r="B36" s="63"/>
      <c r="C36" s="63"/>
      <c r="D36" s="63"/>
      <c r="E36" s="63"/>
      <c r="F36" s="63"/>
      <c r="G36" s="63"/>
      <c r="H36" s="63"/>
      <c r="I36" s="63"/>
      <c r="J36" s="63"/>
      <c r="K36" s="63"/>
      <c r="L36" s="63"/>
      <c r="M36" s="64"/>
    </row>
    <row r="37" spans="1:13" s="31" customFormat="1" ht="24" customHeight="1" x14ac:dyDescent="0.3">
      <c r="A37" s="62" t="s">
        <v>15</v>
      </c>
      <c r="B37" s="63"/>
      <c r="C37" s="63"/>
      <c r="D37" s="63"/>
      <c r="E37" s="63"/>
      <c r="F37" s="63"/>
      <c r="G37" s="63"/>
      <c r="H37" s="63"/>
      <c r="I37" s="63"/>
      <c r="J37" s="63"/>
      <c r="K37" s="63"/>
      <c r="L37" s="63"/>
      <c r="M37" s="64"/>
    </row>
    <row r="38" spans="1:13" s="31" customFormat="1" ht="36" customHeight="1" x14ac:dyDescent="0.3">
      <c r="A38" s="62" t="s">
        <v>16</v>
      </c>
      <c r="B38" s="63"/>
      <c r="C38" s="63"/>
      <c r="D38" s="63"/>
      <c r="E38" s="63"/>
      <c r="F38" s="63"/>
      <c r="G38" s="63"/>
      <c r="H38" s="63"/>
      <c r="I38" s="63"/>
      <c r="J38" s="63"/>
      <c r="K38" s="63"/>
      <c r="L38" s="63"/>
      <c r="M38" s="64"/>
    </row>
    <row r="39" spans="1:13" s="31" customFormat="1" ht="36" customHeight="1" x14ac:dyDescent="0.3">
      <c r="A39" s="62" t="s">
        <v>17</v>
      </c>
      <c r="B39" s="63"/>
      <c r="C39" s="63"/>
      <c r="D39" s="63"/>
      <c r="E39" s="63"/>
      <c r="F39" s="63"/>
      <c r="G39" s="63"/>
      <c r="H39" s="63"/>
      <c r="I39" s="63"/>
      <c r="J39" s="63"/>
      <c r="K39" s="63"/>
      <c r="L39" s="63"/>
      <c r="M39" s="64"/>
    </row>
    <row r="40" spans="1:13" s="31" customFormat="1" ht="36" customHeight="1" x14ac:dyDescent="0.3">
      <c r="A40" s="62" t="s">
        <v>49</v>
      </c>
      <c r="B40" s="63"/>
      <c r="C40" s="63"/>
      <c r="D40" s="63"/>
      <c r="E40" s="63"/>
      <c r="F40" s="63"/>
      <c r="G40" s="63"/>
      <c r="H40" s="63"/>
      <c r="I40" s="63"/>
      <c r="J40" s="63"/>
      <c r="K40" s="63"/>
      <c r="L40" s="63"/>
      <c r="M40" s="64"/>
    </row>
    <row r="41" spans="1:13" s="31" customFormat="1" ht="14" x14ac:dyDescent="0.3">
      <c r="A41" s="62"/>
      <c r="B41" s="63"/>
      <c r="C41" s="63"/>
      <c r="D41" s="63"/>
      <c r="E41" s="63"/>
      <c r="F41" s="63"/>
      <c r="G41" s="63"/>
      <c r="H41" s="63"/>
      <c r="I41" s="63"/>
      <c r="J41" s="63"/>
      <c r="K41" s="63"/>
      <c r="L41" s="63"/>
      <c r="M41" s="64"/>
    </row>
    <row r="42" spans="1:13" s="31" customFormat="1" ht="14" x14ac:dyDescent="0.3">
      <c r="A42" s="62"/>
      <c r="B42" s="63"/>
      <c r="C42" s="63"/>
      <c r="D42" s="63"/>
      <c r="E42" s="63"/>
      <c r="F42" s="63"/>
      <c r="G42" s="63"/>
      <c r="H42" s="63"/>
      <c r="I42" s="63"/>
      <c r="J42" s="63"/>
      <c r="K42" s="63"/>
      <c r="L42" s="63"/>
      <c r="M42" s="64"/>
    </row>
    <row r="43" spans="1:13" s="31" customFormat="1" ht="14" x14ac:dyDescent="0.3">
      <c r="A43" s="65" t="s">
        <v>12</v>
      </c>
      <c r="B43" s="66"/>
      <c r="C43" s="66"/>
      <c r="D43" s="66"/>
      <c r="E43" s="66"/>
      <c r="F43" s="66"/>
      <c r="G43" s="66"/>
      <c r="H43" s="66"/>
      <c r="I43" s="66"/>
      <c r="J43" s="66"/>
      <c r="K43" s="66"/>
      <c r="L43" s="66"/>
      <c r="M43" s="67"/>
    </row>
    <row r="44" spans="1:13" s="31" customFormat="1" ht="21.75" customHeight="1" x14ac:dyDescent="0.3">
      <c r="A44" s="68" t="s">
        <v>18</v>
      </c>
      <c r="B44" s="69"/>
      <c r="C44" s="69"/>
      <c r="D44" s="69"/>
      <c r="E44" s="69"/>
      <c r="F44" s="69"/>
      <c r="G44" s="69"/>
      <c r="H44" s="69"/>
      <c r="I44" s="69"/>
      <c r="J44" s="69"/>
      <c r="K44" s="69"/>
      <c r="L44" s="69"/>
      <c r="M44" s="70"/>
    </row>
    <row r="45" spans="1:13" s="31" customFormat="1" ht="36" customHeight="1" x14ac:dyDescent="0.3">
      <c r="A45" s="62" t="s">
        <v>6</v>
      </c>
      <c r="B45" s="63"/>
      <c r="C45" s="63"/>
      <c r="D45" s="63"/>
      <c r="E45" s="63"/>
      <c r="F45" s="63"/>
      <c r="G45" s="63"/>
      <c r="H45" s="63"/>
      <c r="I45" s="63"/>
      <c r="J45" s="63"/>
      <c r="K45" s="63"/>
      <c r="L45" s="63"/>
      <c r="M45" s="64"/>
    </row>
    <row r="46" spans="1:13" s="31" customFormat="1" ht="14.5" thickBot="1" x14ac:dyDescent="0.35">
      <c r="A46" s="58"/>
      <c r="B46" s="59"/>
      <c r="C46" s="59"/>
      <c r="D46" s="59"/>
      <c r="E46" s="59"/>
      <c r="F46" s="59"/>
      <c r="G46" s="59"/>
      <c r="H46" s="59"/>
      <c r="I46" s="59"/>
      <c r="J46" s="59"/>
      <c r="K46" s="59"/>
      <c r="L46" s="59"/>
      <c r="M46" s="60"/>
    </row>
    <row r="47" spans="1:13" s="31" customFormat="1" ht="14" x14ac:dyDescent="0.3">
      <c r="A47" s="61"/>
      <c r="B47" s="61"/>
      <c r="C47" s="61"/>
      <c r="D47" s="61"/>
      <c r="E47" s="61"/>
      <c r="F47" s="61"/>
      <c r="G47" s="61"/>
      <c r="H47" s="61"/>
      <c r="I47" s="61"/>
      <c r="J47" s="61"/>
      <c r="K47" s="61"/>
      <c r="L47" s="61"/>
      <c r="M47" s="61"/>
    </row>
  </sheetData>
  <mergeCells count="28">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 ref="A38:M38"/>
    <mergeCell ref="A39:M39"/>
    <mergeCell ref="A33:M33"/>
    <mergeCell ref="A34:M34"/>
    <mergeCell ref="A35:M35"/>
    <mergeCell ref="A46:M46"/>
    <mergeCell ref="A47:M47"/>
    <mergeCell ref="A40:M40"/>
    <mergeCell ref="A41:M41"/>
    <mergeCell ref="A42:M42"/>
    <mergeCell ref="A43:M43"/>
    <mergeCell ref="A44:M44"/>
    <mergeCell ref="A45:M45"/>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9"/>
  <sheetViews>
    <sheetView tabSelected="1" view="pageBreakPreview" topLeftCell="A29" zoomScale="75" zoomScaleNormal="75" zoomScaleSheetLayoutView="75" workbookViewId="0">
      <selection activeCell="B41" sqref="B41"/>
    </sheetView>
  </sheetViews>
  <sheetFormatPr defaultColWidth="9.1796875" defaultRowHeight="14" x14ac:dyDescent="0.25"/>
  <cols>
    <col min="1" max="1" width="7" style="3" customWidth="1"/>
    <col min="2" max="2" width="56.7265625" style="3" customWidth="1"/>
    <col min="3" max="3" width="12.26953125" style="11" customWidth="1"/>
    <col min="4" max="4" width="20.54296875" style="12" customWidth="1"/>
    <col min="5" max="5" width="24.1796875" style="3" bestFit="1" customWidth="1"/>
    <col min="6" max="16384" width="9.1796875" style="3"/>
  </cols>
  <sheetData>
    <row r="1" spans="1:5" x14ac:dyDescent="0.25">
      <c r="A1" s="1"/>
      <c r="B1" s="2"/>
      <c r="C1" s="107"/>
      <c r="D1" s="107"/>
      <c r="E1" s="108"/>
    </row>
    <row r="2" spans="1:5" x14ac:dyDescent="0.25">
      <c r="A2" s="4"/>
      <c r="B2" s="5"/>
      <c r="C2" s="109"/>
      <c r="D2" s="109"/>
      <c r="E2" s="110"/>
    </row>
    <row r="3" spans="1:5" x14ac:dyDescent="0.25">
      <c r="A3" s="4"/>
      <c r="B3" s="5"/>
      <c r="C3" s="109"/>
      <c r="D3" s="109"/>
      <c r="E3" s="110"/>
    </row>
    <row r="4" spans="1:5" ht="21.75" customHeight="1" x14ac:dyDescent="0.25">
      <c r="A4" s="4"/>
      <c r="B4" s="5"/>
      <c r="C4" s="109" t="s">
        <v>42</v>
      </c>
      <c r="D4" s="109"/>
      <c r="E4" s="110"/>
    </row>
    <row r="5" spans="1:5" ht="21.75" customHeight="1" x14ac:dyDescent="0.25">
      <c r="A5" s="4"/>
      <c r="B5" s="5"/>
      <c r="C5" s="32"/>
      <c r="D5" s="32"/>
      <c r="E5" s="33"/>
    </row>
    <row r="6" spans="1:5" ht="22.5" customHeight="1" x14ac:dyDescent="0.25">
      <c r="A6" s="111" t="s">
        <v>23</v>
      </c>
      <c r="B6" s="112"/>
      <c r="C6" s="100" t="s">
        <v>19</v>
      </c>
      <c r="D6" s="101"/>
      <c r="E6" s="102"/>
    </row>
    <row r="7" spans="1:5" ht="87.65" customHeight="1" x14ac:dyDescent="0.25">
      <c r="A7" s="111" t="s">
        <v>24</v>
      </c>
      <c r="B7" s="112"/>
      <c r="C7" s="103" t="s">
        <v>26</v>
      </c>
      <c r="D7" s="103"/>
      <c r="E7" s="104"/>
    </row>
    <row r="8" spans="1:5" ht="29.25" customHeight="1" x14ac:dyDescent="0.25">
      <c r="A8" s="111" t="s">
        <v>25</v>
      </c>
      <c r="B8" s="112"/>
      <c r="C8" s="105"/>
      <c r="D8" s="105"/>
      <c r="E8" s="106"/>
    </row>
    <row r="9" spans="1:5" ht="29.25" customHeight="1" thickBot="1" x14ac:dyDescent="0.3">
      <c r="A9" s="6"/>
      <c r="B9" s="40" t="s">
        <v>27</v>
      </c>
      <c r="C9" s="10"/>
      <c r="D9" s="41"/>
      <c r="E9" s="7"/>
    </row>
    <row r="10" spans="1:5" s="8" customFormat="1" ht="42" x14ac:dyDescent="0.25">
      <c r="A10" s="21" t="s">
        <v>28</v>
      </c>
      <c r="B10" s="21" t="s">
        <v>0</v>
      </c>
      <c r="C10" s="38" t="s">
        <v>29</v>
      </c>
      <c r="D10" s="22" t="s">
        <v>53</v>
      </c>
      <c r="E10" s="23" t="s">
        <v>7</v>
      </c>
    </row>
    <row r="11" spans="1:5" ht="33" customHeight="1" x14ac:dyDescent="0.25">
      <c r="A11" s="43" t="s">
        <v>39</v>
      </c>
      <c r="B11" s="50" t="s">
        <v>30</v>
      </c>
      <c r="C11" s="47">
        <v>0</v>
      </c>
      <c r="D11" s="48"/>
      <c r="E11" s="49"/>
    </row>
    <row r="12" spans="1:5" ht="15.65" customHeight="1" x14ac:dyDescent="0.25">
      <c r="A12" s="24"/>
      <c r="B12" s="25" t="s">
        <v>43</v>
      </c>
      <c r="C12" s="39">
        <v>1</v>
      </c>
      <c r="D12" s="28">
        <v>120000</v>
      </c>
      <c r="E12" s="26">
        <f>D12*C12</f>
        <v>120000</v>
      </c>
    </row>
    <row r="13" spans="1:5" ht="15.65" customHeight="1" x14ac:dyDescent="0.25">
      <c r="A13" s="24"/>
      <c r="B13" s="27" t="s">
        <v>44</v>
      </c>
      <c r="C13" s="39">
        <v>1</v>
      </c>
      <c r="D13" s="28">
        <v>120000</v>
      </c>
      <c r="E13" s="26">
        <f t="shared" ref="E13:E14" si="0">D13*C13</f>
        <v>120000</v>
      </c>
    </row>
    <row r="14" spans="1:5" ht="15.65" customHeight="1" x14ac:dyDescent="0.25">
      <c r="A14" s="24"/>
      <c r="B14" s="27" t="s">
        <v>45</v>
      </c>
      <c r="C14" s="39">
        <v>1</v>
      </c>
      <c r="D14" s="28">
        <v>310000</v>
      </c>
      <c r="E14" s="26">
        <f t="shared" si="0"/>
        <v>310000</v>
      </c>
    </row>
    <row r="15" spans="1:5" ht="33" customHeight="1" x14ac:dyDescent="0.25">
      <c r="A15" s="43" t="s">
        <v>38</v>
      </c>
      <c r="B15" s="46" t="s">
        <v>40</v>
      </c>
      <c r="C15" s="47"/>
      <c r="D15" s="48"/>
      <c r="E15" s="49"/>
    </row>
    <row r="16" spans="1:5" ht="15.65" customHeight="1" x14ac:dyDescent="0.25">
      <c r="A16" s="24"/>
      <c r="B16" s="25" t="s">
        <v>31</v>
      </c>
      <c r="C16" s="39">
        <v>24000</v>
      </c>
      <c r="D16" s="28">
        <v>0</v>
      </c>
      <c r="E16" s="26">
        <f t="shared" ref="E16:E18" si="1">D16*C16</f>
        <v>0</v>
      </c>
    </row>
    <row r="17" spans="1:5" ht="15.65" customHeight="1" x14ac:dyDescent="0.25">
      <c r="A17" s="24"/>
      <c r="B17" s="27" t="s">
        <v>32</v>
      </c>
      <c r="C17" s="39">
        <v>24000</v>
      </c>
      <c r="D17" s="28">
        <v>0</v>
      </c>
      <c r="E17" s="26">
        <f t="shared" si="1"/>
        <v>0</v>
      </c>
    </row>
    <row r="18" spans="1:5" ht="15.65" customHeight="1" x14ac:dyDescent="0.25">
      <c r="A18" s="24"/>
      <c r="B18" s="27" t="s">
        <v>33</v>
      </c>
      <c r="C18" s="39">
        <v>80000</v>
      </c>
      <c r="D18" s="28">
        <v>0</v>
      </c>
      <c r="E18" s="26">
        <f t="shared" si="1"/>
        <v>0</v>
      </c>
    </row>
    <row r="19" spans="1:5" ht="56" x14ac:dyDescent="0.25">
      <c r="A19" s="43" t="s">
        <v>37</v>
      </c>
      <c r="B19" s="46" t="s">
        <v>61</v>
      </c>
      <c r="C19" s="47"/>
      <c r="D19" s="48"/>
      <c r="E19" s="49"/>
    </row>
    <row r="20" spans="1:5" ht="18.649999999999999" customHeight="1" x14ac:dyDescent="0.25">
      <c r="A20" s="24"/>
      <c r="B20" s="27" t="s">
        <v>54</v>
      </c>
      <c r="C20" s="39">
        <f>200*90</f>
        <v>18000</v>
      </c>
      <c r="D20" s="28">
        <v>0</v>
      </c>
      <c r="E20" s="26">
        <f>C20*D20</f>
        <v>0</v>
      </c>
    </row>
    <row r="21" spans="1:5" ht="18.649999999999999" customHeight="1" x14ac:dyDescent="0.25">
      <c r="A21" s="24"/>
      <c r="B21" s="27" t="s">
        <v>55</v>
      </c>
      <c r="C21" s="39">
        <f>200*90</f>
        <v>18000</v>
      </c>
      <c r="D21" s="28">
        <v>0</v>
      </c>
      <c r="E21" s="26">
        <f t="shared" ref="E21:E22" si="2">C21*D21</f>
        <v>0</v>
      </c>
    </row>
    <row r="22" spans="1:5" ht="18.649999999999999" customHeight="1" x14ac:dyDescent="0.25">
      <c r="A22" s="24"/>
      <c r="B22" s="27" t="s">
        <v>56</v>
      </c>
      <c r="C22" s="39">
        <f>200*300</f>
        <v>60000</v>
      </c>
      <c r="D22" s="28">
        <v>0</v>
      </c>
      <c r="E22" s="26">
        <f t="shared" si="2"/>
        <v>0</v>
      </c>
    </row>
    <row r="23" spans="1:5" ht="33" customHeight="1" x14ac:dyDescent="0.25">
      <c r="A23" s="43" t="s">
        <v>34</v>
      </c>
      <c r="B23" s="46" t="s">
        <v>35</v>
      </c>
      <c r="C23" s="47"/>
      <c r="D23" s="48"/>
      <c r="E23" s="49"/>
    </row>
    <row r="24" spans="1:5" ht="16.149999999999999" customHeight="1" x14ac:dyDescent="0.25">
      <c r="A24" s="24"/>
      <c r="B24" s="25" t="s">
        <v>31</v>
      </c>
      <c r="C24" s="39">
        <v>1</v>
      </c>
      <c r="D24" s="28">
        <v>0</v>
      </c>
      <c r="E24" s="26">
        <f>C24*D24</f>
        <v>0</v>
      </c>
    </row>
    <row r="25" spans="1:5" ht="16.149999999999999" customHeight="1" x14ac:dyDescent="0.25">
      <c r="A25" s="24"/>
      <c r="B25" s="27" t="s">
        <v>32</v>
      </c>
      <c r="C25" s="39">
        <v>1</v>
      </c>
      <c r="D25" s="28">
        <v>0</v>
      </c>
      <c r="E25" s="26">
        <f t="shared" ref="E25:E31" si="3">C25*D25</f>
        <v>0</v>
      </c>
    </row>
    <row r="26" spans="1:5" ht="16.149999999999999" customHeight="1" x14ac:dyDescent="0.25">
      <c r="A26" s="24"/>
      <c r="B26" s="27" t="s">
        <v>33</v>
      </c>
      <c r="C26" s="39">
        <v>1</v>
      </c>
      <c r="D26" s="28">
        <v>0</v>
      </c>
      <c r="E26" s="26">
        <f t="shared" si="3"/>
        <v>0</v>
      </c>
    </row>
    <row r="27" spans="1:5" ht="33" customHeight="1" x14ac:dyDescent="0.25">
      <c r="A27" s="43" t="s">
        <v>36</v>
      </c>
      <c r="B27" s="46" t="s">
        <v>41</v>
      </c>
      <c r="C27" s="47"/>
      <c r="D27" s="48"/>
      <c r="E27" s="49"/>
    </row>
    <row r="28" spans="1:5" ht="49.5" customHeight="1" x14ac:dyDescent="0.25">
      <c r="A28" s="24"/>
      <c r="B28" s="56" t="s">
        <v>57</v>
      </c>
      <c r="C28" s="39">
        <v>2</v>
      </c>
      <c r="D28" s="28">
        <v>0</v>
      </c>
      <c r="E28" s="26">
        <f t="shared" si="3"/>
        <v>0</v>
      </c>
    </row>
    <row r="29" spans="1:5" ht="46.5" customHeight="1" x14ac:dyDescent="0.25">
      <c r="A29" s="24"/>
      <c r="B29" s="27" t="s">
        <v>58</v>
      </c>
      <c r="C29" s="39">
        <v>1</v>
      </c>
      <c r="D29" s="28">
        <v>0</v>
      </c>
      <c r="E29" s="26">
        <f t="shared" si="3"/>
        <v>0</v>
      </c>
    </row>
    <row r="30" spans="1:5" ht="53.25" customHeight="1" x14ac:dyDescent="0.25">
      <c r="A30" s="24"/>
      <c r="B30" s="57" t="s">
        <v>59</v>
      </c>
      <c r="C30" s="39">
        <v>2</v>
      </c>
      <c r="D30" s="28">
        <v>0</v>
      </c>
      <c r="E30" s="26">
        <f t="shared" si="3"/>
        <v>0</v>
      </c>
    </row>
    <row r="31" spans="1:5" s="37" customFormat="1" ht="40.9" customHeight="1" x14ac:dyDescent="0.25">
      <c r="A31" s="34"/>
      <c r="B31" s="35" t="s">
        <v>60</v>
      </c>
      <c r="C31" s="39">
        <v>1</v>
      </c>
      <c r="D31" s="28">
        <v>0</v>
      </c>
      <c r="E31" s="36">
        <f t="shared" si="3"/>
        <v>0</v>
      </c>
    </row>
    <row r="32" spans="1:5" s="9" customFormat="1" ht="23.5" customHeight="1" thickBot="1" x14ac:dyDescent="0.3">
      <c r="A32" s="51"/>
      <c r="B32" s="52" t="s">
        <v>3</v>
      </c>
      <c r="C32" s="53"/>
      <c r="D32" s="54"/>
      <c r="E32" s="55">
        <f>SUM(E12:E14,E16:E18,E20:E22,E24:E26,E28:E31)</f>
        <v>550000</v>
      </c>
    </row>
    <row r="33" spans="1:5" s="13" customFormat="1" ht="18" customHeight="1" thickBot="1" x14ac:dyDescent="0.3">
      <c r="A33" s="94" t="s">
        <v>62</v>
      </c>
      <c r="B33" s="95"/>
      <c r="C33" s="95"/>
      <c r="D33" s="96"/>
      <c r="E33" s="45">
        <f>SUM(E12,E16,E20,E24,E29,E31)*110%</f>
        <v>132000</v>
      </c>
    </row>
    <row r="34" spans="1:5" s="13" customFormat="1" ht="18" customHeight="1" thickBot="1" x14ac:dyDescent="0.3">
      <c r="A34" s="97" t="s">
        <v>50</v>
      </c>
      <c r="B34" s="98"/>
      <c r="C34" s="98"/>
      <c r="D34" s="99"/>
      <c r="E34" s="42">
        <f>SUM(E13:E14,E17:E18,E21:E22,E25:E26,E28,E30)</f>
        <v>430000</v>
      </c>
    </row>
    <row r="35" spans="1:5" s="13" customFormat="1" ht="18" customHeight="1" thickBot="1" x14ac:dyDescent="0.3">
      <c r="A35" s="97" t="s">
        <v>51</v>
      </c>
      <c r="B35" s="98"/>
      <c r="C35" s="98"/>
      <c r="D35" s="99"/>
      <c r="E35" s="42">
        <f>E34*105%</f>
        <v>451500</v>
      </c>
    </row>
    <row r="36" spans="1:5" s="13" customFormat="1" ht="18" customHeight="1" thickBot="1" x14ac:dyDescent="0.3">
      <c r="A36" s="97" t="s">
        <v>52</v>
      </c>
      <c r="B36" s="98"/>
      <c r="C36" s="98"/>
      <c r="D36" s="99"/>
      <c r="E36" s="42">
        <f>(E35*105%)+E33</f>
        <v>606075</v>
      </c>
    </row>
    <row r="37" spans="1:5" s="13" customFormat="1" ht="33" customHeight="1" thickBot="1" x14ac:dyDescent="0.3">
      <c r="A37" s="94" t="s">
        <v>46</v>
      </c>
      <c r="B37" s="95"/>
      <c r="C37" s="95"/>
      <c r="D37" s="96"/>
      <c r="E37" s="44"/>
    </row>
    <row r="39" spans="1:5" ht="83.5" customHeight="1" x14ac:dyDescent="0.25">
      <c r="A39" s="93" t="s">
        <v>63</v>
      </c>
      <c r="B39" s="93"/>
      <c r="C39" s="93"/>
      <c r="D39" s="93"/>
      <c r="E39" s="93"/>
    </row>
  </sheetData>
  <sheetProtection selectLockedCells="1"/>
  <mergeCells count="14">
    <mergeCell ref="C6:E6"/>
    <mergeCell ref="C7:E7"/>
    <mergeCell ref="C8:E8"/>
    <mergeCell ref="A33:D33"/>
    <mergeCell ref="C1:E3"/>
    <mergeCell ref="C4:E4"/>
    <mergeCell ref="A8:B8"/>
    <mergeCell ref="A7:B7"/>
    <mergeCell ref="A6:B6"/>
    <mergeCell ref="A39:E39"/>
    <mergeCell ref="A37:D37"/>
    <mergeCell ref="A35:D35"/>
    <mergeCell ref="A36:D36"/>
    <mergeCell ref="A34:D34"/>
  </mergeCells>
  <phoneticPr fontId="16" type="noConversion"/>
  <printOptions horizontalCentered="1"/>
  <pageMargins left="0.7" right="0.7" top="0.75" bottom="0.75" header="0.3" footer="0.3"/>
  <pageSetup paperSize="9" scale="74" fitToHeight="18" orientation="portrait" horizontalDpi="4294967295" verticalDpi="4294967295" r:id="rId1"/>
  <headerFooter>
    <oddFooter>&amp;L&amp;D&amp;C&amp;P of &amp;N&amp;R&amp;A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C46F784EB0AA343BD1212B91C2996AB" ma:contentTypeVersion="4" ma:contentTypeDescription="Create a new document." ma:contentTypeScope="" ma:versionID="e79c3ca34f65683d9c0c19f5e960a97d">
  <xsd:schema xmlns:xsd="http://www.w3.org/2001/XMLSchema" xmlns:xs="http://www.w3.org/2001/XMLSchema" xmlns:p="http://schemas.microsoft.com/office/2006/metadata/properties" xmlns:ns3="4ea81a08-3beb-4193-9b86-54344948cb8a" targetNamespace="http://schemas.microsoft.com/office/2006/metadata/properties" ma:root="true" ma:fieldsID="a74279a308ea744ef8080fa6d095dcd5" ns3:_="">
    <xsd:import namespace="4ea81a08-3beb-4193-9b86-54344948cb8a"/>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a81a08-3beb-4193-9b86-54344948cb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9D1BD5-A5D4-4A63-B9C5-D96655448DFC}">
  <ds:schemaRefs>
    <ds:schemaRef ds:uri="http://schemas.microsoft.com/office/2006/documentManagement/types"/>
    <ds:schemaRef ds:uri="http://purl.org/dc/elements/1.1/"/>
    <ds:schemaRef ds:uri="http://schemas.microsoft.com/office/2006/metadata/properties"/>
    <ds:schemaRef ds:uri="4ea81a08-3beb-4193-9b86-54344948cb8a"/>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C4467A22-746A-4F0A-B2BD-70AC0345F855}">
  <ds:schemaRefs>
    <ds:schemaRef ds:uri="http://schemas.microsoft.com/sharepoint/v3/contenttype/forms"/>
  </ds:schemaRefs>
</ds:datastoreItem>
</file>

<file path=customXml/itemProps3.xml><?xml version="1.0" encoding="utf-8"?>
<ds:datastoreItem xmlns:ds="http://schemas.openxmlformats.org/officeDocument/2006/customXml" ds:itemID="{2289D0BA-9850-489D-98AA-0A196B346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a81a08-3beb-4193-9b86-54344948cb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 SHEET</vt:lpstr>
      <vt:lpstr>Design,Layout,Edit and Printing</vt:lpstr>
      <vt:lpstr>'COVER SHEET'!Print_Area</vt:lpstr>
      <vt:lpstr>'Design,Layout,Edit and Printing'!Print_Area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 Burger</dc:creator>
  <cp:lastModifiedBy>Petunia Van-Wyk</cp:lastModifiedBy>
  <cp:lastPrinted>2021-03-05T06:48:29Z</cp:lastPrinted>
  <dcterms:created xsi:type="dcterms:W3CDTF">2007-09-21T10:17:54Z</dcterms:created>
  <dcterms:modified xsi:type="dcterms:W3CDTF">2022-02-09T15:00:52Z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0x010100EC46F784EB0AA343BD1212B91C2996AB</vt:lpwstr>
  </property>
</Properties>
</file>