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X:\Strategic Sourcing 2025-2026FY\RFQ 03 2025 - Provision of Service Desk\"/>
    </mc:Choice>
  </mc:AlternateContent>
  <xr:revisionPtr revIDLastSave="0" documentId="8_{A511CD0A-6424-46F1-9883-079454FD49AD}" xr6:coauthVersionLast="36" xr6:coauthVersionMax="36" xr10:uidLastSave="{00000000-0000-0000-0000-000000000000}"/>
  <bookViews>
    <workbookView xWindow="-108" yWindow="-108" windowWidth="23256" windowHeight="12576" xr2:uid="{00000000-000D-0000-FFFF-FFFF00000000}"/>
  </bookViews>
  <sheets>
    <sheet name="Cover Page" sheetId="1" r:id="rId1"/>
    <sheet name="Section A" sheetId="8" r:id="rId2"/>
    <sheet name="Section B" sheetId="3" r:id="rId3"/>
    <sheet name="Section C" sheetId="6" r:id="rId4"/>
  </sheets>
  <definedNames>
    <definedName name="_xlnm.Print_Area" localSheetId="0">'Cover Page'!$A$1:$J$30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" i="8" l="1"/>
  <c r="H6" i="8"/>
  <c r="F6" i="8"/>
  <c r="J5" i="8"/>
  <c r="H5" i="8"/>
  <c r="F5" i="8"/>
  <c r="C19" i="1"/>
  <c r="E19" i="1" l="1"/>
  <c r="G7" i="8"/>
  <c r="H7" i="8" l="1"/>
  <c r="K6" i="8" l="1"/>
  <c r="K5" i="8"/>
  <c r="I7" i="8" l="1"/>
  <c r="E7" i="8"/>
  <c r="F7" i="8" l="1"/>
  <c r="J7" i="8"/>
  <c r="K7" i="8" l="1"/>
  <c r="C18" i="1" s="1"/>
  <c r="E5" i="6"/>
  <c r="C20" i="1" s="1"/>
  <c r="C21" i="1" l="1"/>
  <c r="D20" i="1"/>
  <c r="E20" i="1" s="1"/>
  <c r="D18" i="1"/>
  <c r="D21" i="1" l="1"/>
  <c r="E18" i="1"/>
  <c r="E21" i="1" s="1"/>
</calcChain>
</file>

<file path=xl/sharedStrings.xml><?xml version="1.0" encoding="utf-8"?>
<sst xmlns="http://schemas.openxmlformats.org/spreadsheetml/2006/main" count="54" uniqueCount="45">
  <si>
    <t>Description</t>
  </si>
  <si>
    <t>Year 1</t>
  </si>
  <si>
    <t>Year 2</t>
  </si>
  <si>
    <t>Total</t>
  </si>
  <si>
    <t>Transitioning-In Services</t>
  </si>
  <si>
    <t xml:space="preserve">Bidder Name </t>
  </si>
  <si>
    <t>1. INSTRUCTION FOR COMPLETING THE PRICING SCHEDULE</t>
  </si>
  <si>
    <r>
      <t xml:space="preserve">(a)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</si>
  <si>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</si>
  <si>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Capacity</t>
  </si>
  <si>
    <t>Signature (above)</t>
  </si>
  <si>
    <t>Date</t>
  </si>
  <si>
    <t>Name (above)</t>
  </si>
  <si>
    <t>Price (Excl VAT)</t>
  </si>
  <si>
    <r>
      <t xml:space="preserve">(b)  Unit and Line prices must be </t>
    </r>
    <r>
      <rPr>
        <b/>
        <sz val="12"/>
        <color theme="1"/>
        <rFont val="Calibri"/>
        <family val="2"/>
        <scheme val="minor"/>
      </rPr>
      <t>VAT EXCLUSIVE</t>
    </r>
    <r>
      <rPr>
        <sz val="12"/>
        <color theme="1"/>
        <rFont val="Calibri"/>
        <family val="2"/>
        <scheme val="minor"/>
      </rPr>
      <t xml:space="preserve"> and in South African Rand (ZAR) currency.</t>
    </r>
  </si>
  <si>
    <t>VAT</t>
  </si>
  <si>
    <t>Total (Incl VAT)</t>
  </si>
  <si>
    <t>VAT Included</t>
  </si>
  <si>
    <t>(c) The price must include all cost to deliver the goods or render the service, including all applicable taxes, duty fees, logistics/delivery, storage, labour, overtime and subsistence and travel</t>
  </si>
  <si>
    <t>Pricing per Month (each) (Excl Vat)</t>
  </si>
  <si>
    <t>Total
(12 months)
(Excl Vat)</t>
  </si>
  <si>
    <t>Pricing per Month (each)
 (Excl Vat)</t>
  </si>
  <si>
    <t>Price 
(Excl Vat)</t>
  </si>
  <si>
    <t>No of Months</t>
  </si>
  <si>
    <t>Year 3</t>
  </si>
  <si>
    <t>Total
 (Excl Vat)
(3 Years)</t>
  </si>
  <si>
    <t>Defined Projects</t>
  </si>
  <si>
    <t xml:space="preserve">Ceiling provision as provided by the Department; bidders must not amend this amount and ensure that this amount is added to the total cost.
</t>
  </si>
  <si>
    <t>Project to be initiated during the contract period (across all towers).</t>
  </si>
  <si>
    <t xml:space="preserve">                        SUPPLY CHAIN MANAGEMENT</t>
  </si>
  <si>
    <t xml:space="preserve">                                Pricing schedule</t>
  </si>
  <si>
    <t>Summary Cost (over a period of three (3) Years)</t>
  </si>
  <si>
    <t>RFQ No</t>
  </si>
  <si>
    <t>RFQ Title</t>
  </si>
  <si>
    <t>Section A: Service Delivery Services</t>
  </si>
  <si>
    <t>Section B:  Defined Projects</t>
  </si>
  <si>
    <t>Section C: Contract Transitioning Services</t>
  </si>
  <si>
    <t>Section B: Projects</t>
  </si>
  <si>
    <t>Service Delivery Services</t>
  </si>
  <si>
    <t>Service Delivery Management Services</t>
  </si>
  <si>
    <t>Service Desk Operations Management Services</t>
  </si>
  <si>
    <r>
      <t>(d)  Bidders must complete Section A and C</t>
    </r>
    <r>
      <rPr>
        <b/>
        <sz val="12"/>
        <color rgb="FFFF0000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(complete/enter </t>
    </r>
    <r>
      <rPr>
        <b/>
        <sz val="12"/>
        <color theme="1"/>
        <rFont val="Calibri"/>
        <family val="2"/>
        <scheme val="minor"/>
      </rPr>
      <t>YELLOW</t>
    </r>
    <r>
      <rPr>
        <sz val="12"/>
        <color theme="1"/>
        <rFont val="Calibri"/>
        <family val="2"/>
        <scheme val="minor"/>
      </rPr>
      <t xml:space="preserve"> cells only)</t>
    </r>
    <r>
      <rPr>
        <b/>
        <sz val="12"/>
        <color theme="1"/>
        <rFont val="Calibri"/>
        <family val="2"/>
        <scheme val="minor"/>
      </rPr>
      <t xml:space="preserve">. </t>
    </r>
  </si>
  <si>
    <t>(e)  Section B contains a ceiling amound as provided by the Department for Defined Projects. Bidders must not amend this amount and ensure that this amount is added to the total cost.</t>
  </si>
  <si>
    <t>RFQ 03 2025 (SITA RFB 1183/2022)</t>
  </si>
  <si>
    <t xml:space="preserve">Appointment of a Service Provider for the Provision of Service Desk and Service Management Services for a period of three (3) years,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</si>
</sst>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#,##0.00"/>
  </numFmts>
  <fonts count="2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sz val="11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name val="Calibri"/>
      <family val="2"/>
    </font>
    <font>
      <b/>
      <sz val="14"/>
      <name val="Calibri"/>
      <family val="2"/>
      <scheme val="minor"/>
    </font>
    <font>
      <b/>
      <sz val="12"/>
      <name val="Calibri"/>
      <family val="2"/>
    </font>
    <font>
      <b/>
      <sz val="14"/>
      <name val="Calibri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8"/>
      <color rgb="FFFF0000"/>
      <name val="Calibri"/>
      <family val="2"/>
      <scheme val="minor"/>
    </font>
    <font>
      <b/>
      <sz val="16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5DFE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7" fillId="3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wrapText="1"/>
    </xf>
    <xf numFmtId="164" fontId="8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164" fontId="6" fillId="6" borderId="1" xfId="0" applyNumberFormat="1" applyFont="1" applyFill="1" applyBorder="1" applyAlignment="1">
      <alignment horizontal="right" vertical="center" wrapText="1"/>
    </xf>
    <xf numFmtId="164" fontId="7" fillId="6" borderId="1" xfId="0" applyNumberFormat="1" applyFont="1" applyFill="1" applyBorder="1" applyAlignment="1">
      <alignment horizontal="right" vertical="center" wrapText="1"/>
    </xf>
    <xf numFmtId="0" fontId="15" fillId="6" borderId="9" xfId="0" applyFont="1" applyFill="1" applyBorder="1" applyAlignment="1">
      <alignment horizontal="left" vertical="top" wrapText="1"/>
    </xf>
    <xf numFmtId="164" fontId="5" fillId="0" borderId="0" xfId="0" applyNumberFormat="1" applyFont="1" applyAlignment="1">
      <alignment horizontal="center" wrapText="1"/>
    </xf>
    <xf numFmtId="0" fontId="21" fillId="4" borderId="1" xfId="0" applyFont="1" applyFill="1" applyBorder="1" applyAlignment="1">
      <alignment horizontal="left" vertical="center"/>
    </xf>
    <xf numFmtId="164" fontId="21" fillId="4" borderId="1" xfId="0" applyNumberFormat="1" applyFont="1" applyFill="1" applyBorder="1" applyAlignment="1">
      <alignment horizontal="right" vertical="center" wrapText="1" indent="1"/>
    </xf>
    <xf numFmtId="0" fontId="22" fillId="5" borderId="1" xfId="0" applyFont="1" applyFill="1" applyBorder="1" applyAlignment="1">
      <alignment horizontal="left" vertical="center" wrapText="1"/>
    </xf>
    <xf numFmtId="164" fontId="22" fillId="5" borderId="1" xfId="0" applyNumberFormat="1" applyFont="1" applyFill="1" applyBorder="1" applyAlignment="1">
      <alignment horizontal="right" vertical="center" wrapText="1" indent="1"/>
    </xf>
    <xf numFmtId="0" fontId="22" fillId="2" borderId="1" xfId="0" applyFont="1" applyFill="1" applyBorder="1" applyAlignment="1">
      <alignment horizontal="left" vertical="center"/>
    </xf>
    <xf numFmtId="0" fontId="19" fillId="4" borderId="1" xfId="0" applyFont="1" applyFill="1" applyBorder="1" applyAlignment="1">
      <alignment horizontal="center" vertical="center" wrapText="1"/>
    </xf>
    <xf numFmtId="164" fontId="19" fillId="6" borderId="1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4" fillId="0" borderId="0" xfId="0" applyFont="1"/>
    <xf numFmtId="0" fontId="19" fillId="3" borderId="1" xfId="0" applyFont="1" applyFill="1" applyBorder="1" applyAlignment="1">
      <alignment horizontal="left" vertical="top" wrapText="1"/>
    </xf>
    <xf numFmtId="164" fontId="25" fillId="8" borderId="1" xfId="0" applyNumberFormat="1" applyFont="1" applyFill="1" applyBorder="1" applyAlignment="1">
      <alignment horizontal="right" vertical="center" wrapText="1"/>
    </xf>
    <xf numFmtId="164" fontId="19" fillId="2" borderId="1" xfId="0" applyNumberFormat="1" applyFont="1" applyFill="1" applyBorder="1" applyAlignment="1">
      <alignment horizontal="right" wrapText="1"/>
    </xf>
    <xf numFmtId="0" fontId="7" fillId="3" borderId="1" xfId="0" applyFont="1" applyFill="1" applyBorder="1" applyAlignment="1">
      <alignment horizontal="left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left" vertical="top" wrapText="1"/>
    </xf>
    <xf numFmtId="0" fontId="15" fillId="7" borderId="2" xfId="0" applyFont="1" applyFill="1" applyBorder="1" applyAlignment="1">
      <alignment horizontal="left" vertical="top" wrapText="1"/>
    </xf>
    <xf numFmtId="0" fontId="23" fillId="7" borderId="2" xfId="0" applyFont="1" applyFill="1" applyBorder="1" applyAlignment="1">
      <alignment horizontal="left" vertical="top" wrapText="1"/>
    </xf>
    <xf numFmtId="0" fontId="12" fillId="4" borderId="3" xfId="0" applyFont="1" applyFill="1" applyBorder="1" applyAlignment="1">
      <alignment horizontal="left" vertical="top" wrapText="1"/>
    </xf>
    <xf numFmtId="0" fontId="12" fillId="4" borderId="4" xfId="0" applyFont="1" applyFill="1" applyBorder="1" applyAlignment="1">
      <alignment horizontal="left" vertical="top" wrapText="1"/>
    </xf>
    <xf numFmtId="0" fontId="12" fillId="4" borderId="5" xfId="0" applyFont="1" applyFill="1" applyBorder="1" applyAlignment="1">
      <alignment horizontal="left" vertical="top" wrapText="1"/>
    </xf>
    <xf numFmtId="0" fontId="13" fillId="4" borderId="6" xfId="0" applyFont="1" applyFill="1" applyBorder="1" applyAlignment="1">
      <alignment horizontal="left" vertical="top" wrapText="1"/>
    </xf>
    <xf numFmtId="0" fontId="13" fillId="4" borderId="7" xfId="0" applyFont="1" applyFill="1" applyBorder="1" applyAlignment="1">
      <alignment horizontal="left" vertical="top" wrapText="1"/>
    </xf>
    <xf numFmtId="0" fontId="13" fillId="4" borderId="8" xfId="0" applyFont="1" applyFill="1" applyBorder="1" applyAlignment="1">
      <alignment horizontal="left" vertical="top" wrapText="1"/>
    </xf>
    <xf numFmtId="0" fontId="17" fillId="7" borderId="2" xfId="0" applyFont="1" applyFill="1" applyBorder="1" applyAlignment="1">
      <alignment horizontal="left" vertical="top" wrapText="1"/>
    </xf>
    <xf numFmtId="0" fontId="11" fillId="7" borderId="2" xfId="0" applyFont="1" applyFill="1" applyBorder="1" applyAlignment="1">
      <alignment horizontal="left" vertical="center" wrapText="1"/>
    </xf>
    <xf numFmtId="0" fontId="11" fillId="7" borderId="2" xfId="0" applyFont="1" applyFill="1" applyBorder="1" applyAlignment="1">
      <alignment horizontal="center" vertical="top" wrapText="1"/>
    </xf>
    <xf numFmtId="1" fontId="11" fillId="7" borderId="2" xfId="0" applyNumberFormat="1" applyFont="1" applyFill="1" applyBorder="1" applyAlignment="1">
      <alignment horizontal="center" vertical="top" wrapText="1"/>
    </xf>
    <xf numFmtId="14" fontId="11" fillId="8" borderId="2" xfId="0" applyNumberFormat="1" applyFont="1" applyFill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top" wrapText="1"/>
    </xf>
    <xf numFmtId="0" fontId="26" fillId="0" borderId="2" xfId="0" applyFont="1" applyBorder="1" applyAlignment="1">
      <alignment horizontal="left" vertical="top" wrapText="1"/>
    </xf>
    <xf numFmtId="0" fontId="27" fillId="8" borderId="2" xfId="0" applyFont="1" applyFill="1" applyBorder="1" applyAlignment="1">
      <alignment horizontal="left" vertical="top" wrapText="1"/>
    </xf>
    <xf numFmtId="0" fontId="16" fillId="7" borderId="2" xfId="0" applyFont="1" applyFill="1" applyBorder="1" applyAlignment="1">
      <alignment horizontal="left" vertical="center" wrapText="1"/>
    </xf>
    <xf numFmtId="0" fontId="3" fillId="7" borderId="2" xfId="0" applyFont="1" applyFill="1" applyBorder="1" applyAlignment="1">
      <alignment horizontal="left" vertical="top" wrapText="1"/>
    </xf>
    <xf numFmtId="0" fontId="2" fillId="7" borderId="2" xfId="0" applyFont="1" applyFill="1" applyBorder="1" applyAlignment="1">
      <alignment horizontal="left" vertical="top" wrapText="1"/>
    </xf>
    <xf numFmtId="0" fontId="14" fillId="7" borderId="2" xfId="0" applyFont="1" applyFill="1" applyBorder="1" applyAlignment="1">
      <alignment horizontal="left" vertical="top" wrapText="1"/>
    </xf>
    <xf numFmtId="0" fontId="6" fillId="6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center" vertical="center" wrapText="1"/>
    </xf>
    <xf numFmtId="0" fontId="19" fillId="4" borderId="10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2" fillId="2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wrapText="1"/>
    </xf>
    <xf numFmtId="0" fontId="19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5DFEC"/>
      <color rgb="FFFFFF99"/>
      <color rgb="FFFFCCFF"/>
      <color rgb="FFE5D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84666</xdr:colOff>
      <xdr:row>1</xdr:row>
      <xdr:rowOff>42333</xdr:rowOff>
    </xdr:from>
    <xdr:to>
      <xdr:col>1</xdr:col>
      <xdr:colOff>1396999</xdr:colOff>
      <xdr:row>2</xdr:row>
      <xdr:rowOff>279400</xdr:rowOff>
    </xdr:to>
    <xdr:pic>
      <xdr:nvPicPr>
        <xdr:cNvPr id="10" name="Picture 9" descr="dojcd logo_A4 small">
          <a:extLst>
            <a:ext uri="{FF2B5EF4-FFF2-40B4-BE49-F238E27FC236}">
              <a16:creationId xmlns:a16="http://schemas.microsoft.com/office/drawing/2014/main" id="{696EADE0-0B18-4D2D-BFDF-4B5112EAC051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" r="5236"/>
        <a:stretch/>
      </xdr:blipFill>
      <xdr:spPr bwMode="auto">
        <a:xfrm>
          <a:off x="287866" y="228600"/>
          <a:ext cx="1312333" cy="635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50"/>
  <sheetViews>
    <sheetView showGridLines="0" tabSelected="1" zoomScale="90" zoomScaleNormal="90" zoomScaleSheetLayoutView="100" workbookViewId="0">
      <selection activeCell="C18" sqref="C18"/>
    </sheetView>
  </sheetViews>
  <sheetFormatPr defaultColWidth="56.44140625" defaultRowHeight="14.4" x14ac:dyDescent="0.3"/>
  <cols>
    <col min="1" max="1" width="3" style="2" customWidth="1"/>
    <col min="2" max="2" width="64.33203125" style="2" customWidth="1"/>
    <col min="3" max="3" width="39.44140625" style="2" bestFit="1" customWidth="1"/>
    <col min="4" max="4" width="28.44140625" style="2" customWidth="1"/>
    <col min="5" max="5" width="27.33203125" style="2" customWidth="1"/>
    <col min="6" max="6" width="17" style="1" bestFit="1" customWidth="1"/>
    <col min="7" max="7" width="11.44140625" style="1" bestFit="1" customWidth="1"/>
    <col min="8" max="8" width="17" style="1" bestFit="1" customWidth="1"/>
    <col min="9" max="9" width="11.44140625" style="1" bestFit="1" customWidth="1"/>
    <col min="10" max="10" width="3.44140625" style="1" customWidth="1"/>
    <col min="11" max="11" width="11.44140625" style="1" bestFit="1" customWidth="1"/>
    <col min="12" max="12" width="10.109375" style="1" bestFit="1" customWidth="1"/>
    <col min="13" max="15" width="56.44140625" style="1"/>
    <col min="16" max="16384" width="56.44140625" style="2"/>
  </cols>
  <sheetData>
    <row r="2" spans="2:9" ht="31.2" x14ac:dyDescent="0.3">
      <c r="B2" s="29" t="s">
        <v>29</v>
      </c>
      <c r="C2" s="30"/>
      <c r="D2" s="30"/>
      <c r="E2" s="30"/>
      <c r="F2" s="30"/>
      <c r="G2" s="30"/>
      <c r="H2" s="30"/>
      <c r="I2" s="31"/>
    </row>
    <row r="3" spans="2:9" ht="23.4" x14ac:dyDescent="0.3">
      <c r="B3" s="32" t="s">
        <v>30</v>
      </c>
      <c r="C3" s="33"/>
      <c r="D3" s="33"/>
      <c r="E3" s="33"/>
      <c r="F3" s="33"/>
      <c r="G3" s="33"/>
      <c r="H3" s="33"/>
      <c r="I3" s="34"/>
    </row>
    <row r="4" spans="2:9" ht="30" customHeight="1" x14ac:dyDescent="0.3">
      <c r="B4" s="10" t="s">
        <v>32</v>
      </c>
      <c r="C4" s="41" t="s">
        <v>43</v>
      </c>
      <c r="D4" s="41"/>
    </row>
    <row r="5" spans="2:9" ht="65.25" customHeight="1" x14ac:dyDescent="0.3">
      <c r="B5" s="10" t="s">
        <v>33</v>
      </c>
      <c r="C5" s="40" t="s">
        <v>44</v>
      </c>
      <c r="D5" s="40"/>
    </row>
    <row r="6" spans="2:9" ht="28.2" customHeight="1" x14ac:dyDescent="0.3">
      <c r="B6" s="10" t="s">
        <v>5</v>
      </c>
      <c r="C6" s="42"/>
      <c r="D6" s="42"/>
    </row>
    <row r="9" spans="2:9" ht="15.6" x14ac:dyDescent="0.3">
      <c r="B9" s="43" t="s">
        <v>6</v>
      </c>
      <c r="C9" s="43"/>
      <c r="D9" s="43"/>
      <c r="E9" s="43"/>
      <c r="F9" s="43"/>
      <c r="G9" s="43"/>
      <c r="H9" s="43"/>
      <c r="I9" s="43"/>
    </row>
    <row r="10" spans="2:9" ht="15.6" x14ac:dyDescent="0.3">
      <c r="B10" s="35" t="s">
        <v>7</v>
      </c>
      <c r="C10" s="35"/>
      <c r="D10" s="35"/>
      <c r="E10" s="35"/>
      <c r="F10" s="35"/>
      <c r="G10" s="35"/>
      <c r="H10" s="35"/>
      <c r="I10" s="35"/>
    </row>
    <row r="11" spans="2:9" ht="15.6" x14ac:dyDescent="0.3">
      <c r="B11" s="44" t="s">
        <v>14</v>
      </c>
      <c r="C11" s="35"/>
      <c r="D11" s="35"/>
      <c r="E11" s="35"/>
      <c r="F11" s="35"/>
      <c r="G11" s="35"/>
      <c r="H11" s="35"/>
      <c r="I11" s="35"/>
    </row>
    <row r="12" spans="2:9" ht="15.6" x14ac:dyDescent="0.3">
      <c r="B12" s="45" t="s">
        <v>18</v>
      </c>
      <c r="C12" s="35"/>
      <c r="D12" s="35"/>
      <c r="E12" s="35"/>
      <c r="F12" s="35"/>
      <c r="G12" s="35"/>
      <c r="H12" s="35"/>
      <c r="I12" s="35"/>
    </row>
    <row r="13" spans="2:9" ht="15.6" x14ac:dyDescent="0.3">
      <c r="B13" s="46" t="s">
        <v>41</v>
      </c>
      <c r="C13" s="46"/>
      <c r="D13" s="46"/>
      <c r="E13" s="46"/>
      <c r="F13" s="46"/>
      <c r="G13" s="46"/>
      <c r="H13" s="46"/>
      <c r="I13" s="46"/>
    </row>
    <row r="14" spans="2:9" ht="15.6" x14ac:dyDescent="0.3">
      <c r="B14" s="27" t="s">
        <v>42</v>
      </c>
      <c r="C14" s="28"/>
      <c r="D14" s="28"/>
      <c r="E14" s="28"/>
      <c r="F14" s="28"/>
      <c r="G14" s="28"/>
      <c r="H14" s="28"/>
      <c r="I14" s="28"/>
    </row>
    <row r="17" spans="2:15" ht="18" x14ac:dyDescent="0.3">
      <c r="B17" s="16" t="s">
        <v>31</v>
      </c>
      <c r="C17" s="19" t="s">
        <v>13</v>
      </c>
      <c r="D17" s="19" t="s">
        <v>15</v>
      </c>
      <c r="E17" s="19" t="s">
        <v>16</v>
      </c>
    </row>
    <row r="18" spans="2:15" ht="15.6" x14ac:dyDescent="0.3">
      <c r="B18" s="12" t="s">
        <v>34</v>
      </c>
      <c r="C18" s="13">
        <f>'Section A'!K7</f>
        <v>0</v>
      </c>
      <c r="D18" s="13">
        <f>C18*0.15</f>
        <v>0</v>
      </c>
      <c r="E18" s="13">
        <f>C18+D18</f>
        <v>0</v>
      </c>
      <c r="F18" s="11"/>
    </row>
    <row r="19" spans="2:15" ht="15.6" x14ac:dyDescent="0.3">
      <c r="B19" s="12" t="s">
        <v>35</v>
      </c>
      <c r="C19" s="13">
        <f>+'Section B'!E4</f>
        <v>3000000</v>
      </c>
      <c r="D19" s="13" t="s">
        <v>17</v>
      </c>
      <c r="E19" s="13">
        <f>C19</f>
        <v>3000000</v>
      </c>
    </row>
    <row r="20" spans="2:15" ht="15.6" x14ac:dyDescent="0.3">
      <c r="B20" s="12" t="s">
        <v>36</v>
      </c>
      <c r="C20" s="13">
        <f>'Section C'!E5</f>
        <v>0</v>
      </c>
      <c r="D20" s="13">
        <f>C20*0.15</f>
        <v>0</v>
      </c>
      <c r="E20" s="13">
        <f>C20+D20</f>
        <v>0</v>
      </c>
    </row>
    <row r="21" spans="2:15" ht="18" x14ac:dyDescent="0.3">
      <c r="B21" s="14" t="s">
        <v>3</v>
      </c>
      <c r="C21" s="15">
        <f>SUM(C18:C20)</f>
        <v>3000000</v>
      </c>
      <c r="D21" s="15">
        <f>SUM(D18:D20)</f>
        <v>0</v>
      </c>
      <c r="E21" s="15">
        <f>SUM(E18:E20)</f>
        <v>3000000</v>
      </c>
    </row>
    <row r="26" spans="2:15" ht="27.75" customHeight="1" x14ac:dyDescent="0.3">
      <c r="B26" s="35" t="s">
        <v>8</v>
      </c>
      <c r="C26" s="36"/>
      <c r="D26" s="36"/>
      <c r="E26" s="36"/>
      <c r="F26" s="36"/>
    </row>
    <row r="27" spans="2:15" s="5" customFormat="1" ht="27.75" customHeight="1" x14ac:dyDescent="0.35">
      <c r="B27" s="35"/>
      <c r="C27" s="26" t="s">
        <v>12</v>
      </c>
      <c r="D27" s="26"/>
      <c r="E27" s="39" t="s">
        <v>9</v>
      </c>
      <c r="F27" s="39"/>
      <c r="G27" s="4"/>
      <c r="H27" s="4"/>
      <c r="I27" s="4"/>
      <c r="J27" s="4"/>
      <c r="K27" s="4"/>
      <c r="L27" s="4"/>
      <c r="M27" s="4"/>
      <c r="N27" s="4"/>
      <c r="O27" s="4"/>
    </row>
    <row r="28" spans="2:15" ht="27.75" customHeight="1" x14ac:dyDescent="0.3">
      <c r="B28" s="35"/>
      <c r="C28" s="37"/>
      <c r="D28" s="37"/>
      <c r="E28" s="38"/>
      <c r="F28" s="38"/>
    </row>
    <row r="29" spans="2:15" ht="27.75" customHeight="1" x14ac:dyDescent="0.3">
      <c r="B29" s="35"/>
      <c r="C29" s="26" t="s">
        <v>10</v>
      </c>
      <c r="D29" s="26"/>
      <c r="E29" s="39" t="s">
        <v>11</v>
      </c>
      <c r="F29" s="39"/>
    </row>
    <row r="31" spans="2:15" s="5" customFormat="1" ht="18" x14ac:dyDescent="0.35">
      <c r="C31" s="2"/>
      <c r="H31" s="4"/>
      <c r="I31" s="4"/>
      <c r="J31" s="4"/>
      <c r="K31" s="4"/>
      <c r="L31" s="4"/>
      <c r="M31" s="4"/>
      <c r="N31" s="4"/>
      <c r="O31" s="4"/>
    </row>
    <row r="36" spans="8:15" s="5" customFormat="1" ht="18" x14ac:dyDescent="0.35">
      <c r="H36" s="4"/>
      <c r="I36" s="4"/>
      <c r="J36" s="4"/>
      <c r="K36" s="4"/>
      <c r="L36" s="4"/>
      <c r="M36" s="4"/>
      <c r="N36" s="4"/>
      <c r="O36" s="4"/>
    </row>
    <row r="45" spans="8:15" s="5" customFormat="1" ht="18" x14ac:dyDescent="0.35">
      <c r="L45" s="4"/>
      <c r="M45" s="4"/>
      <c r="N45" s="4"/>
      <c r="O45" s="4"/>
    </row>
    <row r="50" spans="6:15" s="5" customFormat="1" ht="18" x14ac:dyDescent="0.35">
      <c r="F50" s="4"/>
      <c r="G50" s="4"/>
      <c r="H50" s="4"/>
      <c r="I50" s="4"/>
      <c r="J50" s="4"/>
      <c r="K50" s="4"/>
      <c r="L50" s="4"/>
      <c r="M50" s="4"/>
      <c r="N50" s="4"/>
      <c r="O50" s="4"/>
    </row>
  </sheetData>
  <protectedRanges>
    <protectedRange sqref="C4:C6" name="Range1_1"/>
    <protectedRange sqref="C26:F28" name="Range7"/>
  </protectedRanges>
  <mergeCells count="20">
    <mergeCell ref="B10:I10"/>
    <mergeCell ref="B11:I11"/>
    <mergeCell ref="B12:I12"/>
    <mergeCell ref="B13:I13"/>
    <mergeCell ref="C29:D29"/>
    <mergeCell ref="B14:I14"/>
    <mergeCell ref="B2:I2"/>
    <mergeCell ref="B3:I3"/>
    <mergeCell ref="B26:B29"/>
    <mergeCell ref="C26:D26"/>
    <mergeCell ref="E26:F26"/>
    <mergeCell ref="C27:D27"/>
    <mergeCell ref="C28:D28"/>
    <mergeCell ref="E28:F28"/>
    <mergeCell ref="E29:F29"/>
    <mergeCell ref="E27:F27"/>
    <mergeCell ref="C5:D5"/>
    <mergeCell ref="C4:D4"/>
    <mergeCell ref="C6:D6"/>
    <mergeCell ref="B9:I9"/>
  </mergeCells>
  <phoneticPr fontId="4" type="noConversion"/>
  <pageMargins left="0.25" right="0.25" top="0.75" bottom="0.75" header="0.3" footer="0.3"/>
  <pageSetup paperSize="8" scale="67" fitToHeight="10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N32"/>
  <sheetViews>
    <sheetView showGridLines="0" topLeftCell="B1" zoomScale="90" zoomScaleNormal="90" zoomScaleSheetLayoutView="100" workbookViewId="0">
      <selection activeCell="J14" sqref="J14"/>
    </sheetView>
  </sheetViews>
  <sheetFormatPr defaultColWidth="56.44140625" defaultRowHeight="14.4" x14ac:dyDescent="0.3"/>
  <cols>
    <col min="1" max="1" width="3" style="2" customWidth="1"/>
    <col min="2" max="2" width="45" style="2" customWidth="1"/>
    <col min="3" max="3" width="43.21875" style="2" bestFit="1" customWidth="1"/>
    <col min="4" max="4" width="12" style="2" customWidth="1"/>
    <col min="5" max="5" width="20.33203125" style="1" customWidth="1"/>
    <col min="6" max="8" width="16.33203125" style="1" customWidth="1"/>
    <col min="9" max="9" width="21.88671875" style="1" customWidth="1"/>
    <col min="10" max="10" width="15.88671875" style="1" customWidth="1"/>
    <col min="11" max="11" width="21.77734375" style="1" customWidth="1"/>
    <col min="12" max="14" width="56.44140625" style="1"/>
    <col min="15" max="16384" width="56.44140625" style="2"/>
  </cols>
  <sheetData>
    <row r="2" spans="2:14" s="5" customFormat="1" ht="18" x14ac:dyDescent="0.35">
      <c r="B2" s="49" t="s">
        <v>34</v>
      </c>
      <c r="C2" s="49"/>
      <c r="D2" s="49"/>
      <c r="E2" s="49"/>
      <c r="F2" s="49"/>
      <c r="G2" s="49"/>
      <c r="H2" s="49"/>
      <c r="I2" s="49"/>
      <c r="J2" s="49"/>
      <c r="K2" s="49"/>
      <c r="L2" s="4"/>
      <c r="M2" s="4"/>
      <c r="N2" s="4"/>
    </row>
    <row r="3" spans="2:14" ht="36.75" customHeight="1" x14ac:dyDescent="0.3">
      <c r="B3" s="50" t="s">
        <v>0</v>
      </c>
      <c r="C3" s="50"/>
      <c r="D3" s="51" t="s">
        <v>23</v>
      </c>
      <c r="E3" s="53" t="s">
        <v>1</v>
      </c>
      <c r="F3" s="54"/>
      <c r="G3" s="53" t="s">
        <v>2</v>
      </c>
      <c r="H3" s="54"/>
      <c r="I3" s="53" t="s">
        <v>24</v>
      </c>
      <c r="J3" s="54"/>
      <c r="K3" s="55" t="s">
        <v>25</v>
      </c>
    </row>
    <row r="4" spans="2:14" ht="55.5" customHeight="1" x14ac:dyDescent="0.3">
      <c r="B4" s="50"/>
      <c r="C4" s="50"/>
      <c r="D4" s="52"/>
      <c r="E4" s="17" t="s">
        <v>19</v>
      </c>
      <c r="F4" s="17" t="s">
        <v>20</v>
      </c>
      <c r="G4" s="25" t="s">
        <v>21</v>
      </c>
      <c r="H4" s="25" t="s">
        <v>20</v>
      </c>
      <c r="I4" s="17" t="s">
        <v>21</v>
      </c>
      <c r="J4" s="17" t="s">
        <v>20</v>
      </c>
      <c r="K4" s="55"/>
    </row>
    <row r="5" spans="2:14" x14ac:dyDescent="0.3">
      <c r="B5" s="48" t="s">
        <v>38</v>
      </c>
      <c r="C5" s="3" t="s">
        <v>39</v>
      </c>
      <c r="D5" s="7">
        <v>36</v>
      </c>
      <c r="E5" s="6"/>
      <c r="F5" s="8">
        <f>+E5*12</f>
        <v>0</v>
      </c>
      <c r="G5" s="6"/>
      <c r="H5" s="8">
        <f>+G5*12</f>
        <v>0</v>
      </c>
      <c r="I5" s="6"/>
      <c r="J5" s="8">
        <f>+I5*12</f>
        <v>0</v>
      </c>
      <c r="K5" s="8">
        <f>F5+H5+J5</f>
        <v>0</v>
      </c>
    </row>
    <row r="6" spans="2:14" x14ac:dyDescent="0.3">
      <c r="B6" s="48"/>
      <c r="C6" s="24" t="s">
        <v>40</v>
      </c>
      <c r="D6" s="7">
        <v>36</v>
      </c>
      <c r="E6" s="6"/>
      <c r="F6" s="8">
        <f>+E6*12</f>
        <v>0</v>
      </c>
      <c r="G6" s="6"/>
      <c r="H6" s="8">
        <f>+G6*12</f>
        <v>0</v>
      </c>
      <c r="I6" s="6"/>
      <c r="J6" s="8">
        <f>+I6*12</f>
        <v>0</v>
      </c>
      <c r="K6" s="8">
        <f t="shared" ref="K6" si="0">F6+H6+J6</f>
        <v>0</v>
      </c>
    </row>
    <row r="7" spans="2:14" x14ac:dyDescent="0.3">
      <c r="B7" s="47" t="s">
        <v>3</v>
      </c>
      <c r="C7" s="47"/>
      <c r="D7" s="47"/>
      <c r="E7" s="9">
        <f t="shared" ref="E7:K7" si="1">SUM(E5:E6)</f>
        <v>0</v>
      </c>
      <c r="F7" s="9">
        <f t="shared" si="1"/>
        <v>0</v>
      </c>
      <c r="G7" s="9">
        <f t="shared" si="1"/>
        <v>0</v>
      </c>
      <c r="H7" s="9">
        <f t="shared" si="1"/>
        <v>0</v>
      </c>
      <c r="I7" s="9">
        <f t="shared" si="1"/>
        <v>0</v>
      </c>
      <c r="J7" s="9">
        <f t="shared" si="1"/>
        <v>0</v>
      </c>
      <c r="K7" s="9">
        <f t="shared" si="1"/>
        <v>0</v>
      </c>
    </row>
    <row r="9" spans="2:14" s="5" customFormat="1" ht="18" x14ac:dyDescent="0.35">
      <c r="E9" s="4"/>
      <c r="F9" s="4"/>
      <c r="G9" s="4"/>
      <c r="H9" s="4"/>
      <c r="I9" s="4"/>
      <c r="J9" s="4"/>
      <c r="K9" s="4"/>
      <c r="L9" s="4"/>
      <c r="M9" s="4"/>
      <c r="N9" s="4"/>
    </row>
    <row r="13" spans="2:14" s="5" customFormat="1" ht="18" x14ac:dyDescent="0.35">
      <c r="I13" s="4"/>
      <c r="J13" s="4"/>
      <c r="K13" s="4"/>
      <c r="L13" s="4"/>
      <c r="M13" s="4"/>
      <c r="N13" s="4"/>
    </row>
    <row r="18" spans="5:14" s="5" customFormat="1" ht="18" x14ac:dyDescent="0.35">
      <c r="I18" s="4"/>
      <c r="J18" s="4"/>
      <c r="K18" s="4"/>
      <c r="L18" s="4"/>
      <c r="M18" s="4"/>
      <c r="N18" s="4"/>
    </row>
    <row r="27" spans="5:14" s="5" customFormat="1" ht="18" x14ac:dyDescent="0.35">
      <c r="L27" s="4"/>
      <c r="M27" s="4"/>
      <c r="N27" s="4"/>
    </row>
    <row r="32" spans="5:14" s="5" customFormat="1" ht="18" x14ac:dyDescent="0.35">
      <c r="E32" s="4"/>
      <c r="F32" s="4"/>
      <c r="G32" s="4"/>
      <c r="H32" s="4"/>
      <c r="I32" s="4"/>
      <c r="J32" s="4"/>
      <c r="K32" s="4"/>
      <c r="L32" s="4"/>
      <c r="M32" s="4"/>
      <c r="N32" s="4"/>
    </row>
  </sheetData>
  <mergeCells count="9">
    <mergeCell ref="B7:D7"/>
    <mergeCell ref="B5:B6"/>
    <mergeCell ref="B2:K2"/>
    <mergeCell ref="B3:C4"/>
    <mergeCell ref="D3:D4"/>
    <mergeCell ref="E3:F3"/>
    <mergeCell ref="I3:J3"/>
    <mergeCell ref="K3:K4"/>
    <mergeCell ref="G3:H3"/>
  </mergeCells>
  <pageMargins left="0.25" right="0.25" top="0.75" bottom="0.75" header="0.3" footer="0.3"/>
  <pageSetup paperSize="8" scale="67" fitToHeight="10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E4"/>
  <sheetViews>
    <sheetView showGridLines="0" zoomScale="90" zoomScaleNormal="90" workbookViewId="0">
      <selection activeCell="E4" sqref="E4"/>
    </sheetView>
  </sheetViews>
  <sheetFormatPr defaultColWidth="8.88671875" defaultRowHeight="14.4" x14ac:dyDescent="0.3"/>
  <cols>
    <col min="1" max="1" width="2.44140625" style="20" customWidth="1"/>
    <col min="2" max="2" width="24.88671875" style="20" customWidth="1"/>
    <col min="3" max="4" width="17.44140625" style="20" customWidth="1"/>
    <col min="5" max="5" width="36.109375" style="20" customWidth="1"/>
    <col min="6" max="16384" width="8.88671875" style="20"/>
  </cols>
  <sheetData>
    <row r="2" spans="2:5" ht="18" x14ac:dyDescent="0.3">
      <c r="B2" s="57" t="s">
        <v>37</v>
      </c>
      <c r="C2" s="57"/>
      <c r="D2" s="57"/>
      <c r="E2" s="57"/>
    </row>
    <row r="3" spans="2:5" ht="38.1" customHeight="1" x14ac:dyDescent="0.3">
      <c r="B3" s="50" t="s">
        <v>0</v>
      </c>
      <c r="C3" s="50"/>
      <c r="D3" s="50"/>
      <c r="E3" s="25" t="s">
        <v>28</v>
      </c>
    </row>
    <row r="4" spans="2:5" ht="66" customHeight="1" x14ac:dyDescent="0.3">
      <c r="B4" s="21" t="s">
        <v>26</v>
      </c>
      <c r="C4" s="56" t="s">
        <v>27</v>
      </c>
      <c r="D4" s="56"/>
      <c r="E4" s="18">
        <v>3000000</v>
      </c>
    </row>
  </sheetData>
  <mergeCells count="3">
    <mergeCell ref="C4:D4"/>
    <mergeCell ref="B2:E2"/>
    <mergeCell ref="B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E5"/>
  <sheetViews>
    <sheetView showGridLines="0" zoomScale="90" zoomScaleNormal="90" workbookViewId="0">
      <selection activeCell="E4" sqref="E4"/>
    </sheetView>
  </sheetViews>
  <sheetFormatPr defaultColWidth="8.88671875" defaultRowHeight="14.4" x14ac:dyDescent="0.3"/>
  <cols>
    <col min="1" max="1" width="8.88671875" style="20"/>
    <col min="2" max="3" width="21.44140625" style="20" customWidth="1"/>
    <col min="4" max="4" width="15" style="20" customWidth="1"/>
    <col min="5" max="5" width="21.44140625" style="20" customWidth="1"/>
    <col min="6" max="16384" width="8.88671875" style="20"/>
  </cols>
  <sheetData>
    <row r="2" spans="2:5" ht="18" x14ac:dyDescent="0.3">
      <c r="B2" s="57" t="s">
        <v>36</v>
      </c>
      <c r="C2" s="57"/>
      <c r="D2" s="57"/>
      <c r="E2" s="57"/>
    </row>
    <row r="3" spans="2:5" ht="39.9" customHeight="1" x14ac:dyDescent="0.3">
      <c r="B3" s="50" t="s">
        <v>0</v>
      </c>
      <c r="C3" s="50"/>
      <c r="D3" s="50"/>
      <c r="E3" s="17" t="s">
        <v>22</v>
      </c>
    </row>
    <row r="4" spans="2:5" ht="28.5" customHeight="1" x14ac:dyDescent="0.3">
      <c r="B4" s="59" t="s">
        <v>4</v>
      </c>
      <c r="C4" s="59"/>
      <c r="D4" s="59"/>
      <c r="E4" s="22"/>
    </row>
    <row r="5" spans="2:5" ht="28.5" customHeight="1" x14ac:dyDescent="0.3">
      <c r="B5" s="58" t="s">
        <v>3</v>
      </c>
      <c r="C5" s="58"/>
      <c r="D5" s="58"/>
      <c r="E5" s="23">
        <f>SUM(E4:E4)</f>
        <v>0</v>
      </c>
    </row>
  </sheetData>
  <mergeCells count="4">
    <mergeCell ref="B5:D5"/>
    <mergeCell ref="B2:E2"/>
    <mergeCell ref="B3:D3"/>
    <mergeCell ref="B4:D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CAE260F7B40E45A727D68C187F6231" ma:contentTypeVersion="12" ma:contentTypeDescription="Create a new document." ma:contentTypeScope="" ma:versionID="15581e754372e30289d6d9ca58b21507">
  <xsd:schema xmlns:xsd="http://www.w3.org/2001/XMLSchema" xmlns:xs="http://www.w3.org/2001/XMLSchema" xmlns:p="http://schemas.microsoft.com/office/2006/metadata/properties" xmlns:ns3="7983adbe-ecf8-4294-85a3-7a6d5c75c773" targetNamespace="http://schemas.microsoft.com/office/2006/metadata/properties" ma:root="true" ma:fieldsID="d30fa74a84324b02f49433fcc9d32101" ns3:_="">
    <xsd:import namespace="7983adbe-ecf8-4294-85a3-7a6d5c75c77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3adbe-ecf8-4294-85a3-7a6d5c75c77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983adbe-ecf8-4294-85a3-7a6d5c75c773" xsi:nil="true"/>
  </documentManagement>
</p:properties>
</file>

<file path=customXml/itemProps1.xml><?xml version="1.0" encoding="utf-8"?>
<ds:datastoreItem xmlns:ds="http://schemas.openxmlformats.org/officeDocument/2006/customXml" ds:itemID="{AAE69A04-C306-4395-8676-07D47BA63D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83adbe-ecf8-4294-85a3-7a6d5c75c7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1726EB-2B93-46AB-9124-25EA260606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5B0902-94FB-4C60-BDEC-3DB8EC454968}">
  <ds:schemaRefs>
    <ds:schemaRef ds:uri="http://purl.org/dc/elements/1.1/"/>
    <ds:schemaRef ds:uri="7983adbe-ecf8-4294-85a3-7a6d5c75c773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Cover Page</vt:lpstr>
      <vt:lpstr>Section A</vt:lpstr>
      <vt:lpstr>Section B</vt:lpstr>
      <vt:lpstr>Section C</vt:lpstr>
      <vt:lpstr>'Cover Page'!Print_Area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DOJ&amp;CD SCM</dc:creator>
  <cp:lastModifiedBy>Prince Sekgobela</cp:lastModifiedBy>
  <cp:lastPrinted>2022-04-07T10:36:58Z</cp:lastPrinted>
  <dcterms:created xsi:type="dcterms:W3CDTF">2015-06-05T18:17:20Z</dcterms:created>
  <dcterms:modified xsi:type="dcterms:W3CDTF">2025-05-12T12:02:45Z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0x01010026CAE260F7B40E45A727D68C187F6231</vt:lpwstr>
  </property>
</Properties>
</file>