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16130855\Desktop\GT-GDH-057-2021\"/>
    </mc:Choice>
  </mc:AlternateContent>
  <bookViews>
    <workbookView xWindow="-105" yWindow="-105" windowWidth="19425" windowHeight="10425"/>
  </bookViews>
  <sheets>
    <sheet name="SHIELDED LAMINAR FLOW CABINET" sheetId="1" r:id="rId1"/>
  </sheets>
  <externalReferences>
    <externalReference r:id="rId2"/>
  </externalReferences>
  <definedNames>
    <definedName name="_xlnm.Print_Area" localSheetId="0">'SHIELDED LAMINAR FLOW CABINET'!$A$1:$F$85</definedName>
    <definedName name="_xlnm.Print_Titles" localSheetId="0">'SHIELDED LAMINAR FLOW CABINET'!$1:$3</definedName>
  </definedNames>
  <calcPr calcId="162913"/>
</workbook>
</file>

<file path=xl/calcChain.xml><?xml version="1.0" encoding="utf-8"?>
<calcChain xmlns="http://schemas.openxmlformats.org/spreadsheetml/2006/main">
  <c r="A13" i="1" l="1"/>
  <c r="C86" i="1"/>
  <c r="A4" i="1" l="1"/>
  <c r="A5" i="1"/>
  <c r="A7" i="1"/>
  <c r="A8" i="1"/>
  <c r="A9" i="1"/>
  <c r="A10" i="1"/>
  <c r="A11" i="1"/>
  <c r="A12" i="1"/>
  <c r="A14" i="1"/>
  <c r="A15" i="1"/>
</calcChain>
</file>

<file path=xl/sharedStrings.xml><?xml version="1.0" encoding="utf-8"?>
<sst xmlns="http://schemas.openxmlformats.org/spreadsheetml/2006/main" count="188" uniqueCount="151">
  <si>
    <t>Comply (Yes/No)</t>
  </si>
  <si>
    <t>Weight</t>
  </si>
  <si>
    <t>#</t>
  </si>
  <si>
    <t>Tender Specification</t>
  </si>
  <si>
    <t>Reference to Brochure / Technical Data Sheet (verification)</t>
  </si>
  <si>
    <t>Item no.</t>
  </si>
  <si>
    <t>1</t>
  </si>
  <si>
    <t>1.1</t>
  </si>
  <si>
    <t>1.2</t>
  </si>
  <si>
    <t>1.3</t>
  </si>
  <si>
    <t>The offer should comprise delivery, installation, official release and acceptance until handover to the user of a functional system including the accessories necessary for operation.</t>
  </si>
  <si>
    <t>1.4</t>
  </si>
  <si>
    <t>1.5</t>
  </si>
  <si>
    <t>1.6</t>
  </si>
  <si>
    <t>1.7</t>
  </si>
  <si>
    <t>1.8</t>
  </si>
  <si>
    <t>1.8.1</t>
  </si>
  <si>
    <t>1.8.2</t>
  </si>
  <si>
    <t>1.8.3</t>
  </si>
  <si>
    <t>1.8.4</t>
  </si>
  <si>
    <t>1.8.5</t>
  </si>
  <si>
    <t>1.8.6</t>
  </si>
  <si>
    <t>1.8.7</t>
  </si>
  <si>
    <t>1.8.8</t>
  </si>
  <si>
    <t>1.8.9</t>
  </si>
  <si>
    <t>1.8.10</t>
  </si>
  <si>
    <t>1.8.11</t>
  </si>
  <si>
    <t>2</t>
  </si>
  <si>
    <t>2.1</t>
  </si>
  <si>
    <t>2.4</t>
  </si>
  <si>
    <t>2.6</t>
  </si>
  <si>
    <t>2.7</t>
  </si>
  <si>
    <t>3.1</t>
  </si>
  <si>
    <t>3.2</t>
  </si>
  <si>
    <t>3.3</t>
  </si>
  <si>
    <t>3.4</t>
  </si>
  <si>
    <t>3.5</t>
  </si>
  <si>
    <t>3.6</t>
  </si>
  <si>
    <t>3.7</t>
  </si>
  <si>
    <t>3.8</t>
  </si>
  <si>
    <t>3.9</t>
  </si>
  <si>
    <t>3.10</t>
  </si>
  <si>
    <t>3.11</t>
  </si>
  <si>
    <t>3.12</t>
  </si>
  <si>
    <t>3.13</t>
  </si>
  <si>
    <t>3.14</t>
  </si>
  <si>
    <t>3.15</t>
  </si>
  <si>
    <t>3.16</t>
  </si>
  <si>
    <t>3.17</t>
  </si>
  <si>
    <t>3.18</t>
  </si>
  <si>
    <t>3.19</t>
  </si>
  <si>
    <t>3.20</t>
  </si>
  <si>
    <t>3.21</t>
  </si>
  <si>
    <t>4</t>
  </si>
  <si>
    <t>4.1</t>
  </si>
  <si>
    <t>5</t>
  </si>
  <si>
    <t>5.1</t>
  </si>
  <si>
    <t xml:space="preserve"> </t>
  </si>
  <si>
    <t>5.2</t>
  </si>
  <si>
    <t>6</t>
  </si>
  <si>
    <t>6.1</t>
  </si>
  <si>
    <t>6.2</t>
  </si>
  <si>
    <t>The year of Unit has to be launched from 2017 to 2020</t>
  </si>
  <si>
    <t>A</t>
  </si>
  <si>
    <t>B</t>
  </si>
  <si>
    <t>C</t>
  </si>
  <si>
    <t>D</t>
  </si>
  <si>
    <t>E</t>
  </si>
  <si>
    <t>F</t>
  </si>
  <si>
    <t>GENERAL DESCRIPTION</t>
  </si>
  <si>
    <t xml:space="preserve">                                 </t>
  </si>
  <si>
    <t>TECHNICAL SPECIFICATION</t>
  </si>
  <si>
    <t>3.22</t>
  </si>
  <si>
    <t>All equipment tendered for must be technically compliant to qualify for consideration for an award.</t>
  </si>
  <si>
    <t>2.2</t>
  </si>
  <si>
    <t>2.3</t>
  </si>
  <si>
    <t>2.5</t>
  </si>
  <si>
    <t>Details of Bid Offer                                            (Provide your answers in this Column. You are advised to be straight to the point)</t>
  </si>
  <si>
    <t>Technology offered must be the latest model of the Shielded Laminar flow safety cabinet</t>
  </si>
  <si>
    <t>All items offered must be compatible to enable the Nuclear Medicine Department at Dr George Mukhari Academic Hospital to handle scintillation work with SPECT radiopharmaceuticals</t>
  </si>
  <si>
    <t xml:space="preserve"> Compatible consumables must be available after implementation of the systems</t>
  </si>
  <si>
    <t>All vendors must attend a compulsory site visit to ensure that the dimensions of the supplied shielded laminar flow unit are compatible with the size of the unit's final installation site, which is an existing clean room in the Radiopharmacy - Department of Nuclear Medicine.</t>
  </si>
  <si>
    <t xml:space="preserve">Any damage incurred to any structural elements (including but not limited to floors, sub-floor, doors, door frames, plaster, paint, glazing, ceiling) during delivery, installation and commissioning must be rectified at the cost of the supplier. </t>
  </si>
  <si>
    <t>The following special features must apply:</t>
  </si>
  <si>
    <t>The supplier must visit the site prior to supply and installation to assess space availability, optimal siting and weight bearing capacity of the floor. Floor strenghth to be determined by an independent consulting engineer. If the mass of the supplied shielded cabinet exceeds the weight bearing capacvity of the floor, the supplier is responsible for additional strenghtening.</t>
  </si>
  <si>
    <t>Must have GMP grade A vertical laminar flow over the complete working area</t>
  </si>
  <si>
    <t>Must have a sliding lead glass window with a minumum glass thickness of 10mm lead or lead equivalent</t>
  </si>
  <si>
    <t>Unit supplied must have dedicated compartments to accommodate a commercial molybdenum/technetium generator, a dose calibrator and a shielded waste container</t>
  </si>
  <si>
    <t>Generator compartment must be lockable</t>
  </si>
  <si>
    <t>Generator should be able to slide in and out of the safety cabinet</t>
  </si>
  <si>
    <t>Access to the generator from the working area should be automated by an electromechanical lifting system</t>
  </si>
  <si>
    <t>Filtration: HEPA filter</t>
  </si>
  <si>
    <t>The air flow rate must be 0.3 to 0.55 cubic meters per second</t>
  </si>
  <si>
    <t xml:space="preserve">Germicidal UV light should be included </t>
  </si>
  <si>
    <t>The number of USB and electrical sockets available must be sufficient to run a dose calibrator and a laptop</t>
  </si>
  <si>
    <t>Should have support structure for a laptop and the dose calibrator control unit</t>
  </si>
  <si>
    <t>Bid should include two ergonomic, laboratory grade chairs that facilitate operation in the sitting position</t>
  </si>
  <si>
    <t>Must accommodate operation in a sitting position</t>
  </si>
  <si>
    <t>The bid should include all necessary components for installation and commissioning, including but not limited to electrical, ducting, piping, venting</t>
  </si>
  <si>
    <t>1.8.12</t>
  </si>
  <si>
    <t>1.8.13</t>
  </si>
  <si>
    <t>1.8.14</t>
  </si>
  <si>
    <t>1.8.15</t>
  </si>
  <si>
    <t>1.8.16</t>
  </si>
  <si>
    <t>1.8.17</t>
  </si>
  <si>
    <t>1.8.18</t>
  </si>
  <si>
    <t>SPECIAL CONDITIONS</t>
  </si>
  <si>
    <t>Bid price to include delivery, commissioning, two year warranty and  training</t>
  </si>
  <si>
    <t>Brochures duly marked, must be submitted in duplicate. Coloured and no Internet Copies.</t>
  </si>
  <si>
    <t>Spare parts and available service facilities to be stated</t>
  </si>
  <si>
    <t>State how long your company has been in existence and operating in South Africa.</t>
  </si>
  <si>
    <t>A copy of a valid license issued in terms of the Hazardous Substance Act, Act No 15 of 1973 must be submitted with the Bid.  Failure to submit such a valid license may result in a Bid not being considered.</t>
  </si>
  <si>
    <t xml:space="preserve">No part shall be second hand or refurbished.  </t>
  </si>
  <si>
    <t>Must be the latest Technology - state date of initial manufacture of the model range offered. Technology must be suitable for tertiary Hospital work.</t>
  </si>
  <si>
    <t>WARRANTY AND MAINTENANCE</t>
  </si>
  <si>
    <t>Bidders must supply a twenty four month warranty against poor workmanship and latent defects and parts. This must be all inclusive and include,BUT NOT LIMITED TO, amongst others, ALL PARTS including labour, travelling and accommodation.</t>
  </si>
  <si>
    <t>This two year warranty will commence after formal acceptance and handover of the equipment.</t>
  </si>
  <si>
    <t>The two year warranty must be included in the unit price of the equipment. The purchase pricing schedule must be completed in full.</t>
  </si>
  <si>
    <t>Software changes to the equipment which are corrective in nature and initiated due to software errors, regulatory requirements or safety reasons, shall be delivered and installed at no charge for the life of the equipment</t>
  </si>
  <si>
    <t>Manufacturer's service must be available at regional level. Indicate the number and qualifications of all maintenance engineers.</t>
  </si>
  <si>
    <t>Call out time of  24 hours or less; response time less than 1 hour failing which compensation for loss of operation should be instituted accordingly</t>
  </si>
  <si>
    <t>Spare parts must be available within at the most three working days - state how that will be achieved</t>
  </si>
  <si>
    <t>Spare parts must be warranty available for the specified life of the equipment, with a minimum of ten years.</t>
  </si>
  <si>
    <t>It must be warranty that no additional equipment, parts or software, excluding consumables, is required to operate the equipment specified in this Bid. Specify any consumables required.</t>
  </si>
  <si>
    <t>The warranty must include all materials used and all workmanship.</t>
  </si>
  <si>
    <t>The warranty must include services performed on all the equipment in the Bid document.</t>
  </si>
  <si>
    <t>Spares and traveling time cost to be included in the warranty.</t>
  </si>
  <si>
    <t>Normal service hours are from at least 8h00 to 17h00 during week days.</t>
  </si>
  <si>
    <t>Callout and backup service must be available daily for 24 hours.</t>
  </si>
  <si>
    <t>Qualified technicians, who specialise in the above mentioned system, must be immediately available to carry out the necessary services. State how many trained technicians are available.</t>
  </si>
  <si>
    <t>Bidders to state lifespan and end of support date of the equipment offered.</t>
  </si>
  <si>
    <t>All repairs should carry a three month workmanship garrantee</t>
  </si>
  <si>
    <t xml:space="preserve">All spare parts should carry a 12 months factory warranty </t>
  </si>
  <si>
    <t xml:space="preserve">All services and repairs should be done on the clients' premises. Repairs not being able to be carried out on site can be done at the service providers workshop per arrangement with client at the cost of the service provider. </t>
  </si>
  <si>
    <t>The details of any repairs and services carried out must be noted on all invoices and be submitted within 7 days of completion</t>
  </si>
  <si>
    <t xml:space="preserve"> In case of failure to repair within the set time period a loan unit shall be supplied within 4 days failing which compensation for loss of operation should be provided accordingly</t>
  </si>
  <si>
    <t>3.23</t>
  </si>
  <si>
    <t>DELIVERY AND INSTALLATION</t>
  </si>
  <si>
    <t xml:space="preserve">The equipment and accessories ordered shall be delivered, installed, tested and commissioned at Bidders' expense prior to acceptance. </t>
  </si>
  <si>
    <t>POWER SUPPLY</t>
  </si>
  <si>
    <t>All equipment must be supplied with an internal power supply</t>
  </si>
  <si>
    <t>Electrical power requirements must be stated.</t>
  </si>
  <si>
    <t>TRAINING</t>
  </si>
  <si>
    <t>Upon commissioning the shielded laminar flow unit , a person fully conversant with the system must be immediately available to provide the departmental operators full training.  Full details of this course and a timetable must be supplied.</t>
  </si>
  <si>
    <t xml:space="preserve">After the initial training additional training support must be supplied at intervals over a period of 1 year to ensure succesful utilisation of all functions. </t>
  </si>
  <si>
    <t xml:space="preserve">The shielded areas/components must have a minimum thickness of 2 mm lead or lead equivalent </t>
  </si>
  <si>
    <t>A fully comprehensive preventative maintenance, service and repair plan including all costs for a period of 5 years,must be included,after the two year warrant period is over. Software updates and upgrades to be included.</t>
  </si>
  <si>
    <t xml:space="preserve">Annexure B: THE SUPPLY, DELIVERY, INSTALLATION, COMMISSIONING AND MAINTENANCE OF SHIELDED LAMINAR FLOW SAFETY CABINET AT DR GEORGE MUKHARI ACADEMIC HOSPITAL </t>
  </si>
  <si>
    <t>Supply details of reference sites where similar equipment is currently in operation in RSA or elsewhere since 2000:                                                                                        Name of Institution                                                                                                                  Contact Person                                                                                                             Telephone number                                                                                                                                    Fax number                                                                                                                        Email address</t>
  </si>
  <si>
    <t>Total</t>
  </si>
  <si>
    <t>ii. The bidders must obtain a total score of 90 % or higher in respect of specifications (line) with a weight of 1 =24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</si>
</sst>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0"/>
      <name val="Arial"/>
      <family val="2"/>
    </font>
    <font>
      <sz val="11"/>
      <color theme="1"/>
      <name val="Calibri"/>
      <family val="2"/>
      <scheme val="minor"/>
    </font>
    <font>
      <sz val="10"/>
      <name val="Arial"/>
      <family val="2"/>
    </font>
    <font>
      <sz val="12"/>
      <name val="Calibri"/>
      <family val="2"/>
      <scheme val="minor"/>
    </font>
    <font>
      <b/>
      <sz val="12"/>
      <name val="Calibri Light"/>
      <family val="2"/>
    </font>
    <font>
      <sz val="12"/>
      <name val="Calibri Light"/>
      <family val="2"/>
    </font>
    <font>
      <sz val="12"/>
      <color theme="3"/>
      <name val="Calibri Light"/>
      <family val="2"/>
    </font>
    <font>
      <b/>
      <sz val="12"/>
      <color rgb="FF000000"/>
      <name val="Calibri Light"/>
      <family val="2"/>
    </font>
    <font>
      <b/>
      <sz val="12"/>
      <color theme="1"/>
      <name val="Calibri Light"/>
      <family val="2"/>
    </font>
    <font>
      <b/>
      <sz val="12"/>
      <color indexed="8"/>
      <name val="Calibri Light"/>
      <family val="2"/>
    </font>
    <font>
      <sz val="12"/>
      <color theme="1"/>
      <name val="Calibri Light"/>
      <family val="2"/>
    </font>
    <font>
      <b/>
      <sz val="12"/>
      <color theme="1"/>
      <name val="Calibri"/>
      <family val="2"/>
      <scheme val="minor"/>
    </font>
    <font>
      <sz val="12"/>
      <color theme="1"/>
      <name val="Calibri"/>
      <family val="2"/>
      <scheme val="minor"/>
    </font>
    <font>
      <sz val="12"/>
      <color rgb="FFFF0000"/>
      <name val="Calibri Light"/>
      <family val="2"/>
    </font>
    <font>
      <sz val="12"/>
      <color indexed="8"/>
      <name val="Calibri Light"/>
      <family val="2"/>
    </font>
    <font>
      <b/>
      <sz val="12"/>
      <color indexed="8"/>
      <name val="Calibri"/>
      <family val="2"/>
      <scheme val="minor"/>
    </font>
    <font>
      <sz val="12"/>
      <color indexed="8"/>
      <name val="Calibri"/>
      <family val="2"/>
      <scheme val="minor"/>
    </font>
    <font>
      <sz val="12"/>
      <color rgb="FF000000"/>
      <name val="Calibri"/>
      <family val="2"/>
      <scheme val="minor"/>
    </font>
    <font>
      <b/>
      <i/>
      <sz val="12"/>
      <color indexed="8"/>
      <name val="Calibri"/>
      <family val="2"/>
      <scheme val="minor"/>
    </font>
    <font>
      <sz val="8"/>
      <name val="Calibri"/>
      <family val="2"/>
      <scheme val="minor"/>
    </font>
    <font>
      <i/>
      <sz val="12"/>
      <color rgb="FFFF0000"/>
      <name val="Calibri Light"/>
      <family val="2"/>
    </font>
    <font>
      <b/>
      <sz val="12"/>
      <name val="Calibri"/>
      <family val="2"/>
      <scheme val="minor"/>
    </font>
  </fonts>
  <fills count="8">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0.149998474074526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2" fillId="0" borderId="0"/>
    <xf numFmtId="0" fontId="3" fillId="0" borderId="0"/>
    <xf numFmtId="0" fontId="1" fillId="0" borderId="0"/>
  </cellStyleXfs>
  <cellXfs count="63">
    <xf numFmtId="0" fontId="0" fillId="0" borderId="0" xfId="0"/>
    <xf numFmtId="0" fontId="6" fillId="0" borderId="0" xfId="0" applyFont="1" applyBorder="1" applyAlignment="1">
      <alignment horizontal="left" vertical="top"/>
    </xf>
    <xf numFmtId="0" fontId="7" fillId="2" borderId="0" xfId="0" applyFont="1" applyFill="1" applyBorder="1" applyAlignment="1">
      <alignment vertical="top"/>
    </xf>
    <xf numFmtId="0" fontId="11" fillId="0" borderId="0" xfId="0" applyFont="1" applyBorder="1" applyAlignment="1">
      <alignment horizontal="left" vertical="top"/>
    </xf>
    <xf numFmtId="0" fontId="11" fillId="0" borderId="0" xfId="0" applyFont="1" applyAlignment="1">
      <alignment horizontal="left" vertical="top"/>
    </xf>
    <xf numFmtId="0" fontId="11" fillId="2" borderId="0" xfId="0" applyFont="1" applyFill="1" applyAlignment="1">
      <alignment vertical="top"/>
    </xf>
    <xf numFmtId="0" fontId="11" fillId="0" borderId="0" xfId="0" applyFont="1" applyFill="1" applyBorder="1" applyAlignment="1">
      <alignment horizontal="left" vertical="top"/>
    </xf>
    <xf numFmtId="0" fontId="9" fillId="0" borderId="0" xfId="0" applyFont="1" applyBorder="1" applyAlignment="1">
      <alignment horizontal="left" vertical="top"/>
    </xf>
    <xf numFmtId="0" fontId="11" fillId="0" borderId="0" xfId="0" applyFont="1" applyFill="1" applyAlignment="1">
      <alignment horizontal="left" vertical="top"/>
    </xf>
    <xf numFmtId="0" fontId="11" fillId="0" borderId="0" xfId="0" applyFont="1" applyAlignment="1">
      <alignment vertical="top"/>
    </xf>
    <xf numFmtId="0" fontId="11" fillId="0" borderId="0" xfId="0" applyNumberFormat="1" applyFont="1" applyAlignment="1">
      <alignment horizontal="center" wrapText="1"/>
    </xf>
    <xf numFmtId="0" fontId="14"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vertical="top" wrapText="1"/>
    </xf>
    <xf numFmtId="0" fontId="21" fillId="0" borderId="0" xfId="0" applyFont="1" applyAlignment="1">
      <alignment vertical="top" wrapText="1"/>
    </xf>
    <xf numFmtId="0" fontId="4" fillId="0" borderId="1" xfId="1" applyFont="1" applyBorder="1" applyAlignment="1">
      <alignment vertical="center" wrapText="1"/>
    </xf>
    <xf numFmtId="49" fontId="16" fillId="5" borderId="1" xfId="0" applyNumberFormat="1" applyFont="1" applyFill="1" applyBorder="1" applyAlignment="1">
      <alignment horizontal="center" vertical="center" wrapText="1"/>
    </xf>
    <xf numFmtId="0" fontId="16" fillId="5" borderId="1" xfId="0" applyNumberFormat="1"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 xfId="0" applyNumberFormat="1" applyFont="1" applyFill="1" applyBorder="1" applyAlignment="1">
      <alignment horizontal="left" vertical="center" wrapText="1"/>
    </xf>
    <xf numFmtId="0" fontId="5"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49" fontId="17" fillId="2" borderId="1" xfId="0" applyNumberFormat="1" applyFont="1" applyFill="1" applyBorder="1" applyAlignment="1">
      <alignment horizontal="center" vertical="center" wrapText="1"/>
    </xf>
    <xf numFmtId="0" fontId="17" fillId="2" borderId="1" xfId="0" applyNumberFormat="1" applyFont="1" applyFill="1" applyBorder="1" applyAlignment="1">
      <alignment horizontal="left" vertical="center" wrapText="1"/>
    </xf>
    <xf numFmtId="0" fontId="17" fillId="2" borderId="1" xfId="0" applyFont="1" applyFill="1" applyBorder="1" applyAlignment="1">
      <alignment horizontal="center" vertical="center" wrapText="1"/>
    </xf>
    <xf numFmtId="0" fontId="13" fillId="0" borderId="1" xfId="0" applyFont="1" applyBorder="1"/>
    <xf numFmtId="0" fontId="18" fillId="2" borderId="1" xfId="0" applyFont="1" applyFill="1" applyBorder="1" applyAlignment="1">
      <alignment vertical="center" wrapText="1"/>
    </xf>
    <xf numFmtId="0" fontId="17" fillId="0" borderId="1" xfId="0" applyFont="1" applyFill="1" applyBorder="1" applyAlignment="1">
      <alignment horizontal="left" vertical="center" wrapText="1"/>
    </xf>
    <xf numFmtId="0" fontId="17" fillId="0" borderId="1" xfId="0" applyNumberFormat="1"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6" borderId="1" xfId="0" applyFont="1" applyFill="1" applyBorder="1" applyAlignment="1">
      <alignment horizontal="left" vertical="center" wrapText="1"/>
    </xf>
    <xf numFmtId="0" fontId="16" fillId="0" borderId="1" xfId="0" quotePrefix="1" applyFont="1" applyBorder="1" applyAlignment="1">
      <alignment horizontal="center" vertical="center" wrapText="1"/>
    </xf>
    <xf numFmtId="49" fontId="17" fillId="0" borderId="1" xfId="0" applyNumberFormat="1" applyFont="1" applyBorder="1" applyAlignment="1">
      <alignment horizontal="center" vertical="center" wrapText="1"/>
    </xf>
    <xf numFmtId="0" fontId="4" fillId="0" borderId="1" xfId="0" applyFont="1" applyBorder="1" applyAlignment="1">
      <alignment wrapText="1"/>
    </xf>
    <xf numFmtId="0" fontId="17" fillId="2" borderId="1" xfId="1" applyFont="1" applyFill="1" applyBorder="1" applyAlignment="1">
      <alignment horizontal="left" wrapText="1"/>
    </xf>
    <xf numFmtId="0" fontId="17" fillId="5"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13" fillId="5" borderId="1" xfId="0" applyFont="1" applyFill="1" applyBorder="1"/>
    <xf numFmtId="0" fontId="17" fillId="6" borderId="1" xfId="0" applyNumberFormat="1" applyFont="1" applyFill="1" applyBorder="1" applyAlignment="1">
      <alignment horizontal="left" vertical="center" wrapText="1"/>
    </xf>
    <xf numFmtId="0" fontId="17" fillId="2"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4" fillId="0" borderId="1" xfId="1" applyFont="1" applyBorder="1" applyAlignment="1">
      <alignment vertical="top" wrapText="1"/>
    </xf>
    <xf numFmtId="49" fontId="16" fillId="7" borderId="1" xfId="0" applyNumberFormat="1" applyFont="1" applyFill="1" applyBorder="1" applyAlignment="1">
      <alignment horizontal="center" vertical="center" wrapText="1"/>
    </xf>
    <xf numFmtId="0" fontId="16" fillId="7" borderId="1" xfId="0" applyNumberFormat="1" applyFont="1" applyFill="1" applyBorder="1" applyAlignment="1">
      <alignment horizontal="left" vertical="center" wrapText="1"/>
    </xf>
    <xf numFmtId="0" fontId="17" fillId="7" borderId="1" xfId="0" applyFont="1" applyFill="1" applyBorder="1" applyAlignment="1">
      <alignment horizontal="center" vertical="center" wrapText="1"/>
    </xf>
    <xf numFmtId="0" fontId="17" fillId="7" borderId="1" xfId="0" applyNumberFormat="1" applyFont="1" applyFill="1" applyBorder="1" applyAlignment="1">
      <alignment horizontal="left" vertical="center" wrapText="1"/>
    </xf>
    <xf numFmtId="0" fontId="13" fillId="7" borderId="1" xfId="0" applyFont="1" applyFill="1" applyBorder="1"/>
    <xf numFmtId="0" fontId="12" fillId="5" borderId="1"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10" fillId="2" borderId="1" xfId="1" applyFont="1" applyFill="1" applyBorder="1" applyAlignment="1">
      <alignment horizontal="left" vertical="top" wrapText="1"/>
    </xf>
    <xf numFmtId="0" fontId="15" fillId="2" borderId="1" xfId="1" applyFont="1" applyFill="1" applyBorder="1" applyAlignment="1">
      <alignment horizontal="left" vertical="top" wrapText="1"/>
    </xf>
    <xf numFmtId="0" fontId="5" fillId="2" borderId="1" xfId="0" applyFont="1" applyFill="1" applyBorder="1" applyAlignment="1">
      <alignment horizontal="center" vertical="top" wrapText="1"/>
    </xf>
    <xf numFmtId="0" fontId="5" fillId="3" borderId="1" xfId="0" applyFont="1" applyFill="1" applyBorder="1" applyAlignment="1">
      <alignment horizontal="center" vertical="center" wrapText="1"/>
    </xf>
  </cellXfs>
  <cellStyles count="5">
    <cellStyle name="Normal" xfId="0" builtinId="0"/>
    <cellStyle name="Normal 2" xfId="1"/>
    <cellStyle name="Normal 3" xfId="3"/>
    <cellStyle name="Normal 3 2" xfId="4"/>
    <cellStyle name="Normal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255569</xdr:colOff>
      <xdr:row>0</xdr:row>
      <xdr:rowOff>132603</xdr:rowOff>
    </xdr:from>
    <xdr:to>
      <xdr:col>2</xdr:col>
      <xdr:colOff>666229</xdr:colOff>
      <xdr:row>1</xdr:row>
      <xdr:rowOff>1579</xdr:rowOff>
    </xdr:to>
    <xdr:pic>
      <xdr:nvPicPr>
        <xdr:cNvPr id="5" name="Picture 4" descr="C:\Documents and Settings\16005520\Local Settings\Temporary Internet Files\Content.Outlook\UCHKS64C\GPG_Health_Logo (3).jp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132603"/>
          <a:ext cx="6109559" cy="969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5104907/Documents/Projects%20-%202020%20-%202021/Brachytherapy/FINAL%20-%20Document%20two%20-%20Brachytherapy%2006%2011%202019%20(2)%20-%20EDITED%20PREVAN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Brachytherapy"/>
    </sheetNames>
    <sheetDataSet>
      <sheetData sheetId="0" refreshError="1">
        <row r="3">
          <cell r="A3" t="str">
            <v xml:space="preserve">Note:                                                                                                                                                                                                                                                                                                                                                                                                                                                                                                                                                                                                                                                                                                   </v>
          </cell>
        </row>
        <row r="4">
          <cell r="A4" t="str">
            <v>1. Technical Compliance</v>
          </cell>
        </row>
        <row r="6">
          <cell r="A6" t="str">
            <v>2. Scoring of the bids</v>
          </cell>
        </row>
        <row r="7">
          <cell r="A7" t="str">
            <v xml:space="preserve">2a. Weight: Each specification will have a weight of 1 or a hash (#), which indicates the level of importance, as follows:   </v>
          </cell>
        </row>
        <row r="8">
          <cell r="A8" t="str">
            <v>1 -  A specification with a standard level of importance that must be complied with.,</v>
          </cell>
        </row>
        <row r="9">
          <cell r="A9" t="str">
            <v># -  Indicates a specification with a essential level of importance, where the bid offer will be disqualified, if the specification is not complied with.</v>
          </cell>
        </row>
        <row r="10">
          <cell r="A10" t="str">
            <v>2b. Score: The Bid Evaluation Committe will assign a score of 0 or1 for each specification, which indicates the level of compliance, as follows:</v>
          </cell>
        </row>
        <row r="11">
          <cell r="A11" t="str">
            <v>0 -  The specification does not  comply.     1 -  The specification is fully compliant.</v>
          </cell>
        </row>
        <row r="12">
          <cell r="A12" t="str">
            <v xml:space="preserve">2c. Weighted and Total Score: The score will be multiplied by the weight to give the total score for each specification and be added up. </v>
          </cell>
        </row>
        <row r="13">
          <cell r="A13" t="str">
            <v xml:space="preserve">2d. The bidders must comply as follows with the specification: </v>
          </cell>
        </row>
        <row r="14">
          <cell r="A14" t="str">
            <v xml:space="preserve">i. The bidders must comply with all the specifications (line items) with a # weight.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tabSelected="1" view="pageBreakPreview" topLeftCell="A8" zoomScale="87" zoomScaleNormal="71" zoomScaleSheetLayoutView="87" workbookViewId="0">
      <selection activeCell="A15" sqref="A15:F16"/>
    </sheetView>
  </sheetViews>
  <sheetFormatPr defaultColWidth="9.140625" defaultRowHeight="33" customHeight="1" x14ac:dyDescent="0.25"/>
  <cols>
    <col min="1" max="1" width="10.85546875" style="10" customWidth="1"/>
    <col min="2" max="2" width="74.5703125" style="11" customWidth="1"/>
    <col min="3" max="3" width="12.85546875" style="12" customWidth="1"/>
    <col min="4" max="4" width="15.140625" style="12" customWidth="1"/>
    <col min="5" max="5" width="32.42578125" style="13" customWidth="1"/>
    <col min="6" max="6" width="27.85546875" style="9" customWidth="1"/>
    <col min="7" max="16384" width="9.140625" style="9"/>
  </cols>
  <sheetData>
    <row r="1" spans="1:6" s="2" customFormat="1" ht="86.45" customHeight="1" thickBot="1" x14ac:dyDescent="0.3">
      <c r="A1" s="58" t="s">
        <v>70</v>
      </c>
      <c r="B1" s="58"/>
      <c r="C1" s="58"/>
      <c r="D1" s="58"/>
      <c r="E1" s="58"/>
      <c r="F1" s="58"/>
    </row>
    <row r="2" spans="1:6" s="2" customFormat="1" ht="32.1" customHeight="1" thickBot="1" x14ac:dyDescent="0.3">
      <c r="A2" s="61" t="s">
        <v>147</v>
      </c>
      <c r="B2" s="61"/>
      <c r="C2" s="61"/>
      <c r="D2" s="61"/>
      <c r="E2" s="61"/>
      <c r="F2" s="61"/>
    </row>
    <row r="3" spans="1:6" s="1" customFormat="1" ht="43.5" customHeight="1" thickBot="1" x14ac:dyDescent="0.3">
      <c r="A3" s="62" t="s">
        <v>71</v>
      </c>
      <c r="B3" s="62"/>
      <c r="C3" s="62"/>
      <c r="D3" s="62"/>
      <c r="E3" s="62"/>
      <c r="F3" s="62"/>
    </row>
    <row r="4" spans="1:6" s="2" customFormat="1" ht="28.5" customHeight="1" thickBot="1" x14ac:dyDescent="0.3">
      <c r="A4" s="56" t="str">
        <f>'[1]2. Brachytherapy'!A3</f>
        <v xml:space="preserve">Note:                                                                                                                                                                                                                                                                                                                                                                                                                                                                                                                                                                                                                                                                                                   </v>
      </c>
      <c r="B4" s="56"/>
      <c r="C4" s="56"/>
      <c r="D4" s="56"/>
      <c r="E4" s="56"/>
      <c r="F4" s="56"/>
    </row>
    <row r="5" spans="1:6" s="5" customFormat="1" ht="26.45" customHeight="1" thickBot="1" x14ac:dyDescent="0.3">
      <c r="A5" s="59" t="str">
        <f>'[1]2. Brachytherapy'!A4</f>
        <v>1. Technical Compliance</v>
      </c>
      <c r="B5" s="59"/>
      <c r="C5" s="59"/>
      <c r="D5" s="59"/>
      <c r="E5" s="59"/>
      <c r="F5" s="59"/>
    </row>
    <row r="6" spans="1:6" s="5" customFormat="1" ht="33" customHeight="1" thickBot="1" x14ac:dyDescent="0.3">
      <c r="A6" s="60" t="s">
        <v>73</v>
      </c>
      <c r="B6" s="60"/>
      <c r="C6" s="60"/>
      <c r="D6" s="60"/>
      <c r="E6" s="60"/>
      <c r="F6" s="60"/>
    </row>
    <row r="7" spans="1:6" s="2" customFormat="1" ht="23.25" customHeight="1" thickBot="1" x14ac:dyDescent="0.3">
      <c r="A7" s="56" t="str">
        <f>'[1]2. Brachytherapy'!A6</f>
        <v>2. Scoring of the bids</v>
      </c>
      <c r="B7" s="56"/>
      <c r="C7" s="56"/>
      <c r="D7" s="56"/>
      <c r="E7" s="56"/>
      <c r="F7" s="56"/>
    </row>
    <row r="8" spans="1:6" s="2" customFormat="1" ht="27" customHeight="1" thickBot="1" x14ac:dyDescent="0.3">
      <c r="A8" s="56" t="str">
        <f>'[1]2. Brachytherapy'!A7</f>
        <v xml:space="preserve">2a. Weight: Each specification will have a weight of 1 or a hash (#), which indicates the level of importance, as follows:   </v>
      </c>
      <c r="B8" s="56"/>
      <c r="C8" s="56"/>
      <c r="D8" s="56"/>
      <c r="E8" s="56"/>
      <c r="F8" s="56"/>
    </row>
    <row r="9" spans="1:6" s="2" customFormat="1" ht="22.5" customHeight="1" thickBot="1" x14ac:dyDescent="0.3">
      <c r="A9" s="57" t="str">
        <f>'[1]2. Brachytherapy'!A8</f>
        <v>1 -  A specification with a standard level of importance that must be complied with.,</v>
      </c>
      <c r="B9" s="57"/>
      <c r="C9" s="57"/>
      <c r="D9" s="57"/>
      <c r="E9" s="57"/>
      <c r="F9" s="57"/>
    </row>
    <row r="10" spans="1:6" s="2" customFormat="1" ht="24.75" customHeight="1" thickBot="1" x14ac:dyDescent="0.3">
      <c r="A10" s="57" t="str">
        <f>'[1]2. Brachytherapy'!A9</f>
        <v># -  Indicates a specification with a essential level of importance, where the bid offer will be disqualified, if the specification is not complied with.</v>
      </c>
      <c r="B10" s="57"/>
      <c r="C10" s="57"/>
      <c r="D10" s="57"/>
      <c r="E10" s="57"/>
      <c r="F10" s="57"/>
    </row>
    <row r="11" spans="1:6" s="2" customFormat="1" ht="25.5" customHeight="1" thickBot="1" x14ac:dyDescent="0.3">
      <c r="A11" s="56" t="str">
        <f>'[1]2. Brachytherapy'!A10</f>
        <v>2b. Score: The Bid Evaluation Committe will assign a score of 0 or1 for each specification, which indicates the level of compliance, as follows:</v>
      </c>
      <c r="B11" s="56"/>
      <c r="C11" s="56"/>
      <c r="D11" s="56"/>
      <c r="E11" s="56"/>
      <c r="F11" s="56"/>
    </row>
    <row r="12" spans="1:6" s="2" customFormat="1" ht="27.6" customHeight="1" thickBot="1" x14ac:dyDescent="0.3">
      <c r="A12" s="57" t="str">
        <f>'[1]2. Brachytherapy'!A11</f>
        <v>0 -  The specification does not  comply.     1 -  The specification is fully compliant.</v>
      </c>
      <c r="B12" s="57"/>
      <c r="C12" s="57"/>
      <c r="D12" s="57"/>
      <c r="E12" s="57"/>
      <c r="F12" s="57"/>
    </row>
    <row r="13" spans="1:6" s="2" customFormat="1" ht="21.75" customHeight="1" thickBot="1" x14ac:dyDescent="0.3">
      <c r="A13" s="56" t="str">
        <f>'[1]2. Brachytherapy'!A12</f>
        <v xml:space="preserve">2c. Weighted and Total Score: The score will be multiplied by the weight to give the total score for each specification and be added up. </v>
      </c>
      <c r="B13" s="56"/>
      <c r="C13" s="56"/>
      <c r="D13" s="56"/>
      <c r="E13" s="56"/>
      <c r="F13" s="56"/>
    </row>
    <row r="14" spans="1:6" s="2" customFormat="1" ht="24" customHeight="1" thickBot="1" x14ac:dyDescent="0.3">
      <c r="A14" s="56" t="str">
        <f>'[1]2. Brachytherapy'!A13</f>
        <v xml:space="preserve">2d. The bidders must comply as follows with the specification: </v>
      </c>
      <c r="B14" s="56"/>
      <c r="C14" s="56"/>
      <c r="D14" s="56"/>
      <c r="E14" s="56"/>
      <c r="F14" s="56"/>
    </row>
    <row r="15" spans="1:6" s="2" customFormat="1" ht="28.5" customHeight="1" thickBot="1" x14ac:dyDescent="0.3">
      <c r="A15" s="57" t="str">
        <f>'[1]2. Brachytherapy'!A14</f>
        <v xml:space="preserve">i. The bidders must comply with all the specifications (line items) with a # weight. </v>
      </c>
      <c r="B15" s="57"/>
      <c r="C15" s="57"/>
      <c r="D15" s="57"/>
      <c r="E15" s="57"/>
      <c r="F15" s="57"/>
    </row>
    <row r="16" spans="1:6" s="2" customFormat="1" ht="19.5" customHeight="1" thickBot="1" x14ac:dyDescent="0.3">
      <c r="A16" s="57" t="s">
        <v>150</v>
      </c>
      <c r="B16" s="57"/>
      <c r="C16" s="57"/>
      <c r="D16" s="57"/>
      <c r="E16" s="57"/>
      <c r="F16" s="57"/>
    </row>
    <row r="17" spans="1:6" s="3" customFormat="1" ht="33.75" customHeight="1" thickBot="1" x14ac:dyDescent="0.3">
      <c r="A17" s="16" t="s">
        <v>63</v>
      </c>
      <c r="B17" s="17" t="s">
        <v>64</v>
      </c>
      <c r="C17" s="18" t="s">
        <v>65</v>
      </c>
      <c r="D17" s="18" t="s">
        <v>66</v>
      </c>
      <c r="E17" s="17" t="s">
        <v>67</v>
      </c>
      <c r="F17" s="50" t="s">
        <v>68</v>
      </c>
    </row>
    <row r="18" spans="1:6" s="3" customFormat="1" ht="72" customHeight="1" thickBot="1" x14ac:dyDescent="0.3">
      <c r="A18" s="20" t="s">
        <v>5</v>
      </c>
      <c r="B18" s="20" t="s">
        <v>3</v>
      </c>
      <c r="C18" s="21" t="s">
        <v>1</v>
      </c>
      <c r="D18" s="21" t="s">
        <v>0</v>
      </c>
      <c r="E18" s="21" t="s">
        <v>77</v>
      </c>
      <c r="F18" s="21" t="s">
        <v>4</v>
      </c>
    </row>
    <row r="19" spans="1:6" s="6" customFormat="1" ht="24.75" customHeight="1" thickBot="1" x14ac:dyDescent="0.3">
      <c r="A19" s="45" t="s">
        <v>6</v>
      </c>
      <c r="B19" s="46" t="s">
        <v>69</v>
      </c>
      <c r="C19" s="47"/>
      <c r="D19" s="47"/>
      <c r="E19" s="48"/>
      <c r="F19" s="49"/>
    </row>
    <row r="20" spans="1:6" s="3" customFormat="1" ht="36.75" customHeight="1" thickBot="1" x14ac:dyDescent="0.3">
      <c r="A20" s="24" t="s">
        <v>7</v>
      </c>
      <c r="B20" s="25" t="s">
        <v>78</v>
      </c>
      <c r="C20" s="26" t="s">
        <v>2</v>
      </c>
      <c r="D20" s="26"/>
      <c r="E20" s="25"/>
      <c r="F20" s="27"/>
    </row>
    <row r="21" spans="1:6" s="3" customFormat="1" ht="29.25" customHeight="1" thickBot="1" x14ac:dyDescent="0.3">
      <c r="A21" s="24" t="s">
        <v>8</v>
      </c>
      <c r="B21" s="23" t="s">
        <v>62</v>
      </c>
      <c r="C21" s="26" t="s">
        <v>2</v>
      </c>
      <c r="D21" s="26"/>
      <c r="E21" s="25"/>
      <c r="F21" s="27"/>
    </row>
    <row r="22" spans="1:6" s="3" customFormat="1" ht="48" thickBot="1" x14ac:dyDescent="0.3">
      <c r="A22" s="24" t="s">
        <v>9</v>
      </c>
      <c r="B22" s="28" t="s">
        <v>10</v>
      </c>
      <c r="C22" s="26" t="s">
        <v>2</v>
      </c>
      <c r="D22" s="26"/>
      <c r="E22" s="25"/>
      <c r="F22" s="27"/>
    </row>
    <row r="23" spans="1:6" s="3" customFormat="1" ht="63.75" thickBot="1" x14ac:dyDescent="0.3">
      <c r="A23" s="24" t="s">
        <v>11</v>
      </c>
      <c r="B23" s="28" t="s">
        <v>82</v>
      </c>
      <c r="C23" s="26" t="s">
        <v>2</v>
      </c>
      <c r="D23" s="26"/>
      <c r="E23" s="25"/>
      <c r="F23" s="27"/>
    </row>
    <row r="24" spans="1:6" s="3" customFormat="1" ht="36.75" customHeight="1" thickBot="1" x14ac:dyDescent="0.3">
      <c r="A24" s="24" t="s">
        <v>12</v>
      </c>
      <c r="B24" s="25" t="s">
        <v>80</v>
      </c>
      <c r="C24" s="26" t="s">
        <v>2</v>
      </c>
      <c r="D24" s="22"/>
      <c r="E24" s="29"/>
      <c r="F24" s="27"/>
    </row>
    <row r="25" spans="1:6" s="3" customFormat="1" ht="48" thickBot="1" x14ac:dyDescent="0.3">
      <c r="A25" s="24" t="s">
        <v>13</v>
      </c>
      <c r="B25" s="30" t="s">
        <v>79</v>
      </c>
      <c r="C25" s="31" t="s">
        <v>2</v>
      </c>
      <c r="D25" s="32"/>
      <c r="E25" s="33"/>
      <c r="F25" s="27"/>
    </row>
    <row r="26" spans="1:6" s="3" customFormat="1" ht="63.75" thickBot="1" x14ac:dyDescent="0.3">
      <c r="A26" s="24" t="s">
        <v>14</v>
      </c>
      <c r="B26" s="30" t="s">
        <v>81</v>
      </c>
      <c r="C26" s="31" t="s">
        <v>2</v>
      </c>
      <c r="D26" s="32"/>
      <c r="E26" s="33"/>
      <c r="F26" s="27"/>
    </row>
    <row r="27" spans="1:6" s="3" customFormat="1" ht="29.25" customHeight="1" thickBot="1" x14ac:dyDescent="0.3">
      <c r="A27" s="24" t="s">
        <v>15</v>
      </c>
      <c r="B27" s="30" t="s">
        <v>83</v>
      </c>
      <c r="C27" s="34"/>
      <c r="D27" s="32"/>
      <c r="E27" s="33"/>
      <c r="F27" s="27"/>
    </row>
    <row r="28" spans="1:6" s="3" customFormat="1" ht="93" customHeight="1" thickBot="1" x14ac:dyDescent="0.3">
      <c r="A28" s="35" t="s">
        <v>16</v>
      </c>
      <c r="B28" s="30" t="s">
        <v>84</v>
      </c>
      <c r="C28" s="31" t="s">
        <v>2</v>
      </c>
      <c r="D28" s="32"/>
      <c r="E28" s="33"/>
      <c r="F28" s="27"/>
    </row>
    <row r="29" spans="1:6" s="3" customFormat="1" ht="31.5" customHeight="1" thickBot="1" x14ac:dyDescent="0.3">
      <c r="A29" s="35" t="s">
        <v>17</v>
      </c>
      <c r="B29" s="30" t="s">
        <v>85</v>
      </c>
      <c r="C29" s="31" t="s">
        <v>2</v>
      </c>
      <c r="D29" s="32"/>
      <c r="E29" s="33"/>
      <c r="F29" s="27"/>
    </row>
    <row r="30" spans="1:6" s="3" customFormat="1" ht="36.75" customHeight="1" thickBot="1" x14ac:dyDescent="0.3">
      <c r="A30" s="35" t="s">
        <v>18</v>
      </c>
      <c r="B30" s="30" t="s">
        <v>86</v>
      </c>
      <c r="C30" s="31" t="s">
        <v>2</v>
      </c>
      <c r="D30" s="32"/>
      <c r="E30" s="33"/>
      <c r="F30" s="27"/>
    </row>
    <row r="31" spans="1:6" s="3" customFormat="1" ht="36.75" customHeight="1" thickBot="1" x14ac:dyDescent="0.3">
      <c r="A31" s="35" t="s">
        <v>19</v>
      </c>
      <c r="B31" s="30" t="s">
        <v>145</v>
      </c>
      <c r="C31" s="31" t="s">
        <v>2</v>
      </c>
      <c r="D31" s="32"/>
      <c r="E31" s="33"/>
      <c r="F31" s="27"/>
    </row>
    <row r="32" spans="1:6" s="3" customFormat="1" ht="48" thickBot="1" x14ac:dyDescent="0.3">
      <c r="A32" s="35" t="s">
        <v>20</v>
      </c>
      <c r="B32" s="30" t="s">
        <v>87</v>
      </c>
      <c r="C32" s="31" t="s">
        <v>2</v>
      </c>
      <c r="D32" s="32"/>
      <c r="E32" s="33"/>
      <c r="F32" s="27"/>
    </row>
    <row r="33" spans="1:6" s="3" customFormat="1" ht="48" thickBot="1" x14ac:dyDescent="0.3">
      <c r="A33" s="35" t="s">
        <v>21</v>
      </c>
      <c r="B33" s="30" t="s">
        <v>87</v>
      </c>
      <c r="C33" s="31" t="s">
        <v>2</v>
      </c>
      <c r="D33" s="32"/>
      <c r="E33" s="33"/>
      <c r="F33" s="27"/>
    </row>
    <row r="34" spans="1:6" s="3" customFormat="1" ht="48" thickBot="1" x14ac:dyDescent="0.3">
      <c r="A34" s="35" t="s">
        <v>22</v>
      </c>
      <c r="B34" s="30" t="s">
        <v>87</v>
      </c>
      <c r="C34" s="31" t="s">
        <v>2</v>
      </c>
      <c r="D34" s="32"/>
      <c r="E34" s="33"/>
      <c r="F34" s="27"/>
    </row>
    <row r="35" spans="1:6" s="3" customFormat="1" ht="29.25" customHeight="1" thickBot="1" x14ac:dyDescent="0.3">
      <c r="A35" s="35" t="s">
        <v>23</v>
      </c>
      <c r="B35" s="30" t="s">
        <v>88</v>
      </c>
      <c r="C35" s="31" t="s">
        <v>2</v>
      </c>
      <c r="D35" s="32"/>
      <c r="E35" s="33"/>
      <c r="F35" s="27"/>
    </row>
    <row r="36" spans="1:6" s="3" customFormat="1" ht="29.25" customHeight="1" thickBot="1" x14ac:dyDescent="0.3">
      <c r="A36" s="35" t="s">
        <v>24</v>
      </c>
      <c r="B36" s="30" t="s">
        <v>89</v>
      </c>
      <c r="C36" s="31" t="s">
        <v>2</v>
      </c>
      <c r="D36" s="32"/>
      <c r="E36" s="33"/>
      <c r="F36" s="27"/>
    </row>
    <row r="37" spans="1:6" s="3" customFormat="1" ht="36.75" customHeight="1" thickBot="1" x14ac:dyDescent="0.3">
      <c r="A37" s="35" t="s">
        <v>25</v>
      </c>
      <c r="B37" s="30" t="s">
        <v>90</v>
      </c>
      <c r="C37" s="31" t="s">
        <v>2</v>
      </c>
      <c r="D37" s="32"/>
      <c r="E37" s="33"/>
      <c r="F37" s="27"/>
    </row>
    <row r="38" spans="1:6" s="3" customFormat="1" ht="24" customHeight="1" thickBot="1" x14ac:dyDescent="0.3">
      <c r="A38" s="35" t="s">
        <v>26</v>
      </c>
      <c r="B38" s="36" t="s">
        <v>91</v>
      </c>
      <c r="C38" s="31" t="s">
        <v>2</v>
      </c>
      <c r="D38" s="32"/>
      <c r="E38" s="33"/>
      <c r="F38" s="27"/>
    </row>
    <row r="39" spans="1:6" s="3" customFormat="1" ht="27" customHeight="1" thickBot="1" x14ac:dyDescent="0.3">
      <c r="A39" s="35" t="s">
        <v>99</v>
      </c>
      <c r="B39" s="36" t="s">
        <v>92</v>
      </c>
      <c r="C39" s="31" t="s">
        <v>2</v>
      </c>
      <c r="D39" s="32"/>
      <c r="E39" s="33"/>
      <c r="F39" s="27"/>
    </row>
    <row r="40" spans="1:6" s="3" customFormat="1" ht="23.25" customHeight="1" thickBot="1" x14ac:dyDescent="0.3">
      <c r="A40" s="35" t="s">
        <v>100</v>
      </c>
      <c r="B40" s="36" t="s">
        <v>93</v>
      </c>
      <c r="C40" s="31" t="s">
        <v>2</v>
      </c>
      <c r="D40" s="32"/>
      <c r="E40" s="33"/>
      <c r="F40" s="27"/>
    </row>
    <row r="41" spans="1:6" s="3" customFormat="1" ht="36.75" customHeight="1" thickBot="1" x14ac:dyDescent="0.3">
      <c r="A41" s="35" t="s">
        <v>101</v>
      </c>
      <c r="B41" s="36" t="s">
        <v>94</v>
      </c>
      <c r="C41" s="31" t="s">
        <v>2</v>
      </c>
      <c r="D41" s="32"/>
      <c r="E41" s="33"/>
      <c r="F41" s="27"/>
    </row>
    <row r="42" spans="1:6" s="3" customFormat="1" ht="27" customHeight="1" thickBot="1" x14ac:dyDescent="0.3">
      <c r="A42" s="35" t="s">
        <v>102</v>
      </c>
      <c r="B42" s="36" t="s">
        <v>95</v>
      </c>
      <c r="C42" s="31" t="s">
        <v>2</v>
      </c>
      <c r="D42" s="32"/>
      <c r="E42" s="33"/>
      <c r="F42" s="27"/>
    </row>
    <row r="43" spans="1:6" s="3" customFormat="1" ht="36.75" customHeight="1" thickBot="1" x14ac:dyDescent="0.3">
      <c r="A43" s="35" t="s">
        <v>103</v>
      </c>
      <c r="B43" s="36" t="s">
        <v>96</v>
      </c>
      <c r="C43" s="31" t="s">
        <v>2</v>
      </c>
      <c r="D43" s="32"/>
      <c r="E43" s="33"/>
      <c r="F43" s="27"/>
    </row>
    <row r="44" spans="1:6" s="3" customFormat="1" ht="23.25" customHeight="1" thickBot="1" x14ac:dyDescent="0.3">
      <c r="A44" s="35" t="s">
        <v>104</v>
      </c>
      <c r="B44" s="36" t="s">
        <v>97</v>
      </c>
      <c r="C44" s="31" t="s">
        <v>2</v>
      </c>
      <c r="D44" s="32"/>
      <c r="E44" s="33"/>
      <c r="F44" s="27"/>
    </row>
    <row r="45" spans="1:6" s="3" customFormat="1" ht="43.5" customHeight="1" thickBot="1" x14ac:dyDescent="0.3">
      <c r="A45" s="35" t="s">
        <v>105</v>
      </c>
      <c r="B45" s="37" t="s">
        <v>98</v>
      </c>
      <c r="C45" s="31" t="s">
        <v>2</v>
      </c>
      <c r="D45" s="32"/>
      <c r="E45" s="33"/>
      <c r="F45" s="27"/>
    </row>
    <row r="46" spans="1:6" s="3" customFormat="1" ht="16.5" thickBot="1" x14ac:dyDescent="0.3">
      <c r="A46" s="16" t="s">
        <v>27</v>
      </c>
      <c r="B46" s="19" t="s">
        <v>106</v>
      </c>
      <c r="C46" s="38"/>
      <c r="D46" s="38"/>
      <c r="E46" s="39"/>
      <c r="F46" s="40"/>
    </row>
    <row r="47" spans="1:6" s="3" customFormat="1" ht="30.75" customHeight="1" thickBot="1" x14ac:dyDescent="0.3">
      <c r="A47" s="35" t="s">
        <v>28</v>
      </c>
      <c r="B47" s="15" t="s">
        <v>107</v>
      </c>
      <c r="C47" s="31" t="s">
        <v>2</v>
      </c>
      <c r="D47" s="32"/>
      <c r="E47" s="33"/>
      <c r="F47" s="27"/>
    </row>
    <row r="48" spans="1:6" s="3" customFormat="1" ht="36.75" customHeight="1" thickBot="1" x14ac:dyDescent="0.3">
      <c r="A48" s="35" t="s">
        <v>74</v>
      </c>
      <c r="B48" s="15" t="s">
        <v>108</v>
      </c>
      <c r="C48" s="31" t="s">
        <v>2</v>
      </c>
      <c r="D48" s="32"/>
      <c r="E48" s="33"/>
      <c r="F48" s="27"/>
    </row>
    <row r="49" spans="1:6" s="3" customFormat="1" ht="36.75" customHeight="1" thickBot="1" x14ac:dyDescent="0.3">
      <c r="A49" s="35" t="s">
        <v>75</v>
      </c>
      <c r="B49" s="15" t="s">
        <v>109</v>
      </c>
      <c r="C49" s="31" t="s">
        <v>2</v>
      </c>
      <c r="D49" s="32"/>
      <c r="E49" s="33"/>
      <c r="F49" s="27"/>
    </row>
    <row r="50" spans="1:6" s="3" customFormat="1" ht="36.75" customHeight="1" thickBot="1" x14ac:dyDescent="0.3">
      <c r="A50" s="35" t="s">
        <v>29</v>
      </c>
      <c r="B50" s="15" t="s">
        <v>110</v>
      </c>
      <c r="C50" s="31" t="s">
        <v>2</v>
      </c>
      <c r="D50" s="32"/>
      <c r="E50" s="33"/>
      <c r="F50" s="27"/>
    </row>
    <row r="51" spans="1:6" s="3" customFormat="1" ht="48" thickBot="1" x14ac:dyDescent="0.3">
      <c r="A51" s="35" t="s">
        <v>76</v>
      </c>
      <c r="B51" s="15" t="s">
        <v>111</v>
      </c>
      <c r="C51" s="31" t="s">
        <v>2</v>
      </c>
      <c r="D51" s="32"/>
      <c r="E51" s="41"/>
      <c r="F51" s="27"/>
    </row>
    <row r="52" spans="1:6" s="3" customFormat="1" ht="36.75" customHeight="1" thickBot="1" x14ac:dyDescent="0.3">
      <c r="A52" s="35" t="s">
        <v>30</v>
      </c>
      <c r="B52" s="15" t="s">
        <v>112</v>
      </c>
      <c r="C52" s="31" t="s">
        <v>2</v>
      </c>
      <c r="D52" s="32"/>
      <c r="E52" s="41"/>
      <c r="F52" s="27"/>
    </row>
    <row r="53" spans="1:6" s="3" customFormat="1" ht="36.75" customHeight="1" thickBot="1" x14ac:dyDescent="0.3">
      <c r="A53" s="35" t="s">
        <v>31</v>
      </c>
      <c r="B53" s="15" t="s">
        <v>113</v>
      </c>
      <c r="C53" s="31" t="s">
        <v>2</v>
      </c>
      <c r="D53" s="32"/>
      <c r="E53" s="41"/>
      <c r="F53" s="27"/>
    </row>
    <row r="54" spans="1:6" s="6" customFormat="1" ht="16.5" thickBot="1" x14ac:dyDescent="0.3">
      <c r="A54" s="16">
        <v>3</v>
      </c>
      <c r="B54" s="19" t="s">
        <v>114</v>
      </c>
      <c r="C54" s="38"/>
      <c r="D54" s="38"/>
      <c r="E54" s="39"/>
      <c r="F54" s="40"/>
    </row>
    <row r="55" spans="1:6" s="3" customFormat="1" ht="63.75" thickBot="1" x14ac:dyDescent="0.3">
      <c r="A55" s="24" t="s">
        <v>32</v>
      </c>
      <c r="B55" s="15" t="s">
        <v>115</v>
      </c>
      <c r="C55" s="26">
        <v>1</v>
      </c>
      <c r="D55" s="26"/>
      <c r="E55" s="42"/>
      <c r="F55" s="27"/>
    </row>
    <row r="56" spans="1:6" s="3" customFormat="1" ht="48" thickBot="1" x14ac:dyDescent="0.3">
      <c r="A56" s="24" t="s">
        <v>33</v>
      </c>
      <c r="B56" s="15" t="s">
        <v>146</v>
      </c>
      <c r="C56" s="26">
        <v>1</v>
      </c>
      <c r="D56" s="26"/>
      <c r="E56" s="42"/>
      <c r="F56" s="27"/>
    </row>
    <row r="57" spans="1:6" s="7" customFormat="1" ht="36.75" customHeight="1" thickBot="1" x14ac:dyDescent="0.3">
      <c r="A57" s="24" t="s">
        <v>34</v>
      </c>
      <c r="B57" s="15" t="s">
        <v>116</v>
      </c>
      <c r="C57" s="26">
        <v>1</v>
      </c>
      <c r="D57" s="32"/>
      <c r="E57" s="43"/>
      <c r="F57" s="27"/>
    </row>
    <row r="58" spans="1:6" s="3" customFormat="1" ht="36.75" customHeight="1" thickBot="1" x14ac:dyDescent="0.3">
      <c r="A58" s="24" t="s">
        <v>35</v>
      </c>
      <c r="B58" s="15" t="s">
        <v>117</v>
      </c>
      <c r="C58" s="26">
        <v>1</v>
      </c>
      <c r="D58" s="22"/>
      <c r="E58" s="29"/>
      <c r="F58" s="27"/>
    </row>
    <row r="59" spans="1:6" s="3" customFormat="1" ht="48" thickBot="1" x14ac:dyDescent="0.3">
      <c r="A59" s="24" t="s">
        <v>36</v>
      </c>
      <c r="B59" s="15" t="s">
        <v>118</v>
      </c>
      <c r="C59" s="26">
        <v>1</v>
      </c>
      <c r="D59" s="32"/>
      <c r="E59" s="33"/>
      <c r="F59" s="27"/>
    </row>
    <row r="60" spans="1:6" s="3" customFormat="1" ht="36.75" customHeight="1" thickBot="1" x14ac:dyDescent="0.3">
      <c r="A60" s="24" t="s">
        <v>37</v>
      </c>
      <c r="B60" s="15" t="s">
        <v>119</v>
      </c>
      <c r="C60" s="26">
        <v>1</v>
      </c>
      <c r="D60" s="32"/>
      <c r="E60" s="33"/>
      <c r="F60" s="27"/>
    </row>
    <row r="61" spans="1:6" s="3" customFormat="1" ht="36.75" customHeight="1" thickBot="1" x14ac:dyDescent="0.3">
      <c r="A61" s="24" t="s">
        <v>38</v>
      </c>
      <c r="B61" s="15" t="s">
        <v>120</v>
      </c>
      <c r="C61" s="26">
        <v>1</v>
      </c>
      <c r="D61" s="32"/>
      <c r="E61" s="33"/>
      <c r="F61" s="27"/>
    </row>
    <row r="62" spans="1:6" s="3" customFormat="1" ht="36.75" customHeight="1" thickBot="1" x14ac:dyDescent="0.3">
      <c r="A62" s="24" t="s">
        <v>39</v>
      </c>
      <c r="B62" s="15" t="s">
        <v>121</v>
      </c>
      <c r="C62" s="26">
        <v>1</v>
      </c>
      <c r="D62" s="32"/>
      <c r="E62" s="33"/>
      <c r="F62" s="27"/>
    </row>
    <row r="63" spans="1:6" s="3" customFormat="1" ht="36.75" customHeight="1" thickBot="1" x14ac:dyDescent="0.3">
      <c r="A63" s="24" t="s">
        <v>40</v>
      </c>
      <c r="B63" s="15" t="s">
        <v>122</v>
      </c>
      <c r="C63" s="31">
        <v>1</v>
      </c>
      <c r="D63" s="32"/>
      <c r="E63" s="33"/>
      <c r="F63" s="27"/>
    </row>
    <row r="64" spans="1:6" s="3" customFormat="1" ht="48" thickBot="1" x14ac:dyDescent="0.3">
      <c r="A64" s="24" t="s">
        <v>41</v>
      </c>
      <c r="B64" s="15" t="s">
        <v>123</v>
      </c>
      <c r="C64" s="31">
        <v>1</v>
      </c>
      <c r="D64" s="32"/>
      <c r="E64" s="33"/>
      <c r="F64" s="27"/>
    </row>
    <row r="65" spans="1:6" s="3" customFormat="1" ht="36.75" customHeight="1" thickBot="1" x14ac:dyDescent="0.3">
      <c r="A65" s="24" t="s">
        <v>42</v>
      </c>
      <c r="B65" s="15" t="s">
        <v>124</v>
      </c>
      <c r="C65" s="31">
        <v>1</v>
      </c>
      <c r="D65" s="32"/>
      <c r="E65" s="33"/>
      <c r="F65" s="27"/>
    </row>
    <row r="66" spans="1:6" s="3" customFormat="1" ht="36.75" customHeight="1" thickBot="1" x14ac:dyDescent="0.3">
      <c r="A66" s="24" t="s">
        <v>43</v>
      </c>
      <c r="B66" s="15" t="s">
        <v>125</v>
      </c>
      <c r="C66" s="31">
        <v>1</v>
      </c>
      <c r="D66" s="32"/>
      <c r="E66" s="33"/>
      <c r="F66" s="27"/>
    </row>
    <row r="67" spans="1:6" s="3" customFormat="1" ht="36.75" customHeight="1" thickBot="1" x14ac:dyDescent="0.3">
      <c r="A67" s="24" t="s">
        <v>44</v>
      </c>
      <c r="B67" s="15" t="s">
        <v>126</v>
      </c>
      <c r="C67" s="31">
        <v>1</v>
      </c>
      <c r="D67" s="32"/>
      <c r="E67" s="33"/>
      <c r="F67" s="27"/>
    </row>
    <row r="68" spans="1:6" s="7" customFormat="1" ht="36.75" customHeight="1" thickBot="1" x14ac:dyDescent="0.3">
      <c r="A68" s="24" t="s">
        <v>45</v>
      </c>
      <c r="B68" s="15" t="s">
        <v>127</v>
      </c>
      <c r="C68" s="31">
        <v>1</v>
      </c>
      <c r="D68" s="32"/>
      <c r="E68" s="33"/>
      <c r="F68" s="27"/>
    </row>
    <row r="69" spans="1:6" s="3" customFormat="1" ht="36.75" customHeight="1" thickBot="1" x14ac:dyDescent="0.3">
      <c r="A69" s="24" t="s">
        <v>46</v>
      </c>
      <c r="B69" s="15" t="s">
        <v>128</v>
      </c>
      <c r="C69" s="31">
        <v>1</v>
      </c>
      <c r="D69" s="32"/>
      <c r="E69" s="33"/>
      <c r="F69" s="27"/>
    </row>
    <row r="70" spans="1:6" s="3" customFormat="1" ht="48" thickBot="1" x14ac:dyDescent="0.3">
      <c r="A70" s="24" t="s">
        <v>47</v>
      </c>
      <c r="B70" s="15" t="s">
        <v>129</v>
      </c>
      <c r="C70" s="31">
        <v>1</v>
      </c>
      <c r="D70" s="32"/>
      <c r="E70" s="33"/>
      <c r="F70" s="27"/>
    </row>
    <row r="71" spans="1:6" s="3" customFormat="1" ht="111" thickBot="1" x14ac:dyDescent="0.3">
      <c r="A71" s="24" t="s">
        <v>48</v>
      </c>
      <c r="B71" s="44" t="s">
        <v>148</v>
      </c>
      <c r="C71" s="31">
        <v>1</v>
      </c>
      <c r="D71" s="32"/>
      <c r="E71" s="33"/>
      <c r="F71" s="27"/>
    </row>
    <row r="72" spans="1:6" s="3" customFormat="1" ht="36.75" customHeight="1" thickBot="1" x14ac:dyDescent="0.3">
      <c r="A72" s="24" t="s">
        <v>49</v>
      </c>
      <c r="B72" s="15" t="s">
        <v>130</v>
      </c>
      <c r="C72" s="31">
        <v>1</v>
      </c>
      <c r="D72" s="32"/>
      <c r="E72" s="33"/>
      <c r="F72" s="27"/>
    </row>
    <row r="73" spans="1:6" s="3" customFormat="1" ht="36.75" customHeight="1" thickBot="1" x14ac:dyDescent="0.3">
      <c r="A73" s="24" t="s">
        <v>50</v>
      </c>
      <c r="B73" s="15" t="s">
        <v>131</v>
      </c>
      <c r="C73" s="31">
        <v>1</v>
      </c>
      <c r="D73" s="32"/>
      <c r="E73" s="33"/>
      <c r="F73" s="27"/>
    </row>
    <row r="74" spans="1:6" s="3" customFormat="1" ht="36.75" customHeight="1" thickBot="1" x14ac:dyDescent="0.3">
      <c r="A74" s="24" t="s">
        <v>51</v>
      </c>
      <c r="B74" s="15" t="s">
        <v>132</v>
      </c>
      <c r="C74" s="31">
        <v>1</v>
      </c>
      <c r="D74" s="32"/>
      <c r="E74" s="33"/>
      <c r="F74" s="27"/>
    </row>
    <row r="75" spans="1:6" s="3" customFormat="1" ht="48" thickBot="1" x14ac:dyDescent="0.3">
      <c r="A75" s="24" t="s">
        <v>52</v>
      </c>
      <c r="B75" s="15" t="s">
        <v>133</v>
      </c>
      <c r="C75" s="31">
        <v>1</v>
      </c>
      <c r="D75" s="22"/>
      <c r="E75" s="29"/>
      <c r="F75" s="27"/>
    </row>
    <row r="76" spans="1:6" s="3" customFormat="1" ht="36.75" customHeight="1" thickBot="1" x14ac:dyDescent="0.3">
      <c r="A76" s="24" t="s">
        <v>72</v>
      </c>
      <c r="B76" s="15" t="s">
        <v>134</v>
      </c>
      <c r="C76" s="31">
        <v>1</v>
      </c>
      <c r="D76" s="22"/>
      <c r="E76" s="29"/>
      <c r="F76" s="27"/>
    </row>
    <row r="77" spans="1:6" s="1" customFormat="1" ht="48" thickBot="1" x14ac:dyDescent="0.3">
      <c r="A77" s="51" t="s">
        <v>136</v>
      </c>
      <c r="B77" s="15" t="s">
        <v>135</v>
      </c>
      <c r="C77" s="52">
        <v>1</v>
      </c>
      <c r="D77" s="53"/>
      <c r="E77" s="54"/>
      <c r="F77" s="55"/>
    </row>
    <row r="78" spans="1:6" s="3" customFormat="1" ht="16.5" thickBot="1" x14ac:dyDescent="0.3">
      <c r="A78" s="16" t="s">
        <v>53</v>
      </c>
      <c r="B78" s="19" t="s">
        <v>137</v>
      </c>
      <c r="C78" s="38"/>
      <c r="D78" s="38"/>
      <c r="E78" s="39"/>
      <c r="F78" s="40"/>
    </row>
    <row r="79" spans="1:6" s="3" customFormat="1" ht="36.75" customHeight="1" thickBot="1" x14ac:dyDescent="0.3">
      <c r="A79" s="35" t="s">
        <v>54</v>
      </c>
      <c r="B79" s="30" t="s">
        <v>138</v>
      </c>
      <c r="C79" s="31">
        <v>1</v>
      </c>
      <c r="D79" s="32"/>
      <c r="E79" s="33"/>
      <c r="F79" s="27"/>
    </row>
    <row r="80" spans="1:6" s="8" customFormat="1" ht="16.5" thickBot="1" x14ac:dyDescent="0.3">
      <c r="A80" s="16" t="s">
        <v>55</v>
      </c>
      <c r="B80" s="19" t="s">
        <v>139</v>
      </c>
      <c r="C80" s="38"/>
      <c r="D80" s="38"/>
      <c r="E80" s="39"/>
      <c r="F80" s="40"/>
    </row>
    <row r="81" spans="1:6" s="4" customFormat="1" ht="36.75" customHeight="1" thickBot="1" x14ac:dyDescent="0.3">
      <c r="A81" s="35" t="s">
        <v>56</v>
      </c>
      <c r="B81" s="15" t="s">
        <v>140</v>
      </c>
      <c r="C81" s="31" t="s">
        <v>2</v>
      </c>
      <c r="D81" s="32"/>
      <c r="E81" s="33" t="s">
        <v>57</v>
      </c>
      <c r="F81" s="27"/>
    </row>
    <row r="82" spans="1:6" s="4" customFormat="1" ht="36.75" customHeight="1" thickBot="1" x14ac:dyDescent="0.3">
      <c r="A82" s="35" t="s">
        <v>58</v>
      </c>
      <c r="B82" s="15" t="s">
        <v>141</v>
      </c>
      <c r="C82" s="31" t="s">
        <v>2</v>
      </c>
      <c r="D82" s="32"/>
      <c r="E82" s="33"/>
      <c r="F82" s="27"/>
    </row>
    <row r="83" spans="1:6" s="4" customFormat="1" ht="16.5" thickBot="1" x14ac:dyDescent="0.3">
      <c r="A83" s="16" t="s">
        <v>59</v>
      </c>
      <c r="B83" s="19" t="s">
        <v>142</v>
      </c>
      <c r="C83" s="38"/>
      <c r="D83" s="38"/>
      <c r="E83" s="39"/>
      <c r="F83" s="40"/>
    </row>
    <row r="84" spans="1:6" s="4" customFormat="1" ht="63.75" thickBot="1" x14ac:dyDescent="0.3">
      <c r="A84" s="35" t="s">
        <v>60</v>
      </c>
      <c r="B84" s="15" t="s">
        <v>143</v>
      </c>
      <c r="C84" s="31" t="s">
        <v>2</v>
      </c>
      <c r="D84" s="32"/>
      <c r="E84" s="33"/>
      <c r="F84" s="27"/>
    </row>
    <row r="85" spans="1:6" s="4" customFormat="1" ht="36.75" customHeight="1" thickBot="1" x14ac:dyDescent="0.3">
      <c r="A85" s="35" t="s">
        <v>61</v>
      </c>
      <c r="B85" s="15" t="s">
        <v>144</v>
      </c>
      <c r="C85" s="31" t="s">
        <v>2</v>
      </c>
      <c r="D85" s="32"/>
      <c r="E85" s="33"/>
      <c r="F85" s="27"/>
    </row>
    <row r="86" spans="1:6" ht="33" customHeight="1" x14ac:dyDescent="0.25">
      <c r="B86" s="11" t="s">
        <v>149</v>
      </c>
      <c r="C86" s="12">
        <f>SUM(C55:C85)</f>
        <v>24</v>
      </c>
    </row>
    <row r="87" spans="1:6" ht="33" customHeight="1" x14ac:dyDescent="0.25">
      <c r="B87" s="14"/>
    </row>
    <row r="88" spans="1:6" ht="33" customHeight="1" x14ac:dyDescent="0.25">
      <c r="B88" s="14"/>
    </row>
  </sheetData>
  <mergeCells count="16">
    <mergeCell ref="A1:F1"/>
    <mergeCell ref="A4:F4"/>
    <mergeCell ref="A5:F5"/>
    <mergeCell ref="A6:F6"/>
    <mergeCell ref="A2:F2"/>
    <mergeCell ref="A3:F3"/>
    <mergeCell ref="A7:F7"/>
    <mergeCell ref="A8:F8"/>
    <mergeCell ref="A14:F14"/>
    <mergeCell ref="A15:F15"/>
    <mergeCell ref="A16:F16"/>
    <mergeCell ref="A9:F9"/>
    <mergeCell ref="A10:F10"/>
    <mergeCell ref="A11:F11"/>
    <mergeCell ref="A12:F12"/>
    <mergeCell ref="A13:F13"/>
  </mergeCells>
  <phoneticPr fontId="20" type="noConversion"/>
  <pageMargins left="0.11811023622047245" right="0.11811023622047245" top="0.35433070866141736" bottom="0.11811023622047245" header="0.31496062992125984" footer="7.874015748031496E-2"/>
  <pageSetup paperSize="9" scale="80" fitToHeight="2" orientation="landscape" r:id="rId1"/>
  <headerFooter>
    <oddFooter>&amp;CPage &amp;P of &amp;N&amp;R&amp;F</oddFooter>
  </headerFooter>
  <rowBreaks count="3" manualBreakCount="3">
    <brk id="21" max="5" man="1"/>
    <brk id="30" max="5" man="1"/>
    <brk id="44"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0E65AD-240F-4FC2-91CF-78D650BE0993}"/>
</file>

<file path=customXml/itemProps2.xml><?xml version="1.0" encoding="utf-8"?>
<ds:datastoreItem xmlns:ds="http://schemas.openxmlformats.org/officeDocument/2006/customXml" ds:itemID="{3E3B1410-6562-4867-96C1-022B53076831}"/>
</file>

<file path=customXml/itemProps3.xml><?xml version="1.0" encoding="utf-8"?>
<ds:datastoreItem xmlns:ds="http://schemas.openxmlformats.org/officeDocument/2006/customXml" ds:itemID="{39CF9612-9836-47A3-8414-FAEBCEA669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SHIELDED LAMINAR FLOW CABINET</vt:lpstr>
      <vt:lpstr>'SHIELDED LAMINAR FLOW CABINET'!Print_Area</vt:lpstr>
      <vt:lpstr>'SHIELDED LAMINAR FLOW CABINET'!Print_Titles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Bekeur, Yolanda Y.</dc:creator>
  <cp:lastModifiedBy>Phukuje, Jerry (GPHEALTH)</cp:lastModifiedBy>
  <cp:lastPrinted>2021-05-27T13:19:51Z</cp:lastPrinted>
  <dcterms:created xsi:type="dcterms:W3CDTF">2015-06-01T11:22:15Z</dcterms:created>
  <dcterms:modified xsi:type="dcterms:W3CDTF">2021-05-27T13:21:45Z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4119da6-2dec-4a49-a3e0-e0b95182a182_Enabled">
    <vt:lpwstr>True</vt:lpwstr>
  </property>
  <property fmtid="{D5CDD505-2E9C-101B-9397-08002B2CF9AE}" pid="3" name="MSIP_Label_04119da6-2dec-4a49-a3e0-e0b95182a182_SiteId">
    <vt:lpwstr>003f7489-c006-4532-90f3-d1feadc0d1af</vt:lpwstr>
  </property>
  <property fmtid="{D5CDD505-2E9C-101B-9397-08002B2CF9AE}" pid="4" name="MSIP_Label_04119da6-2dec-4a49-a3e0-e0b95182a182_Owner">
    <vt:lpwstr>Constance.Tshantsha@gauteng.gov.za</vt:lpwstr>
  </property>
  <property fmtid="{D5CDD505-2E9C-101B-9397-08002B2CF9AE}" pid="5" name="MSIP_Label_04119da6-2dec-4a49-a3e0-e0b95182a182_SetDate">
    <vt:lpwstr>2021-02-11T09:38:58.4804957Z</vt:lpwstr>
  </property>
  <property fmtid="{D5CDD505-2E9C-101B-9397-08002B2CF9AE}" pid="6" name="MSIP_Label_04119da6-2dec-4a49-a3e0-e0b95182a182_Name">
    <vt:lpwstr>General</vt:lpwstr>
  </property>
  <property fmtid="{D5CDD505-2E9C-101B-9397-08002B2CF9AE}" pid="7" name="MSIP_Label_04119da6-2dec-4a49-a3e0-e0b95182a182_Application">
    <vt:lpwstr>Microsoft Azure Information Protection</vt:lpwstr>
  </property>
  <property fmtid="{D5CDD505-2E9C-101B-9397-08002B2CF9AE}" pid="8" name="MSIP_Label_04119da6-2dec-4a49-a3e0-e0b95182a182_ActionId">
    <vt:lpwstr>e4f4b478-1f1d-4282-9b12-502404cd6ead</vt:lpwstr>
  </property>
  <property fmtid="{D5CDD505-2E9C-101B-9397-08002B2CF9AE}" pid="9" name="MSIP_Label_04119da6-2dec-4a49-a3e0-e0b95182a182_Extended_MSFT_Method">
    <vt:lpwstr>Manual</vt:lpwstr>
  </property>
  <property fmtid="{D5CDD505-2E9C-101B-9397-08002B2CF9AE}" pid="10" name="Sensitivity">
    <vt:lpwstr>General</vt:lpwstr>
  </property>
</Properties>
</file>