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eljoh\Documents\National Transmission company of South Africa\Finance\Contract\PPE CONTRACT\Immediate needs Adhoc PR\"/>
    </mc:Choice>
  </mc:AlternateContent>
  <xr:revisionPtr revIDLastSave="0" documentId="13_ncr:1_{DE82595C-E627-4648-89B4-F7F66736D4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OQ" sheetId="1" r:id="rId1"/>
    <sheet name="Sheet4" sheetId="5" r:id="rId2"/>
  </sheets>
  <definedNames>
    <definedName name="_xlnm._FilterDatabase" localSheetId="0" hidden="1">BOQ!$A$1:$AL$53</definedName>
    <definedName name="_xlnm.Print_Area" localSheetId="0">BOQ!$B$1:$H$53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2" i="1" l="1"/>
  <c r="H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R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  <c r="T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V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X4" i="1"/>
  <c r="X3" i="1"/>
  <c r="X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Z3" i="1"/>
  <c r="Z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5" i="1"/>
  <c r="AB4" i="1"/>
  <c r="AB3" i="1"/>
  <c r="AB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D8" i="1"/>
  <c r="AD7" i="1"/>
  <c r="AD6" i="1"/>
  <c r="AD5" i="1"/>
  <c r="AD4" i="1"/>
  <c r="AD3" i="1"/>
  <c r="AD2" i="1"/>
  <c r="AF51" i="1"/>
  <c r="AF50" i="1"/>
  <c r="AF49" i="1"/>
  <c r="AF48" i="1"/>
  <c r="AF47" i="1"/>
  <c r="AF46" i="1"/>
  <c r="AF45" i="1"/>
  <c r="AF44" i="1"/>
  <c r="AF43" i="1"/>
  <c r="AF42" i="1"/>
  <c r="AF41" i="1"/>
  <c r="AF40" i="1"/>
  <c r="AF39" i="1"/>
  <c r="AF38" i="1"/>
  <c r="AF37" i="1"/>
  <c r="AF36" i="1"/>
  <c r="AF35" i="1"/>
  <c r="AF34" i="1"/>
  <c r="AF33" i="1"/>
  <c r="AF32" i="1"/>
  <c r="AF31" i="1"/>
  <c r="AF30" i="1"/>
  <c r="AF29" i="1"/>
  <c r="AF28" i="1"/>
  <c r="AF27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10" i="1"/>
  <c r="AF9" i="1"/>
  <c r="AF8" i="1"/>
  <c r="AF7" i="1"/>
  <c r="AF6" i="1"/>
  <c r="AF5" i="1"/>
  <c r="AF4" i="1"/>
  <c r="AF3" i="1"/>
  <c r="AF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  <c r="AH5" i="1"/>
  <c r="AH4" i="1"/>
  <c r="AH3" i="1"/>
  <c r="AH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J6" i="1"/>
  <c r="AJ5" i="1"/>
  <c r="AJ4" i="1"/>
  <c r="AJ3" i="1"/>
  <c r="AJ2" i="1"/>
  <c r="AL51" i="1"/>
  <c r="AL50" i="1"/>
  <c r="AL49" i="1"/>
  <c r="AL48" i="1"/>
  <c r="AL47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AL27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L11" i="1"/>
  <c r="AL10" i="1"/>
  <c r="AL9" i="1"/>
  <c r="AL8" i="1"/>
  <c r="AL7" i="1"/>
  <c r="AL6" i="1"/>
  <c r="AL5" i="1"/>
  <c r="AL4" i="1"/>
  <c r="AL3" i="1"/>
  <c r="AL2" i="1"/>
  <c r="H53" i="1" l="1"/>
</calcChain>
</file>

<file path=xl/sharedStrings.xml><?xml version="1.0" encoding="utf-8"?>
<sst xmlns="http://schemas.openxmlformats.org/spreadsheetml/2006/main" count="192" uniqueCount="66">
  <si>
    <t>Line no</t>
  </si>
  <si>
    <t>EA</t>
  </si>
  <si>
    <t>BOOTS SFTY:3;STRD; STL OR CARBON FIBER</t>
  </si>
  <si>
    <t>BOOTS SFTY:4;STRD; STL OR CARBON FIBER</t>
  </si>
  <si>
    <t>BOOTS SFTY:5;STRD; STL OR CARBON FIBER</t>
  </si>
  <si>
    <t>BOOTS SFTY:6;STRD; STL OR CARBON FIBER</t>
  </si>
  <si>
    <t>BOOTS SFTY:7;STRD; STL OR CARBON FIBER</t>
  </si>
  <si>
    <t>BOOTS SFTY:8;STRD; STL OR CARBON FIBER</t>
  </si>
  <si>
    <t>BOOTS SFTY:9;STRD; STL OR CARBON FIBER</t>
  </si>
  <si>
    <t>BOOTS SFTY:10;STRD; STL OR CARBON FIBER</t>
  </si>
  <si>
    <t>BOOTS SFTY:3;BLACK/BROWN;34-232;LACE</t>
  </si>
  <si>
    <t>BOOTS SFTY:11;STRD; STL OR CARBON FIBER</t>
  </si>
  <si>
    <t>BOOTS SFTY:12;STRD; STL OR CARBON FIBER</t>
  </si>
  <si>
    <t>BOOTS SFTY:13;STRD; STL OR CARBON FIBER</t>
  </si>
  <si>
    <t>BOOTS SFTY:4;BLACK/BROWN;34-232;LACE</t>
  </si>
  <si>
    <t>BOOTS SFTY:5;BLACK/BROWN;34-232;LACE</t>
  </si>
  <si>
    <t>BOOTS SFTY:6;BLACK/BROWN;34-232;LACE</t>
  </si>
  <si>
    <t>BOOTS SFTY:7;BLACK/BROWN;34-232;LACE</t>
  </si>
  <si>
    <t>BOOTS SFTY:8;BLACK/BROWN;34-232;LACE</t>
  </si>
  <si>
    <t>BOOTS SFTY:9;BLACK/BROWN;34-232;LACE</t>
  </si>
  <si>
    <t>BOOTS SFTY:10;BLACK/BROWN;34-232;LACE</t>
  </si>
  <si>
    <t>BOOTS SFTY:12;BLACK/BROWN;34-232;LACE</t>
  </si>
  <si>
    <t>BOOTS SFTY:11;BLACK/BROWN;34-232;LACE</t>
  </si>
  <si>
    <t>BOOTS SFTY:13;BLACK/BROWN;34-232;LACE</t>
  </si>
  <si>
    <t>SHOES SFTY:3;STRD; STL OR CARBON FIBER</t>
  </si>
  <si>
    <t>SHOES SFTY:4;STRD; STL OR CARBON FIBER</t>
  </si>
  <si>
    <t>SHOES SFTY:5;STRD; STL OR CARBON FIBER</t>
  </si>
  <si>
    <t>SHOES SFTY:6;STRD; STL OR CARBON FIBER</t>
  </si>
  <si>
    <t>SHOES SFTY:7;STRD; STL OR CARBON FIBER</t>
  </si>
  <si>
    <t>SHOES SFTY:8;STRD; STL OR CARBON FIBER</t>
  </si>
  <si>
    <t>SHOES SFTY:9;STRD; STL OR CARBON FIBER</t>
  </si>
  <si>
    <t>SHOES SFTY:11;STRD; STL OR CARBON FIBER</t>
  </si>
  <si>
    <t>SHOES SFTY:3;BLACK/BROWN;34-232;LACE</t>
  </si>
  <si>
    <t>SHOES SFTY:5;BLACK/BROWN;34-232;LACE</t>
  </si>
  <si>
    <t>SHOES SFTY:6;BLACK/BROWN;34-232;LACE</t>
  </si>
  <si>
    <t>SHOES SFTY:7;BLACK/BROWN;34-232;LACE</t>
  </si>
  <si>
    <t>SHOES SFTY:9;BLACK/BROWN;34-232;LACE</t>
  </si>
  <si>
    <t>BOOTS SFTY:5;CARBON FIBRE;WHITE;34-232</t>
  </si>
  <si>
    <t>BOOTS SFTY:7;CARBON FIBRE;WHITE;34-232</t>
  </si>
  <si>
    <t>BOOTS SFTY:8;CARBON FIBRE;WHITE;34-232</t>
  </si>
  <si>
    <t>BOOTS SFTY:9;CARBON FIBRE;WHITE;34-232</t>
  </si>
  <si>
    <t>BOOTS SFTY:10;CARBON FIBRE;WHITE;34-232</t>
  </si>
  <si>
    <t>GUMBOOTS SFTY:STL;3;KNEE HEIGHT;BLACK</t>
  </si>
  <si>
    <t>GUMBOOTS SFTY:STL;4;KNEE HEIGHT;BLACK</t>
  </si>
  <si>
    <t>GUMBOOTS SFTY:STL;5;KNEE HEIGHT;BLACK</t>
  </si>
  <si>
    <t>GUMBOOTS SFTY:STL;6;KNEE HEIGHT;BLACK</t>
  </si>
  <si>
    <t>GUMBOOTS SFTY:STL;7;KNEE HEIGHT;BLACK</t>
  </si>
  <si>
    <t>GUMBOOTS SFTY:STL;8;KNEE HEIGHT;BLACK</t>
  </si>
  <si>
    <t>GUMBOOTS SFTY:STL;9;KNEE HEIGHT;BLACK</t>
  </si>
  <si>
    <t>GUMBOOTS SFTY:STL;10;KNEE HEIGHT;BLACK</t>
  </si>
  <si>
    <t>GUMBOOTS SFTY:STL;11;KNEE HEIGHT;BLACK</t>
  </si>
  <si>
    <t>GUMBOOTS SFTY:STL;12;KNEE HEIGHT;BLACK</t>
  </si>
  <si>
    <t>Select Quantity</t>
  </si>
  <si>
    <t>Amount</t>
  </si>
  <si>
    <t>MATERIAL NUMBER</t>
  </si>
  <si>
    <t>SHORT TEXT</t>
  </si>
  <si>
    <t>QUANTITY</t>
  </si>
  <si>
    <t>UNIT OF MEASURE</t>
  </si>
  <si>
    <t>RATE</t>
  </si>
  <si>
    <t>TOTAL</t>
  </si>
  <si>
    <t xml:space="preserve">                                               TOTAL</t>
  </si>
  <si>
    <t>Km</t>
  </si>
  <si>
    <t>Delivery (All items limited to 50km; except clothing delivery allowed from wharehouse to Bloemfontein)</t>
  </si>
  <si>
    <t>CATEGORY</t>
  </si>
  <si>
    <t>Delivery</t>
  </si>
  <si>
    <t>Footwear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</si>
</sst>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/>
    </xf>
    <xf numFmtId="0" fontId="1" fillId="3" borderId="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2" xfId="0" applyBorder="1" applyAlignment="1">
      <alignment horizontal="center"/>
    </xf>
    <xf numFmtId="0" fontId="1" fillId="4" borderId="8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0" fillId="0" borderId="4" xfId="0" applyBorder="1"/>
    <xf numFmtId="4" fontId="1" fillId="0" borderId="9" xfId="0" applyNumberFormat="1" applyFont="1" applyBorder="1" applyAlignment="1">
      <alignment vertical="top"/>
    </xf>
    <xf numFmtId="3" fontId="1" fillId="3" borderId="3" xfId="0" applyNumberFormat="1" applyFont="1" applyFill="1" applyBorder="1" applyAlignment="1">
      <alignment horizontal="center" vertical="top"/>
    </xf>
    <xf numFmtId="3" fontId="1" fillId="3" borderId="1" xfId="0" applyNumberFormat="1" applyFont="1" applyFill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/>
    </xf>
    <xf numFmtId="3" fontId="1" fillId="4" borderId="1" xfId="0" applyNumberFormat="1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1" fillId="0" borderId="11" xfId="0" applyFont="1" applyBorder="1" applyAlignment="1">
      <alignment vertical="top" wrapText="1"/>
    </xf>
    <xf numFmtId="3" fontId="0" fillId="0" borderId="11" xfId="0" applyNumberFormat="1" applyBorder="1" applyAlignment="1">
      <alignment horizontal="center"/>
    </xf>
    <xf numFmtId="0" fontId="1" fillId="0" borderId="11" xfId="0" applyFont="1" applyBorder="1" applyAlignment="1">
      <alignment horizontal="center"/>
    </xf>
    <xf numFmtId="4" fontId="1" fillId="0" borderId="12" xfId="0" applyNumberFormat="1" applyFont="1" applyBorder="1" applyAlignment="1">
      <alignment vertical="top"/>
    </xf>
    <xf numFmtId="4" fontId="3" fillId="0" borderId="7" xfId="0" applyNumberFormat="1" applyFont="1" applyBorder="1" applyAlignment="1">
      <alignment vertical="top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5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1181100</xdr:colOff>
      <xdr:row>15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D3CB8A-2B47-4963-0CDE-76DB170D0914}"/>
            </a:ext>
          </a:extLst>
        </xdr:cNvPr>
        <xdr:cNvSpPr txBox="1"/>
      </xdr:nvSpPr>
      <xdr:spPr>
        <a:xfrm>
          <a:off x="845820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ZA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54"/>
  <sheetViews>
    <sheetView tabSelected="1" view="pageBreakPreview" zoomScaleNormal="100" zoomScaleSheetLayoutView="100" workbookViewId="0">
      <pane ySplit="1" topLeftCell="A2" activePane="bottomLeft" state="frozen"/>
      <selection activeCell="B1" sqref="B1"/>
      <selection pane="bottomLeft" activeCell="G2" sqref="G2"/>
    </sheetView>
  </sheetViews>
  <sheetFormatPr defaultColWidth="17.6640625" defaultRowHeight="14.4" x14ac:dyDescent="0.3"/>
  <cols>
    <col min="1" max="1" width="10" style="32" hidden="1" customWidth="1"/>
    <col min="2" max="3" width="20.6640625" style="10" customWidth="1"/>
    <col min="4" max="4" width="46.44140625" style="10" customWidth="1"/>
    <col min="5" max="5" width="18.33203125" style="31" customWidth="1"/>
    <col min="6" max="6" width="17.6640625" style="31"/>
    <col min="7" max="8" width="17.6640625" style="10"/>
    <col min="9" max="10" width="0" style="30" hidden="1" customWidth="1"/>
    <col min="11" max="12" width="0" style="31" hidden="1" customWidth="1"/>
    <col min="13" max="14" width="0" style="30" hidden="1" customWidth="1"/>
    <col min="15" max="16" width="0" style="31" hidden="1" customWidth="1"/>
    <col min="17" max="18" width="0" style="30" hidden="1" customWidth="1"/>
    <col min="19" max="20" width="0" style="10" hidden="1" customWidth="1"/>
    <col min="21" max="22" width="0" style="30" hidden="1" customWidth="1"/>
    <col min="23" max="24" width="0" style="31" hidden="1" customWidth="1"/>
    <col min="25" max="26" width="0" style="30" hidden="1" customWidth="1"/>
    <col min="27" max="28" width="0" style="31" hidden="1" customWidth="1"/>
    <col min="29" max="30" width="0" style="30" hidden="1" customWidth="1"/>
    <col min="31" max="32" width="0" style="31" hidden="1" customWidth="1"/>
    <col min="33" max="34" width="0" style="30" hidden="1" customWidth="1"/>
    <col min="35" max="36" width="0" style="31" hidden="1" customWidth="1"/>
    <col min="37" max="38" width="0" style="30" hidden="1" customWidth="1"/>
    <col min="39" max="16384" width="17.6640625" style="10"/>
  </cols>
  <sheetData>
    <row r="1" spans="1:38" ht="69" customHeight="1" thickBot="1" x14ac:dyDescent="0.35">
      <c r="A1" s="1" t="s">
        <v>0</v>
      </c>
      <c r="B1" s="2" t="s">
        <v>54</v>
      </c>
      <c r="C1" s="2" t="s">
        <v>63</v>
      </c>
      <c r="D1" s="3" t="s">
        <v>55</v>
      </c>
      <c r="E1" s="4" t="s">
        <v>56</v>
      </c>
      <c r="F1" s="3" t="s">
        <v>57</v>
      </c>
      <c r="G1" s="5" t="s">
        <v>58</v>
      </c>
      <c r="H1" s="6" t="s">
        <v>59</v>
      </c>
      <c r="I1" s="7" t="s">
        <v>52</v>
      </c>
      <c r="J1" s="8" t="s">
        <v>53</v>
      </c>
      <c r="K1" s="9" t="s">
        <v>52</v>
      </c>
      <c r="L1" s="9" t="s">
        <v>53</v>
      </c>
      <c r="M1" s="8" t="s">
        <v>52</v>
      </c>
      <c r="N1" s="8" t="s">
        <v>53</v>
      </c>
      <c r="O1" s="9" t="s">
        <v>52</v>
      </c>
      <c r="P1" s="9" t="s">
        <v>53</v>
      </c>
      <c r="Q1" s="8" t="s">
        <v>52</v>
      </c>
      <c r="R1" s="8" t="s">
        <v>53</v>
      </c>
      <c r="S1" s="9" t="s">
        <v>52</v>
      </c>
      <c r="T1" s="9" t="s">
        <v>53</v>
      </c>
      <c r="U1" s="8" t="s">
        <v>52</v>
      </c>
      <c r="V1" s="8" t="s">
        <v>53</v>
      </c>
      <c r="W1" s="9" t="s">
        <v>52</v>
      </c>
      <c r="X1" s="9" t="s">
        <v>53</v>
      </c>
      <c r="Y1" s="8" t="s">
        <v>52</v>
      </c>
      <c r="Z1" s="8" t="s">
        <v>53</v>
      </c>
      <c r="AA1" s="9" t="s">
        <v>52</v>
      </c>
      <c r="AB1" s="9" t="s">
        <v>53</v>
      </c>
      <c r="AC1" s="8" t="s">
        <v>52</v>
      </c>
      <c r="AD1" s="8" t="s">
        <v>53</v>
      </c>
      <c r="AE1" s="9" t="s">
        <v>52</v>
      </c>
      <c r="AF1" s="9" t="s">
        <v>53</v>
      </c>
      <c r="AG1" s="8" t="s">
        <v>52</v>
      </c>
      <c r="AH1" s="8" t="s">
        <v>53</v>
      </c>
      <c r="AI1" s="9" t="s">
        <v>52</v>
      </c>
      <c r="AJ1" s="9" t="s">
        <v>53</v>
      </c>
      <c r="AK1" s="8" t="s">
        <v>52</v>
      </c>
      <c r="AL1" s="8" t="s">
        <v>53</v>
      </c>
    </row>
    <row r="2" spans="1:38" x14ac:dyDescent="0.3">
      <c r="A2" s="11">
        <v>3130</v>
      </c>
      <c r="B2" s="12">
        <v>222578</v>
      </c>
      <c r="C2" s="10" t="s">
        <v>65</v>
      </c>
      <c r="D2" s="13" t="s">
        <v>20</v>
      </c>
      <c r="E2" s="14">
        <v>16</v>
      </c>
      <c r="F2" s="15" t="s">
        <v>1</v>
      </c>
      <c r="G2" s="34"/>
      <c r="H2" s="17">
        <f t="shared" ref="H2:H38" si="0">SUM(E2*G2)</f>
        <v>0</v>
      </c>
      <c r="I2" s="18">
        <v>0</v>
      </c>
      <c r="J2" s="19">
        <f t="shared" ref="J2:J28" si="1">SUM(G2*I2)</f>
        <v>0</v>
      </c>
      <c r="K2" s="20">
        <v>8</v>
      </c>
      <c r="L2" s="21">
        <f t="shared" ref="L2:L28" si="2">SUM(G2*K2)</f>
        <v>0</v>
      </c>
      <c r="M2" s="19">
        <v>1</v>
      </c>
      <c r="N2" s="19">
        <f t="shared" ref="N2:N28" si="3">SUM(G2*M2)</f>
        <v>0</v>
      </c>
      <c r="O2" s="20">
        <v>5</v>
      </c>
      <c r="P2" s="21">
        <f t="shared" ref="P2:P28" si="4">SUM(G2*O2)</f>
        <v>0</v>
      </c>
      <c r="Q2" s="19">
        <v>7</v>
      </c>
      <c r="R2" s="19">
        <f t="shared" ref="R2:R28" si="5">SUM(G2*Q2)</f>
        <v>0</v>
      </c>
      <c r="S2" s="20">
        <v>0</v>
      </c>
      <c r="T2" s="21">
        <f t="shared" ref="T2:T28" si="6">SUM(G2*S2)</f>
        <v>0</v>
      </c>
      <c r="U2" s="19">
        <v>0</v>
      </c>
      <c r="V2" s="19">
        <f t="shared" ref="V2:V28" si="7">SUM(G2*U2)</f>
        <v>0</v>
      </c>
      <c r="W2" s="20">
        <v>4</v>
      </c>
      <c r="X2" s="21">
        <f t="shared" ref="X2:X28" si="8">SUM(G2*W2)</f>
        <v>0</v>
      </c>
      <c r="Y2" s="19">
        <v>0</v>
      </c>
      <c r="Z2" s="19">
        <f t="shared" ref="Z2:Z28" si="9">SUM(G2*Y2)</f>
        <v>0</v>
      </c>
      <c r="AA2" s="20">
        <v>1</v>
      </c>
      <c r="AB2" s="21">
        <f t="shared" ref="AB2:AB28" si="10">SUM(G2*AA2)</f>
        <v>0</v>
      </c>
      <c r="AC2" s="19">
        <v>0</v>
      </c>
      <c r="AD2" s="19">
        <f t="shared" ref="AD2:AD28" si="11">SUM(G2*AC2)</f>
        <v>0</v>
      </c>
      <c r="AE2" s="20">
        <v>0</v>
      </c>
      <c r="AF2" s="21">
        <f t="shared" ref="AF2:AF28" si="12">SUM(G2*AE2)</f>
        <v>0</v>
      </c>
      <c r="AG2" s="19">
        <v>0</v>
      </c>
      <c r="AH2" s="19">
        <f t="shared" ref="AH2:AH28" si="13">SUM(G2*AG2)</f>
        <v>0</v>
      </c>
      <c r="AI2" s="20">
        <v>0</v>
      </c>
      <c r="AJ2" s="21">
        <f t="shared" ref="AJ2:AJ28" si="14">SUM(G2*AI2)</f>
        <v>0</v>
      </c>
      <c r="AK2" s="19">
        <v>0</v>
      </c>
      <c r="AL2" s="19">
        <f t="shared" ref="AL2:AL28" si="15">SUM(G2*AK2)</f>
        <v>0</v>
      </c>
    </row>
    <row r="3" spans="1:38" x14ac:dyDescent="0.3">
      <c r="A3" s="11">
        <v>3430</v>
      </c>
      <c r="B3" s="12">
        <v>566702</v>
      </c>
      <c r="C3" s="10" t="s">
        <v>65</v>
      </c>
      <c r="D3" s="13" t="s">
        <v>41</v>
      </c>
      <c r="E3" s="14">
        <v>3</v>
      </c>
      <c r="F3" s="15" t="s">
        <v>1</v>
      </c>
      <c r="G3" s="34"/>
      <c r="H3" s="17">
        <f t="shared" si="0"/>
        <v>0</v>
      </c>
      <c r="I3" s="18">
        <v>0</v>
      </c>
      <c r="J3" s="19">
        <f t="shared" si="1"/>
        <v>0</v>
      </c>
      <c r="K3" s="20">
        <v>7</v>
      </c>
      <c r="L3" s="21">
        <f t="shared" si="2"/>
        <v>0</v>
      </c>
      <c r="M3" s="19">
        <v>0</v>
      </c>
      <c r="N3" s="19">
        <f t="shared" si="3"/>
        <v>0</v>
      </c>
      <c r="O3" s="20">
        <v>5</v>
      </c>
      <c r="P3" s="21">
        <f t="shared" si="4"/>
        <v>0</v>
      </c>
      <c r="Q3" s="19">
        <v>4</v>
      </c>
      <c r="R3" s="19">
        <f t="shared" si="5"/>
        <v>0</v>
      </c>
      <c r="S3" s="20">
        <v>0</v>
      </c>
      <c r="T3" s="21">
        <f t="shared" si="6"/>
        <v>0</v>
      </c>
      <c r="U3" s="19">
        <v>0</v>
      </c>
      <c r="V3" s="19">
        <f t="shared" si="7"/>
        <v>0</v>
      </c>
      <c r="W3" s="20">
        <v>10</v>
      </c>
      <c r="X3" s="21">
        <f t="shared" si="8"/>
        <v>0</v>
      </c>
      <c r="Y3" s="19">
        <v>0</v>
      </c>
      <c r="Z3" s="19">
        <f t="shared" si="9"/>
        <v>0</v>
      </c>
      <c r="AA3" s="20">
        <v>1</v>
      </c>
      <c r="AB3" s="21">
        <f t="shared" si="10"/>
        <v>0</v>
      </c>
      <c r="AC3" s="19">
        <v>0</v>
      </c>
      <c r="AD3" s="19">
        <f t="shared" si="11"/>
        <v>0</v>
      </c>
      <c r="AE3" s="20">
        <v>0</v>
      </c>
      <c r="AF3" s="21">
        <f t="shared" si="12"/>
        <v>0</v>
      </c>
      <c r="AG3" s="19">
        <v>0</v>
      </c>
      <c r="AH3" s="19">
        <f t="shared" si="13"/>
        <v>0</v>
      </c>
      <c r="AI3" s="20">
        <v>0</v>
      </c>
      <c r="AJ3" s="21">
        <f t="shared" si="14"/>
        <v>0</v>
      </c>
      <c r="AK3" s="19">
        <v>0</v>
      </c>
      <c r="AL3" s="19">
        <f t="shared" si="15"/>
        <v>0</v>
      </c>
    </row>
    <row r="4" spans="1:38" x14ac:dyDescent="0.3">
      <c r="A4" s="11">
        <v>3020</v>
      </c>
      <c r="B4" s="12">
        <v>222587</v>
      </c>
      <c r="C4" s="10" t="s">
        <v>65</v>
      </c>
      <c r="D4" s="13" t="s">
        <v>9</v>
      </c>
      <c r="E4" s="14">
        <v>4</v>
      </c>
      <c r="F4" s="15" t="s">
        <v>1</v>
      </c>
      <c r="G4" s="34"/>
      <c r="H4" s="17">
        <f t="shared" si="0"/>
        <v>0</v>
      </c>
      <c r="I4" s="18">
        <v>0</v>
      </c>
      <c r="J4" s="19">
        <f t="shared" si="1"/>
        <v>0</v>
      </c>
      <c r="K4" s="20">
        <v>8</v>
      </c>
      <c r="L4" s="21">
        <f t="shared" si="2"/>
        <v>0</v>
      </c>
      <c r="M4" s="19">
        <v>0</v>
      </c>
      <c r="N4" s="19">
        <f t="shared" si="3"/>
        <v>0</v>
      </c>
      <c r="O4" s="20">
        <v>5</v>
      </c>
      <c r="P4" s="21">
        <f t="shared" si="4"/>
        <v>0</v>
      </c>
      <c r="Q4" s="19">
        <v>2</v>
      </c>
      <c r="R4" s="19">
        <f t="shared" si="5"/>
        <v>0</v>
      </c>
      <c r="S4" s="20">
        <v>0</v>
      </c>
      <c r="T4" s="21">
        <f t="shared" si="6"/>
        <v>0</v>
      </c>
      <c r="U4" s="19">
        <v>0</v>
      </c>
      <c r="V4" s="19">
        <f t="shared" si="7"/>
        <v>0</v>
      </c>
      <c r="W4" s="20">
        <v>4</v>
      </c>
      <c r="X4" s="21">
        <f t="shared" si="8"/>
        <v>0</v>
      </c>
      <c r="Y4" s="19">
        <v>0</v>
      </c>
      <c r="Z4" s="19">
        <f t="shared" si="9"/>
        <v>0</v>
      </c>
      <c r="AA4" s="20">
        <v>0</v>
      </c>
      <c r="AB4" s="21">
        <f t="shared" si="10"/>
        <v>0</v>
      </c>
      <c r="AC4" s="19">
        <v>0</v>
      </c>
      <c r="AD4" s="19">
        <f t="shared" si="11"/>
        <v>0</v>
      </c>
      <c r="AE4" s="20">
        <v>0</v>
      </c>
      <c r="AF4" s="21">
        <f t="shared" si="12"/>
        <v>0</v>
      </c>
      <c r="AG4" s="19">
        <v>0</v>
      </c>
      <c r="AH4" s="19">
        <f t="shared" si="13"/>
        <v>0</v>
      </c>
      <c r="AI4" s="20">
        <v>0</v>
      </c>
      <c r="AJ4" s="21">
        <f t="shared" si="14"/>
        <v>0</v>
      </c>
      <c r="AK4" s="19">
        <v>0</v>
      </c>
      <c r="AL4" s="19">
        <f t="shared" si="15"/>
        <v>0</v>
      </c>
    </row>
    <row r="5" spans="1:38" x14ac:dyDescent="0.3">
      <c r="A5" s="11">
        <v>3150</v>
      </c>
      <c r="B5" s="12">
        <v>222579</v>
      </c>
      <c r="C5" s="10" t="s">
        <v>65</v>
      </c>
      <c r="D5" s="13" t="s">
        <v>22</v>
      </c>
      <c r="E5" s="14">
        <v>3</v>
      </c>
      <c r="F5" s="15" t="s">
        <v>1</v>
      </c>
      <c r="G5" s="34"/>
      <c r="H5" s="17">
        <f t="shared" si="0"/>
        <v>0</v>
      </c>
      <c r="I5" s="18">
        <v>0</v>
      </c>
      <c r="J5" s="19">
        <f t="shared" si="1"/>
        <v>0</v>
      </c>
      <c r="K5" s="20">
        <v>8</v>
      </c>
      <c r="L5" s="21">
        <f t="shared" si="2"/>
        <v>0</v>
      </c>
      <c r="M5" s="19">
        <v>1</v>
      </c>
      <c r="N5" s="19">
        <f t="shared" si="3"/>
        <v>0</v>
      </c>
      <c r="O5" s="20">
        <v>5</v>
      </c>
      <c r="P5" s="21">
        <f t="shared" si="4"/>
        <v>0</v>
      </c>
      <c r="Q5" s="19">
        <v>1</v>
      </c>
      <c r="R5" s="19">
        <f t="shared" si="5"/>
        <v>0</v>
      </c>
      <c r="S5" s="20">
        <v>0</v>
      </c>
      <c r="T5" s="21">
        <f t="shared" si="6"/>
        <v>0</v>
      </c>
      <c r="U5" s="19">
        <v>0</v>
      </c>
      <c r="V5" s="19">
        <f t="shared" si="7"/>
        <v>0</v>
      </c>
      <c r="W5" s="20">
        <v>0</v>
      </c>
      <c r="X5" s="21">
        <f t="shared" si="8"/>
        <v>0</v>
      </c>
      <c r="Y5" s="19">
        <v>0</v>
      </c>
      <c r="Z5" s="19">
        <f t="shared" si="9"/>
        <v>0</v>
      </c>
      <c r="AA5" s="20">
        <v>0</v>
      </c>
      <c r="AB5" s="21">
        <f t="shared" si="10"/>
        <v>0</v>
      </c>
      <c r="AC5" s="19">
        <v>0</v>
      </c>
      <c r="AD5" s="19">
        <f t="shared" si="11"/>
        <v>0</v>
      </c>
      <c r="AE5" s="20">
        <v>0</v>
      </c>
      <c r="AF5" s="21">
        <f t="shared" si="12"/>
        <v>0</v>
      </c>
      <c r="AG5" s="19">
        <v>0</v>
      </c>
      <c r="AH5" s="19">
        <f t="shared" si="13"/>
        <v>0</v>
      </c>
      <c r="AI5" s="20">
        <v>0</v>
      </c>
      <c r="AJ5" s="21">
        <f t="shared" si="14"/>
        <v>0</v>
      </c>
      <c r="AK5" s="19">
        <v>0</v>
      </c>
      <c r="AL5" s="19">
        <f t="shared" si="15"/>
        <v>0</v>
      </c>
    </row>
    <row r="6" spans="1:38" x14ac:dyDescent="0.3">
      <c r="A6" s="11">
        <v>3040</v>
      </c>
      <c r="B6" s="12">
        <v>566564</v>
      </c>
      <c r="C6" s="10" t="s">
        <v>65</v>
      </c>
      <c r="D6" s="13" t="s">
        <v>11</v>
      </c>
      <c r="E6" s="14">
        <v>4</v>
      </c>
      <c r="F6" s="15" t="s">
        <v>1</v>
      </c>
      <c r="G6" s="34"/>
      <c r="H6" s="17">
        <f t="shared" si="0"/>
        <v>0</v>
      </c>
      <c r="I6" s="18">
        <v>0</v>
      </c>
      <c r="J6" s="19">
        <f t="shared" si="1"/>
        <v>0</v>
      </c>
      <c r="K6" s="20">
        <v>0</v>
      </c>
      <c r="L6" s="21">
        <f t="shared" si="2"/>
        <v>0</v>
      </c>
      <c r="M6" s="19">
        <v>4</v>
      </c>
      <c r="N6" s="19">
        <f t="shared" si="3"/>
        <v>0</v>
      </c>
      <c r="O6" s="20">
        <v>0</v>
      </c>
      <c r="P6" s="21">
        <f t="shared" si="4"/>
        <v>0</v>
      </c>
      <c r="Q6" s="19">
        <v>0</v>
      </c>
      <c r="R6" s="19">
        <f t="shared" si="5"/>
        <v>0</v>
      </c>
      <c r="S6" s="20">
        <v>0</v>
      </c>
      <c r="T6" s="21">
        <f t="shared" si="6"/>
        <v>0</v>
      </c>
      <c r="U6" s="19">
        <v>0</v>
      </c>
      <c r="V6" s="19">
        <f t="shared" si="7"/>
        <v>0</v>
      </c>
      <c r="W6" s="20">
        <v>5</v>
      </c>
      <c r="X6" s="21">
        <f t="shared" si="8"/>
        <v>0</v>
      </c>
      <c r="Y6" s="19">
        <v>0</v>
      </c>
      <c r="Z6" s="19">
        <f t="shared" si="9"/>
        <v>0</v>
      </c>
      <c r="AA6" s="20">
        <v>0</v>
      </c>
      <c r="AB6" s="21">
        <f t="shared" si="10"/>
        <v>0</v>
      </c>
      <c r="AC6" s="19">
        <v>0</v>
      </c>
      <c r="AD6" s="19">
        <f t="shared" si="11"/>
        <v>0</v>
      </c>
      <c r="AE6" s="20">
        <v>0</v>
      </c>
      <c r="AF6" s="21">
        <f t="shared" si="12"/>
        <v>0</v>
      </c>
      <c r="AG6" s="19">
        <v>0</v>
      </c>
      <c r="AH6" s="19">
        <f t="shared" si="13"/>
        <v>0</v>
      </c>
      <c r="AI6" s="20">
        <v>0</v>
      </c>
      <c r="AJ6" s="21">
        <f t="shared" si="14"/>
        <v>0</v>
      </c>
      <c r="AK6" s="19">
        <v>0</v>
      </c>
      <c r="AL6" s="19">
        <f t="shared" si="15"/>
        <v>0</v>
      </c>
    </row>
    <row r="7" spans="1:38" x14ac:dyDescent="0.3">
      <c r="A7" s="11">
        <v>3140</v>
      </c>
      <c r="B7" s="12">
        <v>222580</v>
      </c>
      <c r="C7" s="10" t="s">
        <v>65</v>
      </c>
      <c r="D7" s="13" t="s">
        <v>21</v>
      </c>
      <c r="E7" s="14">
        <v>2</v>
      </c>
      <c r="F7" s="15" t="s">
        <v>1</v>
      </c>
      <c r="G7" s="34"/>
      <c r="H7" s="17">
        <f t="shared" si="0"/>
        <v>0</v>
      </c>
      <c r="I7" s="18">
        <v>0</v>
      </c>
      <c r="J7" s="19">
        <f t="shared" si="1"/>
        <v>0</v>
      </c>
      <c r="K7" s="20">
        <v>0</v>
      </c>
      <c r="L7" s="21">
        <f t="shared" si="2"/>
        <v>0</v>
      </c>
      <c r="M7" s="19">
        <v>10</v>
      </c>
      <c r="N7" s="19">
        <f t="shared" si="3"/>
        <v>0</v>
      </c>
      <c r="O7" s="20">
        <v>0</v>
      </c>
      <c r="P7" s="21">
        <f t="shared" si="4"/>
        <v>0</v>
      </c>
      <c r="Q7" s="19">
        <v>0</v>
      </c>
      <c r="R7" s="19">
        <f t="shared" si="5"/>
        <v>0</v>
      </c>
      <c r="S7" s="20">
        <v>0</v>
      </c>
      <c r="T7" s="21">
        <f t="shared" si="6"/>
        <v>0</v>
      </c>
      <c r="U7" s="19">
        <v>0</v>
      </c>
      <c r="V7" s="19">
        <f t="shared" si="7"/>
        <v>0</v>
      </c>
      <c r="W7" s="20">
        <v>4</v>
      </c>
      <c r="X7" s="21">
        <f t="shared" si="8"/>
        <v>0</v>
      </c>
      <c r="Y7" s="19">
        <v>0</v>
      </c>
      <c r="Z7" s="19">
        <f t="shared" si="9"/>
        <v>0</v>
      </c>
      <c r="AA7" s="20">
        <v>0</v>
      </c>
      <c r="AB7" s="21">
        <f t="shared" si="10"/>
        <v>0</v>
      </c>
      <c r="AC7" s="19">
        <v>0</v>
      </c>
      <c r="AD7" s="19">
        <f t="shared" si="11"/>
        <v>0</v>
      </c>
      <c r="AE7" s="20">
        <v>0</v>
      </c>
      <c r="AF7" s="21">
        <f t="shared" si="12"/>
        <v>0</v>
      </c>
      <c r="AG7" s="19">
        <v>0</v>
      </c>
      <c r="AH7" s="19">
        <f t="shared" si="13"/>
        <v>0</v>
      </c>
      <c r="AI7" s="20">
        <v>0</v>
      </c>
      <c r="AJ7" s="21">
        <f t="shared" si="14"/>
        <v>0</v>
      </c>
      <c r="AK7" s="19">
        <v>0</v>
      </c>
      <c r="AL7" s="19">
        <f t="shared" si="15"/>
        <v>0</v>
      </c>
    </row>
    <row r="8" spans="1:38" x14ac:dyDescent="0.3">
      <c r="A8" s="11">
        <v>3050</v>
      </c>
      <c r="B8" s="12">
        <v>566565</v>
      </c>
      <c r="C8" s="10" t="s">
        <v>65</v>
      </c>
      <c r="D8" s="13" t="s">
        <v>12</v>
      </c>
      <c r="E8" s="14">
        <v>2</v>
      </c>
      <c r="F8" s="15" t="s">
        <v>1</v>
      </c>
      <c r="G8" s="34"/>
      <c r="H8" s="17">
        <f t="shared" si="0"/>
        <v>0</v>
      </c>
      <c r="I8" s="18">
        <v>0</v>
      </c>
      <c r="J8" s="19">
        <f t="shared" si="1"/>
        <v>0</v>
      </c>
      <c r="K8" s="20">
        <v>0</v>
      </c>
      <c r="L8" s="21">
        <f t="shared" si="2"/>
        <v>0</v>
      </c>
      <c r="M8" s="19">
        <v>0</v>
      </c>
      <c r="N8" s="19">
        <f t="shared" si="3"/>
        <v>0</v>
      </c>
      <c r="O8" s="20">
        <v>0</v>
      </c>
      <c r="P8" s="21">
        <f t="shared" si="4"/>
        <v>0</v>
      </c>
      <c r="Q8" s="19">
        <v>0</v>
      </c>
      <c r="R8" s="19">
        <f t="shared" si="5"/>
        <v>0</v>
      </c>
      <c r="S8" s="20">
        <v>0</v>
      </c>
      <c r="T8" s="21">
        <f t="shared" si="6"/>
        <v>0</v>
      </c>
      <c r="U8" s="19">
        <v>0</v>
      </c>
      <c r="V8" s="19">
        <f t="shared" si="7"/>
        <v>0</v>
      </c>
      <c r="W8" s="20">
        <v>6</v>
      </c>
      <c r="X8" s="21">
        <f t="shared" si="8"/>
        <v>0</v>
      </c>
      <c r="Y8" s="19">
        <v>0</v>
      </c>
      <c r="Z8" s="19">
        <f t="shared" si="9"/>
        <v>0</v>
      </c>
      <c r="AA8" s="20">
        <v>0</v>
      </c>
      <c r="AB8" s="21">
        <f t="shared" si="10"/>
        <v>0</v>
      </c>
      <c r="AC8" s="19">
        <v>0</v>
      </c>
      <c r="AD8" s="19">
        <f t="shared" si="11"/>
        <v>0</v>
      </c>
      <c r="AE8" s="20">
        <v>0</v>
      </c>
      <c r="AF8" s="21">
        <f t="shared" si="12"/>
        <v>0</v>
      </c>
      <c r="AG8" s="19">
        <v>0</v>
      </c>
      <c r="AH8" s="19">
        <f t="shared" si="13"/>
        <v>0</v>
      </c>
      <c r="AI8" s="20">
        <v>0</v>
      </c>
      <c r="AJ8" s="21">
        <f t="shared" si="14"/>
        <v>0</v>
      </c>
      <c r="AK8" s="19">
        <v>0</v>
      </c>
      <c r="AL8" s="19">
        <f t="shared" si="15"/>
        <v>0</v>
      </c>
    </row>
    <row r="9" spans="1:38" x14ac:dyDescent="0.3">
      <c r="A9" s="11">
        <v>3160</v>
      </c>
      <c r="B9" s="12">
        <v>566566</v>
      </c>
      <c r="C9" s="10" t="s">
        <v>65</v>
      </c>
      <c r="D9" s="13" t="s">
        <v>23</v>
      </c>
      <c r="E9" s="14">
        <v>2</v>
      </c>
      <c r="F9" s="15" t="s">
        <v>1</v>
      </c>
      <c r="G9" s="34"/>
      <c r="H9" s="17">
        <f t="shared" si="0"/>
        <v>0</v>
      </c>
      <c r="I9" s="18">
        <v>0</v>
      </c>
      <c r="J9" s="19">
        <f t="shared" si="1"/>
        <v>0</v>
      </c>
      <c r="K9" s="20">
        <v>0</v>
      </c>
      <c r="L9" s="21">
        <f t="shared" si="2"/>
        <v>0</v>
      </c>
      <c r="M9" s="19">
        <v>0</v>
      </c>
      <c r="N9" s="19">
        <f t="shared" si="3"/>
        <v>0</v>
      </c>
      <c r="O9" s="20">
        <v>0</v>
      </c>
      <c r="P9" s="21">
        <f t="shared" si="4"/>
        <v>0</v>
      </c>
      <c r="Q9" s="19">
        <v>0</v>
      </c>
      <c r="R9" s="19">
        <f t="shared" si="5"/>
        <v>0</v>
      </c>
      <c r="S9" s="20">
        <v>0</v>
      </c>
      <c r="T9" s="21">
        <f t="shared" si="6"/>
        <v>0</v>
      </c>
      <c r="U9" s="19">
        <v>0</v>
      </c>
      <c r="V9" s="19">
        <f t="shared" si="7"/>
        <v>0</v>
      </c>
      <c r="W9" s="20">
        <v>1</v>
      </c>
      <c r="X9" s="21">
        <f t="shared" si="8"/>
        <v>0</v>
      </c>
      <c r="Y9" s="19">
        <v>0</v>
      </c>
      <c r="Z9" s="19">
        <f t="shared" si="9"/>
        <v>0</v>
      </c>
      <c r="AA9" s="20">
        <v>0</v>
      </c>
      <c r="AB9" s="21">
        <f t="shared" si="10"/>
        <v>0</v>
      </c>
      <c r="AC9" s="19">
        <v>0</v>
      </c>
      <c r="AD9" s="19">
        <f t="shared" si="11"/>
        <v>0</v>
      </c>
      <c r="AE9" s="20">
        <v>0</v>
      </c>
      <c r="AF9" s="21">
        <f t="shared" si="12"/>
        <v>0</v>
      </c>
      <c r="AG9" s="19">
        <v>0</v>
      </c>
      <c r="AH9" s="19">
        <f t="shared" si="13"/>
        <v>0</v>
      </c>
      <c r="AI9" s="20">
        <v>0</v>
      </c>
      <c r="AJ9" s="21">
        <f t="shared" si="14"/>
        <v>0</v>
      </c>
      <c r="AK9" s="19">
        <v>0</v>
      </c>
      <c r="AL9" s="19">
        <f t="shared" si="15"/>
        <v>0</v>
      </c>
    </row>
    <row r="10" spans="1:38" x14ac:dyDescent="0.3">
      <c r="A10" s="11">
        <v>3060</v>
      </c>
      <c r="B10" s="12">
        <v>566569</v>
      </c>
      <c r="C10" s="10" t="s">
        <v>65</v>
      </c>
      <c r="D10" s="13" t="s">
        <v>13</v>
      </c>
      <c r="E10" s="14">
        <v>2</v>
      </c>
      <c r="F10" s="15" t="s">
        <v>1</v>
      </c>
      <c r="G10" s="34"/>
      <c r="H10" s="17">
        <f t="shared" si="0"/>
        <v>0</v>
      </c>
      <c r="I10" s="18">
        <v>0</v>
      </c>
      <c r="J10" s="19">
        <f t="shared" si="1"/>
        <v>0</v>
      </c>
      <c r="K10" s="20">
        <v>0</v>
      </c>
      <c r="L10" s="21">
        <f t="shared" si="2"/>
        <v>0</v>
      </c>
      <c r="M10" s="19">
        <v>2</v>
      </c>
      <c r="N10" s="19">
        <f t="shared" si="3"/>
        <v>0</v>
      </c>
      <c r="O10" s="20">
        <v>0</v>
      </c>
      <c r="P10" s="21">
        <f t="shared" si="4"/>
        <v>0</v>
      </c>
      <c r="Q10" s="19">
        <v>0</v>
      </c>
      <c r="R10" s="19">
        <f t="shared" si="5"/>
        <v>0</v>
      </c>
      <c r="S10" s="20">
        <v>0</v>
      </c>
      <c r="T10" s="21">
        <f t="shared" si="6"/>
        <v>0</v>
      </c>
      <c r="U10" s="19">
        <v>0</v>
      </c>
      <c r="V10" s="19">
        <f t="shared" si="7"/>
        <v>0</v>
      </c>
      <c r="W10" s="20">
        <v>3</v>
      </c>
      <c r="X10" s="21">
        <f t="shared" si="8"/>
        <v>0</v>
      </c>
      <c r="Y10" s="19">
        <v>0</v>
      </c>
      <c r="Z10" s="19">
        <f t="shared" si="9"/>
        <v>0</v>
      </c>
      <c r="AA10" s="20">
        <v>0</v>
      </c>
      <c r="AB10" s="21">
        <f t="shared" si="10"/>
        <v>0</v>
      </c>
      <c r="AC10" s="19">
        <v>0</v>
      </c>
      <c r="AD10" s="19">
        <f t="shared" si="11"/>
        <v>0</v>
      </c>
      <c r="AE10" s="20">
        <v>0</v>
      </c>
      <c r="AF10" s="21">
        <f t="shared" si="12"/>
        <v>0</v>
      </c>
      <c r="AG10" s="19">
        <v>0</v>
      </c>
      <c r="AH10" s="19">
        <f t="shared" si="13"/>
        <v>0</v>
      </c>
      <c r="AI10" s="20">
        <v>0</v>
      </c>
      <c r="AJ10" s="21">
        <f t="shared" si="14"/>
        <v>0</v>
      </c>
      <c r="AK10" s="19">
        <v>0</v>
      </c>
      <c r="AL10" s="19">
        <f t="shared" si="15"/>
        <v>0</v>
      </c>
    </row>
    <row r="11" spans="1:38" x14ac:dyDescent="0.3">
      <c r="A11" s="11">
        <v>3030</v>
      </c>
      <c r="B11" s="12">
        <v>566563</v>
      </c>
      <c r="C11" s="10" t="s">
        <v>65</v>
      </c>
      <c r="D11" s="13" t="s">
        <v>10</v>
      </c>
      <c r="E11" s="14">
        <v>2</v>
      </c>
      <c r="F11" s="15" t="s">
        <v>1</v>
      </c>
      <c r="G11" s="34"/>
      <c r="H11" s="17">
        <f t="shared" si="0"/>
        <v>0</v>
      </c>
      <c r="I11" s="18">
        <v>0</v>
      </c>
      <c r="J11" s="19">
        <f t="shared" si="1"/>
        <v>0</v>
      </c>
      <c r="K11" s="20">
        <v>10</v>
      </c>
      <c r="L11" s="21">
        <f t="shared" si="2"/>
        <v>0</v>
      </c>
      <c r="M11" s="19">
        <v>10</v>
      </c>
      <c r="N11" s="19">
        <f t="shared" si="3"/>
        <v>0</v>
      </c>
      <c r="O11" s="20">
        <v>0</v>
      </c>
      <c r="P11" s="21">
        <f t="shared" si="4"/>
        <v>0</v>
      </c>
      <c r="Q11" s="19">
        <v>36</v>
      </c>
      <c r="R11" s="19">
        <f t="shared" si="5"/>
        <v>0</v>
      </c>
      <c r="S11" s="20">
        <v>0</v>
      </c>
      <c r="T11" s="21">
        <f t="shared" si="6"/>
        <v>0</v>
      </c>
      <c r="U11" s="19">
        <v>0</v>
      </c>
      <c r="V11" s="19">
        <f t="shared" si="7"/>
        <v>0</v>
      </c>
      <c r="W11" s="20">
        <v>3</v>
      </c>
      <c r="X11" s="21">
        <f t="shared" si="8"/>
        <v>0</v>
      </c>
      <c r="Y11" s="19">
        <v>1</v>
      </c>
      <c r="Z11" s="19">
        <f t="shared" si="9"/>
        <v>0</v>
      </c>
      <c r="AA11" s="20">
        <v>10</v>
      </c>
      <c r="AB11" s="21">
        <f t="shared" si="10"/>
        <v>0</v>
      </c>
      <c r="AC11" s="19">
        <v>0</v>
      </c>
      <c r="AD11" s="19">
        <f t="shared" si="11"/>
        <v>0</v>
      </c>
      <c r="AE11" s="20">
        <v>0</v>
      </c>
      <c r="AF11" s="21">
        <f t="shared" si="12"/>
        <v>0</v>
      </c>
      <c r="AG11" s="19">
        <v>0</v>
      </c>
      <c r="AH11" s="19">
        <f t="shared" si="13"/>
        <v>0</v>
      </c>
      <c r="AI11" s="20">
        <v>0</v>
      </c>
      <c r="AJ11" s="21">
        <f t="shared" si="14"/>
        <v>0</v>
      </c>
      <c r="AK11" s="19">
        <v>0</v>
      </c>
      <c r="AL11" s="19">
        <f t="shared" si="15"/>
        <v>0</v>
      </c>
    </row>
    <row r="12" spans="1:38" x14ac:dyDescent="0.3">
      <c r="A12" s="11">
        <v>2950</v>
      </c>
      <c r="B12" s="12">
        <v>566568</v>
      </c>
      <c r="C12" s="10" t="s">
        <v>65</v>
      </c>
      <c r="D12" s="13" t="s">
        <v>2</v>
      </c>
      <c r="E12" s="14">
        <v>4</v>
      </c>
      <c r="F12" s="15" t="s">
        <v>1</v>
      </c>
      <c r="G12" s="34"/>
      <c r="H12" s="17">
        <f t="shared" si="0"/>
        <v>0</v>
      </c>
      <c r="I12" s="18">
        <v>0</v>
      </c>
      <c r="J12" s="19">
        <f t="shared" si="1"/>
        <v>0</v>
      </c>
      <c r="K12" s="20">
        <v>10</v>
      </c>
      <c r="L12" s="21">
        <f t="shared" si="2"/>
        <v>0</v>
      </c>
      <c r="M12" s="19">
        <v>0</v>
      </c>
      <c r="N12" s="19">
        <f t="shared" si="3"/>
        <v>0</v>
      </c>
      <c r="O12" s="20">
        <v>0</v>
      </c>
      <c r="P12" s="21">
        <f t="shared" si="4"/>
        <v>0</v>
      </c>
      <c r="Q12" s="19">
        <v>6</v>
      </c>
      <c r="R12" s="19">
        <f t="shared" si="5"/>
        <v>0</v>
      </c>
      <c r="S12" s="20">
        <v>0</v>
      </c>
      <c r="T12" s="21">
        <f t="shared" si="6"/>
        <v>0</v>
      </c>
      <c r="U12" s="19">
        <v>0</v>
      </c>
      <c r="V12" s="19">
        <f t="shared" si="7"/>
        <v>0</v>
      </c>
      <c r="W12" s="20">
        <v>1</v>
      </c>
      <c r="X12" s="21">
        <f t="shared" si="8"/>
        <v>0</v>
      </c>
      <c r="Y12" s="19">
        <v>0</v>
      </c>
      <c r="Z12" s="19">
        <f t="shared" si="9"/>
        <v>0</v>
      </c>
      <c r="AA12" s="20">
        <v>6</v>
      </c>
      <c r="AB12" s="21">
        <f t="shared" si="10"/>
        <v>0</v>
      </c>
      <c r="AC12" s="19">
        <v>0</v>
      </c>
      <c r="AD12" s="19">
        <f t="shared" si="11"/>
        <v>0</v>
      </c>
      <c r="AE12" s="20">
        <v>0</v>
      </c>
      <c r="AF12" s="21">
        <f t="shared" si="12"/>
        <v>0</v>
      </c>
      <c r="AG12" s="19">
        <v>0</v>
      </c>
      <c r="AH12" s="19">
        <f t="shared" si="13"/>
        <v>0</v>
      </c>
      <c r="AI12" s="20">
        <v>0</v>
      </c>
      <c r="AJ12" s="21">
        <f t="shared" si="14"/>
        <v>0</v>
      </c>
      <c r="AK12" s="19">
        <v>0</v>
      </c>
      <c r="AL12" s="19">
        <f t="shared" si="15"/>
        <v>0</v>
      </c>
    </row>
    <row r="13" spans="1:38" x14ac:dyDescent="0.3">
      <c r="A13" s="11">
        <v>3070</v>
      </c>
      <c r="B13" s="12">
        <v>222572</v>
      </c>
      <c r="C13" s="10" t="s">
        <v>65</v>
      </c>
      <c r="D13" s="13" t="s">
        <v>14</v>
      </c>
      <c r="E13" s="14">
        <v>10</v>
      </c>
      <c r="F13" s="15" t="s">
        <v>1</v>
      </c>
      <c r="G13" s="34"/>
      <c r="H13" s="17">
        <f t="shared" si="0"/>
        <v>0</v>
      </c>
      <c r="I13" s="18">
        <v>0</v>
      </c>
      <c r="J13" s="19">
        <f t="shared" si="1"/>
        <v>0</v>
      </c>
      <c r="K13" s="20">
        <v>10</v>
      </c>
      <c r="L13" s="21">
        <f t="shared" si="2"/>
        <v>0</v>
      </c>
      <c r="M13" s="19">
        <v>0</v>
      </c>
      <c r="N13" s="19">
        <f t="shared" si="3"/>
        <v>0</v>
      </c>
      <c r="O13" s="20">
        <v>0</v>
      </c>
      <c r="P13" s="21">
        <f t="shared" si="4"/>
        <v>0</v>
      </c>
      <c r="Q13" s="19">
        <v>0</v>
      </c>
      <c r="R13" s="19">
        <f t="shared" si="5"/>
        <v>0</v>
      </c>
      <c r="S13" s="20">
        <v>0</v>
      </c>
      <c r="T13" s="21">
        <f t="shared" si="6"/>
        <v>0</v>
      </c>
      <c r="U13" s="19">
        <v>0</v>
      </c>
      <c r="V13" s="19">
        <f t="shared" si="7"/>
        <v>0</v>
      </c>
      <c r="W13" s="20">
        <v>3</v>
      </c>
      <c r="X13" s="21">
        <f t="shared" si="8"/>
        <v>0</v>
      </c>
      <c r="Y13" s="19">
        <v>0</v>
      </c>
      <c r="Z13" s="19">
        <f t="shared" si="9"/>
        <v>0</v>
      </c>
      <c r="AA13" s="20">
        <v>6</v>
      </c>
      <c r="AB13" s="21">
        <f t="shared" si="10"/>
        <v>0</v>
      </c>
      <c r="AC13" s="19">
        <v>0</v>
      </c>
      <c r="AD13" s="19">
        <f t="shared" si="11"/>
        <v>0</v>
      </c>
      <c r="AE13" s="20">
        <v>0</v>
      </c>
      <c r="AF13" s="21">
        <f t="shared" si="12"/>
        <v>0</v>
      </c>
      <c r="AG13" s="19">
        <v>0</v>
      </c>
      <c r="AH13" s="19">
        <f t="shared" si="13"/>
        <v>0</v>
      </c>
      <c r="AI13" s="20">
        <v>0</v>
      </c>
      <c r="AJ13" s="21">
        <f t="shared" si="14"/>
        <v>0</v>
      </c>
      <c r="AK13" s="19">
        <v>2</v>
      </c>
      <c r="AL13" s="19">
        <f t="shared" si="15"/>
        <v>0</v>
      </c>
    </row>
    <row r="14" spans="1:38" x14ac:dyDescent="0.3">
      <c r="A14" s="11">
        <v>2960</v>
      </c>
      <c r="B14" s="12">
        <v>222581</v>
      </c>
      <c r="C14" s="10" t="s">
        <v>65</v>
      </c>
      <c r="D14" s="13" t="s">
        <v>3</v>
      </c>
      <c r="E14" s="14">
        <v>5</v>
      </c>
      <c r="F14" s="15" t="s">
        <v>1</v>
      </c>
      <c r="G14" s="34"/>
      <c r="H14" s="17">
        <f t="shared" si="0"/>
        <v>0</v>
      </c>
      <c r="I14" s="18">
        <v>0</v>
      </c>
      <c r="J14" s="19">
        <f t="shared" si="1"/>
        <v>0</v>
      </c>
      <c r="K14" s="20">
        <v>5</v>
      </c>
      <c r="L14" s="21">
        <f t="shared" si="2"/>
        <v>0</v>
      </c>
      <c r="M14" s="19">
        <v>1</v>
      </c>
      <c r="N14" s="19">
        <f t="shared" si="3"/>
        <v>0</v>
      </c>
      <c r="O14" s="20">
        <v>0</v>
      </c>
      <c r="P14" s="21">
        <f t="shared" si="4"/>
        <v>0</v>
      </c>
      <c r="Q14" s="19">
        <v>0</v>
      </c>
      <c r="R14" s="19">
        <f t="shared" si="5"/>
        <v>0</v>
      </c>
      <c r="S14" s="20">
        <v>0</v>
      </c>
      <c r="T14" s="21">
        <f t="shared" si="6"/>
        <v>0</v>
      </c>
      <c r="U14" s="19">
        <v>0</v>
      </c>
      <c r="V14" s="19">
        <f t="shared" si="7"/>
        <v>0</v>
      </c>
      <c r="W14" s="20">
        <v>4</v>
      </c>
      <c r="X14" s="21">
        <f t="shared" si="8"/>
        <v>0</v>
      </c>
      <c r="Y14" s="19">
        <v>0</v>
      </c>
      <c r="Z14" s="19">
        <f t="shared" si="9"/>
        <v>0</v>
      </c>
      <c r="AA14" s="20">
        <v>2</v>
      </c>
      <c r="AB14" s="21">
        <f t="shared" si="10"/>
        <v>0</v>
      </c>
      <c r="AC14" s="19">
        <v>0</v>
      </c>
      <c r="AD14" s="19">
        <f t="shared" si="11"/>
        <v>0</v>
      </c>
      <c r="AE14" s="20">
        <v>0</v>
      </c>
      <c r="AF14" s="21">
        <f t="shared" si="12"/>
        <v>0</v>
      </c>
      <c r="AG14" s="19">
        <v>0</v>
      </c>
      <c r="AH14" s="19">
        <f t="shared" si="13"/>
        <v>0</v>
      </c>
      <c r="AI14" s="20">
        <v>0</v>
      </c>
      <c r="AJ14" s="21">
        <f t="shared" si="14"/>
        <v>0</v>
      </c>
      <c r="AK14" s="19">
        <v>0</v>
      </c>
      <c r="AL14" s="19">
        <f t="shared" si="15"/>
        <v>0</v>
      </c>
    </row>
    <row r="15" spans="1:38" x14ac:dyDescent="0.3">
      <c r="A15" s="11">
        <v>3080</v>
      </c>
      <c r="B15" s="12">
        <v>222573</v>
      </c>
      <c r="C15" s="10" t="s">
        <v>65</v>
      </c>
      <c r="D15" s="13" t="s">
        <v>15</v>
      </c>
      <c r="E15" s="14">
        <v>13</v>
      </c>
      <c r="F15" s="15" t="s">
        <v>1</v>
      </c>
      <c r="G15" s="34"/>
      <c r="H15" s="17">
        <f t="shared" si="0"/>
        <v>0</v>
      </c>
      <c r="I15" s="18">
        <v>0</v>
      </c>
      <c r="J15" s="19">
        <f t="shared" si="1"/>
        <v>0</v>
      </c>
      <c r="K15" s="20">
        <v>5</v>
      </c>
      <c r="L15" s="21">
        <f t="shared" si="2"/>
        <v>0</v>
      </c>
      <c r="M15" s="19">
        <v>0</v>
      </c>
      <c r="N15" s="19">
        <f t="shared" si="3"/>
        <v>0</v>
      </c>
      <c r="O15" s="20">
        <v>0</v>
      </c>
      <c r="P15" s="21">
        <f t="shared" si="4"/>
        <v>0</v>
      </c>
      <c r="Q15" s="19">
        <v>36</v>
      </c>
      <c r="R15" s="19">
        <f t="shared" si="5"/>
        <v>0</v>
      </c>
      <c r="S15" s="20">
        <v>0</v>
      </c>
      <c r="T15" s="21">
        <f t="shared" si="6"/>
        <v>0</v>
      </c>
      <c r="U15" s="19">
        <v>0</v>
      </c>
      <c r="V15" s="19">
        <f t="shared" si="7"/>
        <v>0</v>
      </c>
      <c r="W15" s="20">
        <v>3</v>
      </c>
      <c r="X15" s="21">
        <f t="shared" si="8"/>
        <v>0</v>
      </c>
      <c r="Y15" s="19">
        <v>0</v>
      </c>
      <c r="Z15" s="19">
        <f t="shared" si="9"/>
        <v>0</v>
      </c>
      <c r="AA15" s="20">
        <v>10</v>
      </c>
      <c r="AB15" s="21">
        <f t="shared" si="10"/>
        <v>0</v>
      </c>
      <c r="AC15" s="19">
        <v>0</v>
      </c>
      <c r="AD15" s="19">
        <f t="shared" si="11"/>
        <v>0</v>
      </c>
      <c r="AE15" s="20">
        <v>0</v>
      </c>
      <c r="AF15" s="21">
        <f t="shared" si="12"/>
        <v>0</v>
      </c>
      <c r="AG15" s="19">
        <v>0</v>
      </c>
      <c r="AH15" s="19">
        <f t="shared" si="13"/>
        <v>0</v>
      </c>
      <c r="AI15" s="20">
        <v>0</v>
      </c>
      <c r="AJ15" s="21">
        <f t="shared" si="14"/>
        <v>0</v>
      </c>
      <c r="AK15" s="19">
        <v>0</v>
      </c>
      <c r="AL15" s="19">
        <f t="shared" si="15"/>
        <v>0</v>
      </c>
    </row>
    <row r="16" spans="1:38" x14ac:dyDescent="0.3">
      <c r="A16" s="11">
        <v>3390</v>
      </c>
      <c r="B16" s="12">
        <v>566697</v>
      </c>
      <c r="C16" s="10" t="s">
        <v>65</v>
      </c>
      <c r="D16" s="13" t="s">
        <v>37</v>
      </c>
      <c r="E16" s="14">
        <v>1</v>
      </c>
      <c r="F16" s="15" t="s">
        <v>1</v>
      </c>
      <c r="G16" s="34"/>
      <c r="H16" s="17">
        <f t="shared" si="0"/>
        <v>0</v>
      </c>
      <c r="I16" s="18">
        <v>0</v>
      </c>
      <c r="J16" s="19">
        <f t="shared" si="1"/>
        <v>0</v>
      </c>
      <c r="K16" s="20">
        <v>5</v>
      </c>
      <c r="L16" s="21">
        <f t="shared" si="2"/>
        <v>0</v>
      </c>
      <c r="M16" s="19">
        <v>0</v>
      </c>
      <c r="N16" s="19">
        <f t="shared" si="3"/>
        <v>0</v>
      </c>
      <c r="O16" s="20">
        <v>0</v>
      </c>
      <c r="P16" s="21">
        <f t="shared" si="4"/>
        <v>0</v>
      </c>
      <c r="Q16" s="19">
        <v>0</v>
      </c>
      <c r="R16" s="19">
        <f t="shared" si="5"/>
        <v>0</v>
      </c>
      <c r="S16" s="20">
        <v>0</v>
      </c>
      <c r="T16" s="21">
        <f t="shared" si="6"/>
        <v>0</v>
      </c>
      <c r="U16" s="19">
        <v>0</v>
      </c>
      <c r="V16" s="19">
        <f t="shared" si="7"/>
        <v>0</v>
      </c>
      <c r="W16" s="20">
        <v>2</v>
      </c>
      <c r="X16" s="21">
        <f t="shared" si="8"/>
        <v>0</v>
      </c>
      <c r="Y16" s="19">
        <v>1</v>
      </c>
      <c r="Z16" s="19">
        <f t="shared" si="9"/>
        <v>0</v>
      </c>
      <c r="AA16" s="20">
        <v>6</v>
      </c>
      <c r="AB16" s="21">
        <f t="shared" si="10"/>
        <v>0</v>
      </c>
      <c r="AC16" s="19">
        <v>0</v>
      </c>
      <c r="AD16" s="19">
        <f t="shared" si="11"/>
        <v>0</v>
      </c>
      <c r="AE16" s="20">
        <v>5</v>
      </c>
      <c r="AF16" s="21">
        <f t="shared" si="12"/>
        <v>0</v>
      </c>
      <c r="AG16" s="19">
        <v>0</v>
      </c>
      <c r="AH16" s="19">
        <f t="shared" si="13"/>
        <v>0</v>
      </c>
      <c r="AI16" s="20">
        <v>0</v>
      </c>
      <c r="AJ16" s="21">
        <f t="shared" si="14"/>
        <v>0</v>
      </c>
      <c r="AK16" s="19">
        <v>0</v>
      </c>
      <c r="AL16" s="19">
        <f t="shared" si="15"/>
        <v>0</v>
      </c>
    </row>
    <row r="17" spans="1:38" x14ac:dyDescent="0.3">
      <c r="A17" s="11">
        <v>2970</v>
      </c>
      <c r="B17" s="12">
        <v>222582</v>
      </c>
      <c r="C17" s="10" t="s">
        <v>65</v>
      </c>
      <c r="D17" s="13" t="s">
        <v>4</v>
      </c>
      <c r="E17" s="14">
        <v>6</v>
      </c>
      <c r="F17" s="15" t="s">
        <v>1</v>
      </c>
      <c r="G17" s="34"/>
      <c r="H17" s="17">
        <f t="shared" si="0"/>
        <v>0</v>
      </c>
      <c r="I17" s="18">
        <v>0</v>
      </c>
      <c r="J17" s="19">
        <f t="shared" si="1"/>
        <v>0</v>
      </c>
      <c r="K17" s="20">
        <v>10</v>
      </c>
      <c r="L17" s="21">
        <f t="shared" si="2"/>
        <v>0</v>
      </c>
      <c r="M17" s="19">
        <v>0</v>
      </c>
      <c r="N17" s="19">
        <f t="shared" si="3"/>
        <v>0</v>
      </c>
      <c r="O17" s="20">
        <v>0</v>
      </c>
      <c r="P17" s="21">
        <f t="shared" si="4"/>
        <v>0</v>
      </c>
      <c r="Q17" s="19">
        <v>6</v>
      </c>
      <c r="R17" s="19">
        <f t="shared" si="5"/>
        <v>0</v>
      </c>
      <c r="S17" s="20">
        <v>0</v>
      </c>
      <c r="T17" s="21">
        <f t="shared" si="6"/>
        <v>0</v>
      </c>
      <c r="U17" s="19">
        <v>0</v>
      </c>
      <c r="V17" s="19">
        <f t="shared" si="7"/>
        <v>0</v>
      </c>
      <c r="W17" s="20">
        <v>1</v>
      </c>
      <c r="X17" s="21">
        <f t="shared" si="8"/>
        <v>0</v>
      </c>
      <c r="Y17" s="19">
        <v>0</v>
      </c>
      <c r="Z17" s="19">
        <f t="shared" si="9"/>
        <v>0</v>
      </c>
      <c r="AA17" s="20">
        <v>6</v>
      </c>
      <c r="AB17" s="21">
        <f t="shared" si="10"/>
        <v>0</v>
      </c>
      <c r="AC17" s="19">
        <v>0</v>
      </c>
      <c r="AD17" s="19">
        <f t="shared" si="11"/>
        <v>0</v>
      </c>
      <c r="AE17" s="20">
        <v>0</v>
      </c>
      <c r="AF17" s="21">
        <f t="shared" si="12"/>
        <v>0</v>
      </c>
      <c r="AG17" s="19">
        <v>0</v>
      </c>
      <c r="AH17" s="19">
        <f t="shared" si="13"/>
        <v>0</v>
      </c>
      <c r="AI17" s="20">
        <v>0</v>
      </c>
      <c r="AJ17" s="21">
        <f t="shared" si="14"/>
        <v>0</v>
      </c>
      <c r="AK17" s="19">
        <v>0</v>
      </c>
      <c r="AL17" s="19">
        <f t="shared" si="15"/>
        <v>0</v>
      </c>
    </row>
    <row r="18" spans="1:38" x14ac:dyDescent="0.3">
      <c r="A18" s="11">
        <v>3090</v>
      </c>
      <c r="B18" s="12">
        <v>222574</v>
      </c>
      <c r="C18" s="10" t="s">
        <v>65</v>
      </c>
      <c r="D18" s="13" t="s">
        <v>16</v>
      </c>
      <c r="E18" s="14">
        <v>19</v>
      </c>
      <c r="F18" s="15" t="s">
        <v>1</v>
      </c>
      <c r="G18" s="34"/>
      <c r="H18" s="17">
        <f t="shared" si="0"/>
        <v>0</v>
      </c>
      <c r="I18" s="18">
        <v>0</v>
      </c>
      <c r="J18" s="19">
        <f t="shared" si="1"/>
        <v>0</v>
      </c>
      <c r="K18" s="20">
        <v>6</v>
      </c>
      <c r="L18" s="21">
        <f t="shared" si="2"/>
        <v>0</v>
      </c>
      <c r="M18" s="19">
        <v>0</v>
      </c>
      <c r="N18" s="19">
        <f t="shared" si="3"/>
        <v>0</v>
      </c>
      <c r="O18" s="20">
        <v>0</v>
      </c>
      <c r="P18" s="21">
        <f t="shared" si="4"/>
        <v>0</v>
      </c>
      <c r="Q18" s="19">
        <v>0</v>
      </c>
      <c r="R18" s="19">
        <f t="shared" si="5"/>
        <v>0</v>
      </c>
      <c r="S18" s="20">
        <v>0</v>
      </c>
      <c r="T18" s="21">
        <f t="shared" si="6"/>
        <v>0</v>
      </c>
      <c r="U18" s="19">
        <v>0</v>
      </c>
      <c r="V18" s="19">
        <f t="shared" si="7"/>
        <v>0</v>
      </c>
      <c r="W18" s="20">
        <v>3</v>
      </c>
      <c r="X18" s="21">
        <f t="shared" si="8"/>
        <v>0</v>
      </c>
      <c r="Y18" s="19">
        <v>0</v>
      </c>
      <c r="Z18" s="19">
        <f t="shared" si="9"/>
        <v>0</v>
      </c>
      <c r="AA18" s="20">
        <v>6</v>
      </c>
      <c r="AB18" s="21">
        <f t="shared" si="10"/>
        <v>0</v>
      </c>
      <c r="AC18" s="19">
        <v>0</v>
      </c>
      <c r="AD18" s="19">
        <f t="shared" si="11"/>
        <v>0</v>
      </c>
      <c r="AE18" s="20">
        <v>0</v>
      </c>
      <c r="AF18" s="21">
        <f t="shared" si="12"/>
        <v>0</v>
      </c>
      <c r="AG18" s="19">
        <v>0</v>
      </c>
      <c r="AH18" s="19">
        <f t="shared" si="13"/>
        <v>0</v>
      </c>
      <c r="AI18" s="20">
        <v>0</v>
      </c>
      <c r="AJ18" s="21">
        <f t="shared" si="14"/>
        <v>0</v>
      </c>
      <c r="AK18" s="19">
        <v>5</v>
      </c>
      <c r="AL18" s="19">
        <f t="shared" si="15"/>
        <v>0</v>
      </c>
    </row>
    <row r="19" spans="1:38" x14ac:dyDescent="0.3">
      <c r="A19" s="11">
        <v>2980</v>
      </c>
      <c r="B19" s="12">
        <v>222583</v>
      </c>
      <c r="C19" s="10" t="s">
        <v>65</v>
      </c>
      <c r="D19" s="13" t="s">
        <v>5</v>
      </c>
      <c r="E19" s="14">
        <v>20</v>
      </c>
      <c r="F19" s="15" t="s">
        <v>1</v>
      </c>
      <c r="G19" s="34"/>
      <c r="H19" s="17">
        <f t="shared" si="0"/>
        <v>0</v>
      </c>
      <c r="I19" s="18">
        <v>0</v>
      </c>
      <c r="J19" s="19">
        <f t="shared" si="1"/>
        <v>0</v>
      </c>
      <c r="K19" s="20">
        <v>4</v>
      </c>
      <c r="L19" s="21">
        <f t="shared" si="2"/>
        <v>0</v>
      </c>
      <c r="M19" s="19">
        <v>0</v>
      </c>
      <c r="N19" s="19">
        <f t="shared" si="3"/>
        <v>0</v>
      </c>
      <c r="O19" s="20">
        <v>0</v>
      </c>
      <c r="P19" s="21">
        <f t="shared" si="4"/>
        <v>0</v>
      </c>
      <c r="Q19" s="19">
        <v>0</v>
      </c>
      <c r="R19" s="19">
        <f t="shared" si="5"/>
        <v>0</v>
      </c>
      <c r="S19" s="20">
        <v>0</v>
      </c>
      <c r="T19" s="21">
        <f t="shared" si="6"/>
        <v>0</v>
      </c>
      <c r="U19" s="19">
        <v>0</v>
      </c>
      <c r="V19" s="19">
        <f t="shared" si="7"/>
        <v>0</v>
      </c>
      <c r="W19" s="20">
        <v>4</v>
      </c>
      <c r="X19" s="21">
        <f t="shared" si="8"/>
        <v>0</v>
      </c>
      <c r="Y19" s="19">
        <v>0</v>
      </c>
      <c r="Z19" s="19">
        <f t="shared" si="9"/>
        <v>0</v>
      </c>
      <c r="AA19" s="20">
        <v>2</v>
      </c>
      <c r="AB19" s="21">
        <f t="shared" si="10"/>
        <v>0</v>
      </c>
      <c r="AC19" s="19">
        <v>0</v>
      </c>
      <c r="AD19" s="19">
        <f t="shared" si="11"/>
        <v>0</v>
      </c>
      <c r="AE19" s="20">
        <v>0</v>
      </c>
      <c r="AF19" s="21">
        <f t="shared" si="12"/>
        <v>0</v>
      </c>
      <c r="AG19" s="19">
        <v>0</v>
      </c>
      <c r="AH19" s="19">
        <f t="shared" si="13"/>
        <v>0</v>
      </c>
      <c r="AI19" s="20">
        <v>0</v>
      </c>
      <c r="AJ19" s="21">
        <f t="shared" si="14"/>
        <v>0</v>
      </c>
      <c r="AK19" s="19">
        <v>2</v>
      </c>
      <c r="AL19" s="19">
        <f t="shared" si="15"/>
        <v>0</v>
      </c>
    </row>
    <row r="20" spans="1:38" x14ac:dyDescent="0.3">
      <c r="A20" s="11">
        <v>3100</v>
      </c>
      <c r="B20" s="12">
        <v>222575</v>
      </c>
      <c r="C20" s="10" t="s">
        <v>65</v>
      </c>
      <c r="D20" s="13" t="s">
        <v>17</v>
      </c>
      <c r="E20" s="14">
        <v>39</v>
      </c>
      <c r="F20" s="15" t="s">
        <v>1</v>
      </c>
      <c r="G20" s="34"/>
      <c r="H20" s="17">
        <f t="shared" si="0"/>
        <v>0</v>
      </c>
      <c r="I20" s="18">
        <v>0</v>
      </c>
      <c r="J20" s="19">
        <f t="shared" si="1"/>
        <v>0</v>
      </c>
      <c r="K20" s="20">
        <v>4</v>
      </c>
      <c r="L20" s="21">
        <f t="shared" si="2"/>
        <v>0</v>
      </c>
      <c r="M20" s="19">
        <v>0</v>
      </c>
      <c r="N20" s="19">
        <f t="shared" si="3"/>
        <v>0</v>
      </c>
      <c r="O20" s="20">
        <v>0</v>
      </c>
      <c r="P20" s="21">
        <f t="shared" si="4"/>
        <v>0</v>
      </c>
      <c r="Q20" s="19">
        <v>0</v>
      </c>
      <c r="R20" s="19">
        <f t="shared" si="5"/>
        <v>0</v>
      </c>
      <c r="S20" s="20">
        <v>0</v>
      </c>
      <c r="T20" s="21">
        <f t="shared" si="6"/>
        <v>0</v>
      </c>
      <c r="U20" s="19">
        <v>0</v>
      </c>
      <c r="V20" s="19">
        <f t="shared" si="7"/>
        <v>0</v>
      </c>
      <c r="W20" s="20">
        <v>10</v>
      </c>
      <c r="X20" s="21">
        <f t="shared" si="8"/>
        <v>0</v>
      </c>
      <c r="Y20" s="19">
        <v>0</v>
      </c>
      <c r="Z20" s="19">
        <f t="shared" si="9"/>
        <v>0</v>
      </c>
      <c r="AA20" s="20">
        <v>8</v>
      </c>
      <c r="AB20" s="21">
        <f t="shared" si="10"/>
        <v>0</v>
      </c>
      <c r="AC20" s="19">
        <v>0</v>
      </c>
      <c r="AD20" s="19">
        <f t="shared" si="11"/>
        <v>0</v>
      </c>
      <c r="AE20" s="20">
        <v>0</v>
      </c>
      <c r="AF20" s="21">
        <f t="shared" si="12"/>
        <v>0</v>
      </c>
      <c r="AG20" s="19">
        <v>0</v>
      </c>
      <c r="AH20" s="19">
        <f t="shared" si="13"/>
        <v>0</v>
      </c>
      <c r="AI20" s="20">
        <v>0</v>
      </c>
      <c r="AJ20" s="21">
        <f t="shared" si="14"/>
        <v>0</v>
      </c>
      <c r="AK20" s="19">
        <v>0</v>
      </c>
      <c r="AL20" s="19">
        <f t="shared" si="15"/>
        <v>0</v>
      </c>
    </row>
    <row r="21" spans="1:38" x14ac:dyDescent="0.3">
      <c r="A21" s="11">
        <v>3400</v>
      </c>
      <c r="B21" s="12">
        <v>566699</v>
      </c>
      <c r="C21" s="10" t="s">
        <v>65</v>
      </c>
      <c r="D21" s="13" t="s">
        <v>38</v>
      </c>
      <c r="E21" s="14">
        <v>3</v>
      </c>
      <c r="F21" s="15" t="s">
        <v>1</v>
      </c>
      <c r="G21" s="34"/>
      <c r="H21" s="17">
        <f t="shared" si="0"/>
        <v>0</v>
      </c>
      <c r="I21" s="18">
        <v>0</v>
      </c>
      <c r="J21" s="19">
        <f t="shared" si="1"/>
        <v>0</v>
      </c>
      <c r="K21" s="20">
        <v>4</v>
      </c>
      <c r="L21" s="21">
        <f t="shared" si="2"/>
        <v>0</v>
      </c>
      <c r="M21" s="19">
        <v>4</v>
      </c>
      <c r="N21" s="19">
        <f t="shared" si="3"/>
        <v>0</v>
      </c>
      <c r="O21" s="20">
        <v>0</v>
      </c>
      <c r="P21" s="21">
        <f t="shared" si="4"/>
        <v>0</v>
      </c>
      <c r="Q21" s="19">
        <v>6</v>
      </c>
      <c r="R21" s="19">
        <f t="shared" si="5"/>
        <v>0</v>
      </c>
      <c r="S21" s="20">
        <v>0</v>
      </c>
      <c r="T21" s="21">
        <f t="shared" si="6"/>
        <v>0</v>
      </c>
      <c r="U21" s="19">
        <v>0</v>
      </c>
      <c r="V21" s="19">
        <f t="shared" si="7"/>
        <v>0</v>
      </c>
      <c r="W21" s="20">
        <v>0</v>
      </c>
      <c r="X21" s="21">
        <f t="shared" si="8"/>
        <v>0</v>
      </c>
      <c r="Y21" s="19">
        <v>0</v>
      </c>
      <c r="Z21" s="19">
        <f t="shared" si="9"/>
        <v>0</v>
      </c>
      <c r="AA21" s="20">
        <v>0</v>
      </c>
      <c r="AB21" s="21">
        <f t="shared" si="10"/>
        <v>0</v>
      </c>
      <c r="AC21" s="19">
        <v>0</v>
      </c>
      <c r="AD21" s="19">
        <f t="shared" si="11"/>
        <v>0</v>
      </c>
      <c r="AE21" s="20">
        <v>0</v>
      </c>
      <c r="AF21" s="21">
        <f t="shared" si="12"/>
        <v>0</v>
      </c>
      <c r="AG21" s="19">
        <v>0</v>
      </c>
      <c r="AH21" s="19">
        <f t="shared" si="13"/>
        <v>0</v>
      </c>
      <c r="AI21" s="20">
        <v>0</v>
      </c>
      <c r="AJ21" s="21">
        <f t="shared" si="14"/>
        <v>0</v>
      </c>
      <c r="AK21" s="19">
        <v>0</v>
      </c>
      <c r="AL21" s="19">
        <f t="shared" si="15"/>
        <v>0</v>
      </c>
    </row>
    <row r="22" spans="1:38" x14ac:dyDescent="0.3">
      <c r="A22" s="11">
        <v>2990</v>
      </c>
      <c r="B22" s="12">
        <v>222584</v>
      </c>
      <c r="C22" s="10" t="s">
        <v>65</v>
      </c>
      <c r="D22" s="13" t="s">
        <v>6</v>
      </c>
      <c r="E22" s="14">
        <v>18</v>
      </c>
      <c r="F22" s="15" t="s">
        <v>1</v>
      </c>
      <c r="G22" s="34"/>
      <c r="H22" s="17">
        <f t="shared" si="0"/>
        <v>0</v>
      </c>
      <c r="I22" s="18">
        <v>0</v>
      </c>
      <c r="J22" s="19">
        <f t="shared" si="1"/>
        <v>0</v>
      </c>
      <c r="K22" s="20">
        <v>5</v>
      </c>
      <c r="L22" s="21">
        <f t="shared" si="2"/>
        <v>0</v>
      </c>
      <c r="M22" s="19">
        <v>0</v>
      </c>
      <c r="N22" s="19">
        <f t="shared" si="3"/>
        <v>0</v>
      </c>
      <c r="O22" s="20">
        <v>0</v>
      </c>
      <c r="P22" s="21">
        <f t="shared" si="4"/>
        <v>0</v>
      </c>
      <c r="Q22" s="19">
        <v>6</v>
      </c>
      <c r="R22" s="19">
        <f t="shared" si="5"/>
        <v>0</v>
      </c>
      <c r="S22" s="20">
        <v>0</v>
      </c>
      <c r="T22" s="21">
        <f t="shared" si="6"/>
        <v>0</v>
      </c>
      <c r="U22" s="19">
        <v>2</v>
      </c>
      <c r="V22" s="19">
        <f t="shared" si="7"/>
        <v>0</v>
      </c>
      <c r="W22" s="20">
        <v>0</v>
      </c>
      <c r="X22" s="21">
        <f t="shared" si="8"/>
        <v>0</v>
      </c>
      <c r="Y22" s="19">
        <v>0</v>
      </c>
      <c r="Z22" s="19">
        <f t="shared" si="9"/>
        <v>0</v>
      </c>
      <c r="AA22" s="20">
        <v>0</v>
      </c>
      <c r="AB22" s="21">
        <f t="shared" si="10"/>
        <v>0</v>
      </c>
      <c r="AC22" s="19">
        <v>1</v>
      </c>
      <c r="AD22" s="19">
        <f t="shared" si="11"/>
        <v>0</v>
      </c>
      <c r="AE22" s="20">
        <v>0</v>
      </c>
      <c r="AF22" s="21">
        <f t="shared" si="12"/>
        <v>0</v>
      </c>
      <c r="AG22" s="19">
        <v>0</v>
      </c>
      <c r="AH22" s="19">
        <f t="shared" si="13"/>
        <v>0</v>
      </c>
      <c r="AI22" s="20">
        <v>2</v>
      </c>
      <c r="AJ22" s="21">
        <f t="shared" si="14"/>
        <v>0</v>
      </c>
      <c r="AK22" s="19">
        <v>0</v>
      </c>
      <c r="AL22" s="19">
        <f t="shared" si="15"/>
        <v>0</v>
      </c>
    </row>
    <row r="23" spans="1:38" x14ac:dyDescent="0.3">
      <c r="A23" s="11">
        <v>3110</v>
      </c>
      <c r="B23" s="12">
        <v>222576</v>
      </c>
      <c r="C23" s="10" t="s">
        <v>65</v>
      </c>
      <c r="D23" s="13" t="s">
        <v>18</v>
      </c>
      <c r="E23" s="14">
        <v>31</v>
      </c>
      <c r="F23" s="15" t="s">
        <v>1</v>
      </c>
      <c r="G23" s="34"/>
      <c r="H23" s="17">
        <f t="shared" si="0"/>
        <v>0</v>
      </c>
      <c r="I23" s="18">
        <v>0</v>
      </c>
      <c r="J23" s="19">
        <f t="shared" si="1"/>
        <v>0</v>
      </c>
      <c r="K23" s="20">
        <v>5</v>
      </c>
      <c r="L23" s="21">
        <f t="shared" si="2"/>
        <v>0</v>
      </c>
      <c r="M23" s="19">
        <v>0</v>
      </c>
      <c r="N23" s="19">
        <f t="shared" si="3"/>
        <v>0</v>
      </c>
      <c r="O23" s="20">
        <v>0</v>
      </c>
      <c r="P23" s="21">
        <f t="shared" si="4"/>
        <v>0</v>
      </c>
      <c r="Q23" s="19">
        <v>0</v>
      </c>
      <c r="R23" s="19">
        <f t="shared" si="5"/>
        <v>0</v>
      </c>
      <c r="S23" s="20">
        <v>0</v>
      </c>
      <c r="T23" s="21">
        <f t="shared" si="6"/>
        <v>0</v>
      </c>
      <c r="U23" s="19">
        <v>0</v>
      </c>
      <c r="V23" s="19">
        <f t="shared" si="7"/>
        <v>0</v>
      </c>
      <c r="W23" s="20">
        <v>6</v>
      </c>
      <c r="X23" s="21">
        <f t="shared" si="8"/>
        <v>0</v>
      </c>
      <c r="Y23" s="19">
        <v>0</v>
      </c>
      <c r="Z23" s="19">
        <f t="shared" si="9"/>
        <v>0</v>
      </c>
      <c r="AA23" s="20">
        <v>0</v>
      </c>
      <c r="AB23" s="21">
        <f t="shared" si="10"/>
        <v>0</v>
      </c>
      <c r="AC23" s="19">
        <v>0</v>
      </c>
      <c r="AD23" s="19">
        <f t="shared" si="11"/>
        <v>0</v>
      </c>
      <c r="AE23" s="20">
        <v>0</v>
      </c>
      <c r="AF23" s="21">
        <f t="shared" si="12"/>
        <v>0</v>
      </c>
      <c r="AG23" s="19">
        <v>0</v>
      </c>
      <c r="AH23" s="19">
        <f t="shared" si="13"/>
        <v>0</v>
      </c>
      <c r="AI23" s="20">
        <v>0</v>
      </c>
      <c r="AJ23" s="21">
        <f t="shared" si="14"/>
        <v>0</v>
      </c>
      <c r="AK23" s="19">
        <v>0</v>
      </c>
      <c r="AL23" s="19">
        <f t="shared" si="15"/>
        <v>0</v>
      </c>
    </row>
    <row r="24" spans="1:38" x14ac:dyDescent="0.3">
      <c r="A24" s="11">
        <v>3410</v>
      </c>
      <c r="B24" s="12">
        <v>566700</v>
      </c>
      <c r="C24" s="10" t="s">
        <v>65</v>
      </c>
      <c r="D24" s="13" t="s">
        <v>39</v>
      </c>
      <c r="E24" s="14">
        <v>5</v>
      </c>
      <c r="F24" s="15" t="s">
        <v>1</v>
      </c>
      <c r="G24" s="34"/>
      <c r="H24" s="17">
        <f t="shared" si="0"/>
        <v>0</v>
      </c>
      <c r="I24" s="18">
        <v>0</v>
      </c>
      <c r="J24" s="19">
        <f t="shared" si="1"/>
        <v>0</v>
      </c>
      <c r="K24" s="20">
        <v>4</v>
      </c>
      <c r="L24" s="21">
        <f t="shared" si="2"/>
        <v>0</v>
      </c>
      <c r="M24" s="19">
        <v>0</v>
      </c>
      <c r="N24" s="19">
        <f t="shared" si="3"/>
        <v>0</v>
      </c>
      <c r="O24" s="20">
        <v>0</v>
      </c>
      <c r="P24" s="21">
        <f t="shared" si="4"/>
        <v>0</v>
      </c>
      <c r="Q24" s="19">
        <v>0</v>
      </c>
      <c r="R24" s="19">
        <f t="shared" si="5"/>
        <v>0</v>
      </c>
      <c r="S24" s="20">
        <v>0</v>
      </c>
      <c r="T24" s="21">
        <f t="shared" si="6"/>
        <v>0</v>
      </c>
      <c r="U24" s="19">
        <v>0</v>
      </c>
      <c r="V24" s="19">
        <f t="shared" si="7"/>
        <v>0</v>
      </c>
      <c r="W24" s="20">
        <v>0</v>
      </c>
      <c r="X24" s="21">
        <f t="shared" si="8"/>
        <v>0</v>
      </c>
      <c r="Y24" s="19">
        <v>0</v>
      </c>
      <c r="Z24" s="19">
        <f t="shared" si="9"/>
        <v>0</v>
      </c>
      <c r="AA24" s="20">
        <v>8</v>
      </c>
      <c r="AB24" s="21">
        <f t="shared" si="10"/>
        <v>0</v>
      </c>
      <c r="AC24" s="19">
        <v>0</v>
      </c>
      <c r="AD24" s="19">
        <f t="shared" si="11"/>
        <v>0</v>
      </c>
      <c r="AE24" s="20">
        <v>0</v>
      </c>
      <c r="AF24" s="21">
        <f t="shared" si="12"/>
        <v>0</v>
      </c>
      <c r="AG24" s="19">
        <v>0</v>
      </c>
      <c r="AH24" s="19">
        <f t="shared" si="13"/>
        <v>0</v>
      </c>
      <c r="AI24" s="20">
        <v>0</v>
      </c>
      <c r="AJ24" s="21">
        <f t="shared" si="14"/>
        <v>0</v>
      </c>
      <c r="AK24" s="19">
        <v>0</v>
      </c>
      <c r="AL24" s="19">
        <f t="shared" si="15"/>
        <v>0</v>
      </c>
    </row>
    <row r="25" spans="1:38" x14ac:dyDescent="0.3">
      <c r="A25" s="11">
        <v>3000</v>
      </c>
      <c r="B25" s="12">
        <v>222585</v>
      </c>
      <c r="C25" s="10" t="s">
        <v>65</v>
      </c>
      <c r="D25" s="13" t="s">
        <v>7</v>
      </c>
      <c r="E25" s="14">
        <v>27</v>
      </c>
      <c r="F25" s="15" t="s">
        <v>1</v>
      </c>
      <c r="G25" s="34"/>
      <c r="H25" s="17">
        <f t="shared" si="0"/>
        <v>0</v>
      </c>
      <c r="I25" s="18">
        <v>0</v>
      </c>
      <c r="J25" s="19">
        <f t="shared" si="1"/>
        <v>0</v>
      </c>
      <c r="K25" s="20">
        <v>4</v>
      </c>
      <c r="L25" s="21">
        <f t="shared" si="2"/>
        <v>0</v>
      </c>
      <c r="M25" s="19">
        <v>0</v>
      </c>
      <c r="N25" s="19">
        <f t="shared" si="3"/>
        <v>0</v>
      </c>
      <c r="O25" s="20">
        <v>0</v>
      </c>
      <c r="P25" s="21">
        <f t="shared" si="4"/>
        <v>0</v>
      </c>
      <c r="Q25" s="19">
        <v>0</v>
      </c>
      <c r="R25" s="19">
        <f t="shared" si="5"/>
        <v>0</v>
      </c>
      <c r="S25" s="20">
        <v>0</v>
      </c>
      <c r="T25" s="21">
        <f t="shared" si="6"/>
        <v>0</v>
      </c>
      <c r="U25" s="19">
        <v>0</v>
      </c>
      <c r="V25" s="19">
        <f t="shared" si="7"/>
        <v>0</v>
      </c>
      <c r="W25" s="20">
        <v>0</v>
      </c>
      <c r="X25" s="21">
        <f t="shared" si="8"/>
        <v>0</v>
      </c>
      <c r="Y25" s="19">
        <v>0</v>
      </c>
      <c r="Z25" s="19">
        <f t="shared" si="9"/>
        <v>0</v>
      </c>
      <c r="AA25" s="20">
        <v>0</v>
      </c>
      <c r="AB25" s="21">
        <f t="shared" si="10"/>
        <v>0</v>
      </c>
      <c r="AC25" s="19">
        <v>0</v>
      </c>
      <c r="AD25" s="19">
        <f t="shared" si="11"/>
        <v>0</v>
      </c>
      <c r="AE25" s="20">
        <v>0</v>
      </c>
      <c r="AF25" s="21">
        <f t="shared" si="12"/>
        <v>0</v>
      </c>
      <c r="AG25" s="19">
        <v>0</v>
      </c>
      <c r="AH25" s="19">
        <f t="shared" si="13"/>
        <v>0</v>
      </c>
      <c r="AI25" s="20">
        <v>0</v>
      </c>
      <c r="AJ25" s="21">
        <f t="shared" si="14"/>
        <v>0</v>
      </c>
      <c r="AK25" s="19">
        <v>0</v>
      </c>
      <c r="AL25" s="19">
        <f t="shared" si="15"/>
        <v>0</v>
      </c>
    </row>
    <row r="26" spans="1:38" x14ac:dyDescent="0.3">
      <c r="A26" s="11">
        <v>3120</v>
      </c>
      <c r="B26" s="12">
        <v>222577</v>
      </c>
      <c r="C26" s="10" t="s">
        <v>65</v>
      </c>
      <c r="D26" s="13" t="s">
        <v>19</v>
      </c>
      <c r="E26" s="14">
        <v>21</v>
      </c>
      <c r="F26" s="15" t="s">
        <v>1</v>
      </c>
      <c r="G26" s="34"/>
      <c r="H26" s="17">
        <f t="shared" si="0"/>
        <v>0</v>
      </c>
      <c r="I26" s="18">
        <v>0</v>
      </c>
      <c r="J26" s="19">
        <f t="shared" si="1"/>
        <v>0</v>
      </c>
      <c r="K26" s="20">
        <v>6</v>
      </c>
      <c r="L26" s="21">
        <f t="shared" si="2"/>
        <v>0</v>
      </c>
      <c r="M26" s="19">
        <v>0</v>
      </c>
      <c r="N26" s="19">
        <f t="shared" si="3"/>
        <v>0</v>
      </c>
      <c r="O26" s="20">
        <v>0</v>
      </c>
      <c r="P26" s="21">
        <f t="shared" si="4"/>
        <v>0</v>
      </c>
      <c r="Q26" s="19">
        <v>0</v>
      </c>
      <c r="R26" s="19">
        <f t="shared" si="5"/>
        <v>0</v>
      </c>
      <c r="S26" s="20">
        <v>0</v>
      </c>
      <c r="T26" s="21">
        <f t="shared" si="6"/>
        <v>0</v>
      </c>
      <c r="U26" s="19">
        <v>2</v>
      </c>
      <c r="V26" s="19">
        <f t="shared" si="7"/>
        <v>0</v>
      </c>
      <c r="W26" s="20">
        <v>0</v>
      </c>
      <c r="X26" s="21">
        <f t="shared" si="8"/>
        <v>0</v>
      </c>
      <c r="Y26" s="19">
        <v>0</v>
      </c>
      <c r="Z26" s="19">
        <f t="shared" si="9"/>
        <v>0</v>
      </c>
      <c r="AA26" s="20">
        <v>0</v>
      </c>
      <c r="AB26" s="21">
        <f t="shared" si="10"/>
        <v>0</v>
      </c>
      <c r="AC26" s="19">
        <v>0</v>
      </c>
      <c r="AD26" s="19">
        <f t="shared" si="11"/>
        <v>0</v>
      </c>
      <c r="AE26" s="20">
        <v>0</v>
      </c>
      <c r="AF26" s="21">
        <f t="shared" si="12"/>
        <v>0</v>
      </c>
      <c r="AG26" s="19">
        <v>0</v>
      </c>
      <c r="AH26" s="19">
        <f t="shared" si="13"/>
        <v>0</v>
      </c>
      <c r="AI26" s="20">
        <v>0</v>
      </c>
      <c r="AJ26" s="21">
        <f t="shared" si="14"/>
        <v>0</v>
      </c>
      <c r="AK26" s="19">
        <v>0</v>
      </c>
      <c r="AL26" s="19">
        <f t="shared" si="15"/>
        <v>0</v>
      </c>
    </row>
    <row r="27" spans="1:38" x14ac:dyDescent="0.3">
      <c r="A27" s="11">
        <v>3420</v>
      </c>
      <c r="B27" s="12">
        <v>566701</v>
      </c>
      <c r="C27" s="10" t="s">
        <v>65</v>
      </c>
      <c r="D27" s="13" t="s">
        <v>40</v>
      </c>
      <c r="E27" s="14">
        <v>4</v>
      </c>
      <c r="F27" s="15" t="s">
        <v>1</v>
      </c>
      <c r="G27" s="34"/>
      <c r="H27" s="17">
        <f t="shared" si="0"/>
        <v>0</v>
      </c>
      <c r="I27" s="18">
        <v>0</v>
      </c>
      <c r="J27" s="19">
        <f t="shared" si="1"/>
        <v>0</v>
      </c>
      <c r="K27" s="20">
        <v>4</v>
      </c>
      <c r="L27" s="21">
        <f t="shared" si="2"/>
        <v>0</v>
      </c>
      <c r="M27" s="19">
        <v>0</v>
      </c>
      <c r="N27" s="19">
        <f t="shared" si="3"/>
        <v>0</v>
      </c>
      <c r="O27" s="20">
        <v>0</v>
      </c>
      <c r="P27" s="21">
        <f t="shared" si="4"/>
        <v>0</v>
      </c>
      <c r="Q27" s="19">
        <v>0</v>
      </c>
      <c r="R27" s="19">
        <f t="shared" si="5"/>
        <v>0</v>
      </c>
      <c r="S27" s="20">
        <v>0</v>
      </c>
      <c r="T27" s="21">
        <f t="shared" si="6"/>
        <v>0</v>
      </c>
      <c r="U27" s="19">
        <v>0</v>
      </c>
      <c r="V27" s="19">
        <f t="shared" si="7"/>
        <v>0</v>
      </c>
      <c r="W27" s="20">
        <v>0</v>
      </c>
      <c r="X27" s="21">
        <f t="shared" si="8"/>
        <v>0</v>
      </c>
      <c r="Y27" s="19">
        <v>0</v>
      </c>
      <c r="Z27" s="19">
        <f t="shared" si="9"/>
        <v>0</v>
      </c>
      <c r="AA27" s="20">
        <v>0</v>
      </c>
      <c r="AB27" s="21">
        <f t="shared" si="10"/>
        <v>0</v>
      </c>
      <c r="AC27" s="19">
        <v>0</v>
      </c>
      <c r="AD27" s="19">
        <f t="shared" si="11"/>
        <v>0</v>
      </c>
      <c r="AE27" s="20">
        <v>0</v>
      </c>
      <c r="AF27" s="21">
        <f t="shared" si="12"/>
        <v>0</v>
      </c>
      <c r="AG27" s="19">
        <v>2</v>
      </c>
      <c r="AH27" s="19">
        <f t="shared" si="13"/>
        <v>0</v>
      </c>
      <c r="AI27" s="20">
        <v>0</v>
      </c>
      <c r="AJ27" s="21">
        <f t="shared" si="14"/>
        <v>0</v>
      </c>
      <c r="AK27" s="19">
        <v>0</v>
      </c>
      <c r="AL27" s="19">
        <f t="shared" si="15"/>
        <v>0</v>
      </c>
    </row>
    <row r="28" spans="1:38" x14ac:dyDescent="0.3">
      <c r="A28" s="11">
        <v>3010</v>
      </c>
      <c r="B28" s="12">
        <v>222586</v>
      </c>
      <c r="C28" s="10" t="s">
        <v>65</v>
      </c>
      <c r="D28" s="13" t="s">
        <v>8</v>
      </c>
      <c r="E28" s="14">
        <v>12</v>
      </c>
      <c r="F28" s="15" t="s">
        <v>1</v>
      </c>
      <c r="G28" s="34"/>
      <c r="H28" s="17">
        <f t="shared" si="0"/>
        <v>0</v>
      </c>
      <c r="I28" s="18">
        <v>0</v>
      </c>
      <c r="J28" s="19">
        <f t="shared" si="1"/>
        <v>0</v>
      </c>
      <c r="K28" s="20">
        <v>0</v>
      </c>
      <c r="L28" s="21">
        <f t="shared" si="2"/>
        <v>0</v>
      </c>
      <c r="M28" s="19">
        <v>4</v>
      </c>
      <c r="N28" s="19">
        <f t="shared" si="3"/>
        <v>0</v>
      </c>
      <c r="O28" s="20">
        <v>0</v>
      </c>
      <c r="P28" s="21">
        <f t="shared" si="4"/>
        <v>0</v>
      </c>
      <c r="Q28" s="19">
        <v>12</v>
      </c>
      <c r="R28" s="19">
        <f t="shared" si="5"/>
        <v>0</v>
      </c>
      <c r="S28" s="20">
        <v>0</v>
      </c>
      <c r="T28" s="21">
        <f t="shared" si="6"/>
        <v>0</v>
      </c>
      <c r="U28" s="19">
        <v>0</v>
      </c>
      <c r="V28" s="19">
        <f t="shared" si="7"/>
        <v>0</v>
      </c>
      <c r="W28" s="20">
        <v>2</v>
      </c>
      <c r="X28" s="21">
        <f t="shared" si="8"/>
        <v>0</v>
      </c>
      <c r="Y28" s="19">
        <v>1</v>
      </c>
      <c r="Z28" s="19">
        <f t="shared" si="9"/>
        <v>0</v>
      </c>
      <c r="AA28" s="20">
        <v>4</v>
      </c>
      <c r="AB28" s="21">
        <f t="shared" si="10"/>
        <v>0</v>
      </c>
      <c r="AC28" s="19">
        <v>0</v>
      </c>
      <c r="AD28" s="19">
        <f t="shared" si="11"/>
        <v>0</v>
      </c>
      <c r="AE28" s="20">
        <v>0</v>
      </c>
      <c r="AF28" s="21">
        <f t="shared" si="12"/>
        <v>0</v>
      </c>
      <c r="AG28" s="19">
        <v>0</v>
      </c>
      <c r="AH28" s="19">
        <f t="shared" si="13"/>
        <v>0</v>
      </c>
      <c r="AI28" s="20">
        <v>0</v>
      </c>
      <c r="AJ28" s="21">
        <f t="shared" si="14"/>
        <v>0</v>
      </c>
      <c r="AK28" s="19">
        <v>0</v>
      </c>
      <c r="AL28" s="19">
        <f t="shared" si="15"/>
        <v>0</v>
      </c>
    </row>
    <row r="29" spans="1:38" x14ac:dyDescent="0.3">
      <c r="A29" s="11">
        <v>3540</v>
      </c>
      <c r="B29" s="12">
        <v>17017</v>
      </c>
      <c r="C29" s="10" t="s">
        <v>65</v>
      </c>
      <c r="D29" s="13" t="s">
        <v>49</v>
      </c>
      <c r="E29" s="14">
        <v>8</v>
      </c>
      <c r="F29" s="15" t="s">
        <v>1</v>
      </c>
      <c r="G29" s="34"/>
      <c r="H29" s="17">
        <f t="shared" si="0"/>
        <v>0</v>
      </c>
      <c r="I29" s="18">
        <v>0</v>
      </c>
      <c r="J29" s="19">
        <f t="shared" ref="J29:J38" si="16">SUM(G29*I29)</f>
        <v>0</v>
      </c>
      <c r="K29" s="20"/>
      <c r="L29" s="21">
        <f t="shared" ref="L29:L38" si="17">SUM(G29*K29)</f>
        <v>0</v>
      </c>
      <c r="M29" s="19">
        <v>0</v>
      </c>
      <c r="N29" s="19">
        <f t="shared" ref="N29:N38" si="18">SUM(G29*M29)</f>
        <v>0</v>
      </c>
      <c r="O29" s="20">
        <v>0</v>
      </c>
      <c r="P29" s="21">
        <f t="shared" ref="P29:P38" si="19">SUM(G29*O29)</f>
        <v>0</v>
      </c>
      <c r="Q29" s="19">
        <v>0</v>
      </c>
      <c r="R29" s="19">
        <f t="shared" ref="R29:R38" si="20">SUM(G29*Q29)</f>
        <v>0</v>
      </c>
      <c r="S29" s="20">
        <v>0</v>
      </c>
      <c r="T29" s="21">
        <f t="shared" ref="T29:T38" si="21">SUM(G29*S29)</f>
        <v>0</v>
      </c>
      <c r="U29" s="19">
        <v>0</v>
      </c>
      <c r="V29" s="19">
        <f t="shared" ref="V29:V38" si="22">SUM(G29*U29)</f>
        <v>0</v>
      </c>
      <c r="W29" s="20">
        <v>1</v>
      </c>
      <c r="X29" s="21">
        <f t="shared" ref="X29:X38" si="23">SUM(G29*W29)</f>
        <v>0</v>
      </c>
      <c r="Y29" s="19">
        <v>0</v>
      </c>
      <c r="Z29" s="19">
        <f t="shared" ref="Z29:Z38" si="24">SUM(G29*Y29)</f>
        <v>0</v>
      </c>
      <c r="AA29" s="20">
        <v>2</v>
      </c>
      <c r="AB29" s="21">
        <f t="shared" ref="AB29:AB38" si="25">SUM(G29*AA29)</f>
        <v>0</v>
      </c>
      <c r="AC29" s="19">
        <v>0</v>
      </c>
      <c r="AD29" s="19">
        <f t="shared" ref="AD29:AD38" si="26">SUM(G29*AC29)</f>
        <v>0</v>
      </c>
      <c r="AE29" s="20">
        <v>0</v>
      </c>
      <c r="AF29" s="21">
        <f t="shared" ref="AF29:AF38" si="27">SUM(G29*AE29)</f>
        <v>0</v>
      </c>
      <c r="AG29" s="19">
        <v>0</v>
      </c>
      <c r="AH29" s="19">
        <f t="shared" ref="AH29:AH38" si="28">SUM(G29*AG29)</f>
        <v>0</v>
      </c>
      <c r="AI29" s="20">
        <v>0</v>
      </c>
      <c r="AJ29" s="21">
        <f t="shared" ref="AJ29:AJ38" si="29">SUM(G29*AI29)</f>
        <v>0</v>
      </c>
      <c r="AK29" s="19">
        <v>0</v>
      </c>
      <c r="AL29" s="19">
        <f t="shared" ref="AL29:AL38" si="30">SUM(G29*AK29)</f>
        <v>0</v>
      </c>
    </row>
    <row r="30" spans="1:38" x14ac:dyDescent="0.3">
      <c r="A30" s="11">
        <v>3550</v>
      </c>
      <c r="B30" s="12">
        <v>17018</v>
      </c>
      <c r="C30" s="10" t="s">
        <v>65</v>
      </c>
      <c r="D30" s="13" t="s">
        <v>50</v>
      </c>
      <c r="E30" s="14">
        <v>1</v>
      </c>
      <c r="F30" s="15" t="s">
        <v>1</v>
      </c>
      <c r="G30" s="34"/>
      <c r="H30" s="17">
        <f t="shared" si="0"/>
        <v>0</v>
      </c>
      <c r="I30" s="18">
        <v>0</v>
      </c>
      <c r="J30" s="19">
        <f t="shared" si="16"/>
        <v>0</v>
      </c>
      <c r="K30" s="20">
        <v>4</v>
      </c>
      <c r="L30" s="21">
        <f t="shared" si="17"/>
        <v>0</v>
      </c>
      <c r="M30" s="19">
        <v>0</v>
      </c>
      <c r="N30" s="19">
        <f t="shared" si="18"/>
        <v>0</v>
      </c>
      <c r="O30" s="20">
        <v>0</v>
      </c>
      <c r="P30" s="21">
        <f t="shared" si="19"/>
        <v>0</v>
      </c>
      <c r="Q30" s="19">
        <v>0</v>
      </c>
      <c r="R30" s="19">
        <f t="shared" si="20"/>
        <v>0</v>
      </c>
      <c r="S30" s="20">
        <v>0</v>
      </c>
      <c r="T30" s="21">
        <f t="shared" si="21"/>
        <v>0</v>
      </c>
      <c r="U30" s="19">
        <v>2</v>
      </c>
      <c r="V30" s="19">
        <f t="shared" si="22"/>
        <v>0</v>
      </c>
      <c r="W30" s="20">
        <v>3</v>
      </c>
      <c r="X30" s="21">
        <f t="shared" si="23"/>
        <v>0</v>
      </c>
      <c r="Y30" s="19">
        <v>0</v>
      </c>
      <c r="Z30" s="19">
        <f t="shared" si="24"/>
        <v>0</v>
      </c>
      <c r="AA30" s="20">
        <v>0</v>
      </c>
      <c r="AB30" s="21">
        <f t="shared" si="25"/>
        <v>0</v>
      </c>
      <c r="AC30" s="19">
        <v>0</v>
      </c>
      <c r="AD30" s="19">
        <f t="shared" si="26"/>
        <v>0</v>
      </c>
      <c r="AE30" s="20">
        <v>0</v>
      </c>
      <c r="AF30" s="21">
        <f t="shared" si="27"/>
        <v>0</v>
      </c>
      <c r="AG30" s="19">
        <v>0</v>
      </c>
      <c r="AH30" s="19">
        <f t="shared" si="28"/>
        <v>0</v>
      </c>
      <c r="AI30" s="20">
        <v>0</v>
      </c>
      <c r="AJ30" s="21">
        <f t="shared" si="29"/>
        <v>0</v>
      </c>
      <c r="AK30" s="19">
        <v>0</v>
      </c>
      <c r="AL30" s="19">
        <f t="shared" si="30"/>
        <v>0</v>
      </c>
    </row>
    <row r="31" spans="1:38" x14ac:dyDescent="0.3">
      <c r="A31" s="11">
        <v>3560</v>
      </c>
      <c r="B31" s="12">
        <v>775599</v>
      </c>
      <c r="C31" s="10" t="s">
        <v>65</v>
      </c>
      <c r="D31" s="13" t="s">
        <v>51</v>
      </c>
      <c r="E31" s="14">
        <v>1</v>
      </c>
      <c r="F31" s="15" t="s">
        <v>1</v>
      </c>
      <c r="G31" s="34"/>
      <c r="H31" s="17">
        <f t="shared" si="0"/>
        <v>0</v>
      </c>
      <c r="I31" s="18">
        <v>0</v>
      </c>
      <c r="J31" s="19">
        <f t="shared" si="16"/>
        <v>0</v>
      </c>
      <c r="K31" s="20">
        <v>0</v>
      </c>
      <c r="L31" s="21">
        <f t="shared" si="17"/>
        <v>0</v>
      </c>
      <c r="M31" s="19">
        <v>0</v>
      </c>
      <c r="N31" s="19">
        <f t="shared" si="18"/>
        <v>0</v>
      </c>
      <c r="O31" s="20">
        <v>0</v>
      </c>
      <c r="P31" s="21">
        <f t="shared" si="19"/>
        <v>0</v>
      </c>
      <c r="Q31" s="19">
        <v>0</v>
      </c>
      <c r="R31" s="19">
        <f t="shared" si="20"/>
        <v>0</v>
      </c>
      <c r="S31" s="20">
        <v>0</v>
      </c>
      <c r="T31" s="21">
        <f t="shared" si="21"/>
        <v>0</v>
      </c>
      <c r="U31" s="19">
        <v>0</v>
      </c>
      <c r="V31" s="19">
        <f t="shared" si="22"/>
        <v>0</v>
      </c>
      <c r="W31" s="20">
        <v>0</v>
      </c>
      <c r="X31" s="21">
        <f t="shared" si="23"/>
        <v>0</v>
      </c>
      <c r="Y31" s="19">
        <v>0</v>
      </c>
      <c r="Z31" s="19">
        <f t="shared" si="24"/>
        <v>0</v>
      </c>
      <c r="AA31" s="20">
        <v>0</v>
      </c>
      <c r="AB31" s="21">
        <f t="shared" si="25"/>
        <v>0</v>
      </c>
      <c r="AC31" s="19">
        <v>0</v>
      </c>
      <c r="AD31" s="19">
        <f t="shared" si="26"/>
        <v>0</v>
      </c>
      <c r="AE31" s="20">
        <v>2</v>
      </c>
      <c r="AF31" s="21">
        <f t="shared" si="27"/>
        <v>0</v>
      </c>
      <c r="AG31" s="19">
        <v>1</v>
      </c>
      <c r="AH31" s="19">
        <f t="shared" si="28"/>
        <v>0</v>
      </c>
      <c r="AI31" s="20">
        <v>0</v>
      </c>
      <c r="AJ31" s="21">
        <f t="shared" si="29"/>
        <v>0</v>
      </c>
      <c r="AK31" s="19">
        <v>2</v>
      </c>
      <c r="AL31" s="19">
        <f t="shared" si="30"/>
        <v>0</v>
      </c>
    </row>
    <row r="32" spans="1:38" x14ac:dyDescent="0.3">
      <c r="A32" s="11">
        <v>3470</v>
      </c>
      <c r="B32" s="12">
        <v>775619</v>
      </c>
      <c r="C32" s="10" t="s">
        <v>65</v>
      </c>
      <c r="D32" s="13" t="s">
        <v>42</v>
      </c>
      <c r="E32" s="14">
        <v>4</v>
      </c>
      <c r="F32" s="15" t="s">
        <v>1</v>
      </c>
      <c r="G32" s="34"/>
      <c r="H32" s="17">
        <f t="shared" si="0"/>
        <v>0</v>
      </c>
      <c r="I32" s="18">
        <v>0</v>
      </c>
      <c r="J32" s="19">
        <f t="shared" si="16"/>
        <v>0</v>
      </c>
      <c r="K32" s="20">
        <v>2</v>
      </c>
      <c r="L32" s="21">
        <f t="shared" si="17"/>
        <v>0</v>
      </c>
      <c r="M32" s="19">
        <v>0</v>
      </c>
      <c r="N32" s="19">
        <f t="shared" si="18"/>
        <v>0</v>
      </c>
      <c r="O32" s="20">
        <v>0</v>
      </c>
      <c r="P32" s="21">
        <f t="shared" si="19"/>
        <v>0</v>
      </c>
      <c r="Q32" s="19">
        <v>0</v>
      </c>
      <c r="R32" s="19">
        <f t="shared" si="20"/>
        <v>0</v>
      </c>
      <c r="S32" s="20">
        <v>0</v>
      </c>
      <c r="T32" s="21">
        <f t="shared" si="21"/>
        <v>0</v>
      </c>
      <c r="U32" s="19">
        <v>0</v>
      </c>
      <c r="V32" s="19">
        <f t="shared" si="22"/>
        <v>0</v>
      </c>
      <c r="W32" s="20">
        <v>0</v>
      </c>
      <c r="X32" s="21">
        <f t="shared" si="23"/>
        <v>0</v>
      </c>
      <c r="Y32" s="19">
        <v>0</v>
      </c>
      <c r="Z32" s="19">
        <f t="shared" si="24"/>
        <v>0</v>
      </c>
      <c r="AA32" s="20">
        <v>0</v>
      </c>
      <c r="AB32" s="21">
        <f t="shared" si="25"/>
        <v>0</v>
      </c>
      <c r="AC32" s="19">
        <v>0</v>
      </c>
      <c r="AD32" s="19">
        <f t="shared" si="26"/>
        <v>0</v>
      </c>
      <c r="AE32" s="20">
        <v>0</v>
      </c>
      <c r="AF32" s="21">
        <f t="shared" si="27"/>
        <v>0</v>
      </c>
      <c r="AG32" s="19">
        <v>0</v>
      </c>
      <c r="AH32" s="19">
        <f t="shared" si="28"/>
        <v>0</v>
      </c>
      <c r="AI32" s="20">
        <v>0</v>
      </c>
      <c r="AJ32" s="21">
        <f t="shared" si="29"/>
        <v>0</v>
      </c>
      <c r="AK32" s="19">
        <v>0</v>
      </c>
      <c r="AL32" s="19">
        <f t="shared" si="30"/>
        <v>0</v>
      </c>
    </row>
    <row r="33" spans="1:38" x14ac:dyDescent="0.3">
      <c r="A33" s="11">
        <v>3480</v>
      </c>
      <c r="B33" s="12">
        <v>775602</v>
      </c>
      <c r="C33" s="10" t="s">
        <v>65</v>
      </c>
      <c r="D33" s="13" t="s">
        <v>43</v>
      </c>
      <c r="E33" s="14">
        <v>3</v>
      </c>
      <c r="F33" s="15" t="s">
        <v>1</v>
      </c>
      <c r="G33" s="34"/>
      <c r="H33" s="17">
        <f t="shared" si="0"/>
        <v>0</v>
      </c>
      <c r="I33" s="18">
        <v>0</v>
      </c>
      <c r="J33" s="19">
        <f t="shared" si="16"/>
        <v>0</v>
      </c>
      <c r="K33" s="20">
        <v>0</v>
      </c>
      <c r="L33" s="21">
        <f t="shared" si="17"/>
        <v>0</v>
      </c>
      <c r="M33" s="19">
        <v>0</v>
      </c>
      <c r="N33" s="19">
        <f t="shared" si="18"/>
        <v>0</v>
      </c>
      <c r="O33" s="20">
        <v>0</v>
      </c>
      <c r="P33" s="21">
        <f t="shared" si="19"/>
        <v>0</v>
      </c>
      <c r="Q33" s="19">
        <v>0</v>
      </c>
      <c r="R33" s="19">
        <f t="shared" si="20"/>
        <v>0</v>
      </c>
      <c r="S33" s="20">
        <v>0</v>
      </c>
      <c r="T33" s="21">
        <f t="shared" si="21"/>
        <v>0</v>
      </c>
      <c r="U33" s="19">
        <v>2</v>
      </c>
      <c r="V33" s="19">
        <f t="shared" si="22"/>
        <v>0</v>
      </c>
      <c r="W33" s="20">
        <v>0</v>
      </c>
      <c r="X33" s="21">
        <f t="shared" si="23"/>
        <v>0</v>
      </c>
      <c r="Y33" s="19">
        <v>0</v>
      </c>
      <c r="Z33" s="19">
        <f t="shared" si="24"/>
        <v>0</v>
      </c>
      <c r="AA33" s="20">
        <v>0</v>
      </c>
      <c r="AB33" s="21">
        <f t="shared" si="25"/>
        <v>0</v>
      </c>
      <c r="AC33" s="19">
        <v>0</v>
      </c>
      <c r="AD33" s="19">
        <f t="shared" si="26"/>
        <v>0</v>
      </c>
      <c r="AE33" s="20">
        <v>0</v>
      </c>
      <c r="AF33" s="21">
        <f t="shared" si="27"/>
        <v>0</v>
      </c>
      <c r="AG33" s="19">
        <v>0</v>
      </c>
      <c r="AH33" s="19">
        <f t="shared" si="28"/>
        <v>0</v>
      </c>
      <c r="AI33" s="20">
        <v>0</v>
      </c>
      <c r="AJ33" s="21">
        <f t="shared" si="29"/>
        <v>0</v>
      </c>
      <c r="AK33" s="19">
        <v>0</v>
      </c>
      <c r="AL33" s="19">
        <f t="shared" si="30"/>
        <v>0</v>
      </c>
    </row>
    <row r="34" spans="1:38" ht="15" customHeight="1" x14ac:dyDescent="0.3">
      <c r="A34" s="11">
        <v>3490</v>
      </c>
      <c r="B34" s="12">
        <v>775616</v>
      </c>
      <c r="C34" s="10" t="s">
        <v>65</v>
      </c>
      <c r="D34" s="13" t="s">
        <v>44</v>
      </c>
      <c r="E34" s="14">
        <v>8</v>
      </c>
      <c r="F34" s="15" t="s">
        <v>1</v>
      </c>
      <c r="G34" s="34"/>
      <c r="H34" s="17">
        <f t="shared" si="0"/>
        <v>0</v>
      </c>
      <c r="I34" s="18">
        <v>0</v>
      </c>
      <c r="J34" s="19">
        <f t="shared" si="16"/>
        <v>0</v>
      </c>
      <c r="K34" s="20">
        <v>0</v>
      </c>
      <c r="L34" s="21">
        <f t="shared" si="17"/>
        <v>0</v>
      </c>
      <c r="M34" s="19">
        <v>0</v>
      </c>
      <c r="N34" s="19">
        <f t="shared" si="18"/>
        <v>0</v>
      </c>
      <c r="O34" s="20">
        <v>5</v>
      </c>
      <c r="P34" s="21">
        <f t="shared" si="19"/>
        <v>0</v>
      </c>
      <c r="Q34" s="19">
        <v>0</v>
      </c>
      <c r="R34" s="19">
        <f t="shared" si="20"/>
        <v>0</v>
      </c>
      <c r="S34" s="20">
        <v>0</v>
      </c>
      <c r="T34" s="21">
        <f t="shared" si="21"/>
        <v>0</v>
      </c>
      <c r="U34" s="19">
        <v>0</v>
      </c>
      <c r="V34" s="19">
        <f t="shared" si="22"/>
        <v>0</v>
      </c>
      <c r="W34" s="20">
        <v>0</v>
      </c>
      <c r="X34" s="21">
        <f t="shared" si="23"/>
        <v>0</v>
      </c>
      <c r="Y34" s="19">
        <v>0</v>
      </c>
      <c r="Z34" s="19">
        <f t="shared" si="24"/>
        <v>0</v>
      </c>
      <c r="AA34" s="20">
        <v>0</v>
      </c>
      <c r="AB34" s="21">
        <f t="shared" si="25"/>
        <v>0</v>
      </c>
      <c r="AC34" s="19">
        <v>0</v>
      </c>
      <c r="AD34" s="19">
        <f t="shared" si="26"/>
        <v>0</v>
      </c>
      <c r="AE34" s="20">
        <v>0</v>
      </c>
      <c r="AF34" s="21">
        <f t="shared" si="27"/>
        <v>0</v>
      </c>
      <c r="AG34" s="19">
        <v>0</v>
      </c>
      <c r="AH34" s="19">
        <f t="shared" si="28"/>
        <v>0</v>
      </c>
      <c r="AI34" s="20">
        <v>0</v>
      </c>
      <c r="AJ34" s="21">
        <f t="shared" si="29"/>
        <v>0</v>
      </c>
      <c r="AK34" s="19">
        <v>0</v>
      </c>
      <c r="AL34" s="19">
        <f t="shared" si="30"/>
        <v>0</v>
      </c>
    </row>
    <row r="35" spans="1:38" ht="15" customHeight="1" x14ac:dyDescent="0.3">
      <c r="A35" s="11">
        <v>3500</v>
      </c>
      <c r="B35" s="12">
        <v>775605</v>
      </c>
      <c r="C35" s="10" t="s">
        <v>65</v>
      </c>
      <c r="D35" s="13" t="s">
        <v>45</v>
      </c>
      <c r="E35" s="14">
        <v>13</v>
      </c>
      <c r="F35" s="15" t="s">
        <v>1</v>
      </c>
      <c r="G35" s="34"/>
      <c r="H35" s="17">
        <f t="shared" si="0"/>
        <v>0</v>
      </c>
      <c r="I35" s="18">
        <v>0</v>
      </c>
      <c r="J35" s="19">
        <f t="shared" si="16"/>
        <v>0</v>
      </c>
      <c r="K35" s="20">
        <v>0</v>
      </c>
      <c r="L35" s="21">
        <f t="shared" si="17"/>
        <v>0</v>
      </c>
      <c r="M35" s="19">
        <v>0</v>
      </c>
      <c r="N35" s="19">
        <f t="shared" si="18"/>
        <v>0</v>
      </c>
      <c r="O35" s="20">
        <v>5</v>
      </c>
      <c r="P35" s="21">
        <f t="shared" si="19"/>
        <v>0</v>
      </c>
      <c r="Q35" s="19">
        <v>0</v>
      </c>
      <c r="R35" s="19">
        <f t="shared" si="20"/>
        <v>0</v>
      </c>
      <c r="S35" s="20">
        <v>0</v>
      </c>
      <c r="T35" s="21">
        <f t="shared" si="21"/>
        <v>0</v>
      </c>
      <c r="U35" s="19">
        <v>0</v>
      </c>
      <c r="V35" s="19">
        <f t="shared" si="22"/>
        <v>0</v>
      </c>
      <c r="W35" s="20">
        <v>0</v>
      </c>
      <c r="X35" s="21">
        <f t="shared" si="23"/>
        <v>0</v>
      </c>
      <c r="Y35" s="19">
        <v>0</v>
      </c>
      <c r="Z35" s="19">
        <f t="shared" si="24"/>
        <v>0</v>
      </c>
      <c r="AA35" s="20">
        <v>0</v>
      </c>
      <c r="AB35" s="21">
        <f t="shared" si="25"/>
        <v>0</v>
      </c>
      <c r="AC35" s="19">
        <v>0</v>
      </c>
      <c r="AD35" s="19">
        <f t="shared" si="26"/>
        <v>0</v>
      </c>
      <c r="AE35" s="20">
        <v>0</v>
      </c>
      <c r="AF35" s="21">
        <f t="shared" si="27"/>
        <v>0</v>
      </c>
      <c r="AG35" s="19">
        <v>0</v>
      </c>
      <c r="AH35" s="19">
        <f t="shared" si="28"/>
        <v>0</v>
      </c>
      <c r="AI35" s="20">
        <v>0</v>
      </c>
      <c r="AJ35" s="21">
        <f t="shared" si="29"/>
        <v>0</v>
      </c>
      <c r="AK35" s="19">
        <v>0</v>
      </c>
      <c r="AL35" s="19">
        <f t="shared" si="30"/>
        <v>0</v>
      </c>
    </row>
    <row r="36" spans="1:38" ht="15" customHeight="1" x14ac:dyDescent="0.3">
      <c r="A36" s="11">
        <v>3510</v>
      </c>
      <c r="B36" s="12">
        <v>17014</v>
      </c>
      <c r="C36" s="10" t="s">
        <v>65</v>
      </c>
      <c r="D36" s="13" t="s">
        <v>46</v>
      </c>
      <c r="E36" s="14">
        <v>18</v>
      </c>
      <c r="F36" s="15" t="s">
        <v>1</v>
      </c>
      <c r="G36" s="34"/>
      <c r="H36" s="17">
        <f t="shared" si="0"/>
        <v>0</v>
      </c>
      <c r="I36" s="18">
        <v>0</v>
      </c>
      <c r="J36" s="19">
        <f t="shared" si="16"/>
        <v>0</v>
      </c>
      <c r="K36" s="20">
        <v>0</v>
      </c>
      <c r="L36" s="21">
        <f t="shared" si="17"/>
        <v>0</v>
      </c>
      <c r="M36" s="19">
        <v>0</v>
      </c>
      <c r="N36" s="19">
        <f t="shared" si="18"/>
        <v>0</v>
      </c>
      <c r="O36" s="20">
        <v>5</v>
      </c>
      <c r="P36" s="21">
        <f t="shared" si="19"/>
        <v>0</v>
      </c>
      <c r="Q36" s="19">
        <v>0</v>
      </c>
      <c r="R36" s="19">
        <f t="shared" si="20"/>
        <v>0</v>
      </c>
      <c r="S36" s="20">
        <v>0</v>
      </c>
      <c r="T36" s="21">
        <f t="shared" si="21"/>
        <v>0</v>
      </c>
      <c r="U36" s="19">
        <v>0</v>
      </c>
      <c r="V36" s="19">
        <f t="shared" si="22"/>
        <v>0</v>
      </c>
      <c r="W36" s="20">
        <v>0</v>
      </c>
      <c r="X36" s="21">
        <f t="shared" si="23"/>
        <v>0</v>
      </c>
      <c r="Y36" s="19">
        <v>0</v>
      </c>
      <c r="Z36" s="19">
        <f t="shared" si="24"/>
        <v>0</v>
      </c>
      <c r="AA36" s="20">
        <v>0</v>
      </c>
      <c r="AB36" s="21">
        <f t="shared" si="25"/>
        <v>0</v>
      </c>
      <c r="AC36" s="19">
        <v>0</v>
      </c>
      <c r="AD36" s="19">
        <f t="shared" si="26"/>
        <v>0</v>
      </c>
      <c r="AE36" s="20">
        <v>0</v>
      </c>
      <c r="AF36" s="21">
        <f t="shared" si="27"/>
        <v>0</v>
      </c>
      <c r="AG36" s="19">
        <v>0</v>
      </c>
      <c r="AH36" s="19">
        <f t="shared" si="28"/>
        <v>0</v>
      </c>
      <c r="AI36" s="20">
        <v>0</v>
      </c>
      <c r="AJ36" s="21">
        <f t="shared" si="29"/>
        <v>0</v>
      </c>
      <c r="AK36" s="19">
        <v>0</v>
      </c>
      <c r="AL36" s="19">
        <f t="shared" si="30"/>
        <v>0</v>
      </c>
    </row>
    <row r="37" spans="1:38" ht="15" customHeight="1" x14ac:dyDescent="0.3">
      <c r="A37" s="11">
        <v>3520</v>
      </c>
      <c r="B37" s="12">
        <v>17015</v>
      </c>
      <c r="C37" s="10" t="s">
        <v>65</v>
      </c>
      <c r="D37" s="13" t="s">
        <v>47</v>
      </c>
      <c r="E37" s="14">
        <v>20</v>
      </c>
      <c r="F37" s="15" t="s">
        <v>1</v>
      </c>
      <c r="G37" s="34"/>
      <c r="H37" s="17">
        <f t="shared" si="0"/>
        <v>0</v>
      </c>
      <c r="I37" s="18">
        <v>0</v>
      </c>
      <c r="J37" s="19">
        <f t="shared" si="16"/>
        <v>0</v>
      </c>
      <c r="K37" s="20">
        <v>0</v>
      </c>
      <c r="L37" s="21">
        <f t="shared" si="17"/>
        <v>0</v>
      </c>
      <c r="M37" s="19">
        <v>0</v>
      </c>
      <c r="N37" s="19">
        <f t="shared" si="18"/>
        <v>0</v>
      </c>
      <c r="O37" s="20">
        <v>5</v>
      </c>
      <c r="P37" s="21">
        <f t="shared" si="19"/>
        <v>0</v>
      </c>
      <c r="Q37" s="19">
        <v>0</v>
      </c>
      <c r="R37" s="19">
        <f t="shared" si="20"/>
        <v>0</v>
      </c>
      <c r="S37" s="20">
        <v>0</v>
      </c>
      <c r="T37" s="21">
        <f t="shared" si="21"/>
        <v>0</v>
      </c>
      <c r="U37" s="19">
        <v>0</v>
      </c>
      <c r="V37" s="19">
        <f t="shared" si="22"/>
        <v>0</v>
      </c>
      <c r="W37" s="20">
        <v>0</v>
      </c>
      <c r="X37" s="21">
        <f t="shared" si="23"/>
        <v>0</v>
      </c>
      <c r="Y37" s="19">
        <v>0</v>
      </c>
      <c r="Z37" s="19">
        <f t="shared" si="24"/>
        <v>0</v>
      </c>
      <c r="AA37" s="20">
        <v>0</v>
      </c>
      <c r="AB37" s="21">
        <f t="shared" si="25"/>
        <v>0</v>
      </c>
      <c r="AC37" s="19">
        <v>0</v>
      </c>
      <c r="AD37" s="19">
        <f t="shared" si="26"/>
        <v>0</v>
      </c>
      <c r="AE37" s="20">
        <v>0</v>
      </c>
      <c r="AF37" s="21">
        <f t="shared" si="27"/>
        <v>0</v>
      </c>
      <c r="AG37" s="19">
        <v>0</v>
      </c>
      <c r="AH37" s="19">
        <f t="shared" si="28"/>
        <v>0</v>
      </c>
      <c r="AI37" s="20">
        <v>0</v>
      </c>
      <c r="AJ37" s="21">
        <f t="shared" si="29"/>
        <v>0</v>
      </c>
      <c r="AK37" s="19">
        <v>0</v>
      </c>
      <c r="AL37" s="19">
        <f t="shared" si="30"/>
        <v>0</v>
      </c>
    </row>
    <row r="38" spans="1:38" ht="15" customHeight="1" x14ac:dyDescent="0.3">
      <c r="A38" s="11">
        <v>3530</v>
      </c>
      <c r="B38" s="12">
        <v>17016</v>
      </c>
      <c r="C38" s="10" t="s">
        <v>65</v>
      </c>
      <c r="D38" s="13" t="s">
        <v>48</v>
      </c>
      <c r="E38" s="14">
        <v>11</v>
      </c>
      <c r="F38" s="15" t="s">
        <v>1</v>
      </c>
      <c r="G38" s="34"/>
      <c r="H38" s="17">
        <f t="shared" si="0"/>
        <v>0</v>
      </c>
      <c r="I38" s="18">
        <v>0</v>
      </c>
      <c r="J38" s="19">
        <f t="shared" si="16"/>
        <v>0</v>
      </c>
      <c r="K38" s="20">
        <v>6</v>
      </c>
      <c r="L38" s="21">
        <f t="shared" si="17"/>
        <v>0</v>
      </c>
      <c r="M38" s="19">
        <v>3</v>
      </c>
      <c r="N38" s="19">
        <f t="shared" si="18"/>
        <v>0</v>
      </c>
      <c r="O38" s="20">
        <v>10</v>
      </c>
      <c r="P38" s="21">
        <f t="shared" si="19"/>
        <v>0</v>
      </c>
      <c r="Q38" s="19">
        <v>6</v>
      </c>
      <c r="R38" s="19">
        <f t="shared" si="20"/>
        <v>0</v>
      </c>
      <c r="S38" s="20">
        <v>0</v>
      </c>
      <c r="T38" s="21">
        <f t="shared" si="21"/>
        <v>0</v>
      </c>
      <c r="U38" s="19">
        <v>0</v>
      </c>
      <c r="V38" s="19">
        <f t="shared" si="22"/>
        <v>0</v>
      </c>
      <c r="W38" s="20">
        <v>3</v>
      </c>
      <c r="X38" s="21">
        <f t="shared" si="23"/>
        <v>0</v>
      </c>
      <c r="Y38" s="19">
        <v>1</v>
      </c>
      <c r="Z38" s="19">
        <f t="shared" si="24"/>
        <v>0</v>
      </c>
      <c r="AA38" s="20">
        <v>4</v>
      </c>
      <c r="AB38" s="21">
        <f t="shared" si="25"/>
        <v>0</v>
      </c>
      <c r="AC38" s="19">
        <v>0</v>
      </c>
      <c r="AD38" s="19">
        <f t="shared" si="26"/>
        <v>0</v>
      </c>
      <c r="AE38" s="20">
        <v>0</v>
      </c>
      <c r="AF38" s="21">
        <f t="shared" si="27"/>
        <v>0</v>
      </c>
      <c r="AG38" s="19">
        <v>0</v>
      </c>
      <c r="AH38" s="19">
        <f t="shared" si="28"/>
        <v>0</v>
      </c>
      <c r="AI38" s="20">
        <v>0</v>
      </c>
      <c r="AJ38" s="21">
        <f t="shared" si="29"/>
        <v>0</v>
      </c>
      <c r="AK38" s="19">
        <v>2</v>
      </c>
      <c r="AL38" s="19">
        <f t="shared" si="30"/>
        <v>0</v>
      </c>
    </row>
    <row r="39" spans="1:38" ht="15" customHeight="1" x14ac:dyDescent="0.3">
      <c r="A39" s="11">
        <v>3250</v>
      </c>
      <c r="B39" s="12">
        <v>566575</v>
      </c>
      <c r="C39" s="10" t="s">
        <v>65</v>
      </c>
      <c r="D39" s="13" t="s">
        <v>31</v>
      </c>
      <c r="E39" s="14">
        <v>1</v>
      </c>
      <c r="F39" s="15" t="s">
        <v>1</v>
      </c>
      <c r="G39" s="34"/>
      <c r="H39" s="17">
        <f t="shared" ref="H39:H51" si="31">SUM(E39*G39)</f>
        <v>0</v>
      </c>
      <c r="I39" s="18">
        <v>0</v>
      </c>
      <c r="J39" s="19">
        <f t="shared" ref="J39:J51" si="32">SUM(G39*I39)</f>
        <v>0</v>
      </c>
      <c r="K39" s="20">
        <v>0</v>
      </c>
      <c r="L39" s="21">
        <f t="shared" ref="L39:L51" si="33">SUM(G39*K39)</f>
        <v>0</v>
      </c>
      <c r="M39" s="19">
        <v>0</v>
      </c>
      <c r="N39" s="19">
        <f t="shared" ref="N39:N51" si="34">SUM(G39*M39)</f>
        <v>0</v>
      </c>
      <c r="O39" s="20">
        <v>0</v>
      </c>
      <c r="P39" s="21">
        <f t="shared" ref="P39:P51" si="35">SUM(G39*O39)</f>
        <v>0</v>
      </c>
      <c r="Q39" s="19">
        <v>0</v>
      </c>
      <c r="R39" s="19">
        <f t="shared" ref="R39:R51" si="36">SUM(G39*Q39)</f>
        <v>0</v>
      </c>
      <c r="S39" s="20">
        <v>0</v>
      </c>
      <c r="T39" s="21">
        <f t="shared" ref="T39:T51" si="37">SUM(G39*S39)</f>
        <v>0</v>
      </c>
      <c r="U39" s="19">
        <v>0</v>
      </c>
      <c r="V39" s="19">
        <f t="shared" ref="V39:V51" si="38">SUM(G39*U39)</f>
        <v>0</v>
      </c>
      <c r="W39" s="20">
        <v>0</v>
      </c>
      <c r="X39" s="21">
        <f t="shared" ref="X39:X51" si="39">SUM(G39*W39)</f>
        <v>0</v>
      </c>
      <c r="Y39" s="19">
        <v>0</v>
      </c>
      <c r="Z39" s="19">
        <f t="shared" ref="Z39:Z51" si="40">SUM(G39*Y39)</f>
        <v>0</v>
      </c>
      <c r="AA39" s="20">
        <v>0</v>
      </c>
      <c r="AB39" s="21">
        <f t="shared" ref="AB39:AB51" si="41">SUM(G39*AA39)</f>
        <v>0</v>
      </c>
      <c r="AC39" s="19">
        <v>0</v>
      </c>
      <c r="AD39" s="19">
        <f t="shared" ref="AD39:AD51" si="42">SUM(G39*AC39)</f>
        <v>0</v>
      </c>
      <c r="AE39" s="20">
        <v>0</v>
      </c>
      <c r="AF39" s="21">
        <f t="shared" ref="AF39:AF51" si="43">SUM(G39*AE39)</f>
        <v>0</v>
      </c>
      <c r="AG39" s="19">
        <v>1</v>
      </c>
      <c r="AH39" s="19">
        <f t="shared" ref="AH39:AH51" si="44">SUM(G39*AG39)</f>
        <v>0</v>
      </c>
      <c r="AI39" s="20">
        <v>0</v>
      </c>
      <c r="AJ39" s="21">
        <f t="shared" ref="AJ39:AJ51" si="45">SUM(G39*AI39)</f>
        <v>0</v>
      </c>
      <c r="AK39" s="19">
        <v>0</v>
      </c>
      <c r="AL39" s="19">
        <f t="shared" ref="AL39:AL51" si="46">SUM(G39*AK39)</f>
        <v>0</v>
      </c>
    </row>
    <row r="40" spans="1:38" ht="15" customHeight="1" x14ac:dyDescent="0.3">
      <c r="A40" s="11">
        <v>3280</v>
      </c>
      <c r="B40" s="12">
        <v>566570</v>
      </c>
      <c r="C40" s="10" t="s">
        <v>65</v>
      </c>
      <c r="D40" s="13" t="s">
        <v>32</v>
      </c>
      <c r="E40" s="14">
        <v>1</v>
      </c>
      <c r="F40" s="15" t="s">
        <v>1</v>
      </c>
      <c r="G40" s="34"/>
      <c r="H40" s="17">
        <f t="shared" si="31"/>
        <v>0</v>
      </c>
      <c r="I40" s="18">
        <v>0</v>
      </c>
      <c r="J40" s="19">
        <f t="shared" si="32"/>
        <v>0</v>
      </c>
      <c r="K40" s="20">
        <v>0</v>
      </c>
      <c r="L40" s="21">
        <f t="shared" si="33"/>
        <v>0</v>
      </c>
      <c r="M40" s="19">
        <v>0</v>
      </c>
      <c r="N40" s="19">
        <f t="shared" si="34"/>
        <v>0</v>
      </c>
      <c r="O40" s="20">
        <v>0</v>
      </c>
      <c r="P40" s="21">
        <f t="shared" si="35"/>
        <v>0</v>
      </c>
      <c r="Q40" s="19">
        <v>0</v>
      </c>
      <c r="R40" s="19">
        <f t="shared" si="36"/>
        <v>0</v>
      </c>
      <c r="S40" s="20">
        <v>0</v>
      </c>
      <c r="T40" s="21">
        <f t="shared" si="37"/>
        <v>0</v>
      </c>
      <c r="U40" s="19">
        <v>0</v>
      </c>
      <c r="V40" s="19">
        <f t="shared" si="38"/>
        <v>0</v>
      </c>
      <c r="W40" s="20">
        <v>0</v>
      </c>
      <c r="X40" s="21">
        <f t="shared" si="39"/>
        <v>0</v>
      </c>
      <c r="Y40" s="19">
        <v>0</v>
      </c>
      <c r="Z40" s="19">
        <f t="shared" si="40"/>
        <v>0</v>
      </c>
      <c r="AA40" s="20">
        <v>0</v>
      </c>
      <c r="AB40" s="21">
        <f t="shared" si="41"/>
        <v>0</v>
      </c>
      <c r="AC40" s="19">
        <v>0</v>
      </c>
      <c r="AD40" s="19">
        <f t="shared" si="42"/>
        <v>0</v>
      </c>
      <c r="AE40" s="20">
        <v>0</v>
      </c>
      <c r="AF40" s="21">
        <f t="shared" si="43"/>
        <v>0</v>
      </c>
      <c r="AG40" s="19">
        <v>0</v>
      </c>
      <c r="AH40" s="19">
        <f t="shared" si="44"/>
        <v>0</v>
      </c>
      <c r="AI40" s="20">
        <v>0</v>
      </c>
      <c r="AJ40" s="21">
        <f t="shared" si="45"/>
        <v>0</v>
      </c>
      <c r="AK40" s="19">
        <v>0</v>
      </c>
      <c r="AL40" s="19">
        <f t="shared" si="46"/>
        <v>0</v>
      </c>
    </row>
    <row r="41" spans="1:38" ht="15" customHeight="1" x14ac:dyDescent="0.3">
      <c r="A41" s="11">
        <v>3170</v>
      </c>
      <c r="B41" s="12">
        <v>566572</v>
      </c>
      <c r="C41" s="10" t="s">
        <v>65</v>
      </c>
      <c r="D41" s="13" t="s">
        <v>24</v>
      </c>
      <c r="E41" s="14">
        <v>2</v>
      </c>
      <c r="F41" s="15" t="s">
        <v>1</v>
      </c>
      <c r="G41" s="34"/>
      <c r="H41" s="17">
        <f t="shared" si="31"/>
        <v>0</v>
      </c>
      <c r="I41" s="18">
        <v>0</v>
      </c>
      <c r="J41" s="19">
        <f t="shared" si="32"/>
        <v>0</v>
      </c>
      <c r="K41" s="20">
        <v>2</v>
      </c>
      <c r="L41" s="21">
        <f t="shared" si="33"/>
        <v>0</v>
      </c>
      <c r="M41" s="19">
        <v>0</v>
      </c>
      <c r="N41" s="19">
        <f t="shared" si="34"/>
        <v>0</v>
      </c>
      <c r="O41" s="20">
        <v>0</v>
      </c>
      <c r="P41" s="21">
        <f t="shared" si="35"/>
        <v>0</v>
      </c>
      <c r="Q41" s="19">
        <v>0</v>
      </c>
      <c r="R41" s="19">
        <f t="shared" si="36"/>
        <v>0</v>
      </c>
      <c r="S41" s="20">
        <v>0</v>
      </c>
      <c r="T41" s="21">
        <f t="shared" si="37"/>
        <v>0</v>
      </c>
      <c r="U41" s="19">
        <v>1</v>
      </c>
      <c r="V41" s="19">
        <f t="shared" si="38"/>
        <v>0</v>
      </c>
      <c r="W41" s="20">
        <v>0</v>
      </c>
      <c r="X41" s="21">
        <f t="shared" si="39"/>
        <v>0</v>
      </c>
      <c r="Y41" s="19">
        <v>0</v>
      </c>
      <c r="Z41" s="19">
        <f t="shared" si="40"/>
        <v>0</v>
      </c>
      <c r="AA41" s="20">
        <v>0</v>
      </c>
      <c r="AB41" s="21">
        <f t="shared" si="41"/>
        <v>0</v>
      </c>
      <c r="AC41" s="19">
        <v>0</v>
      </c>
      <c r="AD41" s="19">
        <f t="shared" si="42"/>
        <v>0</v>
      </c>
      <c r="AE41" s="20">
        <v>0</v>
      </c>
      <c r="AF41" s="21">
        <f t="shared" si="43"/>
        <v>0</v>
      </c>
      <c r="AG41" s="19">
        <v>0</v>
      </c>
      <c r="AH41" s="19">
        <f t="shared" si="44"/>
        <v>0</v>
      </c>
      <c r="AI41" s="20">
        <v>0</v>
      </c>
      <c r="AJ41" s="21">
        <f t="shared" si="45"/>
        <v>0</v>
      </c>
      <c r="AK41" s="19">
        <v>0</v>
      </c>
      <c r="AL41" s="19">
        <f t="shared" si="46"/>
        <v>0</v>
      </c>
    </row>
    <row r="42" spans="1:38" ht="15" customHeight="1" x14ac:dyDescent="0.3">
      <c r="A42" s="11">
        <v>3180</v>
      </c>
      <c r="B42" s="12">
        <v>235901</v>
      </c>
      <c r="C42" s="10" t="s">
        <v>65</v>
      </c>
      <c r="D42" s="13" t="s">
        <v>25</v>
      </c>
      <c r="E42" s="14">
        <v>1</v>
      </c>
      <c r="F42" s="15" t="s">
        <v>1</v>
      </c>
      <c r="G42" s="34"/>
      <c r="H42" s="17">
        <f t="shared" si="31"/>
        <v>0</v>
      </c>
      <c r="I42" s="18">
        <v>0</v>
      </c>
      <c r="J42" s="19">
        <f t="shared" si="32"/>
        <v>0</v>
      </c>
      <c r="K42" s="20">
        <v>4</v>
      </c>
      <c r="L42" s="21">
        <f t="shared" si="33"/>
        <v>0</v>
      </c>
      <c r="M42" s="19">
        <v>0</v>
      </c>
      <c r="N42" s="19">
        <f t="shared" si="34"/>
        <v>0</v>
      </c>
      <c r="O42" s="20">
        <v>0</v>
      </c>
      <c r="P42" s="21">
        <f t="shared" si="35"/>
        <v>0</v>
      </c>
      <c r="Q42" s="19">
        <v>1</v>
      </c>
      <c r="R42" s="19">
        <f t="shared" si="36"/>
        <v>0</v>
      </c>
      <c r="S42" s="20">
        <v>0</v>
      </c>
      <c r="T42" s="21">
        <f t="shared" si="37"/>
        <v>0</v>
      </c>
      <c r="U42" s="19">
        <v>0</v>
      </c>
      <c r="V42" s="19">
        <f t="shared" si="38"/>
        <v>0</v>
      </c>
      <c r="W42" s="20">
        <v>0</v>
      </c>
      <c r="X42" s="21">
        <f t="shared" si="39"/>
        <v>0</v>
      </c>
      <c r="Y42" s="19">
        <v>0</v>
      </c>
      <c r="Z42" s="19">
        <f t="shared" si="40"/>
        <v>0</v>
      </c>
      <c r="AA42" s="20">
        <v>0</v>
      </c>
      <c r="AB42" s="21">
        <f t="shared" si="41"/>
        <v>0</v>
      </c>
      <c r="AC42" s="19">
        <v>0</v>
      </c>
      <c r="AD42" s="19">
        <f t="shared" si="42"/>
        <v>0</v>
      </c>
      <c r="AE42" s="20">
        <v>0</v>
      </c>
      <c r="AF42" s="21">
        <f t="shared" si="43"/>
        <v>0</v>
      </c>
      <c r="AG42" s="19">
        <v>0</v>
      </c>
      <c r="AH42" s="19">
        <f t="shared" si="44"/>
        <v>0</v>
      </c>
      <c r="AI42" s="20">
        <v>0</v>
      </c>
      <c r="AJ42" s="21">
        <f t="shared" si="45"/>
        <v>0</v>
      </c>
      <c r="AK42" s="19">
        <v>0</v>
      </c>
      <c r="AL42" s="19">
        <f t="shared" si="46"/>
        <v>0</v>
      </c>
    </row>
    <row r="43" spans="1:38" ht="15" customHeight="1" x14ac:dyDescent="0.3">
      <c r="A43" s="11">
        <v>3300</v>
      </c>
      <c r="B43" s="12">
        <v>235893</v>
      </c>
      <c r="C43" s="10" t="s">
        <v>65</v>
      </c>
      <c r="D43" s="13" t="s">
        <v>33</v>
      </c>
      <c r="E43" s="14">
        <v>2</v>
      </c>
      <c r="F43" s="15" t="s">
        <v>1</v>
      </c>
      <c r="G43" s="34"/>
      <c r="H43" s="17">
        <f t="shared" si="31"/>
        <v>0</v>
      </c>
      <c r="I43" s="18">
        <v>0</v>
      </c>
      <c r="J43" s="19">
        <f t="shared" si="32"/>
        <v>0</v>
      </c>
      <c r="K43" s="20">
        <v>4</v>
      </c>
      <c r="L43" s="21">
        <f t="shared" si="33"/>
        <v>0</v>
      </c>
      <c r="M43" s="19">
        <v>1</v>
      </c>
      <c r="N43" s="19">
        <f t="shared" si="34"/>
        <v>0</v>
      </c>
      <c r="O43" s="20">
        <v>0</v>
      </c>
      <c r="P43" s="21">
        <f t="shared" si="35"/>
        <v>0</v>
      </c>
      <c r="Q43" s="19">
        <v>0</v>
      </c>
      <c r="R43" s="19">
        <f t="shared" si="36"/>
        <v>0</v>
      </c>
      <c r="S43" s="20">
        <v>0</v>
      </c>
      <c r="T43" s="21">
        <f t="shared" si="37"/>
        <v>0</v>
      </c>
      <c r="U43" s="19">
        <v>0</v>
      </c>
      <c r="V43" s="19">
        <f t="shared" si="38"/>
        <v>0</v>
      </c>
      <c r="W43" s="20">
        <v>0</v>
      </c>
      <c r="X43" s="21">
        <f t="shared" si="39"/>
        <v>0</v>
      </c>
      <c r="Y43" s="19">
        <v>0</v>
      </c>
      <c r="Z43" s="19">
        <f t="shared" si="40"/>
        <v>0</v>
      </c>
      <c r="AA43" s="20">
        <v>0</v>
      </c>
      <c r="AB43" s="21">
        <f t="shared" si="41"/>
        <v>0</v>
      </c>
      <c r="AC43" s="19">
        <v>0</v>
      </c>
      <c r="AD43" s="19">
        <f t="shared" si="42"/>
        <v>0</v>
      </c>
      <c r="AE43" s="20">
        <v>0</v>
      </c>
      <c r="AF43" s="21">
        <f t="shared" si="43"/>
        <v>0</v>
      </c>
      <c r="AG43" s="19">
        <v>0</v>
      </c>
      <c r="AH43" s="19">
        <f t="shared" si="44"/>
        <v>0</v>
      </c>
      <c r="AI43" s="20">
        <v>0</v>
      </c>
      <c r="AJ43" s="21">
        <f t="shared" si="45"/>
        <v>0</v>
      </c>
      <c r="AK43" s="19">
        <v>0</v>
      </c>
      <c r="AL43" s="19">
        <f t="shared" si="46"/>
        <v>0</v>
      </c>
    </row>
    <row r="44" spans="1:38" ht="15" customHeight="1" x14ac:dyDescent="0.3">
      <c r="A44" s="11">
        <v>3190</v>
      </c>
      <c r="B44" s="12">
        <v>235902</v>
      </c>
      <c r="C44" s="10" t="s">
        <v>65</v>
      </c>
      <c r="D44" s="13" t="s">
        <v>26</v>
      </c>
      <c r="E44" s="14">
        <v>4</v>
      </c>
      <c r="F44" s="15" t="s">
        <v>1</v>
      </c>
      <c r="G44" s="34"/>
      <c r="H44" s="17">
        <f t="shared" si="31"/>
        <v>0</v>
      </c>
      <c r="I44" s="18">
        <v>0</v>
      </c>
      <c r="J44" s="19">
        <f t="shared" si="32"/>
        <v>0</v>
      </c>
      <c r="K44" s="20">
        <v>6</v>
      </c>
      <c r="L44" s="21">
        <f t="shared" si="33"/>
        <v>0</v>
      </c>
      <c r="M44" s="19">
        <v>3</v>
      </c>
      <c r="N44" s="19">
        <f t="shared" si="34"/>
        <v>0</v>
      </c>
      <c r="O44" s="20">
        <v>0</v>
      </c>
      <c r="P44" s="21">
        <f t="shared" si="35"/>
        <v>0</v>
      </c>
      <c r="Q44" s="19">
        <v>3</v>
      </c>
      <c r="R44" s="19">
        <f t="shared" si="36"/>
        <v>0</v>
      </c>
      <c r="S44" s="20">
        <v>0</v>
      </c>
      <c r="T44" s="21">
        <f t="shared" si="37"/>
        <v>0</v>
      </c>
      <c r="U44" s="19">
        <v>0</v>
      </c>
      <c r="V44" s="19">
        <f t="shared" si="38"/>
        <v>0</v>
      </c>
      <c r="W44" s="20">
        <v>0</v>
      </c>
      <c r="X44" s="21">
        <f t="shared" si="39"/>
        <v>0</v>
      </c>
      <c r="Y44" s="19">
        <v>1</v>
      </c>
      <c r="Z44" s="19">
        <f t="shared" si="40"/>
        <v>0</v>
      </c>
      <c r="AA44" s="20">
        <v>3</v>
      </c>
      <c r="AB44" s="21">
        <f t="shared" si="41"/>
        <v>0</v>
      </c>
      <c r="AC44" s="19">
        <v>0</v>
      </c>
      <c r="AD44" s="19">
        <f t="shared" si="42"/>
        <v>0</v>
      </c>
      <c r="AE44" s="20">
        <v>0</v>
      </c>
      <c r="AF44" s="21">
        <f t="shared" si="43"/>
        <v>0</v>
      </c>
      <c r="AG44" s="19">
        <v>0</v>
      </c>
      <c r="AH44" s="19">
        <f t="shared" si="44"/>
        <v>0</v>
      </c>
      <c r="AI44" s="20">
        <v>0</v>
      </c>
      <c r="AJ44" s="21">
        <f t="shared" si="45"/>
        <v>0</v>
      </c>
      <c r="AK44" s="19">
        <v>0</v>
      </c>
      <c r="AL44" s="19">
        <f t="shared" si="46"/>
        <v>0</v>
      </c>
    </row>
    <row r="45" spans="1:38" ht="15" customHeight="1" x14ac:dyDescent="0.3">
      <c r="A45" s="11">
        <v>3310</v>
      </c>
      <c r="B45" s="12">
        <v>235894</v>
      </c>
      <c r="C45" s="10" t="s">
        <v>65</v>
      </c>
      <c r="D45" s="13" t="s">
        <v>34</v>
      </c>
      <c r="E45" s="14">
        <v>2</v>
      </c>
      <c r="F45" s="15" t="s">
        <v>1</v>
      </c>
      <c r="G45" s="34"/>
      <c r="H45" s="17">
        <f t="shared" si="31"/>
        <v>0</v>
      </c>
      <c r="I45" s="18">
        <v>0</v>
      </c>
      <c r="J45" s="19">
        <f t="shared" si="32"/>
        <v>0</v>
      </c>
      <c r="K45" s="20">
        <v>6</v>
      </c>
      <c r="L45" s="21">
        <f t="shared" si="33"/>
        <v>0</v>
      </c>
      <c r="M45" s="19">
        <v>3</v>
      </c>
      <c r="N45" s="19">
        <f t="shared" si="34"/>
        <v>0</v>
      </c>
      <c r="O45" s="20">
        <v>0</v>
      </c>
      <c r="P45" s="21">
        <f t="shared" si="35"/>
        <v>0</v>
      </c>
      <c r="Q45" s="19">
        <v>2</v>
      </c>
      <c r="R45" s="19">
        <f t="shared" si="36"/>
        <v>0</v>
      </c>
      <c r="S45" s="20">
        <v>0</v>
      </c>
      <c r="T45" s="21">
        <f t="shared" si="37"/>
        <v>0</v>
      </c>
      <c r="U45" s="19">
        <v>0</v>
      </c>
      <c r="V45" s="19">
        <f t="shared" si="38"/>
        <v>0</v>
      </c>
      <c r="W45" s="20">
        <v>0</v>
      </c>
      <c r="X45" s="21">
        <f t="shared" si="39"/>
        <v>0</v>
      </c>
      <c r="Y45" s="19">
        <v>0</v>
      </c>
      <c r="Z45" s="19">
        <f t="shared" si="40"/>
        <v>0</v>
      </c>
      <c r="AA45" s="20">
        <v>0</v>
      </c>
      <c r="AB45" s="21">
        <f t="shared" si="41"/>
        <v>0</v>
      </c>
      <c r="AC45" s="19">
        <v>0</v>
      </c>
      <c r="AD45" s="19">
        <f t="shared" si="42"/>
        <v>0</v>
      </c>
      <c r="AE45" s="20">
        <v>0</v>
      </c>
      <c r="AF45" s="21">
        <f t="shared" si="43"/>
        <v>0</v>
      </c>
      <c r="AG45" s="19">
        <v>0</v>
      </c>
      <c r="AH45" s="19">
        <f t="shared" si="44"/>
        <v>0</v>
      </c>
      <c r="AI45" s="20">
        <v>0</v>
      </c>
      <c r="AJ45" s="21">
        <f t="shared" si="45"/>
        <v>0</v>
      </c>
      <c r="AK45" s="19">
        <v>0</v>
      </c>
      <c r="AL45" s="19">
        <f t="shared" si="46"/>
        <v>0</v>
      </c>
    </row>
    <row r="46" spans="1:38" ht="15" customHeight="1" x14ac:dyDescent="0.3">
      <c r="A46" s="11">
        <v>3200</v>
      </c>
      <c r="B46" s="12">
        <v>235903</v>
      </c>
      <c r="C46" s="10" t="s">
        <v>65</v>
      </c>
      <c r="D46" s="13" t="s">
        <v>27</v>
      </c>
      <c r="E46" s="14">
        <v>7</v>
      </c>
      <c r="F46" s="15" t="s">
        <v>1</v>
      </c>
      <c r="G46" s="34"/>
      <c r="H46" s="17">
        <f t="shared" si="31"/>
        <v>0</v>
      </c>
      <c r="I46" s="18">
        <v>0</v>
      </c>
      <c r="J46" s="19">
        <f t="shared" si="32"/>
        <v>0</v>
      </c>
      <c r="K46" s="20">
        <v>10</v>
      </c>
      <c r="L46" s="21">
        <f t="shared" si="33"/>
        <v>0</v>
      </c>
      <c r="M46" s="19">
        <v>0</v>
      </c>
      <c r="N46" s="19">
        <f t="shared" si="34"/>
        <v>0</v>
      </c>
      <c r="O46" s="20">
        <v>0</v>
      </c>
      <c r="P46" s="21">
        <f t="shared" si="35"/>
        <v>0</v>
      </c>
      <c r="Q46" s="19">
        <v>4</v>
      </c>
      <c r="R46" s="19">
        <f t="shared" si="36"/>
        <v>0</v>
      </c>
      <c r="S46" s="20">
        <v>8</v>
      </c>
      <c r="T46" s="21">
        <f t="shared" si="37"/>
        <v>0</v>
      </c>
      <c r="U46" s="19">
        <v>0</v>
      </c>
      <c r="V46" s="19">
        <f t="shared" si="38"/>
        <v>0</v>
      </c>
      <c r="W46" s="20">
        <v>0</v>
      </c>
      <c r="X46" s="21">
        <f t="shared" si="39"/>
        <v>0</v>
      </c>
      <c r="Y46" s="19">
        <v>0</v>
      </c>
      <c r="Z46" s="19">
        <f t="shared" si="40"/>
        <v>0</v>
      </c>
      <c r="AA46" s="20">
        <v>0</v>
      </c>
      <c r="AB46" s="21">
        <f t="shared" si="41"/>
        <v>0</v>
      </c>
      <c r="AC46" s="19">
        <v>0</v>
      </c>
      <c r="AD46" s="19">
        <f t="shared" si="42"/>
        <v>0</v>
      </c>
      <c r="AE46" s="20">
        <v>0</v>
      </c>
      <c r="AF46" s="21">
        <f t="shared" si="43"/>
        <v>0</v>
      </c>
      <c r="AG46" s="19">
        <v>0</v>
      </c>
      <c r="AH46" s="19">
        <f t="shared" si="44"/>
        <v>0</v>
      </c>
      <c r="AI46" s="20">
        <v>0</v>
      </c>
      <c r="AJ46" s="21">
        <f t="shared" si="45"/>
        <v>0</v>
      </c>
      <c r="AK46" s="19">
        <v>1</v>
      </c>
      <c r="AL46" s="19">
        <f t="shared" si="46"/>
        <v>0</v>
      </c>
    </row>
    <row r="47" spans="1:38" ht="15" customHeight="1" x14ac:dyDescent="0.3">
      <c r="A47" s="11">
        <v>3320</v>
      </c>
      <c r="B47" s="12">
        <v>235895</v>
      </c>
      <c r="C47" s="10" t="s">
        <v>65</v>
      </c>
      <c r="D47" s="13" t="s">
        <v>35</v>
      </c>
      <c r="E47" s="14">
        <v>2</v>
      </c>
      <c r="F47" s="15" t="s">
        <v>1</v>
      </c>
      <c r="G47" s="34"/>
      <c r="H47" s="17">
        <f t="shared" si="31"/>
        <v>0</v>
      </c>
      <c r="I47" s="18">
        <v>0</v>
      </c>
      <c r="J47" s="19">
        <f t="shared" si="32"/>
        <v>0</v>
      </c>
      <c r="K47" s="20">
        <v>6</v>
      </c>
      <c r="L47" s="21">
        <f t="shared" si="33"/>
        <v>0</v>
      </c>
      <c r="M47" s="19">
        <v>0</v>
      </c>
      <c r="N47" s="19">
        <f t="shared" si="34"/>
        <v>0</v>
      </c>
      <c r="O47" s="20">
        <v>0</v>
      </c>
      <c r="P47" s="21">
        <f t="shared" si="35"/>
        <v>0</v>
      </c>
      <c r="Q47" s="19">
        <v>2</v>
      </c>
      <c r="R47" s="19">
        <f t="shared" si="36"/>
        <v>0</v>
      </c>
      <c r="S47" s="20">
        <v>0</v>
      </c>
      <c r="T47" s="21">
        <f t="shared" si="37"/>
        <v>0</v>
      </c>
      <c r="U47" s="19">
        <v>0</v>
      </c>
      <c r="V47" s="19">
        <f t="shared" si="38"/>
        <v>0</v>
      </c>
      <c r="W47" s="20">
        <v>0</v>
      </c>
      <c r="X47" s="21">
        <f t="shared" si="39"/>
        <v>0</v>
      </c>
      <c r="Y47" s="19">
        <v>0</v>
      </c>
      <c r="Z47" s="19">
        <f t="shared" si="40"/>
        <v>0</v>
      </c>
      <c r="AA47" s="20">
        <v>0</v>
      </c>
      <c r="AB47" s="21">
        <f t="shared" si="41"/>
        <v>0</v>
      </c>
      <c r="AC47" s="19">
        <v>0</v>
      </c>
      <c r="AD47" s="19">
        <f t="shared" si="42"/>
        <v>0</v>
      </c>
      <c r="AE47" s="20">
        <v>1</v>
      </c>
      <c r="AF47" s="21">
        <f t="shared" si="43"/>
        <v>0</v>
      </c>
      <c r="AG47" s="19">
        <v>0</v>
      </c>
      <c r="AH47" s="19">
        <f t="shared" si="44"/>
        <v>0</v>
      </c>
      <c r="AI47" s="20">
        <v>0</v>
      </c>
      <c r="AJ47" s="21">
        <f t="shared" si="45"/>
        <v>0</v>
      </c>
      <c r="AK47" s="19">
        <v>2</v>
      </c>
      <c r="AL47" s="19">
        <f t="shared" si="46"/>
        <v>0</v>
      </c>
    </row>
    <row r="48" spans="1:38" ht="15" customHeight="1" x14ac:dyDescent="0.3">
      <c r="A48" s="11">
        <v>3210</v>
      </c>
      <c r="B48" s="12">
        <v>235904</v>
      </c>
      <c r="C48" s="10" t="s">
        <v>65</v>
      </c>
      <c r="D48" s="13" t="s">
        <v>28</v>
      </c>
      <c r="E48" s="14">
        <v>5</v>
      </c>
      <c r="F48" s="15" t="s">
        <v>1</v>
      </c>
      <c r="G48" s="34"/>
      <c r="H48" s="17">
        <f t="shared" si="31"/>
        <v>0</v>
      </c>
      <c r="I48" s="18">
        <v>0</v>
      </c>
      <c r="J48" s="19">
        <f t="shared" si="32"/>
        <v>0</v>
      </c>
      <c r="K48" s="20">
        <v>4</v>
      </c>
      <c r="L48" s="21">
        <f t="shared" si="33"/>
        <v>0</v>
      </c>
      <c r="M48" s="19">
        <v>0</v>
      </c>
      <c r="N48" s="19">
        <f t="shared" si="34"/>
        <v>0</v>
      </c>
      <c r="O48" s="20">
        <v>0</v>
      </c>
      <c r="P48" s="21">
        <f t="shared" si="35"/>
        <v>0</v>
      </c>
      <c r="Q48" s="19">
        <v>0</v>
      </c>
      <c r="R48" s="19">
        <f t="shared" si="36"/>
        <v>0</v>
      </c>
      <c r="S48" s="20">
        <v>0</v>
      </c>
      <c r="T48" s="21">
        <f t="shared" si="37"/>
        <v>0</v>
      </c>
      <c r="U48" s="19">
        <v>0</v>
      </c>
      <c r="V48" s="19">
        <f t="shared" si="38"/>
        <v>0</v>
      </c>
      <c r="W48" s="20">
        <v>0</v>
      </c>
      <c r="X48" s="21">
        <f t="shared" si="39"/>
        <v>0</v>
      </c>
      <c r="Y48" s="19">
        <v>0</v>
      </c>
      <c r="Z48" s="19">
        <f t="shared" si="40"/>
        <v>0</v>
      </c>
      <c r="AA48" s="20">
        <v>0</v>
      </c>
      <c r="AB48" s="21">
        <f t="shared" si="41"/>
        <v>0</v>
      </c>
      <c r="AC48" s="19">
        <v>0</v>
      </c>
      <c r="AD48" s="19">
        <f t="shared" si="42"/>
        <v>0</v>
      </c>
      <c r="AE48" s="20">
        <v>0</v>
      </c>
      <c r="AF48" s="21">
        <f t="shared" si="43"/>
        <v>0</v>
      </c>
      <c r="AG48" s="19">
        <v>0</v>
      </c>
      <c r="AH48" s="19">
        <f t="shared" si="44"/>
        <v>0</v>
      </c>
      <c r="AI48" s="20">
        <v>0</v>
      </c>
      <c r="AJ48" s="21">
        <f t="shared" si="45"/>
        <v>0</v>
      </c>
      <c r="AK48" s="19">
        <v>0</v>
      </c>
      <c r="AL48" s="19">
        <f t="shared" si="46"/>
        <v>0</v>
      </c>
    </row>
    <row r="49" spans="1:38" ht="15" customHeight="1" x14ac:dyDescent="0.3">
      <c r="A49" s="11">
        <v>3220</v>
      </c>
      <c r="B49" s="12">
        <v>235905</v>
      </c>
      <c r="C49" s="10" t="s">
        <v>65</v>
      </c>
      <c r="D49" s="13" t="s">
        <v>29</v>
      </c>
      <c r="E49" s="14">
        <v>4</v>
      </c>
      <c r="F49" s="15" t="s">
        <v>1</v>
      </c>
      <c r="G49" s="34"/>
      <c r="H49" s="17">
        <f t="shared" si="31"/>
        <v>0</v>
      </c>
      <c r="I49" s="18">
        <v>0</v>
      </c>
      <c r="J49" s="19">
        <f t="shared" si="32"/>
        <v>0</v>
      </c>
      <c r="K49" s="20">
        <v>0</v>
      </c>
      <c r="L49" s="21">
        <f t="shared" si="33"/>
        <v>0</v>
      </c>
      <c r="M49" s="19">
        <v>0</v>
      </c>
      <c r="N49" s="19">
        <f t="shared" si="34"/>
        <v>0</v>
      </c>
      <c r="O49" s="20">
        <v>0</v>
      </c>
      <c r="P49" s="21">
        <f t="shared" si="35"/>
        <v>0</v>
      </c>
      <c r="Q49" s="19">
        <v>0</v>
      </c>
      <c r="R49" s="19">
        <f t="shared" si="36"/>
        <v>0</v>
      </c>
      <c r="S49" s="20">
        <v>0</v>
      </c>
      <c r="T49" s="21">
        <f t="shared" si="37"/>
        <v>0</v>
      </c>
      <c r="U49" s="19">
        <v>0</v>
      </c>
      <c r="V49" s="19">
        <f t="shared" si="38"/>
        <v>0</v>
      </c>
      <c r="W49" s="20">
        <v>2</v>
      </c>
      <c r="X49" s="21">
        <f t="shared" si="39"/>
        <v>0</v>
      </c>
      <c r="Y49" s="19">
        <v>0</v>
      </c>
      <c r="Z49" s="19">
        <f t="shared" si="40"/>
        <v>0</v>
      </c>
      <c r="AA49" s="20">
        <v>0</v>
      </c>
      <c r="AB49" s="21">
        <f t="shared" si="41"/>
        <v>0</v>
      </c>
      <c r="AC49" s="19">
        <v>0</v>
      </c>
      <c r="AD49" s="19">
        <f t="shared" si="42"/>
        <v>0</v>
      </c>
      <c r="AE49" s="20">
        <v>0</v>
      </c>
      <c r="AF49" s="21">
        <f t="shared" si="43"/>
        <v>0</v>
      </c>
      <c r="AG49" s="19">
        <v>0</v>
      </c>
      <c r="AH49" s="19">
        <f t="shared" si="44"/>
        <v>0</v>
      </c>
      <c r="AI49" s="20">
        <v>0</v>
      </c>
      <c r="AJ49" s="21">
        <f t="shared" si="45"/>
        <v>0</v>
      </c>
      <c r="AK49" s="19">
        <v>0</v>
      </c>
      <c r="AL49" s="19">
        <f t="shared" si="46"/>
        <v>0</v>
      </c>
    </row>
    <row r="50" spans="1:38" ht="15" customHeight="1" x14ac:dyDescent="0.3">
      <c r="A50" s="11">
        <v>3340</v>
      </c>
      <c r="B50" s="12">
        <v>235897</v>
      </c>
      <c r="C50" s="10" t="s">
        <v>65</v>
      </c>
      <c r="D50" s="13" t="s">
        <v>36</v>
      </c>
      <c r="E50" s="14">
        <v>1</v>
      </c>
      <c r="F50" s="15" t="s">
        <v>1</v>
      </c>
      <c r="G50" s="34"/>
      <c r="H50" s="17">
        <f t="shared" si="31"/>
        <v>0</v>
      </c>
      <c r="I50" s="18">
        <v>0</v>
      </c>
      <c r="J50" s="19">
        <f t="shared" si="32"/>
        <v>0</v>
      </c>
      <c r="K50" s="20">
        <v>2</v>
      </c>
      <c r="L50" s="21">
        <f t="shared" si="33"/>
        <v>0</v>
      </c>
      <c r="M50" s="19">
        <v>1</v>
      </c>
      <c r="N50" s="19">
        <f t="shared" si="34"/>
        <v>0</v>
      </c>
      <c r="O50" s="20">
        <v>0</v>
      </c>
      <c r="P50" s="21">
        <f t="shared" si="35"/>
        <v>0</v>
      </c>
      <c r="Q50" s="19">
        <v>1</v>
      </c>
      <c r="R50" s="19">
        <f t="shared" si="36"/>
        <v>0</v>
      </c>
      <c r="S50" s="20">
        <v>0</v>
      </c>
      <c r="T50" s="21">
        <f t="shared" si="37"/>
        <v>0</v>
      </c>
      <c r="U50" s="19">
        <v>0</v>
      </c>
      <c r="V50" s="19">
        <f t="shared" si="38"/>
        <v>0</v>
      </c>
      <c r="W50" s="20">
        <v>0</v>
      </c>
      <c r="X50" s="21">
        <f t="shared" si="39"/>
        <v>0</v>
      </c>
      <c r="Y50" s="19">
        <v>0</v>
      </c>
      <c r="Z50" s="19">
        <f t="shared" si="40"/>
        <v>0</v>
      </c>
      <c r="AA50" s="20">
        <v>0</v>
      </c>
      <c r="AB50" s="21">
        <f t="shared" si="41"/>
        <v>0</v>
      </c>
      <c r="AC50" s="19">
        <v>0</v>
      </c>
      <c r="AD50" s="19">
        <f t="shared" si="42"/>
        <v>0</v>
      </c>
      <c r="AE50" s="20">
        <v>0</v>
      </c>
      <c r="AF50" s="21">
        <f t="shared" si="43"/>
        <v>0</v>
      </c>
      <c r="AG50" s="19">
        <v>0</v>
      </c>
      <c r="AH50" s="19">
        <f t="shared" si="44"/>
        <v>0</v>
      </c>
      <c r="AI50" s="20">
        <v>0</v>
      </c>
      <c r="AJ50" s="21">
        <f t="shared" si="45"/>
        <v>0</v>
      </c>
      <c r="AK50" s="19">
        <v>0</v>
      </c>
      <c r="AL50" s="19">
        <f t="shared" si="46"/>
        <v>0</v>
      </c>
    </row>
    <row r="51" spans="1:38" ht="15" customHeight="1" x14ac:dyDescent="0.3">
      <c r="A51" s="11">
        <v>3230</v>
      </c>
      <c r="B51" s="12">
        <v>235906</v>
      </c>
      <c r="C51" s="10" t="s">
        <v>65</v>
      </c>
      <c r="D51" s="13" t="s">
        <v>30</v>
      </c>
      <c r="E51" s="14">
        <v>3</v>
      </c>
      <c r="F51" s="15" t="s">
        <v>1</v>
      </c>
      <c r="G51" s="34"/>
      <c r="H51" s="17">
        <f t="shared" si="31"/>
        <v>0</v>
      </c>
      <c r="I51" s="18">
        <v>0</v>
      </c>
      <c r="J51" s="19">
        <f t="shared" si="32"/>
        <v>0</v>
      </c>
      <c r="K51" s="20">
        <v>2</v>
      </c>
      <c r="L51" s="21">
        <f t="shared" si="33"/>
        <v>0</v>
      </c>
      <c r="M51" s="19">
        <v>0</v>
      </c>
      <c r="N51" s="19">
        <f t="shared" si="34"/>
        <v>0</v>
      </c>
      <c r="O51" s="20">
        <v>0</v>
      </c>
      <c r="P51" s="21">
        <f t="shared" si="35"/>
        <v>0</v>
      </c>
      <c r="Q51" s="19">
        <v>0</v>
      </c>
      <c r="R51" s="19">
        <f t="shared" si="36"/>
        <v>0</v>
      </c>
      <c r="S51" s="20">
        <v>0</v>
      </c>
      <c r="T51" s="21">
        <f t="shared" si="37"/>
        <v>0</v>
      </c>
      <c r="U51" s="19">
        <v>0</v>
      </c>
      <c r="V51" s="19">
        <f t="shared" si="38"/>
        <v>0</v>
      </c>
      <c r="W51" s="20">
        <v>0</v>
      </c>
      <c r="X51" s="21">
        <f t="shared" si="39"/>
        <v>0</v>
      </c>
      <c r="Y51" s="19">
        <v>0</v>
      </c>
      <c r="Z51" s="19">
        <f t="shared" si="40"/>
        <v>0</v>
      </c>
      <c r="AA51" s="20">
        <v>0</v>
      </c>
      <c r="AB51" s="21">
        <f t="shared" si="41"/>
        <v>0</v>
      </c>
      <c r="AC51" s="19">
        <v>0</v>
      </c>
      <c r="AD51" s="19">
        <f t="shared" si="42"/>
        <v>0</v>
      </c>
      <c r="AE51" s="20">
        <v>0</v>
      </c>
      <c r="AF51" s="21">
        <f t="shared" si="43"/>
        <v>0</v>
      </c>
      <c r="AG51" s="19">
        <v>0</v>
      </c>
      <c r="AH51" s="19">
        <f t="shared" si="44"/>
        <v>0</v>
      </c>
      <c r="AI51" s="20">
        <v>0</v>
      </c>
      <c r="AJ51" s="21">
        <f t="shared" si="45"/>
        <v>0</v>
      </c>
      <c r="AK51" s="19">
        <v>0</v>
      </c>
      <c r="AL51" s="19">
        <f t="shared" si="46"/>
        <v>0</v>
      </c>
    </row>
    <row r="52" spans="1:38" ht="35.4" customHeight="1" thickBot="1" x14ac:dyDescent="0.35">
      <c r="A52" s="11"/>
      <c r="B52" s="22"/>
      <c r="C52" s="23" t="s">
        <v>64</v>
      </c>
      <c r="D52" s="24" t="s">
        <v>62</v>
      </c>
      <c r="E52" s="25">
        <v>1</v>
      </c>
      <c r="F52" s="26" t="s">
        <v>61</v>
      </c>
      <c r="G52" s="35"/>
      <c r="H52" s="27">
        <f t="shared" ref="H52" si="47">SUM(E52*G52)</f>
        <v>0</v>
      </c>
      <c r="I52" s="18"/>
      <c r="J52" s="19"/>
      <c r="K52" s="20"/>
      <c r="L52" s="21"/>
      <c r="M52" s="19"/>
      <c r="N52" s="19"/>
      <c r="O52" s="20"/>
      <c r="P52" s="21"/>
      <c r="Q52" s="19"/>
      <c r="R52" s="19"/>
      <c r="S52" s="20"/>
      <c r="T52" s="21"/>
      <c r="U52" s="19"/>
      <c r="V52" s="19"/>
      <c r="W52" s="20"/>
      <c r="X52" s="21"/>
      <c r="Y52" s="19"/>
      <c r="Z52" s="19"/>
      <c r="AA52" s="20"/>
      <c r="AB52" s="21"/>
      <c r="AC52" s="19"/>
      <c r="AD52" s="19"/>
      <c r="AE52" s="20"/>
      <c r="AF52" s="21"/>
      <c r="AG52" s="19"/>
      <c r="AH52" s="19"/>
      <c r="AI52" s="20"/>
      <c r="AJ52" s="21"/>
      <c r="AK52" s="19"/>
      <c r="AL52" s="19"/>
    </row>
    <row r="53" spans="1:38" ht="15" thickBot="1" x14ac:dyDescent="0.35">
      <c r="A53" s="11"/>
      <c r="B53" s="36" t="s">
        <v>60</v>
      </c>
      <c r="C53" s="37"/>
      <c r="D53" s="38"/>
      <c r="E53" s="38"/>
      <c r="F53" s="38"/>
      <c r="G53" s="38"/>
      <c r="H53" s="28">
        <f>SUM(H2:H52)</f>
        <v>0</v>
      </c>
      <c r="I53" s="29"/>
    </row>
    <row r="54" spans="1:38" x14ac:dyDescent="0.3">
      <c r="B54" s="16"/>
      <c r="C54" s="16"/>
      <c r="D54" s="16"/>
      <c r="E54" s="33"/>
      <c r="F54" s="33"/>
      <c r="G54" s="16"/>
      <c r="H54" s="16"/>
    </row>
  </sheetData>
  <sheetProtection algorithmName="SHA-512" hashValue="MQJ6/fTFQ3u6VoClUWHG/rTre39u3M3llIN0u5qSgY9qp8MJ6kkPWuz1+2LMTySG7zFizvVwC5gI/VGUCowJzw==" saltValue="ok/LMHRqLlGNgpF98sXYjw==" spinCount="100000" sheet="1" selectLockedCells="1"/>
  <autoFilter ref="A1:AL53" xr:uid="{00000000-0001-0000-0000-000000000000}"/>
  <sortState xmlns:xlrd2="http://schemas.microsoft.com/office/spreadsheetml/2017/richdata2" ref="A2:F51">
    <sortCondition ref="D2:D51"/>
  </sortState>
  <mergeCells count="1">
    <mergeCell ref="B53:G53"/>
  </mergeCells>
  <pageMargins left="0.7" right="0.7" top="0.75" bottom="0.75" header="0.3" footer="0.3"/>
  <pageSetup scale="5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A65D3-AC86-45F0-9EEA-74FFF655B18D}">
  <dimension ref="A1"/>
  <sheetViews>
    <sheetView workbookViewId="0">
      <selection activeCell="E22" sqref="E22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BOQ</vt:lpstr>
      <vt:lpstr>Sheet4</vt:lpstr>
      <vt:lpstr>BOQ!Print_Area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Nel</dc:creator>
  <cp:lastModifiedBy>Johann Nel</cp:lastModifiedBy>
  <cp:lastPrinted>2026-09-18T10:59:17Z</cp:lastPrinted>
  <dcterms:created xsi:type="dcterms:W3CDTF">2015-06-05T18:17:20Z</dcterms:created>
  <dcterms:modified xsi:type="dcterms:W3CDTF">2026-09-18T10:59:20Z</dcterms:modified>
</cp:coreProperties>
</file>