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kwazulunatalfilm-my.sharepoint.com/personal/nonhlanhlat_kznfilm_co_za/Documents/KZNTAFA/Travel Bid TOR 25Oct/"/>
    </mc:Choice>
  </mc:AlternateContent>
  <xr:revisionPtr revIDLastSave="8" documentId="8_{BDF4E459-3C34-4F01-9B4D-8EB6C684D86E}" xr6:coauthVersionLast="47" xr6:coauthVersionMax="47" xr10:uidLastSave="{D0CE8B07-0536-437C-9896-6A94E97D290D}"/>
  <bookViews>
    <workbookView xWindow="-110" yWindow="-110" windowWidth="19420" windowHeight="10300" tabRatio="653" xr2:uid="{00000000-000D-0000-FFFF-FFFF00000000}"/>
  </bookViews>
  <sheets>
    <sheet name="1. TRANSACTION FEE OFFSITE " sheetId="35" r:id="rId1"/>
    <sheet name="2. MANAGEMENT FEE OFFSITE" sheetId="37" r:id="rId2"/>
  </sheets>
  <definedNames>
    <definedName name="AA">#REF!</definedName>
    <definedName name="Answers_to_Template4_Q" localSheetId="0">#REF!</definedName>
    <definedName name="Answers_to_Template4_Q" localSheetId="1">#REF!</definedName>
    <definedName name="Answers_to_Template4_Q">#REF!</definedName>
    <definedName name="Cost_Changes" localSheetId="0">#REF!</definedName>
    <definedName name="Cost_Changes" localSheetId="1">#REF!</definedName>
    <definedName name="Cost_Changes">#REF!</definedName>
    <definedName name="EE">#REF!</definedName>
    <definedName name="Names_cells" localSheetId="0">#REF!</definedName>
    <definedName name="Names_cells" localSheetId="1">#REF!</definedName>
    <definedName name="Names_cells">#REF!</definedName>
    <definedName name="_xlnm.Print_Area" localSheetId="0">'1. TRANSACTION FEE OFFSITE '!$A$1:$D$52</definedName>
    <definedName name="_xlnm.Print_Area" localSheetId="1">'2. MANAGEMENT FEE OFFSITE'!$A$1:$D$39</definedName>
    <definedName name="QQ">#REF!</definedName>
    <definedName name="RR">#REF!</definedName>
    <definedName name="SS">#REF!</definedName>
    <definedName name="TOTAL_E" localSheetId="0">#REF!</definedName>
    <definedName name="TOTAL_E" localSheetId="1">#REF!</definedName>
    <definedName name="TOTAL_E">#REF!</definedName>
    <definedName name="TOTAL_I" localSheetId="0">#REF!</definedName>
    <definedName name="TOTAL_I" localSheetId="1">#REF!</definedName>
    <definedName name="TOTAL_I">#REF!</definedName>
    <definedName name="TOTAL_M" localSheetId="0">#REF!</definedName>
    <definedName name="TOTAL_M" localSheetId="1">#REF!</definedName>
    <definedName name="TOTAL_M">#REF!</definedName>
    <definedName name="TT">#REF!</definedName>
    <definedName name="WW">#REF!</definedName>
    <definedName name="XX" localSheetId="1">#REF!</definedName>
    <definedName name="XX">#REF!</definedName>
    <definedName name="Years" localSheetId="0">#REF!</definedName>
    <definedName name="Years" localSheetId="1">#REF!</definedName>
    <definedName name="Years">#REF!</definedName>
    <definedName name="YY" localSheetId="1">#REF!</definedName>
    <definedName name="YY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" i="35" l="1"/>
  <c r="D19" i="35" l="1"/>
  <c r="D20" i="35"/>
  <c r="D21" i="35"/>
  <c r="D22" i="35"/>
  <c r="D23" i="35"/>
  <c r="D24" i="35"/>
  <c r="D25" i="35"/>
  <c r="D26" i="35"/>
  <c r="D27" i="35"/>
  <c r="D28" i="35"/>
  <c r="D29" i="35"/>
  <c r="D30" i="35"/>
  <c r="D31" i="35"/>
  <c r="D32" i="35"/>
  <c r="D33" i="35"/>
  <c r="D34" i="35"/>
  <c r="D35" i="35"/>
  <c r="D36" i="35"/>
  <c r="D37" i="35"/>
  <c r="D38" i="35"/>
  <c r="D39" i="35"/>
  <c r="D40" i="35"/>
  <c r="D41" i="35"/>
  <c r="D42" i="35"/>
  <c r="D43" i="35"/>
  <c r="D44" i="35"/>
  <c r="D45" i="35"/>
  <c r="D46" i="35"/>
  <c r="D47" i="35"/>
  <c r="D48" i="35"/>
  <c r="D27" i="37" l="1"/>
  <c r="D33" i="37" l="1"/>
  <c r="D32" i="37"/>
  <c r="D31" i="37"/>
  <c r="D30" i="37"/>
  <c r="D29" i="37"/>
  <c r="D28" i="37"/>
  <c r="D14" i="35" l="1"/>
  <c r="D15" i="35"/>
  <c r="D16" i="35"/>
  <c r="D17" i="35"/>
  <c r="D18" i="35"/>
  <c r="D52" i="35" l="1"/>
  <c r="D22" i="37"/>
</calcChain>
</file>

<file path=xl/sharedStrings.xml><?xml version="1.0" encoding="utf-8"?>
<sst xmlns="http://schemas.openxmlformats.org/spreadsheetml/2006/main" count="86" uniqueCount="71">
  <si>
    <t>Description</t>
  </si>
  <si>
    <t>BIDDER NAME</t>
  </si>
  <si>
    <t>SMS Notifications</t>
  </si>
  <si>
    <t>Cancellations</t>
  </si>
  <si>
    <t>Bus/Coach Bookings</t>
  </si>
  <si>
    <t>Total</t>
  </si>
  <si>
    <t>Percentage Fee</t>
  </si>
  <si>
    <t>Item</t>
  </si>
  <si>
    <t>ITEM</t>
  </si>
  <si>
    <t>Air Travel – International</t>
  </si>
  <si>
    <t>Air Travel – Regional</t>
  </si>
  <si>
    <t xml:space="preserve">Air Travel – Domestic </t>
  </si>
  <si>
    <t>Air Travel – International (Re-issue)</t>
  </si>
  <si>
    <t>Air Travel – Regional (Re-issue)</t>
  </si>
  <si>
    <t>Air Travel – Domestic (Re-issue)</t>
  </si>
  <si>
    <t>Car Rental – Domestic</t>
  </si>
  <si>
    <t xml:space="preserve">Car Rental – Regional </t>
  </si>
  <si>
    <t>Car Rental – International</t>
  </si>
  <si>
    <t>Accommodation – Domestic</t>
  </si>
  <si>
    <t>Accommodation – Regional</t>
  </si>
  <si>
    <t>Accommodation – International</t>
  </si>
  <si>
    <t>Transfers/Shuttle – Domestic</t>
  </si>
  <si>
    <t>Transfers/Shuttle – Regional</t>
  </si>
  <si>
    <t>Transfers/Shuttle – International</t>
  </si>
  <si>
    <t>Refunds – Air Domestic</t>
  </si>
  <si>
    <t>Refunds – Air Regional</t>
  </si>
  <si>
    <t>Refunds – Air International</t>
  </si>
  <si>
    <t>Debtors Account Reconciliation</t>
  </si>
  <si>
    <t>Parking bookings</t>
  </si>
  <si>
    <t>Changes to bookings</t>
  </si>
  <si>
    <t>Train bookings – International</t>
  </si>
  <si>
    <t>Courier services for travel documentation (visa &amp; passports)</t>
  </si>
  <si>
    <t>After Hours Services</t>
  </si>
  <si>
    <t>Visa Assistance 
(Provision of documents and advice)</t>
  </si>
  <si>
    <t>Additional Ad-hoc Reports (per report)</t>
  </si>
  <si>
    <t>Customised Reports (per report)</t>
  </si>
  <si>
    <t>Unit Price
(excl VAT)</t>
  </si>
  <si>
    <t>Transaction Type</t>
  </si>
  <si>
    <t>Other (Specify)</t>
  </si>
  <si>
    <t>Unit Price
(incl VAT)</t>
  </si>
  <si>
    <t>ONLINE BOOKINGS</t>
  </si>
  <si>
    <t>1.2  CONFERENCE TRANSACTION FEE</t>
  </si>
  <si>
    <t>Comment</t>
  </si>
  <si>
    <r>
      <t xml:space="preserve">Conference Transaction Fee </t>
    </r>
    <r>
      <rPr>
        <b/>
        <sz val="11"/>
        <rFont val="Arial"/>
        <family val="2"/>
      </rPr>
      <t>(as a % of the Total turnover of the event)</t>
    </r>
  </si>
  <si>
    <t>OFF-SITE SERVICES</t>
  </si>
  <si>
    <t>Estimated #</t>
  </si>
  <si>
    <t>Courier Services</t>
  </si>
  <si>
    <t>Visa Services</t>
  </si>
  <si>
    <t>Cost of Additional items (per incident)</t>
  </si>
  <si>
    <t>Percentage Online</t>
  </si>
  <si>
    <t>PERIOD OF 36 MONTHS</t>
  </si>
  <si>
    <t xml:space="preserve">THE PROVISION OF TRAVEL MANAGEMENT SERVICES FOR A </t>
  </si>
  <si>
    <t xml:space="preserve">Booker Training adhoc </t>
  </si>
  <si>
    <t>BID NAME:</t>
  </si>
  <si>
    <t>BID NO:</t>
  </si>
  <si>
    <t>System Setup</t>
  </si>
  <si>
    <t xml:space="preserve">Monthly System support(BAS/ or any other financial system file changes) </t>
  </si>
  <si>
    <t>Insurance</t>
  </si>
  <si>
    <t xml:space="preserve">System implementation </t>
  </si>
  <si>
    <t>Travel Lodge card and virtual card Reconciliation</t>
  </si>
  <si>
    <t>Other (Tour Operators)</t>
  </si>
  <si>
    <t>1.1  TRANSACTION/SERVICE FEES</t>
  </si>
  <si>
    <t>Quote For rates for 3 years</t>
  </si>
  <si>
    <t>PRICE THAT WILL BE USED FOR EVALUATION PURPOSES (Service Fees added)</t>
  </si>
  <si>
    <t>TEMPLATE 2: INITIATION(ONCE OFF) FEE MODEL</t>
  </si>
  <si>
    <t>1.1  INITIATION/SETUP FEES</t>
  </si>
  <si>
    <t>Training and Material</t>
  </si>
  <si>
    <t>Annual Cost (cost per year)
(Incl VAT)</t>
  </si>
  <si>
    <t>Fixed Setup Costs</t>
  </si>
  <si>
    <t>Total  Cost (Incl VAT)</t>
  </si>
  <si>
    <t>THE PROVISION OF TRAVEL MANAGEMENT SERVICES FOR A  PERIOD OF 36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</si>
</sst>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&quot;R&quot;\ * #,##0.00_ ;_ &quot;R&quot;\ * \-#,##0.00_ ;_ &quot;R&quot;\ * &quot;-&quot;??_ ;_ @_ "/>
  </numFmts>
  <fonts count="9" x14ac:knownFonts="1">
    <font>
      <sz val="10"/>
      <name val="Arial"/>
    </font>
    <font>
      <sz val="10"/>
      <name val="Arial"/>
      <family val="2"/>
    </font>
    <font>
      <b/>
      <sz val="11"/>
      <color theme="0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sz val="11"/>
      <name val="Arial"/>
      <family val="2"/>
    </font>
    <font>
      <b/>
      <sz val="16"/>
      <color rgb="FFFF0000"/>
      <name val="Arial"/>
      <family val="2"/>
    </font>
    <font>
      <b/>
      <sz val="14"/>
      <color rgb="FFFF0000"/>
      <name val="Arial"/>
      <family val="2"/>
    </font>
    <font>
      <b/>
      <sz val="18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-0.249977111117893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8">
    <xf numFmtId="0" fontId="0" fillId="0" borderId="0" xfId="0"/>
    <xf numFmtId="0" fontId="3" fillId="0" borderId="0" xfId="0" applyFont="1"/>
    <xf numFmtId="0" fontId="5" fillId="0" borderId="0" xfId="0" applyFont="1"/>
    <xf numFmtId="0" fontId="5" fillId="0" borderId="0" xfId="0" applyFont="1" applyAlignment="1">
      <alignment wrapText="1"/>
    </xf>
    <xf numFmtId="0" fontId="3" fillId="2" borderId="3" xfId="0" applyFont="1" applyFill="1" applyBorder="1"/>
    <xf numFmtId="0" fontId="5" fillId="2" borderId="0" xfId="0" applyFont="1" applyFill="1"/>
    <xf numFmtId="0" fontId="5" fillId="0" borderId="0" xfId="0" applyFont="1" applyAlignment="1">
      <alignment horizontal="justify" vertical="center" wrapText="1"/>
    </xf>
    <xf numFmtId="0" fontId="5" fillId="2" borderId="3" xfId="0" applyFont="1" applyFill="1" applyBorder="1"/>
    <xf numFmtId="0" fontId="3" fillId="2" borderId="0" xfId="0" applyFont="1" applyFill="1"/>
    <xf numFmtId="0" fontId="5" fillId="2" borderId="0" xfId="0" applyFont="1" applyFill="1" applyAlignment="1">
      <alignment horizontal="center"/>
    </xf>
    <xf numFmtId="164" fontId="3" fillId="0" borderId="2" xfId="1" applyFont="1" applyBorder="1"/>
    <xf numFmtId="0" fontId="3" fillId="3" borderId="2" xfId="0" applyFont="1" applyFill="1" applyBorder="1" applyAlignment="1">
      <alignment wrapText="1"/>
    </xf>
    <xf numFmtId="0" fontId="3" fillId="3" borderId="2" xfId="0" applyFont="1" applyFill="1" applyBorder="1" applyAlignment="1">
      <alignment horizontal="center" wrapText="1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wrapText="1"/>
    </xf>
    <xf numFmtId="0" fontId="3" fillId="3" borderId="2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5" fillId="2" borderId="4" xfId="0" applyFont="1" applyFill="1" applyBorder="1"/>
    <xf numFmtId="0" fontId="5" fillId="2" borderId="9" xfId="0" applyFont="1" applyFill="1" applyBorder="1"/>
    <xf numFmtId="0" fontId="2" fillId="4" borderId="2" xfId="0" applyFont="1" applyFill="1" applyBorder="1" applyAlignment="1">
      <alignment wrapText="1"/>
    </xf>
    <xf numFmtId="164" fontId="3" fillId="0" borderId="0" xfId="1" applyFont="1" applyFill="1" applyBorder="1"/>
    <xf numFmtId="0" fontId="5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4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center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center"/>
    </xf>
    <xf numFmtId="0" fontId="5" fillId="0" borderId="13" xfId="0" applyFont="1" applyBorder="1" applyAlignment="1">
      <alignment horizontal="justify" vertical="center" wrapText="1"/>
    </xf>
    <xf numFmtId="0" fontId="5" fillId="2" borderId="0" xfId="0" applyFont="1" applyFill="1" applyAlignment="1">
      <alignment horizontal="justify" vertical="center" wrapText="1"/>
    </xf>
    <xf numFmtId="164" fontId="5" fillId="2" borderId="0" xfId="1" applyFont="1" applyFill="1" applyBorder="1"/>
    <xf numFmtId="0" fontId="5" fillId="5" borderId="2" xfId="0" applyFont="1" applyFill="1" applyBorder="1"/>
    <xf numFmtId="0" fontId="3" fillId="5" borderId="12" xfId="0" applyFont="1" applyFill="1" applyBorder="1" applyAlignment="1">
      <alignment horizontal="center"/>
    </xf>
    <xf numFmtId="164" fontId="5" fillId="5" borderId="14" xfId="1" applyFont="1" applyFill="1" applyBorder="1"/>
    <xf numFmtId="164" fontId="5" fillId="5" borderId="12" xfId="1" applyFont="1" applyFill="1" applyBorder="1"/>
    <xf numFmtId="164" fontId="5" fillId="5" borderId="13" xfId="1" applyFont="1" applyFill="1" applyBorder="1"/>
    <xf numFmtId="0" fontId="5" fillId="0" borderId="3" xfId="0" applyFont="1" applyBorder="1" applyAlignment="1">
      <alignment horizontal="center" vertical="top"/>
    </xf>
    <xf numFmtId="0" fontId="3" fillId="2" borderId="11" xfId="0" applyFont="1" applyFill="1" applyBorder="1"/>
    <xf numFmtId="0" fontId="3" fillId="2" borderId="11" xfId="0" applyFont="1" applyFill="1" applyBorder="1" applyAlignment="1">
      <alignment horizontal="justify" vertical="center" wrapText="1"/>
    </xf>
    <xf numFmtId="164" fontId="3" fillId="2" borderId="11" xfId="1" applyFont="1" applyFill="1" applyBorder="1"/>
    <xf numFmtId="0" fontId="5" fillId="5" borderId="2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left"/>
    </xf>
    <xf numFmtId="0" fontId="5" fillId="2" borderId="17" xfId="0" applyFont="1" applyFill="1" applyBorder="1" applyAlignment="1">
      <alignment horizontal="left"/>
    </xf>
    <xf numFmtId="0" fontId="5" fillId="2" borderId="18" xfId="0" applyFont="1" applyFill="1" applyBorder="1" applyAlignment="1">
      <alignment horizontal="left"/>
    </xf>
    <xf numFmtId="0" fontId="3" fillId="5" borderId="6" xfId="0" applyFont="1" applyFill="1" applyBorder="1" applyAlignment="1">
      <alignment horizontal="center"/>
    </xf>
    <xf numFmtId="0" fontId="5" fillId="2" borderId="4" xfId="0" applyFont="1" applyFill="1" applyBorder="1" applyProtection="1">
      <protection locked="0"/>
    </xf>
    <xf numFmtId="0" fontId="5" fillId="2" borderId="9" xfId="0" applyFont="1" applyFill="1" applyBorder="1" applyProtection="1">
      <protection locked="0"/>
    </xf>
    <xf numFmtId="0" fontId="5" fillId="2" borderId="3" xfId="0" applyFont="1" applyFill="1" applyBorder="1" applyProtection="1">
      <protection locked="0"/>
    </xf>
    <xf numFmtId="0" fontId="5" fillId="2" borderId="0" xfId="0" applyFont="1" applyFill="1" applyProtection="1">
      <protection locked="0"/>
    </xf>
    <xf numFmtId="0" fontId="3" fillId="2" borderId="0" xfId="0" applyFont="1" applyFill="1" applyAlignment="1" applyProtection="1">
      <alignment horizontal="center"/>
      <protection locked="0"/>
    </xf>
    <xf numFmtId="0" fontId="3" fillId="2" borderId="3" xfId="0" applyFont="1" applyFill="1" applyBorder="1" applyAlignment="1" applyProtection="1">
      <alignment horizontal="left"/>
      <protection locked="0"/>
    </xf>
    <xf numFmtId="0" fontId="3" fillId="2" borderId="0" xfId="0" applyFont="1" applyFill="1" applyProtection="1">
      <protection locked="0"/>
    </xf>
    <xf numFmtId="0" fontId="3" fillId="3" borderId="2" xfId="0" applyFont="1" applyFill="1" applyBorder="1" applyAlignment="1" applyProtection="1">
      <alignment wrapText="1"/>
      <protection locked="0"/>
    </xf>
    <xf numFmtId="0" fontId="3" fillId="3" borderId="2" xfId="0" applyFont="1" applyFill="1" applyBorder="1" applyAlignment="1" applyProtection="1">
      <alignment horizontal="center" wrapText="1"/>
      <protection locked="0"/>
    </xf>
    <xf numFmtId="0" fontId="5" fillId="0" borderId="3" xfId="0" applyFont="1" applyBorder="1" applyAlignment="1" applyProtection="1">
      <alignment horizontal="center"/>
      <protection locked="0"/>
    </xf>
    <xf numFmtId="0" fontId="5" fillId="0" borderId="0" xfId="0" applyFont="1" applyAlignment="1" applyProtection="1">
      <alignment horizontal="justify" vertical="center" wrapText="1"/>
      <protection locked="0"/>
    </xf>
    <xf numFmtId="164" fontId="5" fillId="5" borderId="0" xfId="1" applyFont="1" applyFill="1" applyBorder="1" applyProtection="1">
      <protection locked="0"/>
    </xf>
    <xf numFmtId="164" fontId="5" fillId="0" borderId="0" xfId="1" applyFont="1" applyBorder="1" applyProtection="1">
      <protection locked="0"/>
    </xf>
    <xf numFmtId="0" fontId="5" fillId="0" borderId="0" xfId="0" applyFont="1" applyAlignment="1" applyProtection="1">
      <alignment horizontal="left" vertical="center" wrapText="1"/>
      <protection locked="0"/>
    </xf>
    <xf numFmtId="0" fontId="5" fillId="0" borderId="3" xfId="0" applyFont="1" applyBorder="1" applyAlignment="1" applyProtection="1">
      <alignment horizontal="center" vertical="top"/>
      <protection locked="0"/>
    </xf>
    <xf numFmtId="0" fontId="5" fillId="0" borderId="0" xfId="0" applyFont="1" applyAlignment="1" applyProtection="1">
      <alignment vertical="top" wrapText="1"/>
      <protection locked="0"/>
    </xf>
    <xf numFmtId="164" fontId="5" fillId="5" borderId="0" xfId="1" applyFont="1" applyFill="1" applyBorder="1" applyAlignment="1" applyProtection="1">
      <alignment vertical="top"/>
      <protection locked="0"/>
    </xf>
    <xf numFmtId="0" fontId="5" fillId="0" borderId="0" xfId="0" applyFont="1" applyProtection="1">
      <protection locked="0"/>
    </xf>
    <xf numFmtId="0" fontId="3" fillId="0" borderId="7" xfId="0" applyFont="1" applyBorder="1" applyProtection="1">
      <protection locked="0"/>
    </xf>
    <xf numFmtId="0" fontId="3" fillId="0" borderId="11" xfId="0" applyFont="1" applyBorder="1" applyAlignment="1" applyProtection="1">
      <alignment horizontal="justify" vertical="center" wrapText="1"/>
      <protection locked="0"/>
    </xf>
    <xf numFmtId="164" fontId="3" fillId="0" borderId="11" xfId="1" applyFont="1" applyBorder="1" applyProtection="1">
      <protection locked="0"/>
    </xf>
    <xf numFmtId="0" fontId="5" fillId="2" borderId="0" xfId="0" applyFont="1" applyFill="1" applyAlignment="1" applyProtection="1">
      <alignment wrapText="1"/>
      <protection locked="0"/>
    </xf>
    <xf numFmtId="0" fontId="5" fillId="2" borderId="15" xfId="0" applyFont="1" applyFill="1" applyBorder="1" applyProtection="1">
      <protection locked="0"/>
    </xf>
    <xf numFmtId="0" fontId="5" fillId="2" borderId="16" xfId="0" applyFont="1" applyFill="1" applyBorder="1" applyProtection="1">
      <protection locked="0"/>
    </xf>
    <xf numFmtId="0" fontId="3" fillId="2" borderId="5" xfId="0" applyFont="1" applyFill="1" applyBorder="1" applyAlignment="1" applyProtection="1">
      <alignment horizontal="left" wrapText="1"/>
      <protection locked="0"/>
    </xf>
    <xf numFmtId="0" fontId="3" fillId="2" borderId="10" xfId="0" applyFont="1" applyFill="1" applyBorder="1" applyAlignment="1" applyProtection="1">
      <alignment horizontal="left" wrapText="1"/>
      <protection locked="0"/>
    </xf>
    <xf numFmtId="10" fontId="3" fillId="6" borderId="3" xfId="2" applyNumberFormat="1" applyFont="1" applyFill="1" applyBorder="1" applyAlignment="1" applyProtection="1">
      <alignment horizontal="center" vertical="center"/>
      <protection locked="0"/>
    </xf>
    <xf numFmtId="0" fontId="5" fillId="2" borderId="22" xfId="0" applyFont="1" applyFill="1" applyBorder="1" applyAlignment="1" applyProtection="1">
      <alignment wrapText="1"/>
      <protection locked="0"/>
    </xf>
    <xf numFmtId="10" fontId="3" fillId="6" borderId="20" xfId="2" applyNumberFormat="1" applyFont="1" applyFill="1" applyBorder="1" applyAlignment="1" applyProtection="1">
      <alignment horizontal="center" vertical="center"/>
      <protection locked="0"/>
    </xf>
    <xf numFmtId="164" fontId="8" fillId="2" borderId="7" xfId="1" applyFont="1" applyFill="1" applyBorder="1" applyAlignment="1" applyProtection="1">
      <alignment vertical="center"/>
      <protection locked="0"/>
    </xf>
    <xf numFmtId="0" fontId="4" fillId="2" borderId="9" xfId="0" applyFont="1" applyFill="1" applyBorder="1" applyAlignment="1" applyProtection="1">
      <alignment horizontal="left"/>
      <protection locked="0"/>
    </xf>
    <xf numFmtId="0" fontId="4" fillId="2" borderId="0" xfId="0" applyFont="1" applyFill="1" applyAlignment="1" applyProtection="1">
      <alignment horizontal="left"/>
      <protection locked="0"/>
    </xf>
    <xf numFmtId="0" fontId="6" fillId="2" borderId="0" xfId="0" applyFont="1" applyFill="1" applyAlignment="1" applyProtection="1">
      <alignment horizontal="left"/>
      <protection locked="0"/>
    </xf>
    <xf numFmtId="0" fontId="6" fillId="2" borderId="0" xfId="0" applyFont="1" applyFill="1" applyAlignment="1" applyProtection="1">
      <alignment horizontal="center"/>
      <protection locked="0"/>
    </xf>
    <xf numFmtId="0" fontId="3" fillId="3" borderId="7" xfId="0" applyFont="1" applyFill="1" applyBorder="1" applyAlignment="1" applyProtection="1">
      <alignment horizontal="center"/>
      <protection locked="0"/>
    </xf>
    <xf numFmtId="0" fontId="3" fillId="3" borderId="11" xfId="0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horizontal="left"/>
      <protection locked="0"/>
    </xf>
    <xf numFmtId="0" fontId="5" fillId="3" borderId="7" xfId="0" applyFont="1" applyFill="1" applyBorder="1" applyAlignment="1" applyProtection="1">
      <alignment horizontal="center"/>
      <protection locked="0"/>
    </xf>
    <xf numFmtId="0" fontId="5" fillId="3" borderId="11" xfId="0" applyFont="1" applyFill="1" applyBorder="1" applyAlignment="1" applyProtection="1">
      <alignment horizontal="center"/>
      <protection locked="0"/>
    </xf>
    <xf numFmtId="0" fontId="7" fillId="2" borderId="7" xfId="0" applyFont="1" applyFill="1" applyBorder="1" applyAlignment="1" applyProtection="1">
      <alignment horizontal="left" vertical="center" wrapText="1"/>
      <protection locked="0"/>
    </xf>
    <xf numFmtId="0" fontId="7" fillId="2" borderId="11" xfId="0" applyFont="1" applyFill="1" applyBorder="1" applyAlignment="1" applyProtection="1">
      <alignment horizontal="left" vertical="center" wrapText="1"/>
      <protection locked="0"/>
    </xf>
    <xf numFmtId="0" fontId="7" fillId="2" borderId="8" xfId="0" applyFont="1" applyFill="1" applyBorder="1" applyAlignment="1" applyProtection="1">
      <alignment horizontal="left" vertical="center" wrapText="1"/>
      <protection locked="0"/>
    </xf>
    <xf numFmtId="0" fontId="3" fillId="2" borderId="21" xfId="0" applyFont="1" applyFill="1" applyBorder="1" applyAlignment="1" applyProtection="1">
      <alignment horizontal="left" wrapText="1"/>
      <protection locked="0"/>
    </xf>
    <xf numFmtId="0" fontId="3" fillId="2" borderId="22" xfId="0" applyFont="1" applyFill="1" applyBorder="1" applyAlignment="1" applyProtection="1">
      <alignment horizontal="left" wrapText="1"/>
      <protection locked="0"/>
    </xf>
    <xf numFmtId="0" fontId="6" fillId="2" borderId="0" xfId="0" applyFont="1" applyFill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left"/>
    </xf>
    <xf numFmtId="0" fontId="2" fillId="4" borderId="7" xfId="0" applyFont="1" applyFill="1" applyBorder="1" applyAlignment="1">
      <alignment horizontal="left" wrapText="1"/>
    </xf>
    <xf numFmtId="0" fontId="2" fillId="4" borderId="8" xfId="0" applyFont="1" applyFill="1" applyBorder="1" applyAlignment="1">
      <alignment horizontal="left" wrapText="1"/>
    </xf>
    <xf numFmtId="0" fontId="2" fillId="4" borderId="7" xfId="0" applyFont="1" applyFill="1" applyBorder="1" applyAlignment="1">
      <alignment horizontal="left" vertical="center" wrapText="1"/>
    </xf>
    <xf numFmtId="0" fontId="2" fillId="4" borderId="11" xfId="0" applyFont="1" applyFill="1" applyBorder="1" applyAlignment="1">
      <alignment horizontal="left" vertical="center" wrapText="1"/>
    </xf>
    <xf numFmtId="0" fontId="2" fillId="4" borderId="8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5" fillId="2" borderId="17" xfId="0" applyFont="1" applyFill="1" applyBorder="1" applyAlignment="1" applyProtection="1">
      <alignment horizontal="center" wrapText="1"/>
      <protection locked="0"/>
    </xf>
    <xf numFmtId="0" fontId="5" fillId="2" borderId="19" xfId="0" applyFont="1" applyFill="1" applyBorder="1" applyAlignment="1" applyProtection="1">
      <alignment horizontal="center" wrapText="1"/>
      <protection locked="0"/>
    </xf>
    <xf numFmtId="0" fontId="4" fillId="2" borderId="0" xfId="0" applyFont="1" applyFill="1" applyBorder="1" applyAlignment="1">
      <alignment horizontal="center"/>
    </xf>
    <xf numFmtId="0" fontId="5" fillId="2" borderId="17" xfId="0" applyFont="1" applyFill="1" applyBorder="1" applyAlignment="1" applyProtection="1">
      <alignment horizontal="center"/>
      <protection locked="0"/>
    </xf>
    <xf numFmtId="0" fontId="5" fillId="2" borderId="18" xfId="0" applyFont="1" applyFill="1" applyBorder="1" applyAlignment="1" applyProtection="1">
      <alignment horizontal="center"/>
      <protection locked="0"/>
    </xf>
    <xf numFmtId="0" fontId="5" fillId="2" borderId="17" xfId="0" applyFont="1" applyFill="1" applyBorder="1" applyAlignment="1">
      <alignment horizontal="center"/>
    </xf>
    <xf numFmtId="0" fontId="5" fillId="2" borderId="18" xfId="0" applyFont="1" applyFill="1" applyBorder="1" applyAlignment="1">
      <alignment horizont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9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4"/>
  <sheetViews>
    <sheetView tabSelected="1" view="pageBreakPreview" zoomScale="75" zoomScaleNormal="75" zoomScaleSheetLayoutView="75" workbookViewId="0">
      <selection activeCell="B8" sqref="B8"/>
    </sheetView>
  </sheetViews>
  <sheetFormatPr defaultColWidth="9.08984375" defaultRowHeight="14" x14ac:dyDescent="0.3"/>
  <cols>
    <col min="1" max="1" width="7" style="2" customWidth="1"/>
    <col min="2" max="2" width="41.36328125" style="2" customWidth="1"/>
    <col min="3" max="4" width="22.26953125" style="2" customWidth="1"/>
    <col min="5" max="16384" width="9.08984375" style="2"/>
  </cols>
  <sheetData>
    <row r="1" spans="1:4" x14ac:dyDescent="0.3">
      <c r="A1" s="46"/>
      <c r="B1" s="47"/>
      <c r="C1" s="76"/>
      <c r="D1" s="76"/>
    </row>
    <row r="2" spans="1:4" x14ac:dyDescent="0.3">
      <c r="A2"/>
      <c r="B2" s="49"/>
      <c r="C2" s="77"/>
      <c r="D2" s="77"/>
    </row>
    <row r="3" spans="1:4" x14ac:dyDescent="0.3">
      <c r="A3" s="48"/>
      <c r="B3" s="49"/>
      <c r="C3" s="77"/>
      <c r="D3" s="77"/>
    </row>
    <row r="4" spans="1:4" ht="21.75" customHeight="1" x14ac:dyDescent="0.4">
      <c r="A4" s="48"/>
      <c r="B4" s="49"/>
      <c r="C4" s="78"/>
      <c r="D4" s="78"/>
    </row>
    <row r="5" spans="1:4" ht="14.25" customHeight="1" x14ac:dyDescent="0.3">
      <c r="A5" s="48"/>
      <c r="B5" s="49"/>
      <c r="C5" s="50"/>
      <c r="D5" s="50"/>
    </row>
    <row r="6" spans="1:4" ht="14.25" customHeight="1" x14ac:dyDescent="0.3">
      <c r="A6" s="48"/>
      <c r="B6" s="49"/>
      <c r="C6" s="50"/>
      <c r="D6" s="50"/>
    </row>
    <row r="7" spans="1:4" ht="22.5" customHeight="1" x14ac:dyDescent="0.3">
      <c r="A7" s="51" t="s">
        <v>54</v>
      </c>
      <c r="B7" s="52"/>
      <c r="C7" s="82"/>
      <c r="D7" s="82"/>
    </row>
    <row r="8" spans="1:4" ht="36.75" customHeight="1" x14ac:dyDescent="0.3">
      <c r="A8" s="51" t="s">
        <v>53</v>
      </c>
      <c r="B8" s="52"/>
      <c r="C8" s="101" t="s">
        <v>70</v>
      </c>
      <c r="D8" s="102"/>
    </row>
    <row r="9" spans="1:4" ht="29.25" customHeight="1" x14ac:dyDescent="0.3">
      <c r="A9" s="51" t="s">
        <v>1</v>
      </c>
      <c r="B9" s="52"/>
      <c r="C9" s="104"/>
      <c r="D9" s="105"/>
    </row>
    <row r="10" spans="1:4" ht="29" customHeight="1" thickBot="1" x14ac:dyDescent="0.45">
      <c r="A10" s="51" t="s">
        <v>61</v>
      </c>
      <c r="B10" s="52"/>
      <c r="C10" s="79"/>
      <c r="D10" s="79"/>
    </row>
    <row r="11" spans="1:4" ht="14.5" thickBot="1" x14ac:dyDescent="0.35">
      <c r="A11" s="83"/>
      <c r="B11" s="84"/>
      <c r="C11" s="80" t="s">
        <v>40</v>
      </c>
      <c r="D11" s="81"/>
    </row>
    <row r="12" spans="1:4" s="3" customFormat="1" ht="28.5" thickBot="1" x14ac:dyDescent="0.35">
      <c r="A12" s="53" t="s">
        <v>8</v>
      </c>
      <c r="B12" s="53" t="s">
        <v>37</v>
      </c>
      <c r="C12" s="54" t="s">
        <v>36</v>
      </c>
      <c r="D12" s="54" t="s">
        <v>39</v>
      </c>
    </row>
    <row r="13" spans="1:4" x14ac:dyDescent="0.3">
      <c r="A13" s="55">
        <v>1</v>
      </c>
      <c r="B13" s="56" t="s">
        <v>9</v>
      </c>
      <c r="C13" s="57"/>
      <c r="D13" s="58">
        <f>C13*1.15</f>
        <v>0</v>
      </c>
    </row>
    <row r="14" spans="1:4" x14ac:dyDescent="0.3">
      <c r="A14" s="55">
        <v>2</v>
      </c>
      <c r="B14" s="56" t="s">
        <v>10</v>
      </c>
      <c r="C14" s="57"/>
      <c r="D14" s="58">
        <f t="shared" ref="D14:D18" si="0">C14*1.15</f>
        <v>0</v>
      </c>
    </row>
    <row r="15" spans="1:4" x14ac:dyDescent="0.3">
      <c r="A15" s="55">
        <v>3</v>
      </c>
      <c r="B15" s="56" t="s">
        <v>11</v>
      </c>
      <c r="C15" s="57"/>
      <c r="D15" s="58">
        <f t="shared" si="0"/>
        <v>0</v>
      </c>
    </row>
    <row r="16" spans="1:4" x14ac:dyDescent="0.3">
      <c r="A16" s="55">
        <v>4</v>
      </c>
      <c r="B16" s="56" t="s">
        <v>12</v>
      </c>
      <c r="C16" s="57"/>
      <c r="D16" s="58">
        <f t="shared" si="0"/>
        <v>0</v>
      </c>
    </row>
    <row r="17" spans="1:4" x14ac:dyDescent="0.3">
      <c r="A17" s="55">
        <v>5</v>
      </c>
      <c r="B17" s="56" t="s">
        <v>13</v>
      </c>
      <c r="C17" s="57"/>
      <c r="D17" s="58">
        <f t="shared" si="0"/>
        <v>0</v>
      </c>
    </row>
    <row r="18" spans="1:4" x14ac:dyDescent="0.3">
      <c r="A18" s="55">
        <v>6</v>
      </c>
      <c r="B18" s="56" t="s">
        <v>14</v>
      </c>
      <c r="C18" s="57"/>
      <c r="D18" s="58">
        <f t="shared" si="0"/>
        <v>0</v>
      </c>
    </row>
    <row r="19" spans="1:4" x14ac:dyDescent="0.3">
      <c r="A19" s="55">
        <v>7</v>
      </c>
      <c r="B19" s="56" t="s">
        <v>26</v>
      </c>
      <c r="C19" s="57"/>
      <c r="D19" s="58">
        <f t="shared" ref="D19:D48" si="1">C19*1.15</f>
        <v>0</v>
      </c>
    </row>
    <row r="20" spans="1:4" x14ac:dyDescent="0.3">
      <c r="A20" s="55">
        <v>8</v>
      </c>
      <c r="B20" s="56" t="s">
        <v>25</v>
      </c>
      <c r="C20" s="57"/>
      <c r="D20" s="58">
        <f t="shared" si="1"/>
        <v>0</v>
      </c>
    </row>
    <row r="21" spans="1:4" x14ac:dyDescent="0.3">
      <c r="A21" s="55">
        <v>9</v>
      </c>
      <c r="B21" s="56" t="s">
        <v>24</v>
      </c>
      <c r="C21" s="57"/>
      <c r="D21" s="58">
        <f t="shared" si="1"/>
        <v>0</v>
      </c>
    </row>
    <row r="22" spans="1:4" x14ac:dyDescent="0.3">
      <c r="A22" s="55">
        <v>10</v>
      </c>
      <c r="B22" s="56" t="s">
        <v>17</v>
      </c>
      <c r="C22" s="57"/>
      <c r="D22" s="58">
        <f t="shared" si="1"/>
        <v>0</v>
      </c>
    </row>
    <row r="23" spans="1:4" x14ac:dyDescent="0.3">
      <c r="A23" s="55">
        <v>11</v>
      </c>
      <c r="B23" s="56" t="s">
        <v>16</v>
      </c>
      <c r="C23" s="57"/>
      <c r="D23" s="58">
        <f t="shared" si="1"/>
        <v>0</v>
      </c>
    </row>
    <row r="24" spans="1:4" x14ac:dyDescent="0.3">
      <c r="A24" s="55">
        <v>12</v>
      </c>
      <c r="B24" s="56" t="s">
        <v>15</v>
      </c>
      <c r="C24" s="57"/>
      <c r="D24" s="58">
        <f t="shared" si="1"/>
        <v>0</v>
      </c>
    </row>
    <row r="25" spans="1:4" x14ac:dyDescent="0.3">
      <c r="A25" s="55">
        <v>13</v>
      </c>
      <c r="B25" s="56" t="s">
        <v>23</v>
      </c>
      <c r="C25" s="57"/>
      <c r="D25" s="58">
        <f t="shared" si="1"/>
        <v>0</v>
      </c>
    </row>
    <row r="26" spans="1:4" x14ac:dyDescent="0.3">
      <c r="A26" s="55">
        <v>14</v>
      </c>
      <c r="B26" s="56" t="s">
        <v>22</v>
      </c>
      <c r="C26" s="57"/>
      <c r="D26" s="58">
        <f t="shared" si="1"/>
        <v>0</v>
      </c>
    </row>
    <row r="27" spans="1:4" x14ac:dyDescent="0.3">
      <c r="A27" s="55">
        <v>15</v>
      </c>
      <c r="B27" s="56" t="s">
        <v>21</v>
      </c>
      <c r="C27" s="57"/>
      <c r="D27" s="58">
        <f t="shared" si="1"/>
        <v>0</v>
      </c>
    </row>
    <row r="28" spans="1:4" x14ac:dyDescent="0.3">
      <c r="A28" s="55">
        <v>16</v>
      </c>
      <c r="B28" s="56" t="s">
        <v>20</v>
      </c>
      <c r="C28" s="57"/>
      <c r="D28" s="58">
        <f t="shared" si="1"/>
        <v>0</v>
      </c>
    </row>
    <row r="29" spans="1:4" x14ac:dyDescent="0.3">
      <c r="A29" s="55">
        <v>17</v>
      </c>
      <c r="B29" s="56" t="s">
        <v>19</v>
      </c>
      <c r="C29" s="57"/>
      <c r="D29" s="58">
        <f t="shared" si="1"/>
        <v>0</v>
      </c>
    </row>
    <row r="30" spans="1:4" x14ac:dyDescent="0.3">
      <c r="A30" s="55">
        <v>18</v>
      </c>
      <c r="B30" s="56" t="s">
        <v>18</v>
      </c>
      <c r="C30" s="57"/>
      <c r="D30" s="58">
        <f t="shared" si="1"/>
        <v>0</v>
      </c>
    </row>
    <row r="31" spans="1:4" x14ac:dyDescent="0.3">
      <c r="A31" s="55">
        <v>19</v>
      </c>
      <c r="B31" s="56" t="s">
        <v>4</v>
      </c>
      <c r="C31" s="57"/>
      <c r="D31" s="58">
        <f t="shared" si="1"/>
        <v>0</v>
      </c>
    </row>
    <row r="32" spans="1:4" x14ac:dyDescent="0.3">
      <c r="A32" s="55">
        <v>20</v>
      </c>
      <c r="B32" s="56" t="s">
        <v>30</v>
      </c>
      <c r="C32" s="57"/>
      <c r="D32" s="58">
        <f t="shared" si="1"/>
        <v>0</v>
      </c>
    </row>
    <row r="33" spans="1:4" ht="28" x14ac:dyDescent="0.3">
      <c r="A33" s="55">
        <v>21</v>
      </c>
      <c r="B33" s="56" t="s">
        <v>33</v>
      </c>
      <c r="C33" s="57"/>
      <c r="D33" s="58">
        <f t="shared" si="1"/>
        <v>0</v>
      </c>
    </row>
    <row r="34" spans="1:4" ht="13.5" customHeight="1" x14ac:dyDescent="0.3">
      <c r="A34" s="55">
        <v>22</v>
      </c>
      <c r="B34" s="59" t="s">
        <v>31</v>
      </c>
      <c r="C34" s="57"/>
      <c r="D34" s="58">
        <f t="shared" si="1"/>
        <v>0</v>
      </c>
    </row>
    <row r="35" spans="1:4" ht="20" customHeight="1" x14ac:dyDescent="0.3">
      <c r="A35" s="60">
        <v>23</v>
      </c>
      <c r="B35" s="61" t="s">
        <v>2</v>
      </c>
      <c r="C35" s="62"/>
      <c r="D35" s="58">
        <f t="shared" si="1"/>
        <v>0</v>
      </c>
    </row>
    <row r="36" spans="1:4" x14ac:dyDescent="0.3">
      <c r="A36" s="55">
        <v>24</v>
      </c>
      <c r="B36" s="56" t="s">
        <v>28</v>
      </c>
      <c r="C36" s="57"/>
      <c r="D36" s="58">
        <f t="shared" si="1"/>
        <v>0</v>
      </c>
    </row>
    <row r="37" spans="1:4" x14ac:dyDescent="0.3">
      <c r="A37" s="55">
        <v>25</v>
      </c>
      <c r="B37" s="56" t="s">
        <v>3</v>
      </c>
      <c r="C37" s="57"/>
      <c r="D37" s="58">
        <f t="shared" si="1"/>
        <v>0</v>
      </c>
    </row>
    <row r="38" spans="1:4" x14ac:dyDescent="0.3">
      <c r="A38" s="55">
        <v>26</v>
      </c>
      <c r="B38" s="56" t="s">
        <v>29</v>
      </c>
      <c r="C38" s="57"/>
      <c r="D38" s="58">
        <f t="shared" si="1"/>
        <v>0</v>
      </c>
    </row>
    <row r="39" spans="1:4" x14ac:dyDescent="0.3">
      <c r="A39" s="55">
        <v>27</v>
      </c>
      <c r="B39" s="56" t="s">
        <v>32</v>
      </c>
      <c r="C39" s="57"/>
      <c r="D39" s="58">
        <f t="shared" si="1"/>
        <v>0</v>
      </c>
    </row>
    <row r="40" spans="1:4" x14ac:dyDescent="0.3">
      <c r="A40" s="55">
        <v>28</v>
      </c>
      <c r="B40" s="56" t="s">
        <v>34</v>
      </c>
      <c r="C40" s="57"/>
      <c r="D40" s="58">
        <f t="shared" si="1"/>
        <v>0</v>
      </c>
    </row>
    <row r="41" spans="1:4" x14ac:dyDescent="0.3">
      <c r="A41" s="55">
        <v>29</v>
      </c>
      <c r="B41" s="56" t="s">
        <v>35</v>
      </c>
      <c r="C41" s="57"/>
      <c r="D41" s="58">
        <f t="shared" si="1"/>
        <v>0</v>
      </c>
    </row>
    <row r="42" spans="1:4" ht="28.75" customHeight="1" x14ac:dyDescent="0.3">
      <c r="A42" s="55">
        <v>30</v>
      </c>
      <c r="B42" s="56" t="s">
        <v>59</v>
      </c>
      <c r="C42" s="57"/>
      <c r="D42" s="58">
        <f t="shared" si="1"/>
        <v>0</v>
      </c>
    </row>
    <row r="43" spans="1:4" x14ac:dyDescent="0.3">
      <c r="A43" s="55">
        <v>31</v>
      </c>
      <c r="B43" s="56" t="s">
        <v>27</v>
      </c>
      <c r="C43" s="57"/>
      <c r="D43" s="58">
        <f t="shared" si="1"/>
        <v>0</v>
      </c>
    </row>
    <row r="44" spans="1:4" x14ac:dyDescent="0.3">
      <c r="A44" s="55">
        <v>32</v>
      </c>
      <c r="B44" s="63" t="s">
        <v>57</v>
      </c>
      <c r="C44" s="57"/>
      <c r="D44" s="58">
        <f t="shared" si="1"/>
        <v>0</v>
      </c>
    </row>
    <row r="45" spans="1:4" x14ac:dyDescent="0.3">
      <c r="A45" s="55">
        <v>33</v>
      </c>
      <c r="B45" s="63" t="s">
        <v>60</v>
      </c>
      <c r="C45" s="57"/>
      <c r="D45" s="58">
        <f t="shared" si="1"/>
        <v>0</v>
      </c>
    </row>
    <row r="46" spans="1:4" x14ac:dyDescent="0.3">
      <c r="A46" s="55">
        <v>34</v>
      </c>
      <c r="B46" s="63" t="s">
        <v>38</v>
      </c>
      <c r="C46" s="57"/>
      <c r="D46" s="58">
        <f t="shared" si="1"/>
        <v>0</v>
      </c>
    </row>
    <row r="47" spans="1:4" x14ac:dyDescent="0.3">
      <c r="A47" s="55">
        <v>35</v>
      </c>
      <c r="B47" s="63" t="s">
        <v>38</v>
      </c>
      <c r="C47" s="57"/>
      <c r="D47" s="58">
        <f t="shared" si="1"/>
        <v>0</v>
      </c>
    </row>
    <row r="48" spans="1:4" ht="14.5" thickBot="1" x14ac:dyDescent="0.35">
      <c r="A48" s="55">
        <v>36</v>
      </c>
      <c r="B48" s="63" t="s">
        <v>38</v>
      </c>
      <c r="C48" s="57"/>
      <c r="D48" s="58">
        <f t="shared" si="1"/>
        <v>0</v>
      </c>
    </row>
    <row r="49" spans="1:4" s="1" customFormat="1" ht="14.5" thickBot="1" x14ac:dyDescent="0.35">
      <c r="A49" s="64"/>
      <c r="B49" s="65" t="s">
        <v>5</v>
      </c>
      <c r="C49" s="66"/>
      <c r="D49" s="66"/>
    </row>
    <row r="50" spans="1:4" ht="36" customHeight="1" x14ac:dyDescent="0.3">
      <c r="A50" s="88"/>
      <c r="B50" s="89"/>
      <c r="C50" s="73" t="s">
        <v>49</v>
      </c>
      <c r="D50" s="74">
        <v>1</v>
      </c>
    </row>
    <row r="51" spans="1:4" ht="36" customHeight="1" thickBot="1" x14ac:dyDescent="0.35">
      <c r="A51" s="70"/>
      <c r="B51" s="71"/>
      <c r="C51" s="67" t="s">
        <v>62</v>
      </c>
      <c r="D51" s="72"/>
    </row>
    <row r="52" spans="1:4" ht="36" customHeight="1" thickBot="1" x14ac:dyDescent="0.35">
      <c r="A52" s="85" t="s">
        <v>63</v>
      </c>
      <c r="B52" s="86"/>
      <c r="C52" s="87"/>
      <c r="D52" s="75">
        <f>SUM(D13:D48)</f>
        <v>0</v>
      </c>
    </row>
    <row r="53" spans="1:4" ht="14.5" thickBot="1" x14ac:dyDescent="0.35">
      <c r="A53" s="68"/>
      <c r="B53" s="69"/>
      <c r="C53" s="69"/>
      <c r="D53" s="69"/>
    </row>
    <row r="54" spans="1:4" ht="14.5" thickTop="1" x14ac:dyDescent="0.3"/>
  </sheetData>
  <mergeCells count="10">
    <mergeCell ref="C9:D9"/>
    <mergeCell ref="C1:D3"/>
    <mergeCell ref="C4:D4"/>
    <mergeCell ref="C11:D11"/>
    <mergeCell ref="C7:D7"/>
    <mergeCell ref="C10:D10"/>
    <mergeCell ref="A11:B11"/>
    <mergeCell ref="A52:C52"/>
    <mergeCell ref="A50:B50"/>
    <mergeCell ref="C8:D8"/>
  </mergeCells>
  <printOptions horizontalCentered="1"/>
  <pageMargins left="0.51181102362204722" right="0.11811023622047245" top="0.74803149606299213" bottom="0.74803149606299213" header="0.31496062992125984" footer="0.31496062992125984"/>
  <pageSetup paperSize="9" scale="77" fitToHeight="18" orientation="portrait" horizontalDpi="4294967295" verticalDpi="4294967295" r:id="rId1"/>
  <headerFooter>
    <oddFooter>&amp;L&amp;D&amp;C&amp;P of &amp;N&amp;R&amp;A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9"/>
  <sheetViews>
    <sheetView view="pageBreakPreview" zoomScaleNormal="100" zoomScaleSheetLayoutView="100" workbookViewId="0">
      <selection activeCell="C9" sqref="C9"/>
    </sheetView>
  </sheetViews>
  <sheetFormatPr defaultColWidth="9.08984375" defaultRowHeight="14" x14ac:dyDescent="0.3"/>
  <cols>
    <col min="1" max="1" width="7" style="2" customWidth="1"/>
    <col min="2" max="2" width="46.90625" style="2" customWidth="1"/>
    <col min="3" max="3" width="14.6328125" style="2" customWidth="1"/>
    <col min="4" max="4" width="49.90625" style="2" customWidth="1"/>
    <col min="5" max="5" width="44.54296875" style="2" customWidth="1"/>
    <col min="6" max="16384" width="9.08984375" style="2"/>
  </cols>
  <sheetData>
    <row r="1" spans="1:4" ht="14" customHeight="1" x14ac:dyDescent="0.3">
      <c r="A1" s="18"/>
      <c r="B1" s="103" t="s">
        <v>64</v>
      </c>
      <c r="C1" s="103"/>
      <c r="D1" s="103"/>
    </row>
    <row r="2" spans="1:4" ht="14" customHeight="1" x14ac:dyDescent="0.3">
      <c r="A2"/>
      <c r="B2" s="103"/>
      <c r="C2" s="103"/>
      <c r="D2" s="103"/>
    </row>
    <row r="3" spans="1:4" ht="14" customHeight="1" x14ac:dyDescent="0.3">
      <c r="A3" s="7"/>
      <c r="B3" s="103"/>
      <c r="C3" s="103"/>
      <c r="D3" s="103"/>
    </row>
    <row r="4" spans="1:4" ht="21.75" customHeight="1" x14ac:dyDescent="0.4">
      <c r="A4" s="7"/>
      <c r="B4" s="5"/>
      <c r="C4" s="90" t="s">
        <v>44</v>
      </c>
      <c r="D4" s="90"/>
    </row>
    <row r="5" spans="1:4" ht="14.25" customHeight="1" x14ac:dyDescent="0.3">
      <c r="A5" s="7"/>
      <c r="B5" s="5"/>
      <c r="C5" s="16"/>
      <c r="D5" s="16"/>
    </row>
    <row r="6" spans="1:4" ht="14.25" customHeight="1" x14ac:dyDescent="0.3">
      <c r="A6" s="7"/>
      <c r="B6" s="5"/>
      <c r="C6" s="16"/>
      <c r="D6" s="16"/>
    </row>
    <row r="7" spans="1:4" ht="22.5" customHeight="1" x14ac:dyDescent="0.3">
      <c r="A7" s="4" t="s">
        <v>54</v>
      </c>
      <c r="B7" s="8"/>
      <c r="C7" s="42"/>
      <c r="D7" s="42"/>
    </row>
    <row r="8" spans="1:4" ht="30" customHeight="1" x14ac:dyDescent="0.3">
      <c r="A8" s="4" t="s">
        <v>53</v>
      </c>
      <c r="B8" s="8"/>
      <c r="C8" s="42" t="s">
        <v>51</v>
      </c>
      <c r="D8" s="42"/>
    </row>
    <row r="9" spans="1:4" ht="30" customHeight="1" x14ac:dyDescent="0.3">
      <c r="A9" s="4"/>
      <c r="B9" s="8"/>
      <c r="C9" s="43" t="s">
        <v>50</v>
      </c>
      <c r="D9" s="44"/>
    </row>
    <row r="10" spans="1:4" ht="29.25" customHeight="1" x14ac:dyDescent="0.3">
      <c r="A10" s="4" t="s">
        <v>1</v>
      </c>
      <c r="B10" s="8"/>
      <c r="C10" s="106"/>
      <c r="D10" s="107"/>
    </row>
    <row r="11" spans="1:4" ht="29.25" customHeight="1" x14ac:dyDescent="0.3">
      <c r="A11" s="4"/>
      <c r="B11" s="8"/>
      <c r="C11" s="9"/>
      <c r="D11" s="9"/>
    </row>
    <row r="12" spans="1:4" ht="29.25" customHeight="1" thickBot="1" x14ac:dyDescent="0.45">
      <c r="A12" s="4" t="s">
        <v>65</v>
      </c>
      <c r="B12" s="8"/>
      <c r="C12" s="9"/>
      <c r="D12" s="17"/>
    </row>
    <row r="13" spans="1:4" ht="14.5" thickBot="1" x14ac:dyDescent="0.35">
      <c r="A13" s="98"/>
      <c r="B13" s="99"/>
      <c r="C13" s="100"/>
      <c r="D13" s="15" t="s">
        <v>40</v>
      </c>
    </row>
    <row r="14" spans="1:4" s="3" customFormat="1" ht="28.5" thickBot="1" x14ac:dyDescent="0.35">
      <c r="A14" s="11" t="s">
        <v>8</v>
      </c>
      <c r="B14" s="11" t="s">
        <v>37</v>
      </c>
      <c r="C14" s="12"/>
      <c r="D14" s="12" t="s">
        <v>67</v>
      </c>
    </row>
    <row r="15" spans="1:4" s="3" customFormat="1" ht="14.5" thickBot="1" x14ac:dyDescent="0.35">
      <c r="A15" s="93" t="s">
        <v>68</v>
      </c>
      <c r="B15" s="94"/>
      <c r="C15" s="12" t="s">
        <v>45</v>
      </c>
      <c r="D15" s="12"/>
    </row>
    <row r="16" spans="1:4" x14ac:dyDescent="0.3">
      <c r="A16" s="37">
        <v>1</v>
      </c>
      <c r="B16" s="2" t="s">
        <v>55</v>
      </c>
      <c r="C16" s="33"/>
      <c r="D16" s="34"/>
    </row>
    <row r="17" spans="1:4" x14ac:dyDescent="0.3">
      <c r="A17" s="37">
        <v>2</v>
      </c>
      <c r="B17" s="3" t="s">
        <v>58</v>
      </c>
      <c r="C17" s="33"/>
      <c r="D17" s="35"/>
    </row>
    <row r="18" spans="1:4" ht="28" x14ac:dyDescent="0.3">
      <c r="A18" s="37">
        <v>3</v>
      </c>
      <c r="B18" s="3" t="s">
        <v>56</v>
      </c>
      <c r="C18" s="33"/>
      <c r="D18" s="35"/>
    </row>
    <row r="19" spans="1:4" x14ac:dyDescent="0.3">
      <c r="A19" s="37">
        <v>4</v>
      </c>
      <c r="B19" s="2" t="s">
        <v>66</v>
      </c>
      <c r="C19" s="33"/>
      <c r="D19" s="35"/>
    </row>
    <row r="20" spans="1:4" x14ac:dyDescent="0.3">
      <c r="A20" s="37">
        <v>5</v>
      </c>
      <c r="B20" s="2" t="s">
        <v>38</v>
      </c>
      <c r="C20" s="33"/>
      <c r="D20" s="35"/>
    </row>
    <row r="21" spans="1:4" ht="14.5" thickBot="1" x14ac:dyDescent="0.35">
      <c r="A21" s="37"/>
      <c r="C21" s="45"/>
      <c r="D21" s="35"/>
    </row>
    <row r="22" spans="1:4" s="1" customFormat="1" ht="29.25" customHeight="1" thickBot="1" x14ac:dyDescent="0.35">
      <c r="A22" s="95" t="s">
        <v>69</v>
      </c>
      <c r="B22" s="96"/>
      <c r="C22" s="97"/>
      <c r="D22" s="10">
        <f>SUM(D16:D20)</f>
        <v>0</v>
      </c>
    </row>
    <row r="23" spans="1:4" ht="14.5" thickBot="1" x14ac:dyDescent="0.35">
      <c r="A23" s="38"/>
      <c r="B23" s="39"/>
      <c r="C23" s="38"/>
      <c r="D23" s="40"/>
    </row>
    <row r="24" spans="1:4" ht="5.25" customHeight="1" x14ac:dyDescent="0.3">
      <c r="A24" s="22"/>
      <c r="B24" s="6"/>
      <c r="C24" s="23"/>
      <c r="D24" s="21"/>
    </row>
    <row r="25" spans="1:4" ht="17.25" customHeight="1" thickBot="1" x14ac:dyDescent="0.35">
      <c r="A25" s="22"/>
      <c r="B25" s="6"/>
      <c r="C25" s="23"/>
      <c r="D25" s="21"/>
    </row>
    <row r="26" spans="1:4" ht="28.5" thickBot="1" x14ac:dyDescent="0.35">
      <c r="A26" s="11"/>
      <c r="B26" s="20" t="s">
        <v>48</v>
      </c>
      <c r="C26" s="12" t="s">
        <v>36</v>
      </c>
      <c r="D26" s="12" t="s">
        <v>39</v>
      </c>
    </row>
    <row r="27" spans="1:4" ht="24" customHeight="1" x14ac:dyDescent="0.3">
      <c r="A27" s="24">
        <v>1</v>
      </c>
      <c r="B27" s="25" t="s">
        <v>46</v>
      </c>
      <c r="C27" s="34"/>
      <c r="D27" s="34">
        <f>C27*1.15</f>
        <v>0</v>
      </c>
    </row>
    <row r="28" spans="1:4" ht="24" customHeight="1" x14ac:dyDescent="0.3">
      <c r="A28" s="26">
        <v>2</v>
      </c>
      <c r="B28" s="27" t="s">
        <v>47</v>
      </c>
      <c r="C28" s="35"/>
      <c r="D28" s="35">
        <f t="shared" ref="D28:D33" si="0">C28*1.15</f>
        <v>0</v>
      </c>
    </row>
    <row r="29" spans="1:4" ht="24" customHeight="1" x14ac:dyDescent="0.3">
      <c r="A29" s="26">
        <v>3</v>
      </c>
      <c r="B29" s="27" t="s">
        <v>35</v>
      </c>
      <c r="C29" s="35"/>
      <c r="D29" s="35">
        <f t="shared" si="0"/>
        <v>0</v>
      </c>
    </row>
    <row r="30" spans="1:4" ht="24" customHeight="1" x14ac:dyDescent="0.3">
      <c r="A30" s="26">
        <v>4</v>
      </c>
      <c r="B30" s="27" t="s">
        <v>52</v>
      </c>
      <c r="C30" s="35"/>
      <c r="D30" s="35">
        <f t="shared" si="0"/>
        <v>0</v>
      </c>
    </row>
    <row r="31" spans="1:4" ht="24" customHeight="1" x14ac:dyDescent="0.3">
      <c r="A31" s="26">
        <v>5</v>
      </c>
      <c r="B31" s="27" t="s">
        <v>38</v>
      </c>
      <c r="C31" s="35"/>
      <c r="D31" s="35">
        <f t="shared" si="0"/>
        <v>0</v>
      </c>
    </row>
    <row r="32" spans="1:4" ht="24" customHeight="1" x14ac:dyDescent="0.3">
      <c r="A32" s="26">
        <v>6</v>
      </c>
      <c r="B32" s="27" t="s">
        <v>38</v>
      </c>
      <c r="C32" s="35"/>
      <c r="D32" s="35">
        <f t="shared" si="0"/>
        <v>0</v>
      </c>
    </row>
    <row r="33" spans="1:4" ht="24" customHeight="1" thickBot="1" x14ac:dyDescent="0.35">
      <c r="A33" s="28">
        <v>7</v>
      </c>
      <c r="B33" s="29" t="s">
        <v>38</v>
      </c>
      <c r="C33" s="36"/>
      <c r="D33" s="36">
        <f t="shared" si="0"/>
        <v>0</v>
      </c>
    </row>
    <row r="34" spans="1:4" x14ac:dyDescent="0.3">
      <c r="A34" s="4"/>
      <c r="B34" s="30"/>
      <c r="C34" s="5"/>
      <c r="D34" s="31"/>
    </row>
    <row r="35" spans="1:4" ht="29.25" customHeight="1" thickBot="1" x14ac:dyDescent="0.45">
      <c r="A35" s="91" t="s">
        <v>41</v>
      </c>
      <c r="B35" s="92"/>
      <c r="C35" s="9"/>
      <c r="D35" s="17"/>
    </row>
    <row r="36" spans="1:4" ht="28.5" thickBot="1" x14ac:dyDescent="0.35">
      <c r="A36" s="15" t="s">
        <v>7</v>
      </c>
      <c r="B36" s="15" t="s">
        <v>0</v>
      </c>
      <c r="C36" s="12" t="s">
        <v>6</v>
      </c>
      <c r="D36" s="15" t="s">
        <v>42</v>
      </c>
    </row>
    <row r="37" spans="1:4" ht="43.5" customHeight="1" thickBot="1" x14ac:dyDescent="0.35">
      <c r="A37" s="13">
        <v>1</v>
      </c>
      <c r="B37" s="14" t="s">
        <v>43</v>
      </c>
      <c r="C37" s="32"/>
      <c r="D37" s="41"/>
    </row>
    <row r="38" spans="1:4" x14ac:dyDescent="0.3">
      <c r="A38" s="19"/>
      <c r="B38" s="19"/>
      <c r="C38" s="19"/>
      <c r="D38" s="19"/>
    </row>
    <row r="39" spans="1:4" x14ac:dyDescent="0.3">
      <c r="A39" s="5"/>
      <c r="B39" s="5"/>
      <c r="C39" s="5"/>
      <c r="D39" s="5"/>
    </row>
  </sheetData>
  <mergeCells count="7">
    <mergeCell ref="B1:D3"/>
    <mergeCell ref="C10:D10"/>
    <mergeCell ref="C4:D4"/>
    <mergeCell ref="A35:B35"/>
    <mergeCell ref="A22:C22"/>
    <mergeCell ref="A15:B15"/>
    <mergeCell ref="A13:C13"/>
  </mergeCells>
  <printOptions horizontalCentered="1"/>
  <pageMargins left="0.51181102362204722" right="0.11811023622047245" top="0.74803149606299213" bottom="0.74803149606299213" header="0.31496062992125984" footer="0.31496062992125984"/>
  <pageSetup paperSize="9" scale="78" fitToHeight="18" orientation="portrait" horizontalDpi="4294967295" verticalDpi="4294967295" r:id="rId1"/>
  <headerFooter>
    <oddFooter>&amp;L&amp;D&amp;C&amp;P of &amp;N&amp;R&amp;A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D60752E1B847478D4AC8E411261428" ma:contentTypeVersion="17" ma:contentTypeDescription="Create a new document." ma:contentTypeScope="" ma:versionID="cc392636828b34c6d55eb87329662de2">
  <xsd:schema xmlns:xsd="http://www.w3.org/2001/XMLSchema" xmlns:xs="http://www.w3.org/2001/XMLSchema" xmlns:p="http://schemas.microsoft.com/office/2006/metadata/properties" xmlns:ns2="71621e73-4c2f-4cb0-a7ca-6c73d5b5f921" xmlns:ns3="59d43864-3505-4246-b222-02406d06468a" xmlns:ns4="1be467b3-1e7f-4e42-a81d-cbd81acf45cc" targetNamespace="http://schemas.microsoft.com/office/2006/metadata/properties" ma:root="true" ma:fieldsID="b6f8e339b4d0d5bfaadc7b26754f2fcd" ns2:_="" ns3:_="" ns4:_="">
    <xsd:import namespace="71621e73-4c2f-4cb0-a7ca-6c73d5b5f921"/>
    <xsd:import namespace="59d43864-3505-4246-b222-02406d06468a"/>
    <xsd:import namespace="1be467b3-1e7f-4e42-a81d-cbd81acf45c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621e73-4c2f-4cb0-a7ca-6c73d5b5f9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eb168913-7378-403a-9108-a6c0067478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d43864-3505-4246-b222-02406d06468a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e467b3-1e7f-4e42-a81d-cbd81acf45c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61729F35-466A-405D-9D75-AE6EB310237C}" ma:internalName="TaxCatchAll" ma:showField="CatchAllData" ma:web="{59d43864-3505-4246-b222-02406d06468a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1621e73-4c2f-4cb0-a7ca-6c73d5b5f921">
      <Terms xmlns="http://schemas.microsoft.com/office/infopath/2007/PartnerControls"/>
    </lcf76f155ced4ddcb4097134ff3c332f>
    <TaxCatchAll xmlns="1be467b3-1e7f-4e42-a81d-cbd81acf45cc" xsi:nil="true"/>
  </documentManagement>
</p:properties>
</file>

<file path=customXml/itemProps1.xml><?xml version="1.0" encoding="utf-8"?>
<ds:datastoreItem xmlns:ds="http://schemas.openxmlformats.org/officeDocument/2006/customXml" ds:itemID="{588BB007-49B7-4F58-A279-0C92C88DA77F}"/>
</file>

<file path=customXml/itemProps2.xml><?xml version="1.0" encoding="utf-8"?>
<ds:datastoreItem xmlns:ds="http://schemas.openxmlformats.org/officeDocument/2006/customXml" ds:itemID="{65BB3F9B-87D4-410B-B25E-056ED7087D15}"/>
</file>

<file path=customXml/itemProps3.xml><?xml version="1.0" encoding="utf-8"?>
<ds:datastoreItem xmlns:ds="http://schemas.openxmlformats.org/officeDocument/2006/customXml" ds:itemID="{B5C454BD-733D-4838-A7C3-90655E14ED21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1. TRANSACTION FEE OFFSITE </vt:lpstr>
      <vt:lpstr>2. MANAGEMENT FEE OFFSITE</vt:lpstr>
      <vt:lpstr>'1. TRANSACTION FEE OFFSITE '!Print_Area</vt:lpstr>
      <vt:lpstr>'2. MANAGEMENT FEE OFFSITE'!Print_Area</vt:lpstr>
    </vt:vector>
  </TitlesOfParts>
  <Company>SARS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Estelle Setan</dc:creator>
  <cp:lastModifiedBy>Nonhlanhla Thanjekwayo</cp:lastModifiedBy>
  <cp:lastPrinted>2023-09-05T15:07:26Z</cp:lastPrinted>
  <dcterms:created xsi:type="dcterms:W3CDTF">2007-09-21T10:17:54Z</dcterms:created>
  <dcterms:modified xsi:type="dcterms:W3CDTF">2024-10-25T07:52:54Z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3c4247e-447d-4732-af29-2e529a4288f1_Enabled">
    <vt:lpwstr>True</vt:lpwstr>
  </property>
  <property fmtid="{D5CDD505-2E9C-101B-9397-08002B2CF9AE}" pid="3" name="MSIP_Label_93c4247e-447d-4732-af29-2e529a4288f1_SiteId">
    <vt:lpwstr>1a45348f-02b4-4f9a-a7a8-7786f6dd3245</vt:lpwstr>
  </property>
  <property fmtid="{D5CDD505-2E9C-101B-9397-08002B2CF9AE}" pid="4" name="MSIP_Label_93c4247e-447d-4732-af29-2e529a4288f1_Ref">
    <vt:lpwstr>https://api.informationprotection.azure.com/api/1a45348f-02b4-4f9a-a7a8-7786f6dd3245</vt:lpwstr>
  </property>
  <property fmtid="{D5CDD505-2E9C-101B-9397-08002B2CF9AE}" pid="5" name="MSIP_Label_93c4247e-447d-4732-af29-2e529a4288f1_Owner">
    <vt:lpwstr>Estelle.Setan@Treasury.gov.za</vt:lpwstr>
  </property>
  <property fmtid="{D5CDD505-2E9C-101B-9397-08002B2CF9AE}" pid="6" name="MSIP_Label_93c4247e-447d-4732-af29-2e529a4288f1_SetDate">
    <vt:lpwstr>2018-12-20T11:33:08.5019805+02:00</vt:lpwstr>
  </property>
  <property fmtid="{D5CDD505-2E9C-101B-9397-08002B2CF9AE}" pid="7" name="MSIP_Label_93c4247e-447d-4732-af29-2e529a4288f1_Name">
    <vt:lpwstr>Personal</vt:lpwstr>
  </property>
  <property fmtid="{D5CDD505-2E9C-101B-9397-08002B2CF9AE}" pid="8" name="MSIP_Label_93c4247e-447d-4732-af29-2e529a4288f1_Application">
    <vt:lpwstr>Microsoft Azure Information Protection</vt:lpwstr>
  </property>
  <property fmtid="{D5CDD505-2E9C-101B-9397-08002B2CF9AE}" pid="9" name="MSIP_Label_93c4247e-447d-4732-af29-2e529a4288f1_Extended_MSFT_Method">
    <vt:lpwstr>Automatic</vt:lpwstr>
  </property>
  <property fmtid="{D5CDD505-2E9C-101B-9397-08002B2CF9AE}" pid="10" name="Sensitivity">
    <vt:lpwstr>Personal</vt:lpwstr>
  </property>
  <property fmtid="{D5CDD505-2E9C-101B-9397-08002B2CF9AE}" pid="11" name="ContentTypeId">
    <vt:lpwstr>0x01010013D60752E1B847478D4AC8E411261428</vt:lpwstr>
  </property>
</Properties>
</file>