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fa-my.sharepoint.com/personal/tamsanqam_sefa_org_za/Documents/Desktop/RFQ/2022/September/Kwamagxaki/"/>
    </mc:Choice>
  </mc:AlternateContent>
  <xr:revisionPtr revIDLastSave="0" documentId="8_{C0AC5E00-035C-4831-9822-47248EB30194}" xr6:coauthVersionLast="47" xr6:coauthVersionMax="47" xr10:uidLastSave="{00000000-0000-0000-0000-000000000000}"/>
  <bookViews>
    <workbookView xWindow="-120" yWindow="-120" windowWidth="20730" windowHeight="11160" xr2:uid="{0635D2F8-F3E1-46F2-B4CE-6363F114D7F9}"/>
  </bookViews>
  <sheets>
    <sheet name="Bill No 2-HVA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5" i="2" l="1"/>
  <c r="F96" i="2"/>
  <c r="F16" i="2"/>
  <c r="F17" i="2"/>
  <c r="F105" i="2"/>
  <c r="F107" i="2"/>
  <c r="F110" i="2"/>
  <c r="F8" i="2"/>
  <c r="F9" i="2"/>
  <c r="F10" i="2"/>
  <c r="F11" i="2"/>
  <c r="F12" i="2"/>
  <c r="F113" i="2" s="1"/>
  <c r="F13" i="2"/>
  <c r="F14" i="2"/>
  <c r="F15" i="2"/>
  <c r="F20" i="2"/>
  <c r="F21" i="2"/>
  <c r="F24" i="2"/>
  <c r="F25" i="2"/>
  <c r="F27" i="2"/>
  <c r="F28" i="2"/>
  <c r="F33" i="2"/>
  <c r="F34" i="2"/>
  <c r="F35" i="2"/>
  <c r="F36" i="2"/>
  <c r="F40" i="2"/>
  <c r="F41" i="2"/>
  <c r="F42" i="2"/>
  <c r="F43" i="2"/>
  <c r="F48" i="2"/>
  <c r="F49" i="2"/>
  <c r="F50" i="2"/>
  <c r="F51" i="2"/>
  <c r="F52" i="2"/>
  <c r="F53" i="2"/>
  <c r="F54" i="2"/>
  <c r="F58" i="2"/>
  <c r="F59" i="2"/>
  <c r="F60" i="2"/>
  <c r="F61" i="2"/>
  <c r="F62" i="2"/>
  <c r="F63" i="2"/>
  <c r="F64" i="2"/>
  <c r="F65" i="2"/>
  <c r="F69" i="2"/>
  <c r="F74" i="2"/>
  <c r="F75" i="2"/>
  <c r="F76" i="2"/>
  <c r="F77" i="2"/>
  <c r="F78" i="2"/>
  <c r="F79" i="2"/>
  <c r="F80" i="2"/>
  <c r="F81" i="2"/>
  <c r="F83" i="2"/>
  <c r="F87" i="2"/>
  <c r="F88" i="2"/>
  <c r="F89" i="2"/>
  <c r="F90" i="2"/>
  <c r="F91" i="2"/>
  <c r="F92" i="2"/>
  <c r="F93" i="2"/>
  <c r="F94" i="2"/>
  <c r="F99" i="2"/>
  <c r="F116" i="2"/>
  <c r="F118" i="2"/>
  <c r="F120" i="2" s="1"/>
</calcChain>
</file>

<file path=xl/sharedStrings.xml><?xml version="1.0" encoding="utf-8"?>
<sst xmlns="http://schemas.openxmlformats.org/spreadsheetml/2006/main" count="216" uniqueCount="130">
  <si>
    <t>Project</t>
  </si>
  <si>
    <t>Description</t>
  </si>
  <si>
    <t>Item</t>
  </si>
  <si>
    <t>Unit</t>
  </si>
  <si>
    <t>Qty</t>
  </si>
  <si>
    <t>Rate</t>
  </si>
  <si>
    <t>Total</t>
  </si>
  <si>
    <t>Ground Floor</t>
  </si>
  <si>
    <t>AC-01-9000Btu Midwall Split</t>
  </si>
  <si>
    <t>AC-02-9000Btu Midwall Split</t>
  </si>
  <si>
    <t>ea</t>
  </si>
  <si>
    <t>FAF-04-Inline Tube Fan 227l/s at 160Pa</t>
  </si>
  <si>
    <t>Supply and Installation of Air Terminals as per the specification,drawing and latest applicable SANS 10173 and 10400.Ricard or Equivalent</t>
  </si>
  <si>
    <t>350x150 Supply Air Alumium Grille with Opposite Blade Damper</t>
  </si>
  <si>
    <t>450x200 Supply Air Alumium Grille with Opposite Blade Damper</t>
  </si>
  <si>
    <t>300x150 Extraction Air Grilles</t>
  </si>
  <si>
    <t>First Floor</t>
  </si>
  <si>
    <t>AC1,5-9000Btu Midwall Split</t>
  </si>
  <si>
    <t>FAF-1,1-Inline Tube Fan 300l/s at 160Pa</t>
  </si>
  <si>
    <t>150dia Metal Disc Valve</t>
  </si>
  <si>
    <t>100dia Metal Disc Valve</t>
  </si>
  <si>
    <t>550x250 Alumiium Weather Louvre</t>
  </si>
  <si>
    <t>item</t>
  </si>
  <si>
    <t>Ground</t>
  </si>
  <si>
    <t>Copper Piping and Armaflex,suction and discharge lines AC-01-9000Btu Midwall Split</t>
  </si>
  <si>
    <t>Copper Piping and Armaflex ,suction and discharge lines AC-02-9000Btu Midwall Split</t>
  </si>
  <si>
    <t>sum</t>
  </si>
  <si>
    <t>Copper piping and Armaflex,Suction and Discharge lines AC1,5-9000Btu Midwall Split</t>
  </si>
  <si>
    <t>Supply and Installation of Galvanised Trunking ,Cable Trays and Supports as per specification,drawing and applicable SANS Standards</t>
  </si>
  <si>
    <t>Supply and Installation of Communication Cable from Outdoor Units to Indoor,from Indoor to Wall Mounted Controllers and  and conduit as per specification and Drawing</t>
  </si>
  <si>
    <t>Ground Floor-Ventilation</t>
  </si>
  <si>
    <t>First Floor-Ventilation</t>
  </si>
  <si>
    <t>Supply and Installation of Galvanised Ducting,flexible Ducting,hangers and brackets  Only as per specification,drawing and latest applicablce SANS 1238,Saracca and Smacna Standards.Excludes dampers ,air terminals and  filter Boxes</t>
  </si>
  <si>
    <t>Supply and Installation of Inverter Heat Pump Units R410A complete with Outdoor Unit and Outdoor Brackets.Dunham Bush or  Equivalently Better</t>
  </si>
  <si>
    <t xml:space="preserve">Supply and Installation of Ventilation  fans , sound attenuators, speed control, Antivibration ,mountings and brackets as per specification,drawings , SANS1238 and SANS10400. </t>
  </si>
  <si>
    <t>Supply and Installation of R410A Copper Piping and Fittings as per specification,drawing and applicable SANS 10147 ,1238 Standards</t>
  </si>
  <si>
    <t>Provision for Building Related Work-all wall openings and closing up and making good all trades after completion of work</t>
  </si>
  <si>
    <t>Commissioning</t>
  </si>
  <si>
    <t>Maintenance Guarantee for 12 Months</t>
  </si>
  <si>
    <t>Total Including Contingencies Excl Vat</t>
  </si>
  <si>
    <t>Total Carried to Form of Offer</t>
  </si>
  <si>
    <t>Vat @ 15%</t>
  </si>
  <si>
    <t>HAU-01-60 000Btu UnderCeiling Air Conditioner</t>
  </si>
  <si>
    <t>HAU-02-60 000Btu UnderCeiling Air Conditioner</t>
  </si>
  <si>
    <t>HAU-03-60 000Btu UnderCeiling Air Conditioner</t>
  </si>
  <si>
    <t>HAU-04-60 000Btu UnderCeiling Air Conditioner</t>
  </si>
  <si>
    <t>HAU-05-60 000Btu UnderCeiling Air Conditioner</t>
  </si>
  <si>
    <t>HAU-06-60 000Btu UnderCeiling Air Conditioner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</si>
  <si>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</si>
  <si>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</si>
  <si>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</si>
  <si>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</si>
  <si>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</si>
  <si>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</si>
  <si>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</si>
  <si>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</si>
  <si>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</si>
  <si>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</si>
  <si>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</si>
  <si>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2.1</t>
  </si>
  <si>
    <t>2.2</t>
  </si>
  <si>
    <t>2.4</t>
  </si>
  <si>
    <t>3.1</t>
  </si>
  <si>
    <t>3.3</t>
  </si>
  <si>
    <t>FAF-01-Axial Flow Fan 2360 l/s @ 430Pa</t>
  </si>
  <si>
    <t>3.2</t>
  </si>
  <si>
    <t>5.1</t>
  </si>
  <si>
    <t>5.2</t>
  </si>
  <si>
    <t>5.3</t>
  </si>
  <si>
    <t>5.4</t>
  </si>
  <si>
    <t>5.5</t>
  </si>
  <si>
    <t>5.6</t>
  </si>
  <si>
    <t>6.1</t>
  </si>
  <si>
    <t>6.2</t>
  </si>
  <si>
    <t>6.3</t>
  </si>
  <si>
    <t>6.4</t>
  </si>
  <si>
    <t>6.5</t>
  </si>
  <si>
    <t>6.6</t>
  </si>
  <si>
    <t>6.7</t>
  </si>
  <si>
    <t>6.8</t>
  </si>
  <si>
    <t>Copper piping and Armaflex,Suction and Discharge lines HAU-01-60 000Btu UnderCeiling  Unit</t>
  </si>
  <si>
    <t>Copper piping and Armaflex,Suction and Discharge lines HAU-02-60 000Btu UnderCeiling  Unit</t>
  </si>
  <si>
    <t>Copper piping and Armaflex,Suction and Discharge lines HAU-03-60 000Btu UnderCeiling  Unit</t>
  </si>
  <si>
    <t>Copper piping and Armaflex,Suction and Discharge lines HAU-04-60 000Btu UnderCeiling  Unit</t>
  </si>
  <si>
    <t>Copper piping and Armaflex,Suction and Discharge lines HAU-05-60 000Btu UnderCeiling  Unit</t>
  </si>
  <si>
    <t>Copper piping and Armaflex,Suction and Discharge lines HAU-06 60 000Btu UnderCeiling  Unit</t>
  </si>
  <si>
    <t>6.9</t>
  </si>
  <si>
    <t>6.10</t>
  </si>
  <si>
    <t>6.11</t>
  </si>
  <si>
    <t>HAU-01-60 000Btu Under Ceiling Unit</t>
  </si>
  <si>
    <t>HAU-02-60 000Btu Under Ceiling Unit</t>
  </si>
  <si>
    <t>HAU-03-60 000Btu Under Ceiling Unit</t>
  </si>
  <si>
    <t>HAU-04-60 000Btu Under Ceiling Unit</t>
  </si>
  <si>
    <t>HAU-05-60 000Btu Under Ceiling Unit</t>
  </si>
  <si>
    <t>HAU-07-60 000Btu UnderCeiling Air Conditioner</t>
  </si>
  <si>
    <t>HAU-08-60 000Btu UnderCeiling Air Conditioner</t>
  </si>
  <si>
    <t>FAF-03-Axial Flow Fan at 2360l/s at 440Pa</t>
  </si>
  <si>
    <t>Copper piping and Armaflex,Suction and Discharge lines HAU-07 60 000Btu UnderCeiling  Unit</t>
  </si>
  <si>
    <t>Copper piping and Armaflex,Suction and Discharge lines HAU-08 60 000Btu UnderCeiling  Unit</t>
  </si>
  <si>
    <t>HAU-06-60 000Btu Under Ceiling Unit</t>
  </si>
  <si>
    <t>HAU-07-60 000Btu Under Ceiling Unit</t>
  </si>
  <si>
    <t>HAU-08-60 000Btu Under Ceiling Unit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</si>
  <si>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</si>
  <si>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</si>
  <si>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</si>
  <si>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</si>
  <si>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</si>
  <si>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</si>
  <si>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</si>
  <si>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</si>
  <si>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</si>
  <si>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</si>
  <si>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</si>
  <si>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</si>
  <si>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</si>
  <si>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</si>
  <si>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</si>
  <si>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</si>
  <si>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</si>
  <si>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</si>
  <si>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</si>
  <si>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</si>
  <si>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9.0</t>
  </si>
  <si>
    <t xml:space="preserve">Ducting as per Drawing </t>
  </si>
  <si>
    <t>4.1</t>
  </si>
  <si>
    <t>4.2</t>
  </si>
  <si>
    <t>4.3</t>
  </si>
  <si>
    <t xml:space="preserve">8.12 </t>
  </si>
  <si>
    <t xml:space="preserve">Electrical power </t>
  </si>
  <si>
    <t xml:space="preserve">Allowance for electricall connection of units to isolator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</si>
</sst>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5156-DF22-44F0-9F9A-3C4D1B0FBEBD}">
  <dimension ref="A1:F120"/>
  <sheetViews>
    <sheetView tabSelected="1" view="pageBreakPreview" zoomScaleNormal="100" zoomScaleSheetLayoutView="100" workbookViewId="0">
      <pane ySplit="4" topLeftCell="A69" activePane="bottomLeft" state="frozen"/>
      <selection pane="bottomLeft" activeCell="B112" sqref="B112"/>
    </sheetView>
  </sheetViews>
  <sheetFormatPr defaultRowHeight="15" x14ac:dyDescent="0.25"/>
  <cols>
    <col min="1" max="1" width="9.5703125" style="3" customWidth="1"/>
    <col min="2" max="2" width="48.5703125" style="1" customWidth="1"/>
    <col min="5" max="5" width="16" style="2" customWidth="1"/>
    <col min="6" max="6" width="14.7109375" style="2" customWidth="1"/>
  </cols>
  <sheetData>
    <row r="1" spans="1:6" x14ac:dyDescent="0.25">
      <c r="A1" s="18" t="s">
        <v>0</v>
      </c>
      <c r="B1" s="18"/>
    </row>
    <row r="2" spans="1:6" x14ac:dyDescent="0.25">
      <c r="A2" s="18" t="s">
        <v>1</v>
      </c>
      <c r="B2" s="18"/>
    </row>
    <row r="4" spans="1:6" x14ac:dyDescent="0.25">
      <c r="A4" s="5" t="s">
        <v>2</v>
      </c>
      <c r="B4" s="6" t="s">
        <v>1</v>
      </c>
      <c r="C4" s="7" t="s">
        <v>3</v>
      </c>
      <c r="D4" s="7" t="s">
        <v>4</v>
      </c>
      <c r="E4" s="8" t="s">
        <v>5</v>
      </c>
      <c r="F4" s="8" t="s">
        <v>6</v>
      </c>
    </row>
    <row r="5" spans="1:6" x14ac:dyDescent="0.25">
      <c r="A5" s="9"/>
      <c r="B5" s="10"/>
      <c r="C5" s="11"/>
      <c r="D5" s="11"/>
      <c r="E5" s="4"/>
      <c r="F5" s="4"/>
    </row>
    <row r="6" spans="1:6" ht="45" x14ac:dyDescent="0.25">
      <c r="A6" s="12">
        <v>1</v>
      </c>
      <c r="B6" s="10" t="s">
        <v>33</v>
      </c>
      <c r="C6" s="11"/>
      <c r="D6" s="11"/>
      <c r="E6" s="4"/>
      <c r="F6" s="4"/>
    </row>
    <row r="7" spans="1:6" x14ac:dyDescent="0.25">
      <c r="A7" s="9"/>
      <c r="B7" s="13" t="s">
        <v>7</v>
      </c>
      <c r="C7" s="11"/>
      <c r="D7" s="11"/>
      <c r="E7" s="4"/>
      <c r="F7" s="4"/>
    </row>
    <row r="8" spans="1:6" x14ac:dyDescent="0.25">
      <c r="A8" s="9" t="s">
        <v>48</v>
      </c>
      <c r="B8" s="14" t="s">
        <v>8</v>
      </c>
      <c r="C8" s="11" t="s">
        <v>10</v>
      </c>
      <c r="D8" s="11">
        <v>1</v>
      </c>
      <c r="E8" s="4"/>
      <c r="F8" s="4">
        <f t="shared" ref="F8:F43" si="0">E8*D8</f>
        <v>0</v>
      </c>
    </row>
    <row r="9" spans="1:6" x14ac:dyDescent="0.25">
      <c r="A9" s="9" t="s">
        <v>49</v>
      </c>
      <c r="B9" s="14" t="s">
        <v>9</v>
      </c>
      <c r="C9" s="11" t="s">
        <v>10</v>
      </c>
      <c r="D9" s="11">
        <v>2</v>
      </c>
      <c r="E9" s="4"/>
      <c r="F9" s="4">
        <f t="shared" si="0"/>
        <v>0</v>
      </c>
    </row>
    <row r="10" spans="1:6" x14ac:dyDescent="0.25">
      <c r="A10" s="9" t="s">
        <v>50</v>
      </c>
      <c r="B10" s="14" t="s">
        <v>42</v>
      </c>
      <c r="C10" s="11" t="s">
        <v>10</v>
      </c>
      <c r="D10" s="11">
        <v>1</v>
      </c>
      <c r="E10" s="4"/>
      <c r="F10" s="4">
        <f t="shared" si="0"/>
        <v>0</v>
      </c>
    </row>
    <row r="11" spans="1:6" x14ac:dyDescent="0.25">
      <c r="A11" s="9" t="s">
        <v>51</v>
      </c>
      <c r="B11" s="14" t="s">
        <v>43</v>
      </c>
      <c r="C11" s="11" t="s">
        <v>10</v>
      </c>
      <c r="D11" s="11">
        <v>1</v>
      </c>
      <c r="E11" s="4"/>
      <c r="F11" s="4">
        <f t="shared" si="0"/>
        <v>0</v>
      </c>
    </row>
    <row r="12" spans="1:6" x14ac:dyDescent="0.25">
      <c r="A12" s="9" t="s">
        <v>52</v>
      </c>
      <c r="B12" s="14" t="s">
        <v>44</v>
      </c>
      <c r="C12" s="11" t="s">
        <v>10</v>
      </c>
      <c r="D12" s="11">
        <v>1</v>
      </c>
      <c r="E12" s="4"/>
      <c r="F12" s="4">
        <f t="shared" si="0"/>
        <v>0</v>
      </c>
    </row>
    <row r="13" spans="1:6" x14ac:dyDescent="0.25">
      <c r="A13" s="9" t="s">
        <v>53</v>
      </c>
      <c r="B13" s="14" t="s">
        <v>45</v>
      </c>
      <c r="C13" s="11" t="s">
        <v>10</v>
      </c>
      <c r="D13" s="11">
        <v>1</v>
      </c>
      <c r="E13" s="4"/>
      <c r="F13" s="4">
        <f t="shared" si="0"/>
        <v>0</v>
      </c>
    </row>
    <row r="14" spans="1:6" x14ac:dyDescent="0.25">
      <c r="A14" s="9" t="s">
        <v>54</v>
      </c>
      <c r="B14" s="14" t="s">
        <v>46</v>
      </c>
      <c r="C14" s="11" t="s">
        <v>10</v>
      </c>
      <c r="D14" s="11">
        <v>1</v>
      </c>
      <c r="E14" s="4"/>
      <c r="F14" s="4">
        <f t="shared" si="0"/>
        <v>0</v>
      </c>
    </row>
    <row r="15" spans="1:6" x14ac:dyDescent="0.25">
      <c r="A15" s="9" t="s">
        <v>55</v>
      </c>
      <c r="B15" s="14" t="s">
        <v>47</v>
      </c>
      <c r="C15" s="11" t="s">
        <v>10</v>
      </c>
      <c r="D15" s="11">
        <v>1</v>
      </c>
      <c r="E15" s="4"/>
      <c r="F15" s="4">
        <f t="shared" si="0"/>
        <v>0</v>
      </c>
    </row>
    <row r="16" spans="1:6" x14ac:dyDescent="0.25">
      <c r="A16" s="9" t="s">
        <v>56</v>
      </c>
      <c r="B16" s="14" t="s">
        <v>94</v>
      </c>
      <c r="C16" s="11" t="s">
        <v>10</v>
      </c>
      <c r="D16" s="11">
        <v>1</v>
      </c>
      <c r="E16" s="4"/>
      <c r="F16" s="4">
        <f t="shared" ref="F16:F17" si="1">E16*D16</f>
        <v>0</v>
      </c>
    </row>
    <row r="17" spans="1:6" x14ac:dyDescent="0.25">
      <c r="A17" s="9" t="s">
        <v>57</v>
      </c>
      <c r="B17" s="14" t="s">
        <v>95</v>
      </c>
      <c r="C17" s="11" t="s">
        <v>10</v>
      </c>
      <c r="D17" s="11">
        <v>1</v>
      </c>
      <c r="E17" s="4"/>
      <c r="F17" s="4">
        <f t="shared" si="1"/>
        <v>0</v>
      </c>
    </row>
    <row r="18" spans="1:6" x14ac:dyDescent="0.25">
      <c r="A18" s="9"/>
      <c r="B18" s="14"/>
      <c r="C18" s="11"/>
      <c r="D18" s="11"/>
      <c r="E18" s="4"/>
      <c r="F18" s="4"/>
    </row>
    <row r="19" spans="1:6" x14ac:dyDescent="0.25">
      <c r="A19" s="9"/>
      <c r="B19" s="13" t="s">
        <v>16</v>
      </c>
      <c r="C19" s="11"/>
      <c r="D19" s="11"/>
      <c r="E19" s="4"/>
      <c r="F19" s="4"/>
    </row>
    <row r="20" spans="1:6" x14ac:dyDescent="0.25">
      <c r="A20" s="9" t="s">
        <v>58</v>
      </c>
      <c r="B20" s="14" t="s">
        <v>17</v>
      </c>
      <c r="C20" s="11" t="s">
        <v>10</v>
      </c>
      <c r="D20" s="11">
        <v>1</v>
      </c>
      <c r="E20" s="4"/>
      <c r="F20" s="4">
        <f t="shared" si="0"/>
        <v>0</v>
      </c>
    </row>
    <row r="21" spans="1:6" x14ac:dyDescent="0.25">
      <c r="A21" s="9"/>
      <c r="B21" s="14"/>
      <c r="C21" s="11"/>
      <c r="D21" s="11"/>
      <c r="E21" s="4"/>
      <c r="F21" s="4">
        <f t="shared" si="0"/>
        <v>0</v>
      </c>
    </row>
    <row r="22" spans="1:6" ht="60" x14ac:dyDescent="0.25">
      <c r="A22" s="12">
        <v>2</v>
      </c>
      <c r="B22" s="10" t="s">
        <v>34</v>
      </c>
      <c r="C22" s="11"/>
      <c r="D22" s="11"/>
      <c r="E22" s="4"/>
      <c r="F22" s="4"/>
    </row>
    <row r="23" spans="1:6" x14ac:dyDescent="0.25">
      <c r="A23" s="9"/>
      <c r="B23" s="13" t="s">
        <v>7</v>
      </c>
      <c r="C23" s="11"/>
      <c r="D23" s="11"/>
      <c r="E23" s="4"/>
      <c r="F23" s="4"/>
    </row>
    <row r="24" spans="1:6" x14ac:dyDescent="0.25">
      <c r="A24" s="9" t="s">
        <v>59</v>
      </c>
      <c r="B24" s="14" t="s">
        <v>96</v>
      </c>
      <c r="C24" s="11" t="s">
        <v>10</v>
      </c>
      <c r="D24" s="11">
        <v>1</v>
      </c>
      <c r="E24" s="4"/>
      <c r="F24" s="4">
        <f t="shared" si="0"/>
        <v>0</v>
      </c>
    </row>
    <row r="25" spans="1:6" x14ac:dyDescent="0.25">
      <c r="A25" s="9" t="s">
        <v>60</v>
      </c>
      <c r="B25" s="14" t="s">
        <v>11</v>
      </c>
      <c r="C25" s="11" t="s">
        <v>10</v>
      </c>
      <c r="D25" s="11">
        <v>1</v>
      </c>
      <c r="E25" s="4"/>
      <c r="F25" s="4">
        <f t="shared" si="0"/>
        <v>0</v>
      </c>
    </row>
    <row r="26" spans="1:6" x14ac:dyDescent="0.25">
      <c r="A26" s="9"/>
      <c r="B26" s="14"/>
      <c r="C26" s="11"/>
      <c r="D26" s="11"/>
      <c r="E26" s="4"/>
      <c r="F26" s="4"/>
    </row>
    <row r="27" spans="1:6" x14ac:dyDescent="0.25">
      <c r="A27" s="9"/>
      <c r="B27" s="13" t="s">
        <v>16</v>
      </c>
      <c r="C27" s="11"/>
      <c r="D27" s="11"/>
      <c r="E27" s="4"/>
      <c r="F27" s="4">
        <f t="shared" si="0"/>
        <v>0</v>
      </c>
    </row>
    <row r="28" spans="1:6" x14ac:dyDescent="0.25">
      <c r="A28" s="9" t="s">
        <v>61</v>
      </c>
      <c r="B28" s="14" t="s">
        <v>18</v>
      </c>
      <c r="C28" s="11" t="s">
        <v>10</v>
      </c>
      <c r="D28" s="11">
        <v>1</v>
      </c>
      <c r="E28" s="4"/>
      <c r="F28" s="4">
        <f t="shared" si="0"/>
        <v>0</v>
      </c>
    </row>
    <row r="29" spans="1:6" x14ac:dyDescent="0.25">
      <c r="A29" s="9"/>
      <c r="B29" s="14"/>
      <c r="C29" s="11"/>
      <c r="D29" s="11"/>
      <c r="E29" s="4"/>
      <c r="F29" s="4"/>
    </row>
    <row r="30" spans="1:6" ht="75" x14ac:dyDescent="0.25">
      <c r="A30" s="12">
        <v>3</v>
      </c>
      <c r="B30" s="10" t="s">
        <v>32</v>
      </c>
      <c r="C30" s="11"/>
      <c r="D30" s="11"/>
      <c r="E30" s="4"/>
      <c r="F30" s="4"/>
    </row>
    <row r="31" spans="1:6" x14ac:dyDescent="0.25">
      <c r="A31" s="9"/>
      <c r="B31" s="13"/>
      <c r="C31" s="11"/>
      <c r="D31" s="11"/>
      <c r="E31" s="4"/>
      <c r="F31" s="4"/>
    </row>
    <row r="32" spans="1:6" x14ac:dyDescent="0.25">
      <c r="A32" s="9"/>
      <c r="B32" s="13" t="s">
        <v>30</v>
      </c>
      <c r="C32" s="11"/>
      <c r="D32" s="11"/>
      <c r="E32" s="4"/>
      <c r="F32" s="4"/>
    </row>
    <row r="33" spans="1:6" x14ac:dyDescent="0.25">
      <c r="A33" s="9" t="s">
        <v>62</v>
      </c>
      <c r="B33" s="14" t="s">
        <v>11</v>
      </c>
      <c r="C33" s="11" t="s">
        <v>26</v>
      </c>
      <c r="D33" s="11">
        <v>1</v>
      </c>
      <c r="E33" s="4"/>
      <c r="F33" s="4">
        <f t="shared" si="0"/>
        <v>0</v>
      </c>
    </row>
    <row r="34" spans="1:6" x14ac:dyDescent="0.25">
      <c r="A34" s="9" t="s">
        <v>65</v>
      </c>
      <c r="B34" s="14" t="s">
        <v>64</v>
      </c>
      <c r="C34" s="11" t="s">
        <v>26</v>
      </c>
      <c r="D34" s="11">
        <v>1</v>
      </c>
      <c r="E34" s="4"/>
      <c r="F34" s="4">
        <f t="shared" si="0"/>
        <v>0</v>
      </c>
    </row>
    <row r="35" spans="1:6" x14ac:dyDescent="0.25">
      <c r="A35" s="9"/>
      <c r="B35" s="13" t="s">
        <v>31</v>
      </c>
      <c r="C35" s="11"/>
      <c r="D35" s="11"/>
      <c r="E35" s="4"/>
      <c r="F35" s="4">
        <f t="shared" si="0"/>
        <v>0</v>
      </c>
    </row>
    <row r="36" spans="1:6" x14ac:dyDescent="0.25">
      <c r="A36" s="9" t="s">
        <v>63</v>
      </c>
      <c r="B36" s="14" t="s">
        <v>18</v>
      </c>
      <c r="C36" s="11" t="s">
        <v>26</v>
      </c>
      <c r="D36" s="11">
        <v>1</v>
      </c>
      <c r="E36" s="4"/>
      <c r="F36" s="4">
        <f t="shared" si="0"/>
        <v>0</v>
      </c>
    </row>
    <row r="37" spans="1:6" x14ac:dyDescent="0.25">
      <c r="A37" s="9"/>
      <c r="B37" s="14"/>
      <c r="C37" s="11"/>
      <c r="D37" s="11"/>
      <c r="E37" s="4"/>
      <c r="F37" s="4"/>
    </row>
    <row r="38" spans="1:6" x14ac:dyDescent="0.25">
      <c r="A38" s="9"/>
      <c r="B38" s="14"/>
      <c r="C38" s="11"/>
      <c r="D38" s="11"/>
      <c r="E38" s="4"/>
      <c r="F38" s="4"/>
    </row>
    <row r="39" spans="1:6" x14ac:dyDescent="0.25">
      <c r="A39" s="9"/>
      <c r="B39" s="13" t="s">
        <v>7</v>
      </c>
      <c r="C39" s="11"/>
      <c r="D39" s="11"/>
      <c r="E39" s="4"/>
      <c r="F39" s="4"/>
    </row>
    <row r="40" spans="1:6" x14ac:dyDescent="0.25">
      <c r="A40" s="9" t="s">
        <v>124</v>
      </c>
      <c r="B40" s="15" t="s">
        <v>123</v>
      </c>
      <c r="C40" s="11" t="s">
        <v>10</v>
      </c>
      <c r="D40" s="11">
        <v>1</v>
      </c>
      <c r="E40" s="4"/>
      <c r="F40" s="4">
        <f t="shared" si="0"/>
        <v>0</v>
      </c>
    </row>
    <row r="41" spans="1:6" x14ac:dyDescent="0.25">
      <c r="A41" s="9" t="s">
        <v>125</v>
      </c>
      <c r="B41" s="15" t="s">
        <v>123</v>
      </c>
      <c r="C41" s="11" t="s">
        <v>10</v>
      </c>
      <c r="D41" s="11">
        <v>1</v>
      </c>
      <c r="E41" s="4"/>
      <c r="F41" s="4">
        <f t="shared" si="0"/>
        <v>0</v>
      </c>
    </row>
    <row r="42" spans="1:6" x14ac:dyDescent="0.25">
      <c r="A42" s="9"/>
      <c r="B42" s="13" t="s">
        <v>16</v>
      </c>
      <c r="C42" s="11"/>
      <c r="D42" s="11"/>
      <c r="E42" s="4"/>
      <c r="F42" s="4">
        <f t="shared" si="0"/>
        <v>0</v>
      </c>
    </row>
    <row r="43" spans="1:6" x14ac:dyDescent="0.25">
      <c r="A43" s="9" t="s">
        <v>126</v>
      </c>
      <c r="B43" s="15" t="s">
        <v>123</v>
      </c>
      <c r="C43" s="11" t="s">
        <v>10</v>
      </c>
      <c r="D43" s="11">
        <v>1</v>
      </c>
      <c r="E43" s="4"/>
      <c r="F43" s="4">
        <f t="shared" si="0"/>
        <v>0</v>
      </c>
    </row>
    <row r="44" spans="1:6" x14ac:dyDescent="0.25">
      <c r="A44" s="9"/>
      <c r="B44" s="15"/>
      <c r="C44" s="11"/>
      <c r="D44" s="11"/>
      <c r="E44" s="4"/>
      <c r="F44" s="4"/>
    </row>
    <row r="45" spans="1:6" x14ac:dyDescent="0.25">
      <c r="A45" s="9"/>
      <c r="B45" s="15"/>
      <c r="C45" s="11"/>
      <c r="D45" s="11"/>
      <c r="E45" s="4"/>
      <c r="F45" s="4"/>
    </row>
    <row r="46" spans="1:6" ht="45" x14ac:dyDescent="0.25">
      <c r="A46" s="9">
        <v>5</v>
      </c>
      <c r="B46" s="10" t="s">
        <v>12</v>
      </c>
      <c r="C46" s="11"/>
      <c r="D46" s="11"/>
      <c r="E46" s="4"/>
      <c r="F46" s="4"/>
    </row>
    <row r="47" spans="1:6" x14ac:dyDescent="0.25">
      <c r="A47" s="9"/>
      <c r="B47" s="13" t="s">
        <v>7</v>
      </c>
      <c r="C47" s="11"/>
      <c r="D47" s="11"/>
      <c r="E47" s="4"/>
      <c r="F47" s="4"/>
    </row>
    <row r="48" spans="1:6" ht="30" x14ac:dyDescent="0.25">
      <c r="A48" s="9" t="s">
        <v>66</v>
      </c>
      <c r="B48" s="15" t="s">
        <v>13</v>
      </c>
      <c r="C48" s="11" t="s">
        <v>10</v>
      </c>
      <c r="D48" s="11">
        <v>2</v>
      </c>
      <c r="E48" s="4"/>
      <c r="F48" s="4">
        <f t="shared" ref="F48:F88" si="2">E48*D48</f>
        <v>0</v>
      </c>
    </row>
    <row r="49" spans="1:6" ht="30" x14ac:dyDescent="0.25">
      <c r="A49" s="9" t="s">
        <v>67</v>
      </c>
      <c r="B49" s="15" t="s">
        <v>14</v>
      </c>
      <c r="C49" s="11" t="s">
        <v>10</v>
      </c>
      <c r="D49" s="11">
        <v>1</v>
      </c>
      <c r="E49" s="4"/>
      <c r="F49" s="4">
        <f t="shared" si="2"/>
        <v>0</v>
      </c>
    </row>
    <row r="50" spans="1:6" x14ac:dyDescent="0.25">
      <c r="A50" s="9" t="s">
        <v>68</v>
      </c>
      <c r="B50" s="15" t="s">
        <v>15</v>
      </c>
      <c r="C50" s="11" t="s">
        <v>10</v>
      </c>
      <c r="D50" s="11">
        <v>2</v>
      </c>
      <c r="E50" s="4"/>
      <c r="F50" s="4">
        <f t="shared" si="2"/>
        <v>0</v>
      </c>
    </row>
    <row r="51" spans="1:6" x14ac:dyDescent="0.25">
      <c r="A51" s="9"/>
      <c r="B51" s="13" t="s">
        <v>16</v>
      </c>
      <c r="C51" s="11"/>
      <c r="D51" s="11"/>
      <c r="E51" s="4"/>
      <c r="F51" s="4">
        <f t="shared" si="2"/>
        <v>0</v>
      </c>
    </row>
    <row r="52" spans="1:6" x14ac:dyDescent="0.25">
      <c r="A52" s="9" t="s">
        <v>69</v>
      </c>
      <c r="B52" s="15" t="s">
        <v>19</v>
      </c>
      <c r="C52" s="11" t="s">
        <v>10</v>
      </c>
      <c r="D52" s="11">
        <v>2</v>
      </c>
      <c r="E52" s="4"/>
      <c r="F52" s="4">
        <f t="shared" si="2"/>
        <v>0</v>
      </c>
    </row>
    <row r="53" spans="1:6" x14ac:dyDescent="0.25">
      <c r="A53" s="9" t="s">
        <v>70</v>
      </c>
      <c r="B53" s="15" t="s">
        <v>20</v>
      </c>
      <c r="C53" s="11" t="s">
        <v>10</v>
      </c>
      <c r="D53" s="11">
        <v>6</v>
      </c>
      <c r="E53" s="4"/>
      <c r="F53" s="4">
        <f t="shared" si="2"/>
        <v>0</v>
      </c>
    </row>
    <row r="54" spans="1:6" x14ac:dyDescent="0.25">
      <c r="A54" s="9" t="s">
        <v>71</v>
      </c>
      <c r="B54" s="15" t="s">
        <v>21</v>
      </c>
      <c r="C54" s="11" t="s">
        <v>10</v>
      </c>
      <c r="D54" s="11">
        <v>1</v>
      </c>
      <c r="E54" s="4"/>
      <c r="F54" s="4">
        <f t="shared" si="2"/>
        <v>0</v>
      </c>
    </row>
    <row r="55" spans="1:6" x14ac:dyDescent="0.25">
      <c r="A55" s="9"/>
      <c r="B55" s="15"/>
      <c r="C55" s="11"/>
      <c r="D55" s="11"/>
      <c r="E55" s="4"/>
      <c r="F55" s="4"/>
    </row>
    <row r="56" spans="1:6" ht="45" x14ac:dyDescent="0.25">
      <c r="A56" s="9">
        <v>6</v>
      </c>
      <c r="B56" s="10" t="s">
        <v>35</v>
      </c>
      <c r="C56" s="11"/>
      <c r="D56" s="11"/>
      <c r="E56" s="4"/>
      <c r="F56" s="4"/>
    </row>
    <row r="57" spans="1:6" x14ac:dyDescent="0.25">
      <c r="A57" s="9"/>
      <c r="B57" s="13" t="s">
        <v>23</v>
      </c>
      <c r="C57" s="11"/>
      <c r="D57" s="11"/>
      <c r="E57" s="4"/>
      <c r="F57" s="4"/>
    </row>
    <row r="58" spans="1:6" ht="30" x14ac:dyDescent="0.25">
      <c r="A58" s="9" t="s">
        <v>72</v>
      </c>
      <c r="B58" s="14" t="s">
        <v>24</v>
      </c>
      <c r="C58" s="11" t="s">
        <v>26</v>
      </c>
      <c r="D58" s="11">
        <v>1</v>
      </c>
      <c r="E58" s="4"/>
      <c r="F58" s="4">
        <f t="shared" si="2"/>
        <v>0</v>
      </c>
    </row>
    <row r="59" spans="1:6" ht="30" x14ac:dyDescent="0.25">
      <c r="A59" s="9" t="s">
        <v>73</v>
      </c>
      <c r="B59" s="14" t="s">
        <v>25</v>
      </c>
      <c r="C59" s="11" t="s">
        <v>26</v>
      </c>
      <c r="D59" s="11">
        <v>1</v>
      </c>
      <c r="E59" s="4"/>
      <c r="F59" s="4">
        <f t="shared" si="2"/>
        <v>0</v>
      </c>
    </row>
    <row r="60" spans="1:6" ht="30" x14ac:dyDescent="0.25">
      <c r="A60" s="9" t="s">
        <v>74</v>
      </c>
      <c r="B60" s="14" t="s">
        <v>80</v>
      </c>
      <c r="C60" s="11" t="s">
        <v>26</v>
      </c>
      <c r="D60" s="11">
        <v>1</v>
      </c>
      <c r="E60" s="4"/>
      <c r="F60" s="4">
        <f t="shared" si="2"/>
        <v>0</v>
      </c>
    </row>
    <row r="61" spans="1:6" ht="30" x14ac:dyDescent="0.25">
      <c r="A61" s="9" t="s">
        <v>75</v>
      </c>
      <c r="B61" s="14" t="s">
        <v>81</v>
      </c>
      <c r="C61" s="11" t="s">
        <v>26</v>
      </c>
      <c r="D61" s="11">
        <v>1</v>
      </c>
      <c r="E61" s="4"/>
      <c r="F61" s="4">
        <f t="shared" si="2"/>
        <v>0</v>
      </c>
    </row>
    <row r="62" spans="1:6" ht="30" x14ac:dyDescent="0.25">
      <c r="A62" s="9" t="s">
        <v>76</v>
      </c>
      <c r="B62" s="14" t="s">
        <v>82</v>
      </c>
      <c r="C62" s="11" t="s">
        <v>26</v>
      </c>
      <c r="D62" s="11">
        <v>1</v>
      </c>
      <c r="E62" s="4"/>
      <c r="F62" s="4">
        <f t="shared" si="2"/>
        <v>0</v>
      </c>
    </row>
    <row r="63" spans="1:6" ht="30" x14ac:dyDescent="0.25">
      <c r="A63" s="9" t="s">
        <v>77</v>
      </c>
      <c r="B63" s="14" t="s">
        <v>83</v>
      </c>
      <c r="C63" s="11" t="s">
        <v>26</v>
      </c>
      <c r="D63" s="11">
        <v>1</v>
      </c>
      <c r="E63" s="4"/>
      <c r="F63" s="4">
        <f t="shared" si="2"/>
        <v>0</v>
      </c>
    </row>
    <row r="64" spans="1:6" ht="30" x14ac:dyDescent="0.25">
      <c r="A64" s="9" t="s">
        <v>78</v>
      </c>
      <c r="B64" s="14" t="s">
        <v>84</v>
      </c>
      <c r="C64" s="11" t="s">
        <v>26</v>
      </c>
      <c r="D64" s="11">
        <v>1</v>
      </c>
      <c r="E64" s="4"/>
      <c r="F64" s="4">
        <f t="shared" si="2"/>
        <v>0</v>
      </c>
    </row>
    <row r="65" spans="1:6" ht="30" x14ac:dyDescent="0.25">
      <c r="A65" s="9" t="s">
        <v>79</v>
      </c>
      <c r="B65" s="14" t="s">
        <v>85</v>
      </c>
      <c r="C65" s="11" t="s">
        <v>26</v>
      </c>
      <c r="D65" s="11">
        <v>1</v>
      </c>
      <c r="E65" s="4"/>
      <c r="F65" s="4">
        <f t="shared" si="2"/>
        <v>0</v>
      </c>
    </row>
    <row r="66" spans="1:6" ht="30" x14ac:dyDescent="0.25">
      <c r="A66" s="9" t="s">
        <v>86</v>
      </c>
      <c r="B66" s="14" t="s">
        <v>97</v>
      </c>
      <c r="C66" s="11" t="s">
        <v>26</v>
      </c>
      <c r="D66" s="11">
        <v>1</v>
      </c>
      <c r="E66" s="4"/>
      <c r="F66" s="4"/>
    </row>
    <row r="67" spans="1:6" ht="30" x14ac:dyDescent="0.25">
      <c r="A67" s="9" t="s">
        <v>87</v>
      </c>
      <c r="B67" s="14" t="s">
        <v>98</v>
      </c>
      <c r="C67" s="11" t="s">
        <v>26</v>
      </c>
      <c r="D67" s="11">
        <v>1</v>
      </c>
      <c r="E67" s="4"/>
      <c r="F67" s="4"/>
    </row>
    <row r="68" spans="1:6" x14ac:dyDescent="0.25">
      <c r="A68" s="9"/>
      <c r="B68" s="13" t="s">
        <v>16</v>
      </c>
      <c r="C68" s="11"/>
      <c r="D68" s="11"/>
      <c r="E68" s="4"/>
      <c r="F68" s="4"/>
    </row>
    <row r="69" spans="1:6" ht="30" x14ac:dyDescent="0.25">
      <c r="A69" s="9" t="s">
        <v>88</v>
      </c>
      <c r="B69" s="14" t="s">
        <v>27</v>
      </c>
      <c r="C69" s="11" t="s">
        <v>26</v>
      </c>
      <c r="D69" s="11">
        <v>1</v>
      </c>
      <c r="E69" s="4"/>
      <c r="F69" s="4">
        <f t="shared" si="2"/>
        <v>0</v>
      </c>
    </row>
    <row r="70" spans="1:6" x14ac:dyDescent="0.25">
      <c r="A70" s="9"/>
      <c r="B70" s="14"/>
      <c r="C70" s="11"/>
      <c r="D70" s="11"/>
      <c r="E70" s="4"/>
      <c r="F70" s="4"/>
    </row>
    <row r="71" spans="1:6" x14ac:dyDescent="0.25">
      <c r="A71" s="9"/>
      <c r="B71" s="14"/>
      <c r="C71" s="11"/>
      <c r="D71" s="11"/>
      <c r="E71" s="4"/>
      <c r="F71" s="4"/>
    </row>
    <row r="72" spans="1:6" ht="60" x14ac:dyDescent="0.25">
      <c r="A72" s="9">
        <v>7</v>
      </c>
      <c r="B72" s="10" t="s">
        <v>28</v>
      </c>
      <c r="C72" s="11"/>
      <c r="D72" s="11"/>
      <c r="E72" s="4"/>
      <c r="F72" s="4"/>
    </row>
    <row r="73" spans="1:6" x14ac:dyDescent="0.25">
      <c r="A73" s="9"/>
      <c r="B73" s="13" t="s">
        <v>7</v>
      </c>
      <c r="C73" s="11"/>
      <c r="D73" s="11"/>
      <c r="E73" s="4"/>
      <c r="F73" s="4"/>
    </row>
    <row r="74" spans="1:6" x14ac:dyDescent="0.25">
      <c r="A74" s="9" t="s">
        <v>102</v>
      </c>
      <c r="B74" s="14" t="s">
        <v>8</v>
      </c>
      <c r="C74" s="11" t="s">
        <v>10</v>
      </c>
      <c r="D74" s="11">
        <v>1</v>
      </c>
      <c r="E74" s="4"/>
      <c r="F74" s="4">
        <f t="shared" si="2"/>
        <v>0</v>
      </c>
    </row>
    <row r="75" spans="1:6" x14ac:dyDescent="0.25">
      <c r="A75" s="9" t="s">
        <v>103</v>
      </c>
      <c r="B75" s="14" t="s">
        <v>9</v>
      </c>
      <c r="C75" s="11" t="s">
        <v>10</v>
      </c>
      <c r="D75" s="11">
        <v>2</v>
      </c>
      <c r="E75" s="4"/>
      <c r="F75" s="4">
        <f t="shared" si="2"/>
        <v>0</v>
      </c>
    </row>
    <row r="76" spans="1:6" x14ac:dyDescent="0.25">
      <c r="A76" s="9" t="s">
        <v>104</v>
      </c>
      <c r="B76" s="14" t="s">
        <v>89</v>
      </c>
      <c r="C76" s="11" t="s">
        <v>10</v>
      </c>
      <c r="D76" s="11">
        <v>1</v>
      </c>
      <c r="E76" s="4"/>
      <c r="F76" s="4">
        <f t="shared" si="2"/>
        <v>0</v>
      </c>
    </row>
    <row r="77" spans="1:6" x14ac:dyDescent="0.25">
      <c r="A77" s="9" t="s">
        <v>105</v>
      </c>
      <c r="B77" s="14" t="s">
        <v>90</v>
      </c>
      <c r="C77" s="11" t="s">
        <v>10</v>
      </c>
      <c r="D77" s="11">
        <v>1</v>
      </c>
      <c r="E77" s="4"/>
      <c r="F77" s="4">
        <f t="shared" si="2"/>
        <v>0</v>
      </c>
    </row>
    <row r="78" spans="1:6" x14ac:dyDescent="0.25">
      <c r="A78" s="9" t="s">
        <v>106</v>
      </c>
      <c r="B78" s="14" t="s">
        <v>91</v>
      </c>
      <c r="C78" s="11" t="s">
        <v>10</v>
      </c>
      <c r="D78" s="11">
        <v>1</v>
      </c>
      <c r="E78" s="4"/>
      <c r="F78" s="4">
        <f t="shared" si="2"/>
        <v>0</v>
      </c>
    </row>
    <row r="79" spans="1:6" x14ac:dyDescent="0.25">
      <c r="A79" s="9" t="s">
        <v>107</v>
      </c>
      <c r="B79" s="14" t="s">
        <v>92</v>
      </c>
      <c r="C79" s="11" t="s">
        <v>10</v>
      </c>
      <c r="D79" s="11">
        <v>1</v>
      </c>
      <c r="E79" s="4"/>
      <c r="F79" s="4">
        <f t="shared" si="2"/>
        <v>0</v>
      </c>
    </row>
    <row r="80" spans="1:6" x14ac:dyDescent="0.25">
      <c r="A80" s="9" t="s">
        <v>108</v>
      </c>
      <c r="B80" s="14" t="s">
        <v>93</v>
      </c>
      <c r="C80" s="11" t="s">
        <v>10</v>
      </c>
      <c r="D80" s="11">
        <v>1</v>
      </c>
      <c r="E80" s="4"/>
      <c r="F80" s="4">
        <f t="shared" si="2"/>
        <v>0</v>
      </c>
    </row>
    <row r="81" spans="1:6" x14ac:dyDescent="0.25">
      <c r="A81" s="9" t="s">
        <v>109</v>
      </c>
      <c r="B81" s="14" t="s">
        <v>93</v>
      </c>
      <c r="C81" s="11" t="s">
        <v>10</v>
      </c>
      <c r="D81" s="11">
        <v>1</v>
      </c>
      <c r="E81" s="4"/>
      <c r="F81" s="4">
        <f t="shared" si="2"/>
        <v>0</v>
      </c>
    </row>
    <row r="82" spans="1:6" x14ac:dyDescent="0.25">
      <c r="A82" s="9"/>
      <c r="B82" s="13" t="s">
        <v>16</v>
      </c>
      <c r="C82" s="11"/>
      <c r="D82" s="11"/>
      <c r="E82" s="4"/>
      <c r="F82" s="4"/>
    </row>
    <row r="83" spans="1:6" x14ac:dyDescent="0.25">
      <c r="A83" s="9" t="s">
        <v>110</v>
      </c>
      <c r="B83" s="14" t="s">
        <v>17</v>
      </c>
      <c r="C83" s="11" t="s">
        <v>10</v>
      </c>
      <c r="D83" s="11">
        <v>1</v>
      </c>
      <c r="E83" s="4"/>
      <c r="F83" s="4">
        <f t="shared" si="2"/>
        <v>0</v>
      </c>
    </row>
    <row r="84" spans="1:6" x14ac:dyDescent="0.25">
      <c r="A84" s="9"/>
      <c r="B84" s="15"/>
      <c r="C84" s="11"/>
      <c r="D84" s="11"/>
      <c r="E84" s="4"/>
      <c r="F84" s="4"/>
    </row>
    <row r="85" spans="1:6" ht="60" x14ac:dyDescent="0.25">
      <c r="A85" s="9">
        <v>8</v>
      </c>
      <c r="B85" s="13" t="s">
        <v>29</v>
      </c>
      <c r="C85" s="11"/>
      <c r="D85" s="11"/>
      <c r="E85" s="4"/>
      <c r="F85" s="4"/>
    </row>
    <row r="86" spans="1:6" x14ac:dyDescent="0.25">
      <c r="A86" s="9"/>
      <c r="B86" s="13" t="s">
        <v>7</v>
      </c>
      <c r="C86" s="11"/>
      <c r="D86" s="11"/>
      <c r="E86" s="4"/>
      <c r="F86" s="4"/>
    </row>
    <row r="87" spans="1:6" x14ac:dyDescent="0.25">
      <c r="A87" s="9" t="s">
        <v>111</v>
      </c>
      <c r="B87" s="14" t="s">
        <v>8</v>
      </c>
      <c r="C87" s="11" t="s">
        <v>10</v>
      </c>
      <c r="D87" s="11">
        <v>1</v>
      </c>
      <c r="E87" s="4"/>
      <c r="F87" s="4">
        <f t="shared" si="2"/>
        <v>0</v>
      </c>
    </row>
    <row r="88" spans="1:6" x14ac:dyDescent="0.25">
      <c r="A88" s="9" t="s">
        <v>112</v>
      </c>
      <c r="B88" s="14" t="s">
        <v>9</v>
      </c>
      <c r="C88" s="11" t="s">
        <v>10</v>
      </c>
      <c r="D88" s="11">
        <v>2</v>
      </c>
      <c r="E88" s="4"/>
      <c r="F88" s="4">
        <f t="shared" si="2"/>
        <v>0</v>
      </c>
    </row>
    <row r="89" spans="1:6" x14ac:dyDescent="0.25">
      <c r="A89" s="9" t="s">
        <v>113</v>
      </c>
      <c r="B89" s="14" t="s">
        <v>89</v>
      </c>
      <c r="C89" s="11" t="s">
        <v>10</v>
      </c>
      <c r="D89" s="11">
        <v>1</v>
      </c>
      <c r="E89" s="4"/>
      <c r="F89" s="4">
        <f t="shared" ref="F89:F116" si="3">E89*D89</f>
        <v>0</v>
      </c>
    </row>
    <row r="90" spans="1:6" x14ac:dyDescent="0.25">
      <c r="A90" s="9" t="s">
        <v>114</v>
      </c>
      <c r="B90" s="14" t="s">
        <v>90</v>
      </c>
      <c r="C90" s="11" t="s">
        <v>10</v>
      </c>
      <c r="D90" s="11">
        <v>1</v>
      </c>
      <c r="E90" s="4"/>
      <c r="F90" s="4">
        <f t="shared" si="3"/>
        <v>0</v>
      </c>
    </row>
    <row r="91" spans="1:6" x14ac:dyDescent="0.25">
      <c r="A91" s="9" t="s">
        <v>115</v>
      </c>
      <c r="B91" s="14" t="s">
        <v>91</v>
      </c>
      <c r="C91" s="11" t="s">
        <v>10</v>
      </c>
      <c r="D91" s="11">
        <v>1</v>
      </c>
      <c r="E91" s="4"/>
      <c r="F91" s="4">
        <f t="shared" si="3"/>
        <v>0</v>
      </c>
    </row>
    <row r="92" spans="1:6" x14ac:dyDescent="0.25">
      <c r="A92" s="9" t="s">
        <v>116</v>
      </c>
      <c r="B92" s="14" t="s">
        <v>92</v>
      </c>
      <c r="C92" s="11" t="s">
        <v>10</v>
      </c>
      <c r="D92" s="11">
        <v>1</v>
      </c>
      <c r="E92" s="4"/>
      <c r="F92" s="4">
        <f t="shared" si="3"/>
        <v>0</v>
      </c>
    </row>
    <row r="93" spans="1:6" x14ac:dyDescent="0.25">
      <c r="A93" s="9" t="s">
        <v>117</v>
      </c>
      <c r="B93" s="14" t="s">
        <v>93</v>
      </c>
      <c r="C93" s="11" t="s">
        <v>10</v>
      </c>
      <c r="D93" s="11">
        <v>1</v>
      </c>
      <c r="E93" s="4"/>
      <c r="F93" s="4">
        <f t="shared" si="3"/>
        <v>0</v>
      </c>
    </row>
    <row r="94" spans="1:6" x14ac:dyDescent="0.25">
      <c r="A94" s="9" t="s">
        <v>118</v>
      </c>
      <c r="B94" s="14" t="s">
        <v>99</v>
      </c>
      <c r="C94" s="11" t="s">
        <v>10</v>
      </c>
      <c r="D94" s="11">
        <v>1</v>
      </c>
      <c r="E94" s="4"/>
      <c r="F94" s="4">
        <f t="shared" si="3"/>
        <v>0</v>
      </c>
    </row>
    <row r="95" spans="1:6" x14ac:dyDescent="0.25">
      <c r="A95" s="9" t="s">
        <v>119</v>
      </c>
      <c r="B95" s="14" t="s">
        <v>100</v>
      </c>
      <c r="C95" s="11" t="s">
        <v>10</v>
      </c>
      <c r="D95" s="11">
        <v>1</v>
      </c>
      <c r="E95" s="4"/>
      <c r="F95" s="4">
        <f t="shared" si="3"/>
        <v>0</v>
      </c>
    </row>
    <row r="96" spans="1:6" x14ac:dyDescent="0.25">
      <c r="A96" s="9" t="s">
        <v>120</v>
      </c>
      <c r="B96" s="14" t="s">
        <v>101</v>
      </c>
      <c r="C96" s="11" t="s">
        <v>10</v>
      </c>
      <c r="D96" s="11">
        <v>1</v>
      </c>
      <c r="E96" s="4"/>
      <c r="F96" s="4">
        <f t="shared" si="3"/>
        <v>0</v>
      </c>
    </row>
    <row r="97" spans="1:6" x14ac:dyDescent="0.25">
      <c r="A97" s="9"/>
      <c r="B97" s="14"/>
      <c r="C97" s="11"/>
      <c r="D97" s="11"/>
      <c r="E97" s="4"/>
      <c r="F97" s="4"/>
    </row>
    <row r="98" spans="1:6" x14ac:dyDescent="0.25">
      <c r="A98" s="9"/>
      <c r="B98" s="13" t="s">
        <v>16</v>
      </c>
      <c r="C98" s="11"/>
      <c r="D98" s="11"/>
      <c r="E98" s="4"/>
      <c r="F98" s="4"/>
    </row>
    <row r="99" spans="1:6" x14ac:dyDescent="0.25">
      <c r="A99" s="9" t="s">
        <v>121</v>
      </c>
      <c r="B99" s="14" t="s">
        <v>17</v>
      </c>
      <c r="C99" s="11" t="s">
        <v>10</v>
      </c>
      <c r="D99" s="11">
        <v>1</v>
      </c>
      <c r="E99" s="4"/>
      <c r="F99" s="4">
        <f t="shared" si="3"/>
        <v>0</v>
      </c>
    </row>
    <row r="100" spans="1:6" x14ac:dyDescent="0.25">
      <c r="A100" s="9"/>
      <c r="B100" s="15"/>
      <c r="C100" s="11"/>
      <c r="D100" s="11"/>
      <c r="E100" s="4"/>
      <c r="F100" s="4"/>
    </row>
    <row r="101" spans="1:6" x14ac:dyDescent="0.25">
      <c r="A101" s="9" t="s">
        <v>127</v>
      </c>
      <c r="B101" s="15" t="s">
        <v>128</v>
      </c>
      <c r="C101" s="11"/>
      <c r="D101" s="11"/>
      <c r="E101" s="4"/>
      <c r="F101" s="4"/>
    </row>
    <row r="102" spans="1:6" ht="30" x14ac:dyDescent="0.25">
      <c r="A102" s="9"/>
      <c r="B102" s="15" t="s">
        <v>129</v>
      </c>
      <c r="C102" s="11"/>
      <c r="D102" s="11">
        <v>15</v>
      </c>
      <c r="E102" s="4"/>
      <c r="F102" s="4"/>
    </row>
    <row r="103" spans="1:6" x14ac:dyDescent="0.25">
      <c r="A103" s="9"/>
      <c r="B103" s="15"/>
      <c r="C103" s="11"/>
      <c r="D103" s="11"/>
      <c r="E103" s="4"/>
      <c r="F103" s="4"/>
    </row>
    <row r="104" spans="1:6" x14ac:dyDescent="0.25">
      <c r="A104" s="9"/>
      <c r="B104" s="15"/>
      <c r="C104" s="11"/>
      <c r="D104" s="11"/>
      <c r="E104" s="4"/>
      <c r="F104" s="4"/>
    </row>
    <row r="105" spans="1:6" x14ac:dyDescent="0.25">
      <c r="A105" s="12" t="s">
        <v>122</v>
      </c>
      <c r="B105" s="10" t="s">
        <v>37</v>
      </c>
      <c r="C105" s="11" t="s">
        <v>22</v>
      </c>
      <c r="D105" s="11">
        <v>1</v>
      </c>
      <c r="E105" s="4"/>
      <c r="F105" s="4">
        <f t="shared" si="3"/>
        <v>0</v>
      </c>
    </row>
    <row r="106" spans="1:6" x14ac:dyDescent="0.25">
      <c r="A106" s="9"/>
      <c r="B106" s="15"/>
      <c r="C106" s="11"/>
      <c r="D106" s="11"/>
      <c r="E106" s="4"/>
      <c r="F106" s="4"/>
    </row>
    <row r="107" spans="1:6" ht="45" x14ac:dyDescent="0.25">
      <c r="A107" s="12">
        <v>10</v>
      </c>
      <c r="B107" s="10" t="s">
        <v>36</v>
      </c>
      <c r="C107" s="11" t="s">
        <v>22</v>
      </c>
      <c r="D107" s="11">
        <v>1</v>
      </c>
      <c r="E107" s="4"/>
      <c r="F107" s="4">
        <f t="shared" si="3"/>
        <v>0</v>
      </c>
    </row>
    <row r="108" spans="1:6" x14ac:dyDescent="0.25">
      <c r="A108" s="12"/>
      <c r="B108" s="10"/>
      <c r="C108" s="11"/>
      <c r="D108" s="11"/>
      <c r="E108" s="4"/>
      <c r="F108" s="4"/>
    </row>
    <row r="109" spans="1:6" x14ac:dyDescent="0.25">
      <c r="A109" s="12"/>
      <c r="B109" s="10"/>
      <c r="C109" s="11"/>
      <c r="D109" s="11"/>
      <c r="E109" s="4"/>
      <c r="F109" s="4"/>
    </row>
    <row r="110" spans="1:6" x14ac:dyDescent="0.25">
      <c r="A110" s="12">
        <v>11</v>
      </c>
      <c r="B110" s="10" t="s">
        <v>38</v>
      </c>
      <c r="C110" s="11" t="s">
        <v>22</v>
      </c>
      <c r="D110" s="11">
        <v>1</v>
      </c>
      <c r="E110" s="4"/>
      <c r="F110" s="4">
        <f t="shared" si="3"/>
        <v>0</v>
      </c>
    </row>
    <row r="111" spans="1:6" x14ac:dyDescent="0.25">
      <c r="A111" s="12"/>
      <c r="B111" s="10"/>
      <c r="C111" s="11"/>
      <c r="D111" s="11"/>
      <c r="E111" s="4"/>
      <c r="F111" s="4"/>
    </row>
    <row r="112" spans="1:6" x14ac:dyDescent="0.25">
      <c r="A112" s="9"/>
      <c r="B112" s="15"/>
      <c r="C112" s="11"/>
      <c r="D112" s="11"/>
      <c r="E112" s="4"/>
      <c r="F112" s="4"/>
    </row>
    <row r="113" spans="1:6" x14ac:dyDescent="0.25">
      <c r="A113" s="12">
        <v>12</v>
      </c>
      <c r="B113" s="13" t="s">
        <v>6</v>
      </c>
      <c r="C113" s="16"/>
      <c r="D113" s="16"/>
      <c r="E113" s="17"/>
      <c r="F113" s="17">
        <f>SUM(F6:F112)</f>
        <v>0</v>
      </c>
    </row>
    <row r="114" spans="1:6" x14ac:dyDescent="0.25">
      <c r="A114" s="12"/>
      <c r="B114" s="15"/>
      <c r="C114" s="11"/>
      <c r="D114" s="11"/>
      <c r="E114" s="4"/>
      <c r="F114" s="4"/>
    </row>
    <row r="115" spans="1:6" x14ac:dyDescent="0.25">
      <c r="A115" s="12"/>
      <c r="B115" s="13"/>
      <c r="C115" s="11"/>
      <c r="D115" s="11"/>
      <c r="E115" s="4"/>
      <c r="F115" s="4"/>
    </row>
    <row r="116" spans="1:6" x14ac:dyDescent="0.25">
      <c r="A116" s="12">
        <v>13</v>
      </c>
      <c r="B116" s="13" t="s">
        <v>39</v>
      </c>
      <c r="C116" s="11"/>
      <c r="D116" s="11"/>
      <c r="E116" s="4"/>
      <c r="F116" s="4">
        <f t="shared" si="3"/>
        <v>0</v>
      </c>
    </row>
    <row r="117" spans="1:6" x14ac:dyDescent="0.25">
      <c r="A117" s="12"/>
      <c r="B117" s="13"/>
      <c r="C117" s="11"/>
      <c r="D117" s="11"/>
      <c r="E117" s="4"/>
      <c r="F117" s="4"/>
    </row>
    <row r="118" spans="1:6" x14ac:dyDescent="0.25">
      <c r="A118" s="12">
        <v>14</v>
      </c>
      <c r="B118" s="13" t="s">
        <v>41</v>
      </c>
      <c r="C118" s="11"/>
      <c r="D118" s="11"/>
      <c r="E118" s="4"/>
      <c r="F118" s="4">
        <f>0.15*F116</f>
        <v>0</v>
      </c>
    </row>
    <row r="119" spans="1:6" x14ac:dyDescent="0.25">
      <c r="A119" s="12"/>
      <c r="B119" s="13"/>
      <c r="C119" s="11"/>
      <c r="D119" s="11"/>
      <c r="E119" s="4"/>
      <c r="F119" s="4"/>
    </row>
    <row r="120" spans="1:6" x14ac:dyDescent="0.25">
      <c r="A120" s="12">
        <v>15</v>
      </c>
      <c r="B120" s="13" t="s">
        <v>40</v>
      </c>
      <c r="C120" s="11"/>
      <c r="D120" s="11"/>
      <c r="E120" s="4"/>
      <c r="F120" s="17">
        <f>F118+F116</f>
        <v>0</v>
      </c>
    </row>
  </sheetData>
  <mergeCells count="2">
    <mergeCell ref="A1:B1"/>
    <mergeCell ref="A2:B2"/>
  </mergeCells>
  <phoneticPr fontId="4" type="noConversion"/>
  <pageMargins left="0.7" right="0.7" top="0.75" bottom="0.75" header="0.3" footer="0.3"/>
  <pageSetup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No 2-HVAC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Devoted  Gombakomba</dc:creator>
  <cp:lastModifiedBy>Tamsanqa Mgudlwa</cp:lastModifiedBy>
  <dcterms:created xsi:type="dcterms:W3CDTF">2022-08-18T07:57:30Z</dcterms:created>
  <dcterms:modified xsi:type="dcterms:W3CDTF">2022-09-09T12:37:40Z</dcterms:modified>
</cp:coreProperties>
</file>