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yanda.Mkonza\Desktop\TENDER DOCS\"/>
    </mc:Choice>
  </mc:AlternateContent>
  <bookViews>
    <workbookView xWindow="0" yWindow="0" windowWidth="19200" windowHeight="6432" activeTab="4"/>
  </bookViews>
  <sheets>
    <sheet name="Summary" sheetId="15" r:id="rId1"/>
    <sheet name="S1-Preliminaries" sheetId="16" r:id="rId2"/>
    <sheet name="S2-Services" sheetId="11" r:id="rId3"/>
    <sheet name="S3-Breakdown" sheetId="18" r:id="rId4"/>
    <sheet name="S4-Provisions" sheetId="14" r:id="rId5"/>
    <sheet name="S5-EPWP" sheetId="17" r:id="rId6"/>
  </sheets>
  <definedNames>
    <definedName name="_xlnm.Print_Area" localSheetId="1">'S1-Preliminaries'!$A$1:$H$11</definedName>
    <definedName name="_xlnm.Print_Area" localSheetId="2">'S2-Services'!$A$1:$H$30</definedName>
    <definedName name="_xlnm.Print_Area" localSheetId="4">'S4-Provisions'!$A$1:$H$30</definedName>
    <definedName name="_xlnm.Print_Area" localSheetId="5">'S5-EPWP'!$A$1:$H$14</definedName>
    <definedName name="_xlnm.Print_Area" localSheetId="0">Summary!$A$1:$E$53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7" l="1"/>
  <c r="F27" i="14" l="1"/>
  <c r="G27" i="14" s="1"/>
  <c r="G26" i="14"/>
</calcChain>
</file>

<file path=xl/sharedStrings.xml><?xml version="1.0" encoding="utf-8"?>
<sst xmlns="http://schemas.openxmlformats.org/spreadsheetml/2006/main" count="883" uniqueCount="341">
  <si>
    <t>Item no.</t>
  </si>
  <si>
    <t>Item Description</t>
  </si>
  <si>
    <t>Unit</t>
  </si>
  <si>
    <t>QTY</t>
  </si>
  <si>
    <t>sum</t>
  </si>
  <si>
    <t>Rate</t>
  </si>
  <si>
    <t>Total</t>
  </si>
  <si>
    <t>Description</t>
  </si>
  <si>
    <t>Amount</t>
  </si>
  <si>
    <t>1</t>
  </si>
  <si>
    <t xml:space="preserve"> R</t>
  </si>
  <si>
    <t>2</t>
  </si>
  <si>
    <t>3</t>
  </si>
  <si>
    <t>4</t>
  </si>
  <si>
    <t>Total carried to total summary table</t>
  </si>
  <si>
    <t>Summary Table</t>
  </si>
  <si>
    <t>Totals</t>
  </si>
  <si>
    <t>Value added Tax (VAT)
The Tenderer shall add 15% of the Total of Schedule of Quantities above</t>
  </si>
  <si>
    <t>Tender Sum incl of VAT carried to:
'Form of Offer and Acceptance'  DPW-07-EC</t>
  </si>
  <si>
    <t>Labour- for all areas.</t>
  </si>
  <si>
    <t>The rates for labour will be deemed to include for statutory minimum labour rates</t>
  </si>
  <si>
    <t>Working hours (7:30-16:30)</t>
  </si>
  <si>
    <t>R  /hr</t>
  </si>
  <si>
    <t>After Hours (17:00-7:00)</t>
  </si>
  <si>
    <t xml:space="preserve">Transport </t>
  </si>
  <si>
    <t>LDV transport</t>
  </si>
  <si>
    <t>R/Km</t>
  </si>
  <si>
    <t>Non- scheduled materials</t>
  </si>
  <si>
    <t>5</t>
  </si>
  <si>
    <t>%</t>
  </si>
  <si>
    <t>Total carried to Summary page</t>
  </si>
  <si>
    <t>R</t>
  </si>
  <si>
    <t>As-built information and Operating and Maintenance Manuals:</t>
  </si>
  <si>
    <t>Submit (1) one set of as-built drawings and operating &amp; maintenance manuals in electronic format. The copies shall be in PDF and AutoCAD 2014 format with no passwords protection.</t>
  </si>
  <si>
    <t>Logging and recording of operating of conditions, services, maintenance visits, reports, breakdowns, samples, inspections, tests etc.</t>
  </si>
  <si>
    <t xml:space="preserve">EMPLOYMENTS OF YOUTH WORKERS </t>
  </si>
  <si>
    <t xml:space="preserve"> Preliminary and General</t>
  </si>
  <si>
    <t>Schedule 1</t>
  </si>
  <si>
    <t>SCHEDULE 1: PRELIMINARIES AND GENERAL</t>
  </si>
  <si>
    <t>Total to  be carried to Summary Page</t>
  </si>
  <si>
    <t>each</t>
  </si>
  <si>
    <t>Tender No.:</t>
  </si>
  <si>
    <t xml:space="preserve">each </t>
  </si>
  <si>
    <t>Schedule 3</t>
  </si>
  <si>
    <t>Sch No.</t>
  </si>
  <si>
    <t>Provisions</t>
  </si>
  <si>
    <t>Supply rates as per Technical Specification. Sum given in the bill below shall be inclusive of all labour, supplies, material, transport and equipment required to complete the service</t>
  </si>
  <si>
    <t>Starting point for Ehlanzeni Region sites is Nelpruit Post Office</t>
  </si>
  <si>
    <t>Starting point for Gert Sibande Region sites is Ermelo Post Office</t>
  </si>
  <si>
    <t>PROVISION OF EPWP DESIGNED OVERRALLS AND HARD HATS TO EPWP BENEFICIARIES</t>
  </si>
  <si>
    <t xml:space="preserve">Supply 2 x EPWP branded  overalls, 1x EPWP branded hard hat and safety shoes </t>
  </si>
  <si>
    <t>Health and Safety Plan (Safety File)</t>
  </si>
  <si>
    <t>General (EPWP compliance) @ R 185,52 per day working 8 hours per day only on weekdays</t>
  </si>
  <si>
    <t>Valve Actuator M7425A3005</t>
  </si>
  <si>
    <t>S</t>
  </si>
  <si>
    <t>Modutrol Motor M985A</t>
  </si>
  <si>
    <t>Steam valve V5011R1042-1/2”</t>
  </si>
  <si>
    <t>Steam valve V5011R1042-3/4”</t>
  </si>
  <si>
    <t>Sail switch SA43A</t>
  </si>
  <si>
    <t>Damper Motor ML6194E</t>
  </si>
  <si>
    <t>Thermostat T92-A-1183</t>
  </si>
  <si>
    <t>Micronic 100 Humidity Controller R7420F-1037</t>
  </si>
  <si>
    <t>Micronic 100 Humidity display S7004C-1019</t>
  </si>
  <si>
    <t>Micronic 100 Module Q642Q-1005</t>
  </si>
  <si>
    <t>Micronic 100 Temperature display S7004B</t>
  </si>
  <si>
    <t>Micronic 100 Temperature controller R7420F-1045</t>
  </si>
  <si>
    <t>Step Controller 5984-A-F</t>
  </si>
  <si>
    <t>Three-way mixing valve V5011R1065 PN 16 DN 25 KVS 25</t>
  </si>
  <si>
    <t>Balance relay assembly 24337DB</t>
  </si>
  <si>
    <t>Valve repack kit 14003294-001</t>
  </si>
  <si>
    <t>Pneumatic Controller RP 920C 1054</t>
  </si>
  <si>
    <t>Valve Actuator ML7421A1008</t>
  </si>
  <si>
    <t>ML 6194C-1000 Damper Actuator</t>
  </si>
  <si>
    <t>ML7425A3005 Actuator</t>
  </si>
  <si>
    <t>M9185A1018 Modutrol motor</t>
  </si>
  <si>
    <t>M9185E1019 Modutrol motor</t>
  </si>
  <si>
    <t>M9174D1007 Modutrol motor</t>
  </si>
  <si>
    <t>Sail Switch S43A1037</t>
  </si>
  <si>
    <t>T921A1183 Thermostat</t>
  </si>
  <si>
    <t>MP953E-1376-1 Actuator</t>
  </si>
  <si>
    <t>14003295001 Repack Kit</t>
  </si>
  <si>
    <t>R43176754001 Valve kit</t>
  </si>
  <si>
    <t>S984F1088 Step Controller</t>
  </si>
  <si>
    <t>600x600x50 Filter BFW washable 85% arrestance 26 pleats</t>
  </si>
  <si>
    <t>500x500x50 Filter BFW washable 85% arrestance 26 pleats</t>
  </si>
  <si>
    <t>10mm X 25mm filter gasket</t>
  </si>
  <si>
    <t>Roll</t>
  </si>
  <si>
    <t>600X600X300 Microcell Filters  F8</t>
  </si>
  <si>
    <t>600X300X300 Microcell Filters  F8</t>
  </si>
  <si>
    <t>600X500X300 Microcell Filters F8</t>
  </si>
  <si>
    <t>600X600X50  Washable Panel Filter  External Wire Support</t>
  </si>
  <si>
    <t>600X300X50  Washable Panel Filter  External Wire Support</t>
  </si>
  <si>
    <t>500X500X50  Washable Panel Filter  External Wire Support</t>
  </si>
  <si>
    <t>Neoprene Filter Gasket</t>
  </si>
  <si>
    <t>Split air con unit Filters</t>
  </si>
  <si>
    <t>Cassette Filter F9 600X300X292</t>
  </si>
  <si>
    <t>Cassette Filter F9 600X600X292</t>
  </si>
  <si>
    <t>Cassette Filter F8 600X600X292</t>
  </si>
  <si>
    <t>COMPRESSORS</t>
  </si>
  <si>
    <t>9,000 BTU Piston</t>
  </si>
  <si>
    <t>12,000 BTU Piston</t>
  </si>
  <si>
    <t>18,000 BTU  Piston</t>
  </si>
  <si>
    <t>24,000 BTU Piston</t>
  </si>
  <si>
    <t>36,000 BTU Piston</t>
  </si>
  <si>
    <t>48,000 BTU Piston</t>
  </si>
  <si>
    <t>60,000 BTU Piston</t>
  </si>
  <si>
    <t xml:space="preserve">Bristol H2NG184DPEF </t>
  </si>
  <si>
    <t>Bristol H2NG294DPE</t>
  </si>
  <si>
    <t>Copeland 2R16M3TWD570</t>
  </si>
  <si>
    <t>Copeland 4RK2 2500 FSD</t>
  </si>
  <si>
    <t>Copeland D6 FJJ 4000 BWM</t>
  </si>
  <si>
    <t>Copeland D8 DJI 6000 BWM</t>
  </si>
  <si>
    <t>Maneurop MT160 R22</t>
  </si>
  <si>
    <t>Maneurop MT 80 R22</t>
  </si>
  <si>
    <t>Maneurop MT 50 R22</t>
  </si>
  <si>
    <t>CopelandCRK 3-8325-TFD</t>
  </si>
  <si>
    <t>Carrier 06EF299-4-610</t>
  </si>
  <si>
    <t>9000 BTU Rotary Compressor</t>
  </si>
  <si>
    <t>12000 BTU Rotary Compressor</t>
  </si>
  <si>
    <t>18000 BTU Rotary Compressor</t>
  </si>
  <si>
    <t>24000 BTU Rotary Compressor</t>
  </si>
  <si>
    <t>36000 BTU Rotary Compressor</t>
  </si>
  <si>
    <t>44000 BTU Rotary Compressor</t>
  </si>
  <si>
    <t>58000 BTU Rotary Compressor</t>
  </si>
  <si>
    <t>Hitachi scroll compressor 401 RH</t>
  </si>
  <si>
    <t>Hitachi compressor 753-FITB-T</t>
  </si>
  <si>
    <t>Copeland Compressor 4 RK2 2500 FSD</t>
  </si>
  <si>
    <t>Copeland Compressor D6 FJ-4000</t>
  </si>
  <si>
    <t>Copeland Compressor D8 DHI 5000 BWM</t>
  </si>
  <si>
    <t>Copeland Compressor D8 DJI 6000 BWM</t>
  </si>
  <si>
    <t>Maneurop Compressor MT50HV4</t>
  </si>
  <si>
    <t>Maneurop Compressor MT80HV4</t>
  </si>
  <si>
    <t>Maneurop Compressor MT160HW</t>
  </si>
  <si>
    <t>Carrier Compressor 06EF299-4-610A-EE</t>
  </si>
  <si>
    <t>Carrier Compressor 06DA8242-BA3601</t>
  </si>
  <si>
    <t>Copland CRK 3-8325-TFD/552</t>
  </si>
  <si>
    <t>Tecumseh AG5573 E</t>
  </si>
  <si>
    <t>Bristol H2NG184DPEF</t>
  </si>
  <si>
    <t>G x 9 Extract Fan</t>
  </si>
  <si>
    <t>G x 12 Extract Fan</t>
  </si>
  <si>
    <t>GX 6 Extractor fan</t>
  </si>
  <si>
    <t>GX 9 Extractor fan</t>
  </si>
  <si>
    <t>GX 12 Extractor fan</t>
  </si>
  <si>
    <t>V BELTS</t>
  </si>
  <si>
    <t>13N1725</t>
  </si>
  <si>
    <t>13X1100</t>
  </si>
  <si>
    <t>13X1860</t>
  </si>
  <si>
    <t>13X1150</t>
  </si>
  <si>
    <t>1725x17</t>
  </si>
  <si>
    <t>13 X 2900</t>
  </si>
  <si>
    <t>13N 1800</t>
  </si>
  <si>
    <t>13 X 8 X 1130</t>
  </si>
  <si>
    <t>13 X 2120</t>
  </si>
  <si>
    <t>10N 2280</t>
  </si>
  <si>
    <t>13N 1700</t>
  </si>
  <si>
    <t>13 X 8 X 1030</t>
  </si>
  <si>
    <t>17 X 2890</t>
  </si>
  <si>
    <t>10N 950</t>
  </si>
  <si>
    <t>16N 2280</t>
  </si>
  <si>
    <t>17 X 2080</t>
  </si>
  <si>
    <t>17 X 4060</t>
  </si>
  <si>
    <t>17 X 3950</t>
  </si>
  <si>
    <t>17 X 3500</t>
  </si>
  <si>
    <t>17 X 1820</t>
  </si>
  <si>
    <t>10N 1420</t>
  </si>
  <si>
    <t>10N 1900</t>
  </si>
  <si>
    <t>13N 1600</t>
  </si>
  <si>
    <t>13N 1140</t>
  </si>
  <si>
    <t>13 X 1530</t>
  </si>
  <si>
    <t>16 N 3170</t>
  </si>
  <si>
    <t>13 X 1150</t>
  </si>
  <si>
    <t>13 X 2020</t>
  </si>
  <si>
    <t>16 N 2150</t>
  </si>
  <si>
    <t>16N 2530</t>
  </si>
  <si>
    <t>16N 3550</t>
  </si>
  <si>
    <t>16 N 2280</t>
  </si>
  <si>
    <t>17 X  2250</t>
  </si>
  <si>
    <t>17 X 2460</t>
  </si>
  <si>
    <t>17 X 2580</t>
  </si>
  <si>
    <t>17 X 3090</t>
  </si>
  <si>
    <t>17 X 3800</t>
  </si>
  <si>
    <t>10N1320</t>
  </si>
  <si>
    <t>10N2990</t>
  </si>
  <si>
    <t>10N1760</t>
  </si>
  <si>
    <t>10N1800</t>
  </si>
  <si>
    <t>10N2037</t>
  </si>
  <si>
    <t>10N950</t>
  </si>
  <si>
    <t>10N720</t>
  </si>
  <si>
    <t>COPPER TUBING</t>
  </si>
  <si>
    <t xml:space="preserve">Copper tubing ¼ </t>
  </si>
  <si>
    <t>p/m</t>
  </si>
  <si>
    <t xml:space="preserve">Copper tubing ½ </t>
  </si>
  <si>
    <t xml:space="preserve">Copper tubing 3/8 </t>
  </si>
  <si>
    <t xml:space="preserve">Flare Nut ½ </t>
  </si>
  <si>
    <t xml:space="preserve">Flare Union ½ </t>
  </si>
  <si>
    <t>Flux 250 gram</t>
  </si>
  <si>
    <t>Rob Silver Solder Fluxed</t>
  </si>
  <si>
    <t>Rob copper to copper</t>
  </si>
  <si>
    <t>3 WAY REVERSE VALVES PANASONIC</t>
  </si>
  <si>
    <t>Reverse valve for 9000 BTU unit</t>
  </si>
  <si>
    <t>Reverse valve for 12000 BTU unit</t>
  </si>
  <si>
    <t>Reverse valve for 18000 BTU unit</t>
  </si>
  <si>
    <t>Reverse valve for 24000 BTU unit</t>
  </si>
  <si>
    <t>Reverse valve for 44000 BTU unit</t>
  </si>
  <si>
    <t>MISC</t>
  </si>
  <si>
    <t>Magnehelic Gauge 0-250Pa</t>
  </si>
  <si>
    <t>Magnehelic Gauge 0-500Pa</t>
  </si>
  <si>
    <t>Magnehelic Gauge 0-700Pa</t>
  </si>
  <si>
    <t>Magnehelic Gauge 0-100Pa</t>
  </si>
  <si>
    <t>Electrodes Mild Steel Each</t>
  </si>
  <si>
    <t>R141B FLUSHING AGENT</t>
  </si>
  <si>
    <t>Per kg</t>
  </si>
  <si>
    <t>R404 Refrigerant</t>
  </si>
  <si>
    <t>R410a Refrigerant</t>
  </si>
  <si>
    <t>WF 68 Refrigeration Oil</t>
  </si>
  <si>
    <t>Per litre</t>
  </si>
  <si>
    <t>WF 32 Refrigeration Oil</t>
  </si>
  <si>
    <t>Refrigeration Oil Emkarate Ester</t>
  </si>
  <si>
    <t>ALVANIA EP-2 GREASE</t>
  </si>
  <si>
    <t>Pump Oil</t>
  </si>
  <si>
    <t>Paraffin</t>
  </si>
  <si>
    <t>Degreaser</t>
  </si>
  <si>
    <t>Coil Brite</t>
  </si>
  <si>
    <t>Duct tape</t>
  </si>
  <si>
    <t>Insulation Tape</t>
  </si>
  <si>
    <t>RCW 48 Drier Core Std capacity</t>
  </si>
  <si>
    <t>RCW 48 Drier Core High capacity</t>
  </si>
  <si>
    <t>ELECTRICAL</t>
  </si>
  <si>
    <t>220V Multi Function Timer</t>
  </si>
  <si>
    <t>220V 11 Pin Relay</t>
  </si>
  <si>
    <t>5.5KW Contactor With Coil</t>
  </si>
  <si>
    <t>7.5KW Contactor With Coil</t>
  </si>
  <si>
    <t>11KW Contactor With Coil</t>
  </si>
  <si>
    <t>15KW Contactor With Coil</t>
  </si>
  <si>
    <t>Overload relay 6-10 amp</t>
  </si>
  <si>
    <t>Overload relay 10-16 amp</t>
  </si>
  <si>
    <t>Overload relay 16-24 amp</t>
  </si>
  <si>
    <t>Overload relay 18-36 amp</t>
  </si>
  <si>
    <t>Overload relay 63-75 amp</t>
  </si>
  <si>
    <t>Circuit Breaker 3 pole – 10 A</t>
  </si>
  <si>
    <t>Circuit Breaker 3 pole</t>
  </si>
  <si>
    <t>Circuit Breaker 1 pole</t>
  </si>
  <si>
    <t>50 VA TRANSFORMER 220/24</t>
  </si>
  <si>
    <t>30 VA TRANSFORMER 220/24</t>
  </si>
  <si>
    <t>Socket 15mm steam</t>
  </si>
  <si>
    <t>Socket 20mm steam</t>
  </si>
  <si>
    <t>Socket 25mm steam</t>
  </si>
  <si>
    <t>Socket 32mm steam</t>
  </si>
  <si>
    <t>Socket 40mm steam</t>
  </si>
  <si>
    <t>Steam safety Valve  15mm</t>
  </si>
  <si>
    <t>Steam safety Valve 20mm</t>
  </si>
  <si>
    <t>Steam safety Valve 25mm</t>
  </si>
  <si>
    <t>Steam safety Valve 32mm</t>
  </si>
  <si>
    <t>Steam safety Valve 40mm</t>
  </si>
  <si>
    <t>Elbow 15 mm steam</t>
  </si>
  <si>
    <t>Elbow 20mm steam</t>
  </si>
  <si>
    <t>Elbow25mm steam</t>
  </si>
  <si>
    <t>Elbow 32 mm steam</t>
  </si>
  <si>
    <t>Elbow 40mm steam</t>
  </si>
  <si>
    <t>Straight Brass Pipe Thermometer</t>
  </si>
  <si>
    <t>Pipe 15mm steam per meter</t>
  </si>
  <si>
    <t>Pipe 20mm steam per meter</t>
  </si>
  <si>
    <t>Pipe 25mm steam per meter</t>
  </si>
  <si>
    <t>Pipe 32mm steam per meter</t>
  </si>
  <si>
    <t>Copper Tube 15mm</t>
  </si>
  <si>
    <t>Copper Tube 20mm</t>
  </si>
  <si>
    <t>Copper Tube 25 mm</t>
  </si>
  <si>
    <t>15mm Conex Elbow</t>
  </si>
  <si>
    <t>20mm Conex Elbow</t>
  </si>
  <si>
    <t>25mm Conex Elbow</t>
  </si>
  <si>
    <t>Steam reducing Valve 25mm</t>
  </si>
  <si>
    <t>Steam reducing Valve 32mm</t>
  </si>
  <si>
    <t>Drier 25 gram all gasses</t>
  </si>
  <si>
    <t>Thermostat Double</t>
  </si>
  <si>
    <t>Thermostat Single</t>
  </si>
  <si>
    <t>Pu Foam</t>
  </si>
  <si>
    <t>Electronic Temperature Controller including sensor</t>
  </si>
  <si>
    <t>Check valve 20mm</t>
  </si>
  <si>
    <t>Check valve 25 mm</t>
  </si>
  <si>
    <t>MONTHLY SERVICES</t>
  </si>
  <si>
    <t>THREE MONTHLY SERVICES</t>
  </si>
  <si>
    <t>SIX MONTHLY SERVICES</t>
  </si>
  <si>
    <t>YEARLY SERVICES</t>
  </si>
  <si>
    <t xml:space="preserve"> CONTROLS</t>
  </si>
  <si>
    <t>EXTRACTORS</t>
  </si>
  <si>
    <t>FILTERS</t>
  </si>
  <si>
    <t>PIPE SPARES</t>
  </si>
  <si>
    <t>Technician</t>
  </si>
  <si>
    <t>Technician in Training</t>
  </si>
  <si>
    <t>Artisan</t>
  </si>
  <si>
    <t>SCHEDULE 2: SERVICES</t>
  </si>
  <si>
    <t>SCHEDULE 3: BREAKDOWNS</t>
  </si>
  <si>
    <t>SCHEDULE 4:PROVISIONS</t>
  </si>
  <si>
    <t>SCHEDULED 5:EPWP</t>
  </si>
  <si>
    <t>Total of Schedule 1-5 excl VAT</t>
  </si>
  <si>
    <t xml:space="preserve">Upon written notice to the Supplier, </t>
  </si>
  <si>
    <t xml:space="preserve">DPWI shall be entitled: </t>
  </si>
  <si>
    <r>
      <t>b)</t>
    </r>
    <r>
      <rPr>
        <sz val="7"/>
        <rFont val="Times New Roman"/>
        <family val="1"/>
      </rPr>
      <t xml:space="preserve">    </t>
    </r>
    <r>
      <rPr>
        <sz val="12"/>
        <rFont val="Arial"/>
        <family val="2"/>
      </rPr>
      <t>notify the Service Provider of such cession to ensure that the performance of the payment for services rendered are recovered from the respective Department</t>
    </r>
  </si>
  <si>
    <t>________________________________</t>
  </si>
  <si>
    <t>__________________</t>
  </si>
  <si>
    <t>Bidder Signature</t>
  </si>
  <si>
    <t>Date</t>
  </si>
  <si>
    <t>Schedule 3: Continuation</t>
  </si>
  <si>
    <t>Total for Schedule 3 to  be carried to Summary Page</t>
  </si>
  <si>
    <t>Supply rates as per Technical Specification. Sum given in the bill below shall be inclusive of all labour, supplies, material, transport and equipment required to complete the breakdown</t>
  </si>
  <si>
    <t>Breakdown</t>
  </si>
  <si>
    <t>Service</t>
  </si>
  <si>
    <t>Service of Diffusers as per Technical Specification</t>
  </si>
  <si>
    <t>Service of Chillers as per Technical Specification</t>
  </si>
  <si>
    <t>Service of Filter Banks as per Technical Specification</t>
  </si>
  <si>
    <t>Service of Cooling and Heating coils as per Technical Specification</t>
  </si>
  <si>
    <t>Service of Split Unit/Cassette technical specification</t>
  </si>
  <si>
    <t>Service of Pumps as per technical specification</t>
  </si>
  <si>
    <t>Service of Belt Driven Fans as per technical specification</t>
  </si>
  <si>
    <t>Service of Air Handling Units as per technical specification</t>
  </si>
  <si>
    <t>Service of Cooling Towers as per technical specification</t>
  </si>
  <si>
    <t>Service of Hepa Filters as per technical specification</t>
  </si>
  <si>
    <t xml:space="preserve">Service of Distribution Boards as per technical specification </t>
  </si>
  <si>
    <t>Service of Chilled and Condensing water lines as per technical specification</t>
  </si>
  <si>
    <t>Service of Cooling Towers as per Schedule technical specification</t>
  </si>
  <si>
    <t>Obtaining of all available information, compiling, reproducing (1) one set of hard copy as-built and operating &amp; maintenance manuals for each site as specified in Technical Specification. Documents to be handed over to the  Departmental Representative</t>
  </si>
  <si>
    <t>day</t>
  </si>
  <si>
    <t>Cluster:</t>
  </si>
  <si>
    <t>MAINTENANCE TO BE DONE IN ACCORDANCE WITH TECHNICAL SPECIFICATION ADHERANCE</t>
  </si>
  <si>
    <t>MAINTENANCE OF AIR CONDITIONERS FOR 12 MONTHS</t>
  </si>
  <si>
    <t>Schedule 2</t>
  </si>
  <si>
    <t>6</t>
  </si>
  <si>
    <t>7</t>
  </si>
  <si>
    <t>8</t>
  </si>
  <si>
    <t>9</t>
  </si>
  <si>
    <r>
      <t>a)</t>
    </r>
    <r>
      <rPr>
        <sz val="7"/>
        <rFont val="Times New Roman"/>
        <family val="1"/>
      </rPr>
      <t xml:space="preserve">    </t>
    </r>
    <r>
      <rPr>
        <sz val="12"/>
        <rFont val="Arial"/>
        <family val="2"/>
      </rPr>
      <t xml:space="preserve">to cede, assign and transfer its right, title and interest in the provision of </t>
    </r>
    <r>
      <rPr>
        <b/>
        <i/>
        <sz val="12"/>
        <rFont val="Arial"/>
        <family val="2"/>
      </rPr>
      <t>Maintenance of Air Conditioners</t>
    </r>
    <r>
      <rPr>
        <sz val="12"/>
        <rFont val="Arial"/>
        <family val="2"/>
      </rPr>
      <t xml:space="preserve"> to the client department;</t>
    </r>
  </si>
  <si>
    <t>Starting point for Nkangala Region sites is Witbank Post Office</t>
  </si>
  <si>
    <t xml:space="preserve">
Allow for the amount of R 200,000,00 for the provisional cost of non-listed material that may be used. The above labour and transport rates will apply. Supplier material slip to be provided
</t>
  </si>
  <si>
    <t>Percentage mark- up on non-listed materials that may be used. (Percentage (%)</t>
  </si>
  <si>
    <t>The unit of measurement shall be the number of youth workers at the labour rate of R185,52 per day multiplied by the period employed in months and the rate tender shall include full compensation for all costs associated with the employment of  one youth workers and for complying with the conditions of contract.</t>
  </si>
  <si>
    <t>Schedule 4</t>
  </si>
  <si>
    <t>SCHEDULE 5 – Expanded Public Works Program – (EPWP)</t>
  </si>
  <si>
    <t>Service of roller bearings as per Technical Specification</t>
  </si>
  <si>
    <t>Service of sleeve bearings as per Technical Specification</t>
  </si>
  <si>
    <t>Service of electrical motors and gearboxes as per Technical Specification</t>
  </si>
  <si>
    <t xml:space="preserve">Service of VRV as per Technical Specification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</si>
</sst>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R&quot;* #,##0.00_-;\-&quot;R&quot;* #,##0.00_-;_-&quot;R&quot;* &quot;-&quot;??_-;_-@_-"/>
    <numFmt numFmtId="165" formatCode="_-&quot;R&quot;\ * #,##0.00_-;\-&quot;R&quot;\ * #,##0.00_-;_-&quot;R&quot;\ * &quot;-&quot;??_-;_-@_-"/>
    <numFmt numFmtId="166" formatCode="&quot;R&quot;\ #,##0.00;[Red]&quot;R&quot;\ \-#,##0.00"/>
    <numFmt numFmtId="167" formatCode="_-[$R-1C09]* #,##0.00_-;\-[$R-1C09]* #,##0.00_-;_-[$R-1C09]* &quot;-&quot;??_-;_-@_-"/>
  </numFmts>
  <fonts count="21" x14ac:knownFonts="1">
    <font>
      <sz val="11"/>
      <color theme="1"/>
      <name val="Calibri"/>
      <family val="2"/>
      <scheme val="minor"/>
    </font>
    <font>
      <sz val="10"/>
      <name val="Arial"/>
      <family val="2"/>
    </font>
    <font>
      <sz val="11"/>
      <color theme="1"/>
      <name val="Calibri"/>
      <family val="2"/>
      <scheme val="minor"/>
    </font>
    <font>
      <b/>
      <sz val="12"/>
      <color theme="1"/>
      <name val="Calibri"/>
      <family val="2"/>
      <scheme val="minor"/>
    </font>
    <font>
      <b/>
      <sz val="12"/>
      <name val="Calibri"/>
      <family val="2"/>
      <scheme val="minor"/>
    </font>
    <font>
      <b/>
      <sz val="10"/>
      <name val="Arial"/>
      <family val="2"/>
    </font>
    <font>
      <b/>
      <sz val="10"/>
      <color theme="1"/>
      <name val="Arial"/>
      <family val="2"/>
    </font>
    <font>
      <sz val="10"/>
      <color theme="1"/>
      <name val="Arial"/>
      <family val="2"/>
    </font>
    <font>
      <sz val="11"/>
      <color rgb="FFFF0000"/>
      <name val="Arial"/>
      <family val="2"/>
    </font>
    <font>
      <b/>
      <sz val="11"/>
      <color theme="1"/>
      <name val="Arial"/>
      <family val="2"/>
    </font>
    <font>
      <sz val="11"/>
      <color theme="1"/>
      <name val="Arial"/>
      <family val="2"/>
    </font>
    <font>
      <b/>
      <sz val="11"/>
      <name val="Arial"/>
      <family val="2"/>
    </font>
    <font>
      <sz val="11"/>
      <name val="Arial"/>
      <family val="2"/>
    </font>
    <font>
      <u/>
      <sz val="11"/>
      <name val="Arial"/>
      <family val="2"/>
    </font>
    <font>
      <b/>
      <u/>
      <sz val="10"/>
      <color theme="1"/>
      <name val="Arial"/>
      <family val="2"/>
    </font>
    <font>
      <sz val="12"/>
      <name val="Arial"/>
      <family val="2"/>
    </font>
    <font>
      <sz val="7"/>
      <name val="Times New Roman"/>
      <family val="1"/>
    </font>
    <font>
      <b/>
      <u/>
      <sz val="11"/>
      <color theme="1"/>
      <name val="Arial"/>
      <family val="2"/>
    </font>
    <font>
      <b/>
      <sz val="14"/>
      <color theme="1"/>
      <name val="Arial"/>
      <family val="2"/>
    </font>
    <font>
      <b/>
      <i/>
      <sz val="12"/>
      <name val="Arial"/>
      <family val="2"/>
    </font>
    <font>
      <b/>
      <sz val="12"/>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9" fontId="2" fillId="0" borderId="0" applyFont="0" applyFill="0" applyBorder="0" applyAlignment="0" applyProtection="0"/>
    <xf numFmtId="164" fontId="2" fillId="0" borderId="0" applyFont="0" applyFill="0" applyBorder="0" applyAlignment="0" applyProtection="0"/>
  </cellStyleXfs>
  <cellXfs count="121">
    <xf numFmtId="0" fontId="0" fillId="0" borderId="0" xfId="0"/>
    <xf numFmtId="0" fontId="3" fillId="0" borderId="1" xfId="0" applyFont="1" applyBorder="1" applyAlignment="1">
      <alignment horizontal="center"/>
    </xf>
    <xf numFmtId="0" fontId="4" fillId="0" borderId="1" xfId="1" applyFont="1" applyBorder="1" applyAlignment="1">
      <alignment horizontal="center"/>
    </xf>
    <xf numFmtId="0" fontId="3" fillId="0" borderId="1" xfId="0" applyFont="1" applyBorder="1" applyAlignment="1">
      <alignment horizontal="center" wrapText="1"/>
    </xf>
    <xf numFmtId="0" fontId="0" fillId="0" borderId="1" xfId="0" applyBorder="1"/>
    <xf numFmtId="0" fontId="8" fillId="0" borderId="1" xfId="0" applyFont="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10" fillId="0" borderId="0" xfId="0" applyFont="1"/>
    <xf numFmtId="0" fontId="10" fillId="0" borderId="1" xfId="0" applyFont="1" applyBorder="1"/>
    <xf numFmtId="0" fontId="10" fillId="0" borderId="1" xfId="0" applyFont="1" applyBorder="1" applyAlignment="1">
      <alignment horizontal="center"/>
    </xf>
    <xf numFmtId="0" fontId="9" fillId="0" borderId="1" xfId="0" applyFont="1" applyBorder="1" applyAlignment="1">
      <alignment horizontal="right"/>
    </xf>
    <xf numFmtId="0" fontId="9" fillId="0" borderId="0" xfId="0" applyFont="1"/>
    <xf numFmtId="0" fontId="9" fillId="0" borderId="1" xfId="0" applyFont="1" applyBorder="1" applyAlignment="1">
      <alignment horizontal="center" wrapText="1"/>
    </xf>
    <xf numFmtId="0" fontId="9" fillId="0" borderId="1" xfId="0" applyFont="1" applyBorder="1" applyAlignment="1">
      <alignment horizontal="center"/>
    </xf>
    <xf numFmtId="0" fontId="11" fillId="0" borderId="1" xfId="1" applyFont="1" applyBorder="1" applyAlignment="1">
      <alignment horizontal="center"/>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0" xfId="0" applyFont="1" applyAlignment="1">
      <alignment horizontal="center"/>
    </xf>
    <xf numFmtId="0" fontId="11" fillId="0" borderId="1" xfId="0" applyFont="1" applyBorder="1" applyAlignment="1">
      <alignment horizontal="left" vertical="top"/>
    </xf>
    <xf numFmtId="0" fontId="12" fillId="2" borderId="1" xfId="0" applyFont="1" applyFill="1" applyBorder="1" applyAlignment="1">
      <alignment horizontal="left" vertical="top" wrapText="1"/>
    </xf>
    <xf numFmtId="0" fontId="12" fillId="0" borderId="1" xfId="0" applyFont="1" applyBorder="1" applyAlignment="1">
      <alignment horizontal="center"/>
    </xf>
    <xf numFmtId="0" fontId="11" fillId="0" borderId="1" xfId="0" applyFont="1" applyBorder="1"/>
    <xf numFmtId="0" fontId="12" fillId="0" borderId="1" xfId="0" applyFont="1" applyBorder="1"/>
    <xf numFmtId="0" fontId="12" fillId="0" borderId="1" xfId="0" applyFont="1" applyBorder="1" applyAlignment="1">
      <alignment horizontal="center" vertical="center"/>
    </xf>
    <xf numFmtId="0" fontId="12" fillId="0" borderId="1" xfId="0" applyFont="1" applyBorder="1" applyAlignment="1">
      <alignment wrapText="1"/>
    </xf>
    <xf numFmtId="0" fontId="12" fillId="0" borderId="0" xfId="0" applyFont="1"/>
    <xf numFmtId="49"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49" fontId="12" fillId="0" borderId="1" xfId="0" applyNumberFormat="1" applyFont="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horizontal="left" vertical="center"/>
    </xf>
    <xf numFmtId="49" fontId="11" fillId="0" borderId="0" xfId="0" applyNumberFormat="1" applyFont="1" applyAlignment="1">
      <alignment horizontal="left" vertical="center"/>
    </xf>
    <xf numFmtId="0" fontId="12" fillId="0" borderId="0" xfId="0" applyFont="1" applyAlignment="1">
      <alignment horizontal="center" vertical="center"/>
    </xf>
    <xf numFmtId="49"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2" fillId="0" borderId="1" xfId="1" applyFont="1" applyBorder="1" applyAlignment="1">
      <alignment horizontal="left" vertical="center"/>
    </xf>
    <xf numFmtId="49" fontId="12" fillId="0" borderId="1" xfId="0" applyNumberFormat="1" applyFont="1" applyBorder="1" applyAlignment="1">
      <alignment horizontal="left" vertical="top"/>
    </xf>
    <xf numFmtId="49" fontId="12" fillId="0" borderId="0" xfId="0" applyNumberFormat="1" applyFont="1" applyAlignment="1">
      <alignment horizontal="right" vertical="center"/>
    </xf>
    <xf numFmtId="0" fontId="13" fillId="0" borderId="1" xfId="0" applyFont="1" applyBorder="1" applyAlignment="1">
      <alignment vertical="center" wrapText="1"/>
    </xf>
    <xf numFmtId="0" fontId="12" fillId="0" borderId="1" xfId="0" applyFont="1" applyBorder="1" applyAlignment="1">
      <alignment vertical="top" wrapText="1"/>
    </xf>
    <xf numFmtId="0" fontId="10" fillId="0" borderId="0" xfId="0" applyFont="1" applyAlignment="1">
      <alignment horizontal="center"/>
    </xf>
    <xf numFmtId="49" fontId="12" fillId="0" borderId="1" xfId="0" applyNumberFormat="1" applyFont="1" applyBorder="1" applyAlignment="1">
      <alignment horizontal="center" vertical="top"/>
    </xf>
    <xf numFmtId="0" fontId="12" fillId="0" borderId="1" xfId="0" applyFont="1" applyBorder="1" applyAlignment="1">
      <alignment horizontal="center" vertical="top"/>
    </xf>
    <xf numFmtId="0" fontId="12" fillId="0" borderId="1" xfId="0" quotePrefix="1" applyFont="1" applyBorder="1" applyAlignment="1">
      <alignment horizontal="left"/>
    </xf>
    <xf numFmtId="0" fontId="8" fillId="0" borderId="1" xfId="0" applyFont="1" applyBorder="1" applyAlignment="1">
      <alignment horizontal="center"/>
    </xf>
    <xf numFmtId="0" fontId="11" fillId="0" borderId="1" xfId="0" applyFont="1" applyBorder="1" applyAlignment="1">
      <alignment vertical="center"/>
    </xf>
    <xf numFmtId="0" fontId="12" fillId="0" borderId="1" xfId="0" applyFont="1" applyBorder="1" applyAlignment="1">
      <alignment vertical="center"/>
    </xf>
    <xf numFmtId="0" fontId="12" fillId="0" borderId="1" xfId="0" quotePrefix="1" applyFont="1" applyBorder="1" applyAlignment="1">
      <alignment horizontal="center"/>
    </xf>
    <xf numFmtId="0" fontId="12" fillId="0" borderId="1" xfId="0" applyFont="1" applyBorder="1" applyAlignment="1">
      <alignment horizontal="left"/>
    </xf>
    <xf numFmtId="0" fontId="12" fillId="0" borderId="1" xfId="0" applyFont="1" applyBorder="1" applyAlignment="1">
      <alignment horizontal="left" wrapText="1"/>
    </xf>
    <xf numFmtId="166" fontId="12" fillId="0" borderId="1" xfId="0" applyNumberFormat="1" applyFont="1" applyBorder="1" applyAlignment="1">
      <alignment horizontal="center"/>
    </xf>
    <xf numFmtId="1" fontId="12" fillId="0" borderId="1" xfId="0" applyNumberFormat="1" applyFont="1" applyBorder="1" applyAlignment="1">
      <alignment horizontal="center"/>
    </xf>
    <xf numFmtId="165" fontId="12" fillId="0" borderId="1" xfId="3" quotePrefix="1" applyNumberFormat="1" applyFont="1" applyBorder="1" applyAlignment="1">
      <alignment horizontal="center"/>
    </xf>
    <xf numFmtId="164" fontId="12" fillId="0" borderId="1" xfId="3" applyFont="1" applyBorder="1"/>
    <xf numFmtId="9" fontId="12" fillId="0" borderId="1" xfId="2" applyFont="1" applyBorder="1" applyAlignment="1">
      <alignment horizontal="center"/>
    </xf>
    <xf numFmtId="164" fontId="12" fillId="0" borderId="1" xfId="3" quotePrefix="1" applyFont="1" applyBorder="1" applyAlignment="1">
      <alignment horizontal="center"/>
    </xf>
    <xf numFmtId="0" fontId="12" fillId="0" borderId="1" xfId="0" applyFont="1" applyBorder="1" applyAlignment="1">
      <alignment horizontal="center" wrapText="1"/>
    </xf>
    <xf numFmtId="0" fontId="11" fillId="0" borderId="1" xfId="0" applyFont="1" applyBorder="1" applyAlignment="1">
      <alignment horizontal="right"/>
    </xf>
    <xf numFmtId="167" fontId="12" fillId="0" borderId="1" xfId="0" applyNumberFormat="1" applyFont="1" applyBorder="1" applyAlignment="1">
      <alignment horizontal="center" vertical="top"/>
    </xf>
    <xf numFmtId="167" fontId="12" fillId="0" borderId="1" xfId="3" applyNumberFormat="1" applyFont="1" applyBorder="1"/>
    <xf numFmtId="167" fontId="12" fillId="0" borderId="1" xfId="3" applyNumberFormat="1" applyFont="1" applyFill="1" applyBorder="1"/>
    <xf numFmtId="167" fontId="12" fillId="0" borderId="1" xfId="3" applyNumberFormat="1" applyFont="1" applyBorder="1" applyAlignment="1">
      <alignment horizontal="right"/>
    </xf>
    <xf numFmtId="167" fontId="12" fillId="0" borderId="1" xfId="0" applyNumberFormat="1" applyFont="1" applyBorder="1"/>
    <xf numFmtId="0" fontId="9" fillId="0" borderId="0" xfId="0" applyFont="1" applyAlignment="1">
      <alignment vertical="top"/>
    </xf>
    <xf numFmtId="0" fontId="10" fillId="0" borderId="0" xfId="0" applyFont="1" applyAlignment="1">
      <alignment vertical="top"/>
    </xf>
    <xf numFmtId="0" fontId="10" fillId="0" borderId="1" xfId="0" applyFont="1" applyBorder="1" applyAlignment="1">
      <alignment horizontal="center" vertical="top" wrapText="1"/>
    </xf>
    <xf numFmtId="164" fontId="10" fillId="0" borderId="1" xfId="3" applyFont="1" applyBorder="1" applyAlignment="1">
      <alignment vertical="top" wrapText="1"/>
    </xf>
    <xf numFmtId="164" fontId="10" fillId="0" borderId="1" xfId="0" applyNumberFormat="1" applyFont="1" applyBorder="1" applyAlignment="1">
      <alignment vertical="top" wrapText="1"/>
    </xf>
    <xf numFmtId="0" fontId="10" fillId="0" borderId="0" xfId="0" applyFont="1" applyBorder="1"/>
    <xf numFmtId="0" fontId="15"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xf>
    <xf numFmtId="0" fontId="1"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0" fillId="0" borderId="1" xfId="0" applyFont="1" applyBorder="1"/>
    <xf numFmtId="0" fontId="10" fillId="0" borderId="1" xfId="0" applyFont="1" applyBorder="1" applyAlignment="1">
      <alignment horizontal="justify" vertical="center" wrapText="1"/>
    </xf>
    <xf numFmtId="0" fontId="9" fillId="0" borderId="1" xfId="0" applyFont="1" applyBorder="1" applyAlignment="1">
      <alignment horizontal="left"/>
    </xf>
    <xf numFmtId="0" fontId="10" fillId="0" borderId="1" xfId="0" applyFont="1" applyBorder="1" applyAlignment="1">
      <alignment horizontal="left" vertical="center" wrapText="1"/>
    </xf>
    <xf numFmtId="0" fontId="0" fillId="0" borderId="0" xfId="0" applyAlignment="1">
      <alignment horizontal="left"/>
    </xf>
    <xf numFmtId="0" fontId="9"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0" fillId="0" borderId="1" xfId="0" applyFont="1" applyFill="1" applyBorder="1"/>
    <xf numFmtId="0" fontId="0" fillId="0" borderId="0" xfId="0" applyFill="1"/>
    <xf numFmtId="0" fontId="17"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7" fillId="0" borderId="1" xfId="0" applyFont="1" applyFill="1" applyBorder="1" applyAlignment="1">
      <alignment vertical="center" wrapText="1"/>
    </xf>
    <xf numFmtId="0" fontId="0" fillId="0" borderId="1" xfId="0" applyFill="1" applyBorder="1"/>
    <xf numFmtId="0" fontId="18" fillId="0" borderId="0" xfId="0" applyFont="1"/>
    <xf numFmtId="0" fontId="20" fillId="0" borderId="0" xfId="0" applyFont="1" applyBorder="1" applyAlignment="1">
      <alignment horizontal="center" vertical="center" wrapText="1"/>
    </xf>
    <xf numFmtId="0" fontId="12" fillId="0" borderId="1" xfId="0" applyFont="1" applyBorder="1" applyAlignment="1">
      <alignment horizontal="center" vertical="center" wrapText="1"/>
    </xf>
    <xf numFmtId="0" fontId="15" fillId="0" borderId="0" xfId="0" applyFont="1" applyAlignment="1">
      <alignment horizontal="left" vertical="center" wrapText="1"/>
    </xf>
    <xf numFmtId="0" fontId="11" fillId="0" borderId="0" xfId="0" applyFont="1" applyAlignment="1">
      <alignment horizontal="center" vertical="center" wrapText="1"/>
    </xf>
    <xf numFmtId="0" fontId="20" fillId="0" borderId="0" xfId="0" applyFont="1" applyBorder="1" applyAlignment="1">
      <alignment horizontal="center" vertical="center" wrapText="1"/>
    </xf>
    <xf numFmtId="49" fontId="11" fillId="0" borderId="1" xfId="0" applyNumberFormat="1" applyFont="1" applyBorder="1" applyAlignment="1">
      <alignment horizontal="right" vertical="center"/>
    </xf>
    <xf numFmtId="0" fontId="12" fillId="0" borderId="0" xfId="1" applyFont="1" applyAlignment="1">
      <alignment horizontal="center" vertical="center"/>
    </xf>
    <xf numFmtId="0" fontId="12" fillId="0" borderId="1" xfId="0" applyFont="1" applyBorder="1" applyAlignment="1">
      <alignment horizontal="left" vertical="center" wrapText="1"/>
    </xf>
    <xf numFmtId="0" fontId="9" fillId="0" borderId="2" xfId="0" applyFont="1" applyBorder="1" applyAlignment="1">
      <alignment horizontal="right"/>
    </xf>
    <xf numFmtId="0" fontId="9" fillId="0" borderId="4" xfId="0" applyFont="1" applyBorder="1" applyAlignment="1">
      <alignment horizontal="right"/>
    </xf>
    <xf numFmtId="0" fontId="9" fillId="0" borderId="3" xfId="0" applyFont="1" applyBorder="1" applyAlignment="1">
      <alignment horizontal="right"/>
    </xf>
    <xf numFmtId="0" fontId="9" fillId="0" borderId="1" xfId="0" applyFont="1" applyBorder="1" applyAlignment="1">
      <alignment horizontal="center" wrapText="1"/>
    </xf>
    <xf numFmtId="0" fontId="6" fillId="0" borderId="2" xfId="0" applyFont="1" applyBorder="1" applyAlignment="1">
      <alignment horizontal="center" wrapText="1"/>
    </xf>
    <xf numFmtId="0" fontId="6" fillId="0" borderId="4" xfId="0" applyFont="1" applyBorder="1" applyAlignment="1">
      <alignment horizontal="center" wrapText="1"/>
    </xf>
    <xf numFmtId="0" fontId="6" fillId="0" borderId="3" xfId="0" applyFont="1" applyBorder="1" applyAlignment="1">
      <alignment horizontal="center" wrapText="1"/>
    </xf>
    <xf numFmtId="0" fontId="6" fillId="0" borderId="2" xfId="0" applyFont="1" applyBorder="1" applyAlignment="1">
      <alignment horizontal="right" vertical="center" wrapText="1"/>
    </xf>
    <xf numFmtId="0" fontId="6" fillId="0" borderId="4" xfId="0" applyFont="1" applyBorder="1" applyAlignment="1">
      <alignment horizontal="right" vertical="center" wrapText="1"/>
    </xf>
    <xf numFmtId="0" fontId="6" fillId="0" borderId="3" xfId="0" applyFont="1" applyBorder="1" applyAlignment="1">
      <alignment horizontal="right"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18" fillId="0" borderId="3" xfId="0" applyFont="1" applyBorder="1" applyAlignment="1">
      <alignment horizontal="left" vertical="center" wrapText="1"/>
    </xf>
  </cellXfs>
  <cellStyles count="4">
    <cellStyle name="Currency" xfId="3" builtinId="4"/>
    <cellStyle name="Normal" xfId="0" builtinId="0"/>
    <cellStyle name="Normal 2" xfId="1"/>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564354</xdr:colOff>
      <xdr:row>1</xdr:row>
      <xdr:rowOff>53182</xdr:rowOff>
    </xdr:from>
    <xdr:to>
      <xdr:col>3</xdr:col>
      <xdr:colOff>1157647</xdr:colOff>
      <xdr:row>10</xdr:row>
      <xdr:rowOff>74083</xdr:rowOff>
    </xdr:to>
    <xdr:pic>
      <xdr:nvPicPr>
        <xdr:cNvPr id="2" name="Picture 1" descr="Publi Works &amp; Infrastructure">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0437" y="233099"/>
          <a:ext cx="4350377" cy="1640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50"/>
  <sheetViews>
    <sheetView view="pageBreakPreview" topLeftCell="A13" zoomScale="80" zoomScaleNormal="100" zoomScaleSheetLayoutView="80" workbookViewId="0">
      <selection activeCell="C48" sqref="C48"/>
    </sheetView>
  </sheetViews>
  <sheetFormatPr defaultColWidth="8.6640625" defaultRowHeight="13.8" x14ac:dyDescent="0.25"/>
  <cols>
    <col min="1" max="1" width="4.77734375" style="8" customWidth="1"/>
    <col min="2" max="2" width="9.5546875" style="8" customWidth="1"/>
    <col min="3" max="3" width="53.77734375" style="8" customWidth="1"/>
    <col min="4" max="4" width="39" style="8" customWidth="1"/>
    <col min="5" max="16384" width="8.6640625" style="8"/>
  </cols>
  <sheetData>
    <row r="2" spans="2:5" ht="13.95" x14ac:dyDescent="0.3">
      <c r="B2" s="26"/>
      <c r="C2" s="26"/>
      <c r="D2" s="26"/>
      <c r="E2" s="26"/>
    </row>
    <row r="3" spans="2:5" ht="13.95" x14ac:dyDescent="0.3">
      <c r="B3" s="26"/>
      <c r="C3" s="26"/>
      <c r="D3" s="26"/>
      <c r="E3" s="26"/>
    </row>
    <row r="4" spans="2:5" ht="13.95" x14ac:dyDescent="0.3">
      <c r="B4" s="26"/>
      <c r="C4" s="26"/>
      <c r="D4" s="26"/>
      <c r="E4" s="26"/>
    </row>
    <row r="5" spans="2:5" ht="13.95" x14ac:dyDescent="0.3">
      <c r="B5" s="26"/>
      <c r="C5" s="26"/>
      <c r="D5" s="26"/>
      <c r="E5" s="26"/>
    </row>
    <row r="6" spans="2:5" ht="13.95" x14ac:dyDescent="0.3">
      <c r="B6" s="26"/>
      <c r="C6" s="26"/>
      <c r="D6" s="26"/>
      <c r="E6" s="26"/>
    </row>
    <row r="7" spans="2:5" ht="13.95" x14ac:dyDescent="0.3">
      <c r="B7" s="26"/>
      <c r="C7" s="26"/>
      <c r="D7" s="26"/>
      <c r="E7" s="26"/>
    </row>
    <row r="8" spans="2:5" ht="13.95" x14ac:dyDescent="0.3">
      <c r="B8" s="26"/>
      <c r="C8" s="26"/>
      <c r="D8" s="26"/>
      <c r="E8" s="26"/>
    </row>
    <row r="9" spans="2:5" ht="13.95" x14ac:dyDescent="0.3">
      <c r="B9" s="26"/>
      <c r="C9" s="26"/>
      <c r="D9" s="26"/>
      <c r="E9" s="26"/>
    </row>
    <row r="10" spans="2:5" ht="13.95" x14ac:dyDescent="0.3">
      <c r="B10" s="26"/>
      <c r="C10" s="26"/>
      <c r="D10" s="26"/>
      <c r="E10" s="26"/>
    </row>
    <row r="11" spans="2:5" ht="13.95" x14ac:dyDescent="0.3">
      <c r="B11" s="26"/>
      <c r="C11" s="26"/>
      <c r="D11" s="26"/>
      <c r="E11" s="26"/>
    </row>
    <row r="12" spans="2:5" ht="13.95" x14ac:dyDescent="0.3">
      <c r="B12" s="26"/>
      <c r="C12" s="26"/>
      <c r="D12" s="26"/>
      <c r="E12" s="26"/>
    </row>
    <row r="13" spans="2:5" ht="13.95" x14ac:dyDescent="0.3">
      <c r="B13" s="26"/>
      <c r="C13" s="26"/>
      <c r="D13" s="26"/>
      <c r="E13" s="26"/>
    </row>
    <row r="14" spans="2:5" ht="13.95" x14ac:dyDescent="0.3">
      <c r="B14" s="26"/>
      <c r="C14" s="26"/>
      <c r="D14" s="26"/>
      <c r="E14" s="26"/>
    </row>
    <row r="15" spans="2:5" ht="33.450000000000003" customHeight="1" x14ac:dyDescent="0.3">
      <c r="B15" s="103" t="s">
        <v>323</v>
      </c>
      <c r="C15" s="103"/>
      <c r="D15" s="103"/>
      <c r="E15" s="26"/>
    </row>
    <row r="16" spans="2:5" ht="13.95" x14ac:dyDescent="0.3">
      <c r="B16" s="106"/>
      <c r="C16" s="106"/>
      <c r="D16" s="106"/>
      <c r="E16" s="26"/>
    </row>
    <row r="17" spans="2:5" ht="14.55" customHeight="1" x14ac:dyDescent="0.3">
      <c r="B17" s="104" t="s">
        <v>324</v>
      </c>
      <c r="C17" s="104"/>
      <c r="D17" s="104"/>
      <c r="E17" s="26"/>
    </row>
    <row r="18" spans="2:5" ht="14.55" customHeight="1" x14ac:dyDescent="0.3">
      <c r="B18" s="100"/>
      <c r="C18" s="100"/>
      <c r="D18" s="100"/>
      <c r="E18" s="26"/>
    </row>
    <row r="19" spans="2:5" ht="14.55" customHeight="1" x14ac:dyDescent="0.3">
      <c r="B19" s="107" t="s">
        <v>322</v>
      </c>
      <c r="C19" s="107"/>
      <c r="D19" s="101"/>
      <c r="E19" s="26"/>
    </row>
    <row r="20" spans="2:5" ht="14.55" customHeight="1" x14ac:dyDescent="0.3">
      <c r="B20" s="107" t="s">
        <v>41</v>
      </c>
      <c r="C20" s="107"/>
      <c r="D20" s="24"/>
      <c r="E20" s="26"/>
    </row>
    <row r="21" spans="2:5" ht="13.95" x14ac:dyDescent="0.3">
      <c r="B21" s="27" t="s">
        <v>44</v>
      </c>
      <c r="C21" s="28" t="s">
        <v>7</v>
      </c>
      <c r="D21" s="28" t="s">
        <v>8</v>
      </c>
      <c r="E21" s="26"/>
    </row>
    <row r="22" spans="2:5" ht="18" customHeight="1" x14ac:dyDescent="0.3">
      <c r="B22" s="34" t="s">
        <v>9</v>
      </c>
      <c r="C22" s="35" t="s">
        <v>38</v>
      </c>
      <c r="D22" s="31" t="s">
        <v>10</v>
      </c>
      <c r="E22" s="26"/>
    </row>
    <row r="23" spans="2:5" ht="13.95" x14ac:dyDescent="0.3">
      <c r="B23" s="29" t="s">
        <v>11</v>
      </c>
      <c r="C23" s="36" t="s">
        <v>290</v>
      </c>
      <c r="D23" s="31" t="s">
        <v>10</v>
      </c>
      <c r="E23" s="26"/>
    </row>
    <row r="24" spans="2:5" ht="13.95" x14ac:dyDescent="0.3">
      <c r="B24" s="29" t="s">
        <v>12</v>
      </c>
      <c r="C24" s="36" t="s">
        <v>291</v>
      </c>
      <c r="D24" s="31" t="s">
        <v>10</v>
      </c>
      <c r="E24" s="26"/>
    </row>
    <row r="25" spans="2:5" ht="13.95" x14ac:dyDescent="0.3">
      <c r="B25" s="29" t="s">
        <v>13</v>
      </c>
      <c r="C25" s="37" t="s">
        <v>292</v>
      </c>
      <c r="D25" s="31" t="s">
        <v>10</v>
      </c>
      <c r="E25" s="26"/>
    </row>
    <row r="26" spans="2:5" ht="13.05" customHeight="1" x14ac:dyDescent="0.3">
      <c r="B26" s="29" t="s">
        <v>28</v>
      </c>
      <c r="C26" s="30" t="s">
        <v>293</v>
      </c>
      <c r="D26" s="31" t="s">
        <v>10</v>
      </c>
      <c r="E26" s="26"/>
    </row>
    <row r="27" spans="2:5" ht="13.95" x14ac:dyDescent="0.3">
      <c r="B27" s="29"/>
      <c r="C27" s="30"/>
      <c r="D27" s="31"/>
      <c r="E27" s="26"/>
    </row>
    <row r="28" spans="2:5" ht="13.95" x14ac:dyDescent="0.3">
      <c r="B28" s="105" t="s">
        <v>14</v>
      </c>
      <c r="C28" s="105"/>
      <c r="D28" s="31" t="s">
        <v>10</v>
      </c>
      <c r="E28" s="26"/>
    </row>
    <row r="29" spans="2:5" ht="13.95" x14ac:dyDescent="0.3">
      <c r="B29" s="38"/>
      <c r="C29" s="38"/>
      <c r="D29" s="33"/>
      <c r="E29" s="26"/>
    </row>
    <row r="30" spans="2:5" ht="13.95" x14ac:dyDescent="0.3">
      <c r="B30" s="26"/>
      <c r="C30" s="32" t="s">
        <v>15</v>
      </c>
      <c r="D30" s="33"/>
      <c r="E30" s="26"/>
    </row>
    <row r="31" spans="2:5" ht="13.95" x14ac:dyDescent="0.3">
      <c r="B31" s="23"/>
      <c r="C31" s="39" t="s">
        <v>16</v>
      </c>
      <c r="D31" s="24"/>
      <c r="E31" s="26"/>
    </row>
    <row r="32" spans="2:5" ht="24" customHeight="1" x14ac:dyDescent="0.3">
      <c r="B32" s="23"/>
      <c r="C32" s="30" t="s">
        <v>294</v>
      </c>
      <c r="D32" s="31" t="s">
        <v>10</v>
      </c>
      <c r="E32" s="26"/>
    </row>
    <row r="33" spans="2:5" ht="13.95" x14ac:dyDescent="0.3">
      <c r="B33" s="23"/>
      <c r="C33" s="30"/>
      <c r="D33" s="31"/>
      <c r="E33" s="26"/>
    </row>
    <row r="34" spans="2:5" ht="42" x14ac:dyDescent="0.3">
      <c r="B34" s="23"/>
      <c r="C34" s="25" t="s">
        <v>17</v>
      </c>
      <c r="D34" s="31" t="s">
        <v>10</v>
      </c>
      <c r="E34" s="26"/>
    </row>
    <row r="35" spans="2:5" x14ac:dyDescent="0.25">
      <c r="B35" s="23"/>
      <c r="C35" s="25"/>
      <c r="D35" s="31"/>
      <c r="E35" s="26"/>
    </row>
    <row r="36" spans="2:5" ht="37.5" customHeight="1" x14ac:dyDescent="0.25">
      <c r="B36" s="23"/>
      <c r="C36" s="30" t="s">
        <v>18</v>
      </c>
      <c r="D36" s="31" t="s">
        <v>10</v>
      </c>
      <c r="E36" s="26"/>
    </row>
    <row r="37" spans="2:5" x14ac:dyDescent="0.25">
      <c r="B37" s="26"/>
      <c r="C37" s="26"/>
      <c r="D37" s="26"/>
      <c r="E37" s="26"/>
    </row>
    <row r="38" spans="2:5" x14ac:dyDescent="0.25">
      <c r="B38" s="26"/>
      <c r="C38" s="26"/>
      <c r="D38" s="26"/>
      <c r="E38" s="26"/>
    </row>
    <row r="39" spans="2:5" x14ac:dyDescent="0.25">
      <c r="B39" s="26"/>
      <c r="C39" s="26"/>
      <c r="D39" s="26"/>
      <c r="E39" s="26"/>
    </row>
    <row r="41" spans="2:5" ht="15" x14ac:dyDescent="0.25">
      <c r="B41" s="70" t="s">
        <v>295</v>
      </c>
      <c r="C41" s="71"/>
      <c r="D41" s="72"/>
    </row>
    <row r="42" spans="2:5" ht="15" x14ac:dyDescent="0.25">
      <c r="B42" s="70" t="s">
        <v>296</v>
      </c>
      <c r="C42" s="71"/>
      <c r="D42" s="72"/>
    </row>
    <row r="43" spans="2:5" ht="28.5" customHeight="1" x14ac:dyDescent="0.25">
      <c r="B43" s="102" t="s">
        <v>330</v>
      </c>
      <c r="C43" s="102"/>
      <c r="D43" s="102"/>
    </row>
    <row r="44" spans="2:5" ht="15" x14ac:dyDescent="0.25">
      <c r="B44" s="102" t="s">
        <v>297</v>
      </c>
      <c r="C44" s="102"/>
      <c r="D44" s="102"/>
    </row>
    <row r="45" spans="2:5" x14ac:dyDescent="0.25">
      <c r="B45" s="73"/>
      <c r="C45" s="71"/>
      <c r="D45" s="72"/>
    </row>
    <row r="46" spans="2:5" x14ac:dyDescent="0.25">
      <c r="B46" s="73"/>
      <c r="C46" s="71"/>
      <c r="D46" s="72"/>
    </row>
    <row r="47" spans="2:5" x14ac:dyDescent="0.25">
      <c r="B47" s="73"/>
      <c r="C47" s="71"/>
      <c r="D47" s="72"/>
    </row>
    <row r="48" spans="2:5" x14ac:dyDescent="0.25">
      <c r="B48" s="73"/>
      <c r="C48" s="71"/>
      <c r="D48" s="72"/>
    </row>
    <row r="49" spans="2:4" x14ac:dyDescent="0.25">
      <c r="B49" s="73"/>
      <c r="C49" s="71" t="s">
        <v>298</v>
      </c>
      <c r="D49" s="74" t="s">
        <v>299</v>
      </c>
    </row>
    <row r="50" spans="2:4" x14ac:dyDescent="0.25">
      <c r="B50" s="73"/>
      <c r="C50" s="75" t="s">
        <v>300</v>
      </c>
      <c r="D50" s="76" t="s">
        <v>301</v>
      </c>
    </row>
  </sheetData>
  <mergeCells count="8">
    <mergeCell ref="B43:D43"/>
    <mergeCell ref="B44:D44"/>
    <mergeCell ref="B15:D15"/>
    <mergeCell ref="B17:D17"/>
    <mergeCell ref="B28:C28"/>
    <mergeCell ref="B16:D16"/>
    <mergeCell ref="B20:C20"/>
    <mergeCell ref="B19:C19"/>
  </mergeCells>
  <pageMargins left="0.7" right="0.7" top="0.75" bottom="0.75" header="0.3" footer="0.3"/>
  <pageSetup paperSize="9" scale="74" orientation="portrait" r:id="rId1"/>
  <ignoredErrors>
    <ignoredError sqref="B22:B26 B2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9"/>
  <sheetViews>
    <sheetView view="pageBreakPreview" zoomScale="80" zoomScaleNormal="60" zoomScaleSheetLayoutView="80" workbookViewId="0">
      <selection activeCell="C6" sqref="C6"/>
    </sheetView>
  </sheetViews>
  <sheetFormatPr defaultColWidth="8.6640625" defaultRowHeight="13.8" x14ac:dyDescent="0.25"/>
  <cols>
    <col min="1" max="1" width="5.33203125" style="8" customWidth="1"/>
    <col min="2" max="2" width="17.21875" style="8" bestFit="1" customWidth="1"/>
    <col min="3" max="3" width="55.33203125" style="8" customWidth="1"/>
    <col min="4" max="5" width="8.6640625" style="8"/>
    <col min="6" max="6" width="19.44140625" style="8" customWidth="1"/>
    <col min="7" max="7" width="20.6640625" style="8" customWidth="1"/>
    <col min="8" max="16384" width="8.6640625" style="8"/>
  </cols>
  <sheetData>
    <row r="2" spans="2:7" ht="18" x14ac:dyDescent="0.4">
      <c r="B2" s="99" t="s">
        <v>37</v>
      </c>
      <c r="C2" s="99" t="s">
        <v>36</v>
      </c>
    </row>
    <row r="3" spans="2:7" ht="13.95" x14ac:dyDescent="0.3">
      <c r="B3" s="13" t="s">
        <v>0</v>
      </c>
      <c r="C3" s="14" t="s">
        <v>1</v>
      </c>
      <c r="D3" s="14" t="s">
        <v>2</v>
      </c>
      <c r="E3" s="14" t="s">
        <v>3</v>
      </c>
      <c r="F3" s="14" t="s">
        <v>5</v>
      </c>
      <c r="G3" s="15" t="s">
        <v>6</v>
      </c>
    </row>
    <row r="4" spans="2:7" ht="13.95" x14ac:dyDescent="0.3">
      <c r="B4" s="9"/>
      <c r="C4" s="19" t="s">
        <v>32</v>
      </c>
      <c r="D4" s="9"/>
      <c r="E4" s="9"/>
      <c r="F4" s="9"/>
      <c r="G4" s="9"/>
    </row>
    <row r="5" spans="2:7" ht="70.05" x14ac:dyDescent="0.3">
      <c r="B5" s="10">
        <v>1</v>
      </c>
      <c r="C5" s="16" t="s">
        <v>320</v>
      </c>
      <c r="D5" s="9" t="s">
        <v>40</v>
      </c>
      <c r="E5" s="10">
        <v>1</v>
      </c>
      <c r="F5" s="9"/>
      <c r="G5" s="9"/>
    </row>
    <row r="6" spans="2:7" ht="55.95" x14ac:dyDescent="0.3">
      <c r="B6" s="10">
        <v>2</v>
      </c>
      <c r="C6" s="20" t="s">
        <v>33</v>
      </c>
      <c r="D6" s="9" t="s">
        <v>40</v>
      </c>
      <c r="E6" s="10">
        <v>1</v>
      </c>
      <c r="F6" s="9"/>
      <c r="G6" s="9"/>
    </row>
    <row r="7" spans="2:7" ht="42" x14ac:dyDescent="0.3">
      <c r="B7" s="10">
        <v>3</v>
      </c>
      <c r="C7" s="16" t="s">
        <v>34</v>
      </c>
      <c r="D7" s="9" t="s">
        <v>40</v>
      </c>
      <c r="E7" s="10" t="s">
        <v>4</v>
      </c>
      <c r="F7" s="9"/>
      <c r="G7" s="9"/>
    </row>
    <row r="8" spans="2:7" ht="13.95" x14ac:dyDescent="0.3">
      <c r="B8" s="10">
        <v>4</v>
      </c>
      <c r="C8" s="23" t="s">
        <v>51</v>
      </c>
      <c r="D8" s="9" t="s">
        <v>42</v>
      </c>
      <c r="E8" s="10">
        <v>1</v>
      </c>
      <c r="F8" s="9"/>
      <c r="G8" s="9"/>
    </row>
    <row r="9" spans="2:7" ht="13.95" x14ac:dyDescent="0.3">
      <c r="B9" s="10"/>
      <c r="C9" s="108" t="s">
        <v>39</v>
      </c>
      <c r="D9" s="109"/>
      <c r="E9" s="110"/>
      <c r="F9" s="9"/>
      <c r="G9" s="9"/>
    </row>
  </sheetData>
  <mergeCells count="1">
    <mergeCell ref="C9:E9"/>
  </mergeCells>
  <pageMargins left="0.7" right="0.7" top="0.75" bottom="0.75" header="0.3" footer="0.3"/>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0"/>
  <sheetViews>
    <sheetView view="pageBreakPreview" zoomScale="80" zoomScaleNormal="90" zoomScaleSheetLayoutView="80" workbookViewId="0">
      <selection activeCell="F26" sqref="F26"/>
    </sheetView>
  </sheetViews>
  <sheetFormatPr defaultColWidth="8.6640625" defaultRowHeight="13.8" x14ac:dyDescent="0.25"/>
  <cols>
    <col min="1" max="1" width="4.44140625" style="8" customWidth="1"/>
    <col min="2" max="2" width="15.109375" style="8" customWidth="1"/>
    <col min="3" max="3" width="47.6640625" style="8" customWidth="1"/>
    <col min="4" max="4" width="10.33203125" style="8" customWidth="1"/>
    <col min="5" max="5" width="5.77734375" style="8" customWidth="1"/>
    <col min="6" max="6" width="17.77734375" style="8" customWidth="1"/>
    <col min="7" max="7" width="18.6640625" style="8" customWidth="1"/>
    <col min="8" max="8" width="4.77734375" style="8" customWidth="1"/>
    <col min="9" max="16384" width="8.6640625" style="8"/>
  </cols>
  <sheetData>
    <row r="2" spans="2:7" ht="18" x14ac:dyDescent="0.4">
      <c r="B2" s="99" t="s">
        <v>325</v>
      </c>
      <c r="C2" s="99" t="s">
        <v>306</v>
      </c>
    </row>
    <row r="3" spans="2:7" ht="14.55" customHeight="1" x14ac:dyDescent="0.3">
      <c r="B3" s="13" t="s">
        <v>0</v>
      </c>
      <c r="C3" s="14" t="s">
        <v>1</v>
      </c>
      <c r="D3" s="14" t="s">
        <v>2</v>
      </c>
      <c r="E3" s="14" t="s">
        <v>3</v>
      </c>
      <c r="F3" s="14" t="s">
        <v>5</v>
      </c>
      <c r="G3" s="15" t="s">
        <v>6</v>
      </c>
    </row>
    <row r="4" spans="2:7" ht="34.049999999999997" customHeight="1" x14ac:dyDescent="0.3">
      <c r="B4" s="111" t="s">
        <v>46</v>
      </c>
      <c r="C4" s="111"/>
      <c r="D4" s="111"/>
      <c r="E4" s="111"/>
      <c r="F4" s="111"/>
      <c r="G4" s="111"/>
    </row>
    <row r="5" spans="2:7" s="92" customFormat="1" ht="27.45" customHeight="1" x14ac:dyDescent="0.35">
      <c r="B5" s="95"/>
      <c r="C5" s="96" t="s">
        <v>279</v>
      </c>
      <c r="D5" s="95"/>
      <c r="E5" s="95"/>
      <c r="F5" s="97"/>
      <c r="G5" s="98"/>
    </row>
    <row r="6" spans="2:7" s="92" customFormat="1" ht="14.55" x14ac:dyDescent="0.35">
      <c r="B6" s="95">
        <v>1</v>
      </c>
      <c r="C6" s="97" t="s">
        <v>307</v>
      </c>
      <c r="D6" s="95" t="s">
        <v>40</v>
      </c>
      <c r="E6" s="95">
        <v>1</v>
      </c>
      <c r="F6" s="97" t="s">
        <v>31</v>
      </c>
      <c r="G6" s="98"/>
    </row>
    <row r="7" spans="2:7" s="92" customFormat="1" ht="14.55" x14ac:dyDescent="0.35">
      <c r="B7" s="95">
        <v>2</v>
      </c>
      <c r="C7" s="97" t="s">
        <v>308</v>
      </c>
      <c r="D7" s="95" t="s">
        <v>40</v>
      </c>
      <c r="E7" s="95">
        <v>1</v>
      </c>
      <c r="F7" s="97" t="s">
        <v>31</v>
      </c>
      <c r="G7" s="98"/>
    </row>
    <row r="8" spans="2:7" s="92" customFormat="1" ht="13.5" customHeight="1" x14ac:dyDescent="0.35">
      <c r="B8" s="95">
        <v>3</v>
      </c>
      <c r="C8" s="97" t="s">
        <v>309</v>
      </c>
      <c r="D8" s="95" t="s">
        <v>40</v>
      </c>
      <c r="E8" s="95">
        <v>1</v>
      </c>
      <c r="F8" s="97" t="s">
        <v>31</v>
      </c>
      <c r="G8" s="98"/>
    </row>
    <row r="9" spans="2:7" s="92" customFormat="1" ht="13.5" customHeight="1" x14ac:dyDescent="0.35">
      <c r="B9" s="95">
        <v>4</v>
      </c>
      <c r="C9" s="97" t="s">
        <v>340</v>
      </c>
      <c r="D9" s="95"/>
      <c r="E9" s="95"/>
      <c r="F9" s="97"/>
      <c r="G9" s="98"/>
    </row>
    <row r="10" spans="2:7" s="92" customFormat="1" ht="14.55" x14ac:dyDescent="0.35">
      <c r="B10" s="95"/>
      <c r="C10" s="96" t="s">
        <v>280</v>
      </c>
      <c r="D10" s="95"/>
      <c r="E10" s="95"/>
      <c r="F10" s="97"/>
      <c r="G10" s="98"/>
    </row>
    <row r="11" spans="2:7" s="92" customFormat="1" ht="14.55" x14ac:dyDescent="0.35">
      <c r="B11" s="95">
        <v>5</v>
      </c>
      <c r="C11" s="97" t="s">
        <v>312</v>
      </c>
      <c r="D11" s="95" t="s">
        <v>40</v>
      </c>
      <c r="E11" s="95">
        <v>1</v>
      </c>
      <c r="F11" s="97" t="s">
        <v>31</v>
      </c>
      <c r="G11" s="98"/>
    </row>
    <row r="12" spans="2:7" s="92" customFormat="1" ht="14.55" x14ac:dyDescent="0.35">
      <c r="B12" s="95">
        <v>6</v>
      </c>
      <c r="C12" s="97" t="s">
        <v>313</v>
      </c>
      <c r="D12" s="95" t="s">
        <v>40</v>
      </c>
      <c r="E12" s="95">
        <v>1</v>
      </c>
      <c r="F12" s="97" t="s">
        <v>31</v>
      </c>
      <c r="G12" s="98"/>
    </row>
    <row r="13" spans="2:7" s="92" customFormat="1" ht="14.55" x14ac:dyDescent="0.35">
      <c r="B13" s="95">
        <v>7</v>
      </c>
      <c r="C13" s="97" t="s">
        <v>314</v>
      </c>
      <c r="D13" s="95" t="s">
        <v>40</v>
      </c>
      <c r="E13" s="95">
        <v>1</v>
      </c>
      <c r="F13" s="97" t="s">
        <v>31</v>
      </c>
      <c r="G13" s="98"/>
    </row>
    <row r="14" spans="2:7" s="92" customFormat="1" ht="14.55" x14ac:dyDescent="0.35">
      <c r="B14" s="95">
        <v>8</v>
      </c>
      <c r="C14" s="97" t="s">
        <v>315</v>
      </c>
      <c r="D14" s="95" t="s">
        <v>40</v>
      </c>
      <c r="E14" s="95">
        <v>1</v>
      </c>
      <c r="F14" s="97" t="s">
        <v>31</v>
      </c>
      <c r="G14" s="98"/>
    </row>
    <row r="15" spans="2:7" s="92" customFormat="1" ht="25.05" x14ac:dyDescent="0.35">
      <c r="B15" s="95">
        <v>9</v>
      </c>
      <c r="C15" s="97" t="s">
        <v>310</v>
      </c>
      <c r="D15" s="95" t="s">
        <v>40</v>
      </c>
      <c r="E15" s="95">
        <v>1</v>
      </c>
      <c r="F15" s="97" t="s">
        <v>31</v>
      </c>
      <c r="G15" s="98"/>
    </row>
    <row r="16" spans="2:7" s="92" customFormat="1" ht="14.55" x14ac:dyDescent="0.35">
      <c r="B16" s="95">
        <v>10</v>
      </c>
      <c r="C16" s="97" t="s">
        <v>311</v>
      </c>
      <c r="D16" s="95" t="s">
        <v>40</v>
      </c>
      <c r="E16" s="95">
        <v>1</v>
      </c>
      <c r="F16" s="97" t="s">
        <v>31</v>
      </c>
      <c r="G16" s="98"/>
    </row>
    <row r="17" spans="2:7" s="92" customFormat="1" ht="14.55" x14ac:dyDescent="0.35">
      <c r="B17" s="95"/>
      <c r="C17" s="96" t="s">
        <v>281</v>
      </c>
      <c r="D17" s="95"/>
      <c r="E17" s="95"/>
      <c r="F17" s="97"/>
      <c r="G17" s="98"/>
    </row>
    <row r="18" spans="2:7" s="92" customFormat="1" ht="14.55" x14ac:dyDescent="0.35">
      <c r="B18" s="95">
        <v>11</v>
      </c>
      <c r="C18" s="97" t="s">
        <v>316</v>
      </c>
      <c r="D18" s="95" t="s">
        <v>40</v>
      </c>
      <c r="E18" s="95">
        <v>1</v>
      </c>
      <c r="F18" s="97" t="s">
        <v>31</v>
      </c>
      <c r="G18" s="98"/>
    </row>
    <row r="19" spans="2:7" s="92" customFormat="1" ht="25.05" x14ac:dyDescent="0.35">
      <c r="B19" s="95">
        <v>12</v>
      </c>
      <c r="C19" s="97" t="s">
        <v>317</v>
      </c>
      <c r="D19" s="95" t="s">
        <v>40</v>
      </c>
      <c r="E19" s="95">
        <v>1</v>
      </c>
      <c r="F19" s="97" t="s">
        <v>31</v>
      </c>
      <c r="G19" s="98"/>
    </row>
    <row r="20" spans="2:7" s="92" customFormat="1" ht="25.05" x14ac:dyDescent="0.35">
      <c r="B20" s="95">
        <v>13</v>
      </c>
      <c r="C20" s="97" t="s">
        <v>318</v>
      </c>
      <c r="D20" s="95" t="s">
        <v>40</v>
      </c>
      <c r="E20" s="95">
        <v>1</v>
      </c>
      <c r="F20" s="97" t="s">
        <v>31</v>
      </c>
      <c r="G20" s="98"/>
    </row>
    <row r="21" spans="2:7" s="92" customFormat="1" ht="14.4" x14ac:dyDescent="0.3">
      <c r="B21" s="95">
        <v>14</v>
      </c>
      <c r="C21" s="97" t="s">
        <v>308</v>
      </c>
      <c r="D21" s="95"/>
      <c r="E21" s="95"/>
      <c r="F21" s="97"/>
      <c r="G21" s="98"/>
    </row>
    <row r="22" spans="2:7" s="92" customFormat="1" ht="14.4" x14ac:dyDescent="0.3">
      <c r="B22" s="95"/>
      <c r="C22" s="97" t="s">
        <v>340</v>
      </c>
      <c r="D22" s="95"/>
      <c r="E22" s="95"/>
      <c r="F22" s="97"/>
      <c r="G22" s="98"/>
    </row>
    <row r="23" spans="2:7" s="92" customFormat="1" ht="14.4" x14ac:dyDescent="0.3">
      <c r="B23" s="95"/>
      <c r="C23" s="96" t="s">
        <v>282</v>
      </c>
      <c r="D23" s="95"/>
      <c r="E23" s="95"/>
      <c r="F23" s="97"/>
      <c r="G23" s="98"/>
    </row>
    <row r="24" spans="2:7" s="92" customFormat="1" ht="26.4" x14ac:dyDescent="0.3">
      <c r="B24" s="95">
        <v>15</v>
      </c>
      <c r="C24" s="97" t="s">
        <v>319</v>
      </c>
      <c r="D24" s="95" t="s">
        <v>40</v>
      </c>
      <c r="E24" s="95">
        <v>1</v>
      </c>
      <c r="F24" s="97" t="s">
        <v>31</v>
      </c>
      <c r="G24" s="98"/>
    </row>
    <row r="25" spans="2:7" s="92" customFormat="1" ht="14.4" x14ac:dyDescent="0.3">
      <c r="B25" s="95">
        <v>16</v>
      </c>
      <c r="C25" s="97" t="s">
        <v>337</v>
      </c>
      <c r="D25" s="95" t="s">
        <v>40</v>
      </c>
      <c r="E25" s="95">
        <v>1</v>
      </c>
      <c r="F25" s="97" t="s">
        <v>31</v>
      </c>
      <c r="G25" s="98"/>
    </row>
    <row r="26" spans="2:7" s="92" customFormat="1" ht="26.4" x14ac:dyDescent="0.3">
      <c r="B26" s="95">
        <v>17</v>
      </c>
      <c r="C26" s="97" t="s">
        <v>338</v>
      </c>
      <c r="D26" s="95" t="s">
        <v>40</v>
      </c>
      <c r="E26" s="95">
        <v>1</v>
      </c>
      <c r="F26" s="97" t="s">
        <v>31</v>
      </c>
      <c r="G26" s="98"/>
    </row>
    <row r="27" spans="2:7" s="92" customFormat="1" ht="26.4" x14ac:dyDescent="0.3">
      <c r="B27" s="95">
        <v>18</v>
      </c>
      <c r="C27" s="97" t="s">
        <v>339</v>
      </c>
      <c r="D27" s="95" t="s">
        <v>40</v>
      </c>
      <c r="E27" s="95">
        <v>1</v>
      </c>
      <c r="F27" s="97" t="s">
        <v>31</v>
      </c>
      <c r="G27" s="98"/>
    </row>
    <row r="28" spans="2:7" s="92" customFormat="1" ht="14.4" x14ac:dyDescent="0.3">
      <c r="B28" s="95"/>
      <c r="C28" s="96"/>
      <c r="D28" s="95"/>
      <c r="E28" s="95"/>
      <c r="F28" s="97"/>
      <c r="G28" s="98"/>
    </row>
    <row r="29" spans="2:7" s="92" customFormat="1" ht="14.4" x14ac:dyDescent="0.3">
      <c r="B29" s="95"/>
      <c r="C29" s="108" t="s">
        <v>39</v>
      </c>
      <c r="D29" s="109"/>
      <c r="E29" s="110"/>
      <c r="F29" s="97"/>
      <c r="G29" s="98"/>
    </row>
    <row r="30" spans="2:7" x14ac:dyDescent="0.25">
      <c r="B30" s="69"/>
      <c r="C30" s="69"/>
      <c r="D30" s="69"/>
      <c r="E30" s="69"/>
      <c r="F30" s="69"/>
      <c r="G30" s="69"/>
    </row>
  </sheetData>
  <mergeCells count="2">
    <mergeCell ref="B4:G4"/>
    <mergeCell ref="C29:E29"/>
  </mergeCells>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44"/>
  <sheetViews>
    <sheetView view="pageBreakPreview" zoomScale="80" zoomScaleNormal="70" zoomScaleSheetLayoutView="80" workbookViewId="0">
      <selection activeCell="C161" sqref="C161"/>
    </sheetView>
  </sheetViews>
  <sheetFormatPr defaultColWidth="10.88671875" defaultRowHeight="14.4" x14ac:dyDescent="0.3"/>
  <cols>
    <col min="1" max="1" width="5.21875" customWidth="1"/>
    <col min="2" max="2" width="14.21875" customWidth="1"/>
    <col min="3" max="3" width="31.44140625" customWidth="1"/>
    <col min="4" max="4" width="10.88671875" style="85"/>
    <col min="5" max="5" width="13.77734375" customWidth="1"/>
    <col min="6" max="6" width="13.88671875" customWidth="1"/>
    <col min="7" max="7" width="17" customWidth="1"/>
  </cols>
  <sheetData>
    <row r="2" spans="2:7" ht="17.399999999999999" x14ac:dyDescent="0.3">
      <c r="B2" s="99" t="s">
        <v>43</v>
      </c>
      <c r="C2" s="99" t="s">
        <v>305</v>
      </c>
    </row>
    <row r="3" spans="2:7" s="8" customFormat="1" ht="13.8" x14ac:dyDescent="0.25">
      <c r="B3" s="13" t="s">
        <v>0</v>
      </c>
      <c r="C3" s="14" t="s">
        <v>1</v>
      </c>
      <c r="D3" s="83" t="s">
        <v>2</v>
      </c>
      <c r="E3" s="14" t="s">
        <v>3</v>
      </c>
      <c r="F3" s="14" t="s">
        <v>5</v>
      </c>
      <c r="G3" s="15" t="s">
        <v>6</v>
      </c>
    </row>
    <row r="4" spans="2:7" s="8" customFormat="1" ht="25.95" customHeight="1" x14ac:dyDescent="0.25">
      <c r="B4" s="112" t="s">
        <v>304</v>
      </c>
      <c r="C4" s="113"/>
      <c r="D4" s="113"/>
      <c r="E4" s="113"/>
      <c r="F4" s="113"/>
      <c r="G4" s="114"/>
    </row>
    <row r="5" spans="2:7" s="92" customFormat="1" x14ac:dyDescent="0.3">
      <c r="B5" s="86"/>
      <c r="C5" s="87" t="s">
        <v>283</v>
      </c>
      <c r="D5" s="88"/>
      <c r="E5" s="89"/>
      <c r="F5" s="90"/>
      <c r="G5" s="91"/>
    </row>
    <row r="6" spans="2:7" ht="27" customHeight="1" x14ac:dyDescent="0.3">
      <c r="B6" s="79">
        <v>1</v>
      </c>
      <c r="C6" s="80" t="s">
        <v>53</v>
      </c>
      <c r="D6" s="84" t="s">
        <v>40</v>
      </c>
      <c r="E6" s="79">
        <v>1</v>
      </c>
      <c r="F6" s="80" t="s">
        <v>31</v>
      </c>
      <c r="G6" s="81"/>
    </row>
    <row r="7" spans="2:7" x14ac:dyDescent="0.3">
      <c r="B7" s="79">
        <v>2</v>
      </c>
      <c r="C7" s="80" t="s">
        <v>55</v>
      </c>
      <c r="D7" s="84" t="s">
        <v>40</v>
      </c>
      <c r="E7" s="79">
        <v>1</v>
      </c>
      <c r="F7" s="80" t="s">
        <v>31</v>
      </c>
      <c r="G7" s="81"/>
    </row>
    <row r="8" spans="2:7" x14ac:dyDescent="0.3">
      <c r="B8" s="79">
        <v>3</v>
      </c>
      <c r="C8" s="80" t="s">
        <v>56</v>
      </c>
      <c r="D8" s="84" t="s">
        <v>40</v>
      </c>
      <c r="E8" s="79">
        <v>1</v>
      </c>
      <c r="F8" s="80" t="s">
        <v>31</v>
      </c>
      <c r="G8" s="81"/>
    </row>
    <row r="9" spans="2:7" x14ac:dyDescent="0.3">
      <c r="B9" s="79">
        <v>4</v>
      </c>
      <c r="C9" s="80" t="s">
        <v>57</v>
      </c>
      <c r="D9" s="84" t="s">
        <v>40</v>
      </c>
      <c r="E9" s="79">
        <v>1</v>
      </c>
      <c r="F9" s="80" t="s">
        <v>31</v>
      </c>
      <c r="G9" s="81"/>
    </row>
    <row r="10" spans="2:7" x14ac:dyDescent="0.3">
      <c r="B10" s="79">
        <v>5</v>
      </c>
      <c r="C10" s="80" t="s">
        <v>58</v>
      </c>
      <c r="D10" s="84" t="s">
        <v>40</v>
      </c>
      <c r="E10" s="79">
        <v>1</v>
      </c>
      <c r="F10" s="80" t="s">
        <v>31</v>
      </c>
      <c r="G10" s="81"/>
    </row>
    <row r="11" spans="2:7" x14ac:dyDescent="0.3">
      <c r="B11" s="79">
        <v>6</v>
      </c>
      <c r="C11" s="80" t="s">
        <v>59</v>
      </c>
      <c r="D11" s="84" t="s">
        <v>40</v>
      </c>
      <c r="E11" s="79">
        <v>1</v>
      </c>
      <c r="F11" s="80" t="s">
        <v>31</v>
      </c>
      <c r="G11" s="81"/>
    </row>
    <row r="12" spans="2:7" x14ac:dyDescent="0.3">
      <c r="B12" s="79">
        <v>7</v>
      </c>
      <c r="C12" s="80" t="s">
        <v>60</v>
      </c>
      <c r="D12" s="84" t="s">
        <v>40</v>
      </c>
      <c r="E12" s="79">
        <v>1</v>
      </c>
      <c r="F12" s="80" t="s">
        <v>31</v>
      </c>
      <c r="G12" s="81"/>
    </row>
    <row r="13" spans="2:7" ht="27.6" x14ac:dyDescent="0.3">
      <c r="B13" s="79">
        <v>8</v>
      </c>
      <c r="C13" s="80" t="s">
        <v>61</v>
      </c>
      <c r="D13" s="84" t="s">
        <v>40</v>
      </c>
      <c r="E13" s="79">
        <v>1</v>
      </c>
      <c r="F13" s="80" t="s">
        <v>31</v>
      </c>
      <c r="G13" s="81"/>
    </row>
    <row r="14" spans="2:7" ht="27.6" x14ac:dyDescent="0.3">
      <c r="B14" s="79">
        <v>9</v>
      </c>
      <c r="C14" s="80" t="s">
        <v>62</v>
      </c>
      <c r="D14" s="84" t="s">
        <v>40</v>
      </c>
      <c r="E14" s="79">
        <v>1</v>
      </c>
      <c r="F14" s="80" t="s">
        <v>31</v>
      </c>
      <c r="G14" s="81"/>
    </row>
    <row r="15" spans="2:7" ht="27" customHeight="1" x14ac:dyDescent="0.3">
      <c r="B15" s="79">
        <v>10</v>
      </c>
      <c r="C15" s="80" t="s">
        <v>63</v>
      </c>
      <c r="D15" s="84" t="s">
        <v>40</v>
      </c>
      <c r="E15" s="79">
        <v>1</v>
      </c>
      <c r="F15" s="80" t="s">
        <v>31</v>
      </c>
      <c r="G15" s="81"/>
    </row>
    <row r="16" spans="2:7" ht="27.6" x14ac:dyDescent="0.3">
      <c r="B16" s="79">
        <v>11</v>
      </c>
      <c r="C16" s="80" t="s">
        <v>64</v>
      </c>
      <c r="D16" s="84" t="s">
        <v>40</v>
      </c>
      <c r="E16" s="79">
        <v>1</v>
      </c>
      <c r="F16" s="80" t="s">
        <v>31</v>
      </c>
      <c r="G16" s="81"/>
    </row>
    <row r="17" spans="2:7" ht="27.6" x14ac:dyDescent="0.3">
      <c r="B17" s="79">
        <v>12</v>
      </c>
      <c r="C17" s="80" t="s">
        <v>65</v>
      </c>
      <c r="D17" s="84" t="s">
        <v>40</v>
      </c>
      <c r="E17" s="79">
        <v>1</v>
      </c>
      <c r="F17" s="80" t="s">
        <v>31</v>
      </c>
      <c r="G17" s="81"/>
    </row>
    <row r="18" spans="2:7" x14ac:dyDescent="0.3">
      <c r="B18" s="79">
        <v>13</v>
      </c>
      <c r="C18" s="80" t="s">
        <v>66</v>
      </c>
      <c r="D18" s="84" t="s">
        <v>40</v>
      </c>
      <c r="E18" s="79">
        <v>1</v>
      </c>
      <c r="F18" s="80" t="s">
        <v>31</v>
      </c>
      <c r="G18" s="81"/>
    </row>
    <row r="19" spans="2:7" ht="38.549999999999997" customHeight="1" x14ac:dyDescent="0.3">
      <c r="B19" s="79">
        <v>14</v>
      </c>
      <c r="C19" s="80" t="s">
        <v>67</v>
      </c>
      <c r="D19" s="84" t="s">
        <v>40</v>
      </c>
      <c r="E19" s="79">
        <v>1</v>
      </c>
      <c r="F19" s="80" t="s">
        <v>31</v>
      </c>
      <c r="G19" s="81"/>
    </row>
    <row r="20" spans="2:7" x14ac:dyDescent="0.3">
      <c r="B20" s="79">
        <v>15</v>
      </c>
      <c r="C20" s="80" t="s">
        <v>68</v>
      </c>
      <c r="D20" s="84" t="s">
        <v>40</v>
      </c>
      <c r="E20" s="79">
        <v>1</v>
      </c>
      <c r="F20" s="80" t="s">
        <v>31</v>
      </c>
      <c r="G20" s="81"/>
    </row>
    <row r="21" spans="2:7" x14ac:dyDescent="0.3">
      <c r="B21" s="79">
        <v>16</v>
      </c>
      <c r="C21" s="80" t="s">
        <v>69</v>
      </c>
      <c r="D21" s="84" t="s">
        <v>40</v>
      </c>
      <c r="E21" s="79">
        <v>1</v>
      </c>
      <c r="F21" s="80" t="s">
        <v>31</v>
      </c>
      <c r="G21" s="81"/>
    </row>
    <row r="22" spans="2:7" ht="28.95" customHeight="1" x14ac:dyDescent="0.3">
      <c r="B22" s="79">
        <v>17</v>
      </c>
      <c r="C22" s="80" t="s">
        <v>70</v>
      </c>
      <c r="D22" s="84" t="s">
        <v>40</v>
      </c>
      <c r="E22" s="79">
        <v>1</v>
      </c>
      <c r="F22" s="80" t="s">
        <v>31</v>
      </c>
      <c r="G22" s="81"/>
    </row>
    <row r="23" spans="2:7" x14ac:dyDescent="0.3">
      <c r="B23" s="79">
        <v>18</v>
      </c>
      <c r="C23" s="80" t="s">
        <v>71</v>
      </c>
      <c r="D23" s="84" t="s">
        <v>40</v>
      </c>
      <c r="E23" s="79">
        <v>1</v>
      </c>
      <c r="F23" s="80" t="s">
        <v>31</v>
      </c>
      <c r="G23" s="81"/>
    </row>
    <row r="24" spans="2:7" x14ac:dyDescent="0.3">
      <c r="B24" s="79">
        <v>19</v>
      </c>
      <c r="C24" s="80" t="s">
        <v>72</v>
      </c>
      <c r="D24" s="84" t="s">
        <v>40</v>
      </c>
      <c r="E24" s="79">
        <v>1</v>
      </c>
      <c r="F24" s="80" t="s">
        <v>31</v>
      </c>
      <c r="G24" s="81"/>
    </row>
    <row r="25" spans="2:7" x14ac:dyDescent="0.3">
      <c r="B25" s="79">
        <v>20</v>
      </c>
      <c r="C25" s="80" t="s">
        <v>73</v>
      </c>
      <c r="D25" s="84" t="s">
        <v>40</v>
      </c>
      <c r="E25" s="79">
        <v>1</v>
      </c>
      <c r="F25" s="80" t="s">
        <v>31</v>
      </c>
      <c r="G25" s="81"/>
    </row>
    <row r="26" spans="2:7" x14ac:dyDescent="0.3">
      <c r="B26" s="79">
        <v>21</v>
      </c>
      <c r="C26" s="80" t="s">
        <v>74</v>
      </c>
      <c r="D26" s="84" t="s">
        <v>40</v>
      </c>
      <c r="E26" s="79">
        <v>1</v>
      </c>
      <c r="F26" s="80" t="s">
        <v>31</v>
      </c>
      <c r="G26" s="81"/>
    </row>
    <row r="27" spans="2:7" x14ac:dyDescent="0.3">
      <c r="B27" s="79">
        <v>22</v>
      </c>
      <c r="C27" s="80" t="s">
        <v>75</v>
      </c>
      <c r="D27" s="84" t="s">
        <v>40</v>
      </c>
      <c r="E27" s="79">
        <v>1</v>
      </c>
      <c r="F27" s="80" t="s">
        <v>31</v>
      </c>
      <c r="G27" s="81"/>
    </row>
    <row r="28" spans="2:7" x14ac:dyDescent="0.3">
      <c r="B28" s="79">
        <v>23</v>
      </c>
      <c r="C28" s="80" t="s">
        <v>76</v>
      </c>
      <c r="D28" s="84" t="s">
        <v>40</v>
      </c>
      <c r="E28" s="79">
        <v>1</v>
      </c>
      <c r="F28" s="80" t="s">
        <v>31</v>
      </c>
      <c r="G28" s="81"/>
    </row>
    <row r="29" spans="2:7" x14ac:dyDescent="0.3">
      <c r="B29" s="79">
        <v>24</v>
      </c>
      <c r="C29" s="80" t="s">
        <v>77</v>
      </c>
      <c r="D29" s="84" t="s">
        <v>40</v>
      </c>
      <c r="E29" s="79">
        <v>1</v>
      </c>
      <c r="F29" s="80" t="s">
        <v>31</v>
      </c>
      <c r="G29" s="81"/>
    </row>
    <row r="30" spans="2:7" x14ac:dyDescent="0.3">
      <c r="B30" s="79">
        <v>25</v>
      </c>
      <c r="C30" s="80" t="s">
        <v>78</v>
      </c>
      <c r="D30" s="84" t="s">
        <v>40</v>
      </c>
      <c r="E30" s="79">
        <v>1</v>
      </c>
      <c r="F30" s="80" t="s">
        <v>31</v>
      </c>
      <c r="G30" s="81"/>
    </row>
    <row r="31" spans="2:7" x14ac:dyDescent="0.3">
      <c r="B31" s="79">
        <v>26</v>
      </c>
      <c r="C31" s="80" t="s">
        <v>79</v>
      </c>
      <c r="D31" s="84" t="s">
        <v>40</v>
      </c>
      <c r="E31" s="79">
        <v>1</v>
      </c>
      <c r="F31" s="80" t="s">
        <v>31</v>
      </c>
      <c r="G31" s="81"/>
    </row>
    <row r="32" spans="2:7" x14ac:dyDescent="0.3">
      <c r="B32" s="79">
        <v>27</v>
      </c>
      <c r="C32" s="80" t="s">
        <v>80</v>
      </c>
      <c r="D32" s="84" t="s">
        <v>40</v>
      </c>
      <c r="E32" s="79">
        <v>1</v>
      </c>
      <c r="F32" s="80" t="s">
        <v>31</v>
      </c>
      <c r="G32" s="81"/>
    </row>
    <row r="33" spans="2:7" x14ac:dyDescent="0.3">
      <c r="B33" s="79">
        <v>28</v>
      </c>
      <c r="C33" s="80" t="s">
        <v>81</v>
      </c>
      <c r="D33" s="84" t="s">
        <v>40</v>
      </c>
      <c r="E33" s="79">
        <v>1</v>
      </c>
      <c r="F33" s="80" t="s">
        <v>31</v>
      </c>
      <c r="G33" s="81"/>
    </row>
    <row r="34" spans="2:7" x14ac:dyDescent="0.3">
      <c r="B34" s="79">
        <v>29</v>
      </c>
      <c r="C34" s="80" t="s">
        <v>82</v>
      </c>
      <c r="D34" s="84" t="s">
        <v>40</v>
      </c>
      <c r="E34" s="79">
        <v>1</v>
      </c>
      <c r="F34" s="80" t="s">
        <v>31</v>
      </c>
      <c r="G34" s="81"/>
    </row>
    <row r="35" spans="2:7" s="92" customFormat="1" ht="18.45" customHeight="1" x14ac:dyDescent="0.3">
      <c r="B35" s="89"/>
      <c r="C35" s="87" t="s">
        <v>285</v>
      </c>
      <c r="D35" s="88"/>
      <c r="E35" s="89"/>
      <c r="F35" s="90"/>
      <c r="G35" s="91"/>
    </row>
    <row r="36" spans="2:7" ht="28.95" customHeight="1" x14ac:dyDescent="0.3">
      <c r="B36" s="79">
        <v>30</v>
      </c>
      <c r="C36" s="82" t="s">
        <v>83</v>
      </c>
      <c r="D36" s="84" t="s">
        <v>40</v>
      </c>
      <c r="E36" s="79">
        <v>1</v>
      </c>
      <c r="F36" s="82" t="s">
        <v>31</v>
      </c>
      <c r="G36" s="81"/>
    </row>
    <row r="37" spans="2:7" ht="28.5" customHeight="1" x14ac:dyDescent="0.3">
      <c r="B37" s="79">
        <v>31</v>
      </c>
      <c r="C37" s="82" t="s">
        <v>84</v>
      </c>
      <c r="D37" s="84" t="s">
        <v>40</v>
      </c>
      <c r="E37" s="79">
        <v>1</v>
      </c>
      <c r="F37" s="82" t="s">
        <v>31</v>
      </c>
      <c r="G37" s="81"/>
    </row>
    <row r="38" spans="2:7" ht="21" customHeight="1" x14ac:dyDescent="0.3">
      <c r="B38" s="79">
        <v>32</v>
      </c>
      <c r="C38" s="82" t="s">
        <v>85</v>
      </c>
      <c r="D38" s="84" t="s">
        <v>86</v>
      </c>
      <c r="E38" s="79">
        <v>1</v>
      </c>
      <c r="F38" s="82" t="s">
        <v>31</v>
      </c>
      <c r="G38" s="81"/>
    </row>
    <row r="39" spans="2:7" ht="28.05" customHeight="1" x14ac:dyDescent="0.3">
      <c r="B39" s="79">
        <v>33</v>
      </c>
      <c r="C39" s="80" t="s">
        <v>87</v>
      </c>
      <c r="D39" s="84" t="s">
        <v>40</v>
      </c>
      <c r="E39" s="79">
        <v>1</v>
      </c>
      <c r="F39" s="82" t="s">
        <v>31</v>
      </c>
      <c r="G39" s="81"/>
    </row>
    <row r="40" spans="2:7" ht="25.95" customHeight="1" x14ac:dyDescent="0.3">
      <c r="B40" s="79">
        <v>34</v>
      </c>
      <c r="C40" s="82" t="s">
        <v>88</v>
      </c>
      <c r="D40" s="84" t="s">
        <v>40</v>
      </c>
      <c r="E40" s="79">
        <v>1</v>
      </c>
      <c r="F40" s="82" t="s">
        <v>31</v>
      </c>
      <c r="G40" s="81"/>
    </row>
    <row r="41" spans="2:7" ht="25.95" customHeight="1" x14ac:dyDescent="0.3">
      <c r="B41" s="79">
        <v>35</v>
      </c>
      <c r="C41" s="82" t="s">
        <v>89</v>
      </c>
      <c r="D41" s="84" t="s">
        <v>40</v>
      </c>
      <c r="E41" s="79">
        <v>1</v>
      </c>
      <c r="F41" s="82" t="s">
        <v>31</v>
      </c>
      <c r="G41" s="81"/>
    </row>
    <row r="42" spans="2:7" ht="33" customHeight="1" x14ac:dyDescent="0.3">
      <c r="B42" s="79">
        <v>36</v>
      </c>
      <c r="C42" s="82" t="s">
        <v>90</v>
      </c>
      <c r="D42" s="84" t="s">
        <v>40</v>
      </c>
      <c r="E42" s="79">
        <v>1</v>
      </c>
      <c r="F42" s="82" t="s">
        <v>31</v>
      </c>
      <c r="G42" s="81"/>
    </row>
    <row r="43" spans="2:7" ht="18.45" customHeight="1" x14ac:dyDescent="0.3">
      <c r="B43" s="118" t="s">
        <v>302</v>
      </c>
      <c r="C43" s="119"/>
      <c r="D43" s="120"/>
      <c r="E43" s="79"/>
      <c r="F43" s="82"/>
      <c r="G43" s="81"/>
    </row>
    <row r="44" spans="2:7" ht="43.95" customHeight="1" x14ac:dyDescent="0.3">
      <c r="B44" s="79">
        <v>37</v>
      </c>
      <c r="C44" s="82" t="s">
        <v>91</v>
      </c>
      <c r="D44" s="84" t="s">
        <v>40</v>
      </c>
      <c r="E44" s="79">
        <v>1</v>
      </c>
      <c r="F44" s="82" t="s">
        <v>31</v>
      </c>
      <c r="G44" s="81"/>
    </row>
    <row r="45" spans="2:7" ht="34.049999999999997" customHeight="1" x14ac:dyDescent="0.3">
      <c r="B45" s="79">
        <v>38</v>
      </c>
      <c r="C45" s="82" t="s">
        <v>92</v>
      </c>
      <c r="D45" s="84" t="s">
        <v>40</v>
      </c>
      <c r="E45" s="79">
        <v>1</v>
      </c>
      <c r="F45" s="82" t="s">
        <v>31</v>
      </c>
      <c r="G45" s="81"/>
    </row>
    <row r="46" spans="2:7" x14ac:dyDescent="0.3">
      <c r="B46" s="79">
        <v>39</v>
      </c>
      <c r="C46" s="82" t="s">
        <v>93</v>
      </c>
      <c r="D46" s="84" t="s">
        <v>40</v>
      </c>
      <c r="E46" s="79">
        <v>1</v>
      </c>
      <c r="F46" s="82" t="s">
        <v>31</v>
      </c>
      <c r="G46" s="81"/>
    </row>
    <row r="47" spans="2:7" x14ac:dyDescent="0.3">
      <c r="B47" s="79">
        <v>40</v>
      </c>
      <c r="C47" s="82" t="s">
        <v>94</v>
      </c>
      <c r="D47" s="84" t="s">
        <v>40</v>
      </c>
      <c r="E47" s="79">
        <v>1</v>
      </c>
      <c r="F47" s="82" t="s">
        <v>31</v>
      </c>
      <c r="G47" s="81"/>
    </row>
    <row r="48" spans="2:7" ht="30" customHeight="1" x14ac:dyDescent="0.3">
      <c r="B48" s="79">
        <v>41</v>
      </c>
      <c r="C48" s="82" t="s">
        <v>95</v>
      </c>
      <c r="D48" s="84" t="s">
        <v>40</v>
      </c>
      <c r="E48" s="79">
        <v>1</v>
      </c>
      <c r="F48" s="82" t="s">
        <v>31</v>
      </c>
      <c r="G48" s="81"/>
    </row>
    <row r="49" spans="2:7" x14ac:dyDescent="0.3">
      <c r="B49" s="79">
        <v>42</v>
      </c>
      <c r="C49" s="82" t="s">
        <v>96</v>
      </c>
      <c r="D49" s="84" t="s">
        <v>40</v>
      </c>
      <c r="E49" s="79">
        <v>1</v>
      </c>
      <c r="F49" s="82" t="s">
        <v>31</v>
      </c>
      <c r="G49" s="81"/>
    </row>
    <row r="50" spans="2:7" x14ac:dyDescent="0.3">
      <c r="B50" s="79">
        <v>43</v>
      </c>
      <c r="C50" s="82" t="s">
        <v>97</v>
      </c>
      <c r="D50" s="84" t="s">
        <v>40</v>
      </c>
      <c r="E50" s="79">
        <v>1</v>
      </c>
      <c r="F50" s="82" t="s">
        <v>31</v>
      </c>
      <c r="G50" s="81"/>
    </row>
    <row r="51" spans="2:7" s="92" customFormat="1" x14ac:dyDescent="0.3">
      <c r="B51" s="89"/>
      <c r="C51" s="93" t="s">
        <v>98</v>
      </c>
      <c r="D51" s="88"/>
      <c r="E51" s="89"/>
      <c r="F51" s="94"/>
      <c r="G51" s="91"/>
    </row>
    <row r="52" spans="2:7" x14ac:dyDescent="0.3">
      <c r="B52" s="79">
        <v>44</v>
      </c>
      <c r="C52" s="82" t="s">
        <v>99</v>
      </c>
      <c r="D52" s="84" t="s">
        <v>40</v>
      </c>
      <c r="E52" s="79">
        <v>1</v>
      </c>
      <c r="F52" s="82" t="s">
        <v>31</v>
      </c>
      <c r="G52" s="81"/>
    </row>
    <row r="53" spans="2:7" x14ac:dyDescent="0.3">
      <c r="B53" s="79">
        <v>45</v>
      </c>
      <c r="C53" s="82" t="s">
        <v>100</v>
      </c>
      <c r="D53" s="84" t="s">
        <v>40</v>
      </c>
      <c r="E53" s="79">
        <v>1</v>
      </c>
      <c r="F53" s="82" t="s">
        <v>31</v>
      </c>
      <c r="G53" s="81"/>
    </row>
    <row r="54" spans="2:7" x14ac:dyDescent="0.3">
      <c r="B54" s="79">
        <v>46</v>
      </c>
      <c r="C54" s="82" t="s">
        <v>101</v>
      </c>
      <c r="D54" s="84" t="s">
        <v>40</v>
      </c>
      <c r="E54" s="79">
        <v>1</v>
      </c>
      <c r="F54" s="82" t="s">
        <v>31</v>
      </c>
      <c r="G54" s="81"/>
    </row>
    <row r="55" spans="2:7" x14ac:dyDescent="0.3">
      <c r="B55" s="79">
        <v>47</v>
      </c>
      <c r="C55" s="82" t="s">
        <v>102</v>
      </c>
      <c r="D55" s="84" t="s">
        <v>40</v>
      </c>
      <c r="E55" s="79">
        <v>1</v>
      </c>
      <c r="F55" s="82" t="s">
        <v>31</v>
      </c>
      <c r="G55" s="81"/>
    </row>
    <row r="56" spans="2:7" x14ac:dyDescent="0.3">
      <c r="B56" s="79">
        <v>48</v>
      </c>
      <c r="C56" s="82" t="s">
        <v>103</v>
      </c>
      <c r="D56" s="84" t="s">
        <v>40</v>
      </c>
      <c r="E56" s="79">
        <v>1</v>
      </c>
      <c r="F56" s="82" t="s">
        <v>31</v>
      </c>
      <c r="G56" s="81"/>
    </row>
    <row r="57" spans="2:7" x14ac:dyDescent="0.3">
      <c r="B57" s="79">
        <v>49</v>
      </c>
      <c r="C57" s="82" t="s">
        <v>104</v>
      </c>
      <c r="D57" s="84" t="s">
        <v>40</v>
      </c>
      <c r="E57" s="79">
        <v>1</v>
      </c>
      <c r="F57" s="82" t="s">
        <v>31</v>
      </c>
      <c r="G57" s="81"/>
    </row>
    <row r="58" spans="2:7" x14ac:dyDescent="0.3">
      <c r="B58" s="79">
        <v>50</v>
      </c>
      <c r="C58" s="82" t="s">
        <v>105</v>
      </c>
      <c r="D58" s="84" t="s">
        <v>40</v>
      </c>
      <c r="E58" s="79">
        <v>1</v>
      </c>
      <c r="F58" s="82" t="s">
        <v>31</v>
      </c>
      <c r="G58" s="81"/>
    </row>
    <row r="59" spans="2:7" x14ac:dyDescent="0.3">
      <c r="B59" s="79">
        <v>51</v>
      </c>
      <c r="C59" s="82" t="s">
        <v>106</v>
      </c>
      <c r="D59" s="84" t="s">
        <v>40</v>
      </c>
      <c r="E59" s="79">
        <v>1</v>
      </c>
      <c r="F59" s="82" t="s">
        <v>31</v>
      </c>
      <c r="G59" s="81"/>
    </row>
    <row r="60" spans="2:7" x14ac:dyDescent="0.3">
      <c r="B60" s="79">
        <v>52</v>
      </c>
      <c r="C60" s="82" t="s">
        <v>107</v>
      </c>
      <c r="D60" s="84" t="s">
        <v>40</v>
      </c>
      <c r="E60" s="79">
        <v>1</v>
      </c>
      <c r="F60" s="82" t="s">
        <v>31</v>
      </c>
      <c r="G60" s="81"/>
    </row>
    <row r="61" spans="2:7" x14ac:dyDescent="0.3">
      <c r="B61" s="79">
        <v>53</v>
      </c>
      <c r="C61" s="82" t="s">
        <v>108</v>
      </c>
      <c r="D61" s="84" t="s">
        <v>40</v>
      </c>
      <c r="E61" s="79">
        <v>1</v>
      </c>
      <c r="F61" s="82" t="s">
        <v>31</v>
      </c>
      <c r="G61" s="81"/>
    </row>
    <row r="62" spans="2:7" x14ac:dyDescent="0.3">
      <c r="B62" s="79">
        <v>54</v>
      </c>
      <c r="C62" s="82" t="s">
        <v>109</v>
      </c>
      <c r="D62" s="84" t="s">
        <v>40</v>
      </c>
      <c r="E62" s="79">
        <v>1</v>
      </c>
      <c r="F62" s="82" t="s">
        <v>31</v>
      </c>
      <c r="G62" s="81"/>
    </row>
    <row r="63" spans="2:7" x14ac:dyDescent="0.3">
      <c r="B63" s="79">
        <v>55</v>
      </c>
      <c r="C63" s="82" t="s">
        <v>110</v>
      </c>
      <c r="D63" s="84" t="s">
        <v>40</v>
      </c>
      <c r="E63" s="79">
        <v>1</v>
      </c>
      <c r="F63" s="82" t="s">
        <v>31</v>
      </c>
      <c r="G63" s="81"/>
    </row>
    <row r="64" spans="2:7" x14ac:dyDescent="0.3">
      <c r="B64" s="79">
        <v>56</v>
      </c>
      <c r="C64" s="82" t="s">
        <v>111</v>
      </c>
      <c r="D64" s="84" t="s">
        <v>40</v>
      </c>
      <c r="E64" s="79">
        <v>1</v>
      </c>
      <c r="F64" s="82" t="s">
        <v>31</v>
      </c>
      <c r="G64" s="81"/>
    </row>
    <row r="65" spans="2:7" x14ac:dyDescent="0.3">
      <c r="B65" s="79">
        <v>57</v>
      </c>
      <c r="C65" s="82" t="s">
        <v>112</v>
      </c>
      <c r="D65" s="84" t="s">
        <v>40</v>
      </c>
      <c r="E65" s="79">
        <v>1</v>
      </c>
      <c r="F65" s="82" t="s">
        <v>31</v>
      </c>
      <c r="G65" s="81"/>
    </row>
    <row r="66" spans="2:7" x14ac:dyDescent="0.3">
      <c r="B66" s="79">
        <v>58</v>
      </c>
      <c r="C66" s="82" t="s">
        <v>113</v>
      </c>
      <c r="D66" s="84" t="s">
        <v>40</v>
      </c>
      <c r="E66" s="79">
        <v>1</v>
      </c>
      <c r="F66" s="82" t="s">
        <v>31</v>
      </c>
      <c r="G66" s="81"/>
    </row>
    <row r="67" spans="2:7" x14ac:dyDescent="0.3">
      <c r="B67" s="79">
        <v>59</v>
      </c>
      <c r="C67" s="82" t="s">
        <v>114</v>
      </c>
      <c r="D67" s="84" t="s">
        <v>40</v>
      </c>
      <c r="E67" s="79">
        <v>1</v>
      </c>
      <c r="F67" s="82" t="s">
        <v>31</v>
      </c>
      <c r="G67" s="81"/>
    </row>
    <row r="68" spans="2:7" x14ac:dyDescent="0.3">
      <c r="B68" s="79">
        <v>60</v>
      </c>
      <c r="C68" s="82" t="s">
        <v>115</v>
      </c>
      <c r="D68" s="84" t="s">
        <v>40</v>
      </c>
      <c r="E68" s="79">
        <v>1</v>
      </c>
      <c r="F68" s="82" t="s">
        <v>31</v>
      </c>
      <c r="G68" s="81"/>
    </row>
    <row r="69" spans="2:7" x14ac:dyDescent="0.3">
      <c r="B69" s="79">
        <v>61</v>
      </c>
      <c r="C69" s="82" t="s">
        <v>116</v>
      </c>
      <c r="D69" s="84" t="s">
        <v>40</v>
      </c>
      <c r="E69" s="79">
        <v>1</v>
      </c>
      <c r="F69" s="82" t="s">
        <v>31</v>
      </c>
      <c r="G69" s="81"/>
    </row>
    <row r="70" spans="2:7" x14ac:dyDescent="0.3">
      <c r="B70" s="79">
        <v>62</v>
      </c>
      <c r="C70" s="82" t="s">
        <v>117</v>
      </c>
      <c r="D70" s="84" t="s">
        <v>40</v>
      </c>
      <c r="E70" s="79">
        <v>1</v>
      </c>
      <c r="F70" s="82" t="s">
        <v>31</v>
      </c>
      <c r="G70" s="81"/>
    </row>
    <row r="71" spans="2:7" x14ac:dyDescent="0.3">
      <c r="B71" s="79">
        <v>63</v>
      </c>
      <c r="C71" s="82" t="s">
        <v>118</v>
      </c>
      <c r="D71" s="84" t="s">
        <v>40</v>
      </c>
      <c r="E71" s="79">
        <v>1</v>
      </c>
      <c r="F71" s="82" t="s">
        <v>31</v>
      </c>
      <c r="G71" s="81"/>
    </row>
    <row r="72" spans="2:7" x14ac:dyDescent="0.3">
      <c r="B72" s="79">
        <v>64</v>
      </c>
      <c r="C72" s="82" t="s">
        <v>119</v>
      </c>
      <c r="D72" s="84" t="s">
        <v>40</v>
      </c>
      <c r="E72" s="79">
        <v>1</v>
      </c>
      <c r="F72" s="82" t="s">
        <v>31</v>
      </c>
      <c r="G72" s="81"/>
    </row>
    <row r="73" spans="2:7" x14ac:dyDescent="0.3">
      <c r="B73" s="79">
        <v>65</v>
      </c>
      <c r="C73" s="82" t="s">
        <v>120</v>
      </c>
      <c r="D73" s="84" t="s">
        <v>40</v>
      </c>
      <c r="E73" s="79">
        <v>1</v>
      </c>
      <c r="F73" s="82" t="s">
        <v>31</v>
      </c>
      <c r="G73" s="81"/>
    </row>
    <row r="74" spans="2:7" x14ac:dyDescent="0.3">
      <c r="B74" s="79">
        <v>66</v>
      </c>
      <c r="C74" s="82" t="s">
        <v>121</v>
      </c>
      <c r="D74" s="84" t="s">
        <v>40</v>
      </c>
      <c r="E74" s="79">
        <v>1</v>
      </c>
      <c r="F74" s="82" t="s">
        <v>31</v>
      </c>
      <c r="G74" s="81"/>
    </row>
    <row r="75" spans="2:7" x14ac:dyDescent="0.3">
      <c r="B75" s="79">
        <v>67</v>
      </c>
      <c r="C75" s="80" t="s">
        <v>122</v>
      </c>
      <c r="D75" s="84" t="s">
        <v>40</v>
      </c>
      <c r="E75" s="79">
        <v>1</v>
      </c>
      <c r="F75" s="80" t="s">
        <v>31</v>
      </c>
      <c r="G75" s="81"/>
    </row>
    <row r="76" spans="2:7" x14ac:dyDescent="0.3">
      <c r="B76" s="79">
        <v>68</v>
      </c>
      <c r="C76" s="80" t="s">
        <v>123</v>
      </c>
      <c r="D76" s="84" t="s">
        <v>40</v>
      </c>
      <c r="E76" s="79">
        <v>1</v>
      </c>
      <c r="F76" s="80" t="s">
        <v>31</v>
      </c>
      <c r="G76" s="81"/>
    </row>
    <row r="77" spans="2:7" x14ac:dyDescent="0.3">
      <c r="B77" s="79">
        <v>69</v>
      </c>
      <c r="C77" s="80" t="s">
        <v>124</v>
      </c>
      <c r="D77" s="84" t="s">
        <v>40</v>
      </c>
      <c r="E77" s="79">
        <v>1</v>
      </c>
      <c r="F77" s="80" t="s">
        <v>31</v>
      </c>
      <c r="G77" s="81"/>
    </row>
    <row r="78" spans="2:7" x14ac:dyDescent="0.3">
      <c r="B78" s="79">
        <v>70</v>
      </c>
      <c r="C78" s="80" t="s">
        <v>125</v>
      </c>
      <c r="D78" s="84" t="s">
        <v>40</v>
      </c>
      <c r="E78" s="79">
        <v>1</v>
      </c>
      <c r="F78" s="80" t="s">
        <v>31</v>
      </c>
      <c r="G78" s="81"/>
    </row>
    <row r="79" spans="2:7" ht="29.55" customHeight="1" x14ac:dyDescent="0.3">
      <c r="B79" s="79">
        <v>71</v>
      </c>
      <c r="C79" s="82" t="s">
        <v>126</v>
      </c>
      <c r="D79" s="84" t="s">
        <v>40</v>
      </c>
      <c r="E79" s="79">
        <v>1</v>
      </c>
      <c r="F79" s="82" t="s">
        <v>31</v>
      </c>
      <c r="G79" s="81"/>
    </row>
    <row r="80" spans="2:7" ht="28.05" customHeight="1" x14ac:dyDescent="0.3">
      <c r="B80" s="79">
        <v>72</v>
      </c>
      <c r="C80" s="82" t="s">
        <v>127</v>
      </c>
      <c r="D80" s="84" t="s">
        <v>40</v>
      </c>
      <c r="E80" s="79">
        <v>1</v>
      </c>
      <c r="F80" s="82" t="s">
        <v>31</v>
      </c>
      <c r="G80" s="81"/>
    </row>
    <row r="81" spans="2:7" ht="27.6" x14ac:dyDescent="0.3">
      <c r="B81" s="79">
        <v>73</v>
      </c>
      <c r="C81" s="82" t="s">
        <v>128</v>
      </c>
      <c r="D81" s="84" t="s">
        <v>40</v>
      </c>
      <c r="E81" s="79">
        <v>1</v>
      </c>
      <c r="F81" s="82" t="s">
        <v>31</v>
      </c>
      <c r="G81" s="81"/>
    </row>
    <row r="82" spans="2:7" ht="27.6" x14ac:dyDescent="0.3">
      <c r="B82" s="79">
        <v>74</v>
      </c>
      <c r="C82" s="82" t="s">
        <v>129</v>
      </c>
      <c r="D82" s="84" t="s">
        <v>40</v>
      </c>
      <c r="E82" s="79">
        <v>1</v>
      </c>
      <c r="F82" s="82" t="s">
        <v>31</v>
      </c>
      <c r="G82" s="81"/>
    </row>
    <row r="83" spans="2:7" x14ac:dyDescent="0.3">
      <c r="B83" s="79">
        <v>75</v>
      </c>
      <c r="C83" s="82" t="s">
        <v>130</v>
      </c>
      <c r="D83" s="84" t="s">
        <v>40</v>
      </c>
      <c r="E83" s="79">
        <v>1</v>
      </c>
      <c r="F83" s="82" t="s">
        <v>31</v>
      </c>
      <c r="G83" s="81"/>
    </row>
    <row r="84" spans="2:7" x14ac:dyDescent="0.3">
      <c r="B84" s="79">
        <v>76</v>
      </c>
      <c r="C84" s="82" t="s">
        <v>131</v>
      </c>
      <c r="D84" s="84" t="s">
        <v>40</v>
      </c>
      <c r="E84" s="79">
        <v>1</v>
      </c>
      <c r="F84" s="82" t="s">
        <v>31</v>
      </c>
      <c r="G84" s="81"/>
    </row>
    <row r="85" spans="2:7" ht="27.6" x14ac:dyDescent="0.3">
      <c r="B85" s="79">
        <v>77</v>
      </c>
      <c r="C85" s="82" t="s">
        <v>132</v>
      </c>
      <c r="D85" s="84" t="s">
        <v>40</v>
      </c>
      <c r="E85" s="79">
        <v>1</v>
      </c>
      <c r="F85" s="82" t="s">
        <v>31</v>
      </c>
      <c r="G85" s="81"/>
    </row>
    <row r="86" spans="2:7" ht="27.6" x14ac:dyDescent="0.3">
      <c r="B86" s="79">
        <v>78</v>
      </c>
      <c r="C86" s="82" t="s">
        <v>133</v>
      </c>
      <c r="D86" s="84" t="s">
        <v>40</v>
      </c>
      <c r="E86" s="79">
        <v>1</v>
      </c>
      <c r="F86" s="82" t="s">
        <v>31</v>
      </c>
      <c r="G86" s="81"/>
    </row>
    <row r="87" spans="2:7" ht="27.6" x14ac:dyDescent="0.3">
      <c r="B87" s="79">
        <v>79</v>
      </c>
      <c r="C87" s="82" t="s">
        <v>134</v>
      </c>
      <c r="D87" s="84" t="s">
        <v>40</v>
      </c>
      <c r="E87" s="79">
        <v>1</v>
      </c>
      <c r="F87" s="82" t="s">
        <v>31</v>
      </c>
      <c r="G87" s="81"/>
    </row>
    <row r="88" spans="2:7" x14ac:dyDescent="0.3">
      <c r="B88" s="79">
        <v>80</v>
      </c>
      <c r="C88" s="82" t="s">
        <v>135</v>
      </c>
      <c r="D88" s="84" t="s">
        <v>40</v>
      </c>
      <c r="E88" s="79">
        <v>1</v>
      </c>
      <c r="F88" s="82" t="s">
        <v>31</v>
      </c>
      <c r="G88" s="81"/>
    </row>
    <row r="89" spans="2:7" x14ac:dyDescent="0.3">
      <c r="B89" s="79">
        <v>81</v>
      </c>
      <c r="C89" s="82" t="s">
        <v>136</v>
      </c>
      <c r="D89" s="84" t="s">
        <v>40</v>
      </c>
      <c r="E89" s="79">
        <v>1</v>
      </c>
      <c r="F89" s="82" t="s">
        <v>31</v>
      </c>
      <c r="G89" s="81"/>
    </row>
    <row r="90" spans="2:7" x14ac:dyDescent="0.3">
      <c r="B90" s="79">
        <v>82</v>
      </c>
      <c r="C90" s="82" t="s">
        <v>107</v>
      </c>
      <c r="D90" s="84" t="s">
        <v>40</v>
      </c>
      <c r="E90" s="79">
        <v>1</v>
      </c>
      <c r="F90" s="82" t="s">
        <v>31</v>
      </c>
      <c r="G90" s="81"/>
    </row>
    <row r="91" spans="2:7" x14ac:dyDescent="0.3">
      <c r="B91" s="79">
        <v>83</v>
      </c>
      <c r="C91" s="82" t="s">
        <v>137</v>
      </c>
      <c r="D91" s="84" t="s">
        <v>40</v>
      </c>
      <c r="E91" s="79">
        <v>1</v>
      </c>
      <c r="F91" s="82" t="s">
        <v>31</v>
      </c>
      <c r="G91" s="81"/>
    </row>
    <row r="92" spans="2:7" ht="17.399999999999999" x14ac:dyDescent="0.3">
      <c r="B92" s="118" t="s">
        <v>302</v>
      </c>
      <c r="C92" s="119"/>
      <c r="D92" s="120"/>
      <c r="E92" s="79"/>
      <c r="F92" s="82"/>
      <c r="G92" s="81"/>
    </row>
    <row r="93" spans="2:7" s="92" customFormat="1" x14ac:dyDescent="0.3">
      <c r="B93" s="89"/>
      <c r="C93" s="93" t="s">
        <v>284</v>
      </c>
      <c r="D93" s="88"/>
      <c r="E93" s="89"/>
      <c r="F93" s="94"/>
      <c r="G93" s="91"/>
    </row>
    <row r="94" spans="2:7" x14ac:dyDescent="0.3">
      <c r="B94" s="79">
        <v>84</v>
      </c>
      <c r="C94" s="82" t="s">
        <v>138</v>
      </c>
      <c r="D94" s="84" t="s">
        <v>40</v>
      </c>
      <c r="E94" s="79">
        <v>1</v>
      </c>
      <c r="F94" s="82" t="s">
        <v>31</v>
      </c>
      <c r="G94" s="81"/>
    </row>
    <row r="95" spans="2:7" x14ac:dyDescent="0.3">
      <c r="B95" s="79">
        <v>85</v>
      </c>
      <c r="C95" s="82" t="s">
        <v>139</v>
      </c>
      <c r="D95" s="84" t="s">
        <v>40</v>
      </c>
      <c r="E95" s="79">
        <v>1</v>
      </c>
      <c r="F95" s="82" t="s">
        <v>31</v>
      </c>
      <c r="G95" s="81"/>
    </row>
    <row r="96" spans="2:7" x14ac:dyDescent="0.3">
      <c r="B96" s="79">
        <v>86</v>
      </c>
      <c r="C96" s="82" t="s">
        <v>140</v>
      </c>
      <c r="D96" s="84" t="s">
        <v>40</v>
      </c>
      <c r="E96" s="79">
        <v>1</v>
      </c>
      <c r="F96" s="82" t="s">
        <v>31</v>
      </c>
      <c r="G96" s="81"/>
    </row>
    <row r="97" spans="2:7" x14ac:dyDescent="0.3">
      <c r="B97" s="79">
        <v>87</v>
      </c>
      <c r="C97" s="82" t="s">
        <v>141</v>
      </c>
      <c r="D97" s="84" t="s">
        <v>40</v>
      </c>
      <c r="E97" s="79">
        <v>1</v>
      </c>
      <c r="F97" s="82" t="s">
        <v>31</v>
      </c>
      <c r="G97" s="81"/>
    </row>
    <row r="98" spans="2:7" x14ac:dyDescent="0.3">
      <c r="B98" s="79">
        <v>88</v>
      </c>
      <c r="C98" s="82" t="s">
        <v>142</v>
      </c>
      <c r="D98" s="84" t="s">
        <v>40</v>
      </c>
      <c r="E98" s="79">
        <v>1</v>
      </c>
      <c r="F98" s="82" t="s">
        <v>31</v>
      </c>
      <c r="G98" s="81"/>
    </row>
    <row r="99" spans="2:7" s="92" customFormat="1" x14ac:dyDescent="0.3">
      <c r="B99" s="90"/>
      <c r="C99" s="93" t="s">
        <v>143</v>
      </c>
      <c r="D99" s="88"/>
      <c r="E99" s="89"/>
      <c r="F99" s="94"/>
      <c r="G99" s="91"/>
    </row>
    <row r="100" spans="2:7" x14ac:dyDescent="0.3">
      <c r="B100" s="79">
        <v>89</v>
      </c>
      <c r="C100" s="82" t="s">
        <v>144</v>
      </c>
      <c r="D100" s="84" t="s">
        <v>40</v>
      </c>
      <c r="E100" s="79">
        <v>1</v>
      </c>
      <c r="F100" s="82" t="s">
        <v>31</v>
      </c>
      <c r="G100" s="81"/>
    </row>
    <row r="101" spans="2:7" x14ac:dyDescent="0.3">
      <c r="B101" s="79">
        <v>90</v>
      </c>
      <c r="C101" s="82" t="s">
        <v>145</v>
      </c>
      <c r="D101" s="84" t="s">
        <v>40</v>
      </c>
      <c r="E101" s="79">
        <v>1</v>
      </c>
      <c r="F101" s="82" t="s">
        <v>31</v>
      </c>
      <c r="G101" s="81"/>
    </row>
    <row r="102" spans="2:7" x14ac:dyDescent="0.3">
      <c r="B102" s="79">
        <v>91</v>
      </c>
      <c r="C102" s="82" t="s">
        <v>146</v>
      </c>
      <c r="D102" s="84" t="s">
        <v>40</v>
      </c>
      <c r="E102" s="79">
        <v>1</v>
      </c>
      <c r="F102" s="82" t="s">
        <v>31</v>
      </c>
      <c r="G102" s="81"/>
    </row>
    <row r="103" spans="2:7" x14ac:dyDescent="0.3">
      <c r="B103" s="79">
        <v>92</v>
      </c>
      <c r="C103" s="82" t="s">
        <v>147</v>
      </c>
      <c r="D103" s="84" t="s">
        <v>40</v>
      </c>
      <c r="E103" s="79">
        <v>1</v>
      </c>
      <c r="F103" s="82" t="s">
        <v>31</v>
      </c>
      <c r="G103" s="81"/>
    </row>
    <row r="104" spans="2:7" x14ac:dyDescent="0.3">
      <c r="B104" s="79">
        <v>93</v>
      </c>
      <c r="C104" s="82" t="s">
        <v>148</v>
      </c>
      <c r="D104" s="84" t="s">
        <v>40</v>
      </c>
      <c r="E104" s="79">
        <v>1</v>
      </c>
      <c r="F104" s="82" t="s">
        <v>31</v>
      </c>
      <c r="G104" s="81"/>
    </row>
    <row r="105" spans="2:7" x14ac:dyDescent="0.3">
      <c r="B105" s="79">
        <v>94</v>
      </c>
      <c r="C105" s="82" t="s">
        <v>149</v>
      </c>
      <c r="D105" s="84" t="s">
        <v>40</v>
      </c>
      <c r="E105" s="79">
        <v>1</v>
      </c>
      <c r="F105" s="82" t="s">
        <v>31</v>
      </c>
      <c r="G105" s="81"/>
    </row>
    <row r="106" spans="2:7" x14ac:dyDescent="0.3">
      <c r="B106" s="79">
        <v>95</v>
      </c>
      <c r="C106" s="82" t="s">
        <v>150</v>
      </c>
      <c r="D106" s="84" t="s">
        <v>40</v>
      </c>
      <c r="E106" s="79">
        <v>1</v>
      </c>
      <c r="F106" s="82" t="s">
        <v>31</v>
      </c>
      <c r="G106" s="81"/>
    </row>
    <row r="107" spans="2:7" x14ac:dyDescent="0.3">
      <c r="B107" s="79">
        <v>96</v>
      </c>
      <c r="C107" s="82" t="s">
        <v>151</v>
      </c>
      <c r="D107" s="84" t="s">
        <v>40</v>
      </c>
      <c r="E107" s="79">
        <v>1</v>
      </c>
      <c r="F107" s="82" t="s">
        <v>31</v>
      </c>
      <c r="G107" s="81"/>
    </row>
    <row r="108" spans="2:7" x14ac:dyDescent="0.3">
      <c r="B108" s="79">
        <v>97</v>
      </c>
      <c r="C108" s="82" t="s">
        <v>152</v>
      </c>
      <c r="D108" s="84" t="s">
        <v>40</v>
      </c>
      <c r="E108" s="79">
        <v>1</v>
      </c>
      <c r="F108" s="82" t="s">
        <v>31</v>
      </c>
      <c r="G108" s="81"/>
    </row>
    <row r="109" spans="2:7" x14ac:dyDescent="0.3">
      <c r="B109" s="79">
        <v>98</v>
      </c>
      <c r="C109" s="82" t="s">
        <v>153</v>
      </c>
      <c r="D109" s="84" t="s">
        <v>40</v>
      </c>
      <c r="E109" s="79">
        <v>1</v>
      </c>
      <c r="F109" s="82" t="s">
        <v>31</v>
      </c>
      <c r="G109" s="81"/>
    </row>
    <row r="110" spans="2:7" x14ac:dyDescent="0.3">
      <c r="B110" s="79">
        <v>99</v>
      </c>
      <c r="C110" s="82" t="s">
        <v>154</v>
      </c>
      <c r="D110" s="84" t="s">
        <v>40</v>
      </c>
      <c r="E110" s="79">
        <v>1</v>
      </c>
      <c r="F110" s="82" t="s">
        <v>31</v>
      </c>
      <c r="G110" s="81"/>
    </row>
    <row r="111" spans="2:7" x14ac:dyDescent="0.3">
      <c r="B111" s="79">
        <v>100</v>
      </c>
      <c r="C111" s="82" t="s">
        <v>155</v>
      </c>
      <c r="D111" s="84" t="s">
        <v>40</v>
      </c>
      <c r="E111" s="79">
        <v>1</v>
      </c>
      <c r="F111" s="82" t="s">
        <v>31</v>
      </c>
      <c r="G111" s="81"/>
    </row>
    <row r="112" spans="2:7" x14ac:dyDescent="0.3">
      <c r="B112" s="79">
        <v>101</v>
      </c>
      <c r="C112" s="82" t="s">
        <v>156</v>
      </c>
      <c r="D112" s="84" t="s">
        <v>40</v>
      </c>
      <c r="E112" s="79">
        <v>1</v>
      </c>
      <c r="F112" s="82" t="s">
        <v>31</v>
      </c>
      <c r="G112" s="81"/>
    </row>
    <row r="113" spans="2:7" x14ac:dyDescent="0.3">
      <c r="B113" s="79">
        <v>102</v>
      </c>
      <c r="C113" s="82" t="s">
        <v>157</v>
      </c>
      <c r="D113" s="84" t="s">
        <v>40</v>
      </c>
      <c r="E113" s="79">
        <v>1</v>
      </c>
      <c r="F113" s="82" t="s">
        <v>31</v>
      </c>
      <c r="G113" s="81"/>
    </row>
    <row r="114" spans="2:7" x14ac:dyDescent="0.3">
      <c r="B114" s="79">
        <v>103</v>
      </c>
      <c r="C114" s="82" t="s">
        <v>158</v>
      </c>
      <c r="D114" s="84" t="s">
        <v>40</v>
      </c>
      <c r="E114" s="79">
        <v>1</v>
      </c>
      <c r="F114" s="82" t="s">
        <v>31</v>
      </c>
      <c r="G114" s="81"/>
    </row>
    <row r="115" spans="2:7" x14ac:dyDescent="0.3">
      <c r="B115" s="79">
        <v>104</v>
      </c>
      <c r="C115" s="82" t="s">
        <v>159</v>
      </c>
      <c r="D115" s="84" t="s">
        <v>40</v>
      </c>
      <c r="E115" s="79">
        <v>1</v>
      </c>
      <c r="F115" s="82" t="s">
        <v>31</v>
      </c>
      <c r="G115" s="81"/>
    </row>
    <row r="116" spans="2:7" x14ac:dyDescent="0.3">
      <c r="B116" s="79">
        <v>105</v>
      </c>
      <c r="C116" s="82" t="s">
        <v>160</v>
      </c>
      <c r="D116" s="84" t="s">
        <v>40</v>
      </c>
      <c r="E116" s="79">
        <v>1</v>
      </c>
      <c r="F116" s="82" t="s">
        <v>31</v>
      </c>
      <c r="G116" s="81"/>
    </row>
    <row r="117" spans="2:7" x14ac:dyDescent="0.3">
      <c r="B117" s="79">
        <v>106</v>
      </c>
      <c r="C117" s="82" t="s">
        <v>161</v>
      </c>
      <c r="D117" s="84" t="s">
        <v>40</v>
      </c>
      <c r="E117" s="79">
        <v>1</v>
      </c>
      <c r="F117" s="82" t="s">
        <v>31</v>
      </c>
      <c r="G117" s="81"/>
    </row>
    <row r="118" spans="2:7" x14ac:dyDescent="0.3">
      <c r="B118" s="79">
        <v>107</v>
      </c>
      <c r="C118" s="82" t="s">
        <v>162</v>
      </c>
      <c r="D118" s="84" t="s">
        <v>40</v>
      </c>
      <c r="E118" s="79">
        <v>1</v>
      </c>
      <c r="F118" s="82" t="s">
        <v>31</v>
      </c>
      <c r="G118" s="81"/>
    </row>
    <row r="119" spans="2:7" x14ac:dyDescent="0.3">
      <c r="B119" s="79">
        <v>108</v>
      </c>
      <c r="C119" s="82" t="s">
        <v>163</v>
      </c>
      <c r="D119" s="84" t="s">
        <v>40</v>
      </c>
      <c r="E119" s="79">
        <v>1</v>
      </c>
      <c r="F119" s="82" t="s">
        <v>31</v>
      </c>
      <c r="G119" s="81"/>
    </row>
    <row r="120" spans="2:7" x14ac:dyDescent="0.3">
      <c r="B120" s="79">
        <v>109</v>
      </c>
      <c r="C120" s="82" t="s">
        <v>164</v>
      </c>
      <c r="D120" s="84" t="s">
        <v>40</v>
      </c>
      <c r="E120" s="79">
        <v>1</v>
      </c>
      <c r="F120" s="82" t="s">
        <v>31</v>
      </c>
      <c r="G120" s="81"/>
    </row>
    <row r="121" spans="2:7" x14ac:dyDescent="0.3">
      <c r="B121" s="79">
        <v>110</v>
      </c>
      <c r="C121" s="82" t="s">
        <v>165</v>
      </c>
      <c r="D121" s="84" t="s">
        <v>40</v>
      </c>
      <c r="E121" s="79">
        <v>1</v>
      </c>
      <c r="F121" s="82" t="s">
        <v>31</v>
      </c>
      <c r="G121" s="81"/>
    </row>
    <row r="122" spans="2:7" x14ac:dyDescent="0.3">
      <c r="B122" s="79">
        <v>111</v>
      </c>
      <c r="C122" s="82" t="s">
        <v>166</v>
      </c>
      <c r="D122" s="84" t="s">
        <v>40</v>
      </c>
      <c r="E122" s="79">
        <v>1</v>
      </c>
      <c r="F122" s="82" t="s">
        <v>31</v>
      </c>
      <c r="G122" s="81"/>
    </row>
    <row r="123" spans="2:7" x14ac:dyDescent="0.3">
      <c r="B123" s="79">
        <v>112</v>
      </c>
      <c r="C123" s="82" t="s">
        <v>167</v>
      </c>
      <c r="D123" s="84" t="s">
        <v>40</v>
      </c>
      <c r="E123" s="79">
        <v>1</v>
      </c>
      <c r="F123" s="82" t="s">
        <v>31</v>
      </c>
      <c r="G123" s="81"/>
    </row>
    <row r="124" spans="2:7" x14ac:dyDescent="0.3">
      <c r="B124" s="79">
        <v>113</v>
      </c>
      <c r="C124" s="82" t="s">
        <v>168</v>
      </c>
      <c r="D124" s="84" t="s">
        <v>40</v>
      </c>
      <c r="E124" s="79">
        <v>1</v>
      </c>
      <c r="F124" s="82" t="s">
        <v>31</v>
      </c>
      <c r="G124" s="81"/>
    </row>
    <row r="125" spans="2:7" x14ac:dyDescent="0.3">
      <c r="B125" s="79">
        <v>114</v>
      </c>
      <c r="C125" s="82" t="s">
        <v>169</v>
      </c>
      <c r="D125" s="84" t="s">
        <v>40</v>
      </c>
      <c r="E125" s="79">
        <v>1</v>
      </c>
      <c r="F125" s="82" t="s">
        <v>31</v>
      </c>
      <c r="G125" s="81"/>
    </row>
    <row r="126" spans="2:7" x14ac:dyDescent="0.3">
      <c r="B126" s="79">
        <v>115</v>
      </c>
      <c r="C126" s="82" t="s">
        <v>170</v>
      </c>
      <c r="D126" s="84" t="s">
        <v>40</v>
      </c>
      <c r="E126" s="79">
        <v>1</v>
      </c>
      <c r="F126" s="82" t="s">
        <v>31</v>
      </c>
      <c r="G126" s="81"/>
    </row>
    <row r="127" spans="2:7" x14ac:dyDescent="0.3">
      <c r="B127" s="79">
        <v>116</v>
      </c>
      <c r="C127" s="82" t="s">
        <v>171</v>
      </c>
      <c r="D127" s="84" t="s">
        <v>40</v>
      </c>
      <c r="E127" s="79">
        <v>1</v>
      </c>
      <c r="F127" s="82" t="s">
        <v>31</v>
      </c>
      <c r="G127" s="81"/>
    </row>
    <row r="128" spans="2:7" x14ac:dyDescent="0.3">
      <c r="B128" s="79">
        <v>117</v>
      </c>
      <c r="C128" s="82" t="s">
        <v>172</v>
      </c>
      <c r="D128" s="84" t="s">
        <v>40</v>
      </c>
      <c r="E128" s="79">
        <v>1</v>
      </c>
      <c r="F128" s="82" t="s">
        <v>31</v>
      </c>
      <c r="G128" s="81"/>
    </row>
    <row r="129" spans="2:7" x14ac:dyDescent="0.3">
      <c r="B129" s="79">
        <v>118</v>
      </c>
      <c r="C129" s="82" t="s">
        <v>173</v>
      </c>
      <c r="D129" s="84" t="s">
        <v>40</v>
      </c>
      <c r="E129" s="79">
        <v>1</v>
      </c>
      <c r="F129" s="82" t="s">
        <v>31</v>
      </c>
      <c r="G129" s="81"/>
    </row>
    <row r="130" spans="2:7" x14ac:dyDescent="0.3">
      <c r="B130" s="79">
        <v>119</v>
      </c>
      <c r="C130" s="82" t="s">
        <v>174</v>
      </c>
      <c r="D130" s="84" t="s">
        <v>40</v>
      </c>
      <c r="E130" s="79">
        <v>1</v>
      </c>
      <c r="F130" s="82" t="s">
        <v>31</v>
      </c>
      <c r="G130" s="81"/>
    </row>
    <row r="131" spans="2:7" x14ac:dyDescent="0.3">
      <c r="B131" s="79">
        <v>120</v>
      </c>
      <c r="C131" s="82" t="s">
        <v>175</v>
      </c>
      <c r="D131" s="84" t="s">
        <v>40</v>
      </c>
      <c r="E131" s="79">
        <v>1</v>
      </c>
      <c r="F131" s="82" t="s">
        <v>31</v>
      </c>
      <c r="G131" s="81"/>
    </row>
    <row r="132" spans="2:7" x14ac:dyDescent="0.3">
      <c r="B132" s="79">
        <v>121</v>
      </c>
      <c r="C132" s="82" t="s">
        <v>176</v>
      </c>
      <c r="D132" s="84" t="s">
        <v>40</v>
      </c>
      <c r="E132" s="79">
        <v>1</v>
      </c>
      <c r="F132" s="82" t="s">
        <v>31</v>
      </c>
      <c r="G132" s="81"/>
    </row>
    <row r="133" spans="2:7" x14ac:dyDescent="0.3">
      <c r="B133" s="79">
        <v>122</v>
      </c>
      <c r="C133" s="82" t="s">
        <v>177</v>
      </c>
      <c r="D133" s="84" t="s">
        <v>40</v>
      </c>
      <c r="E133" s="79">
        <v>1</v>
      </c>
      <c r="F133" s="82" t="s">
        <v>31</v>
      </c>
      <c r="G133" s="81"/>
    </row>
    <row r="134" spans="2:7" x14ac:dyDescent="0.3">
      <c r="B134" s="79">
        <v>123</v>
      </c>
      <c r="C134" s="82" t="s">
        <v>178</v>
      </c>
      <c r="D134" s="84" t="s">
        <v>40</v>
      </c>
      <c r="E134" s="79">
        <v>1</v>
      </c>
      <c r="F134" s="82" t="s">
        <v>31</v>
      </c>
      <c r="G134" s="81"/>
    </row>
    <row r="135" spans="2:7" x14ac:dyDescent="0.3">
      <c r="B135" s="79">
        <v>124</v>
      </c>
      <c r="C135" s="82" t="s">
        <v>156</v>
      </c>
      <c r="D135" s="84" t="s">
        <v>40</v>
      </c>
      <c r="E135" s="79">
        <v>1</v>
      </c>
      <c r="F135" s="82" t="s">
        <v>31</v>
      </c>
      <c r="G135" s="81"/>
    </row>
    <row r="136" spans="2:7" x14ac:dyDescent="0.3">
      <c r="B136" s="79">
        <v>125</v>
      </c>
      <c r="C136" s="82" t="s">
        <v>179</v>
      </c>
      <c r="D136" s="84" t="s">
        <v>40</v>
      </c>
      <c r="E136" s="79">
        <v>1</v>
      </c>
      <c r="F136" s="82" t="s">
        <v>31</v>
      </c>
      <c r="G136" s="81"/>
    </row>
    <row r="137" spans="2:7" x14ac:dyDescent="0.3">
      <c r="B137" s="79">
        <v>126</v>
      </c>
      <c r="C137" s="82" t="s">
        <v>162</v>
      </c>
      <c r="D137" s="84" t="s">
        <v>40</v>
      </c>
      <c r="E137" s="79">
        <v>1</v>
      </c>
      <c r="F137" s="82" t="s">
        <v>31</v>
      </c>
      <c r="G137" s="81"/>
    </row>
    <row r="138" spans="2:7" x14ac:dyDescent="0.3">
      <c r="B138" s="79">
        <v>127</v>
      </c>
      <c r="C138" s="82" t="s">
        <v>180</v>
      </c>
      <c r="D138" s="84" t="s">
        <v>40</v>
      </c>
      <c r="E138" s="79">
        <v>1</v>
      </c>
      <c r="F138" s="82" t="s">
        <v>31</v>
      </c>
      <c r="G138" s="81"/>
    </row>
    <row r="139" spans="2:7" x14ac:dyDescent="0.3">
      <c r="B139" s="79">
        <v>128</v>
      </c>
      <c r="C139" s="82" t="s">
        <v>181</v>
      </c>
      <c r="D139" s="84" t="s">
        <v>40</v>
      </c>
      <c r="E139" s="79">
        <v>1</v>
      </c>
      <c r="F139" s="82" t="s">
        <v>31</v>
      </c>
      <c r="G139" s="81"/>
    </row>
    <row r="140" spans="2:7" x14ac:dyDescent="0.3">
      <c r="B140" s="79">
        <v>129</v>
      </c>
      <c r="C140" s="82" t="s">
        <v>182</v>
      </c>
      <c r="D140" s="84" t="s">
        <v>40</v>
      </c>
      <c r="E140" s="79">
        <v>1</v>
      </c>
      <c r="F140" s="82" t="s">
        <v>31</v>
      </c>
      <c r="G140" s="81"/>
    </row>
    <row r="141" spans="2:7" x14ac:dyDescent="0.3">
      <c r="B141" s="79">
        <v>130</v>
      </c>
      <c r="C141" s="82" t="s">
        <v>183</v>
      </c>
      <c r="D141" s="84" t="s">
        <v>40</v>
      </c>
      <c r="E141" s="79">
        <v>1</v>
      </c>
      <c r="F141" s="82" t="s">
        <v>31</v>
      </c>
      <c r="G141" s="81"/>
    </row>
    <row r="142" spans="2:7" x14ac:dyDescent="0.3">
      <c r="B142" s="79">
        <v>131</v>
      </c>
      <c r="C142" s="82" t="s">
        <v>184</v>
      </c>
      <c r="D142" s="84" t="s">
        <v>40</v>
      </c>
      <c r="E142" s="79">
        <v>1</v>
      </c>
      <c r="F142" s="82" t="s">
        <v>31</v>
      </c>
      <c r="G142" s="81"/>
    </row>
    <row r="143" spans="2:7" x14ac:dyDescent="0.3">
      <c r="B143" s="79">
        <v>132</v>
      </c>
      <c r="C143" s="82" t="s">
        <v>185</v>
      </c>
      <c r="D143" s="84" t="s">
        <v>40</v>
      </c>
      <c r="E143" s="79">
        <v>1</v>
      </c>
      <c r="F143" s="82" t="s">
        <v>31</v>
      </c>
      <c r="G143" s="81"/>
    </row>
    <row r="144" spans="2:7" x14ac:dyDescent="0.3">
      <c r="B144" s="79">
        <v>133</v>
      </c>
      <c r="C144" s="82" t="s">
        <v>186</v>
      </c>
      <c r="D144" s="84" t="s">
        <v>40</v>
      </c>
      <c r="E144" s="79">
        <v>1</v>
      </c>
      <c r="F144" s="82" t="s">
        <v>31</v>
      </c>
      <c r="G144" s="81"/>
    </row>
    <row r="145" spans="2:7" x14ac:dyDescent="0.3">
      <c r="B145" s="79">
        <v>134</v>
      </c>
      <c r="C145" s="82" t="s">
        <v>187</v>
      </c>
      <c r="D145" s="84" t="s">
        <v>40</v>
      </c>
      <c r="E145" s="79">
        <v>1</v>
      </c>
      <c r="F145" s="82" t="s">
        <v>31</v>
      </c>
      <c r="G145" s="81"/>
    </row>
    <row r="146" spans="2:7" s="92" customFormat="1" x14ac:dyDescent="0.3">
      <c r="B146" s="89"/>
      <c r="C146" s="93" t="s">
        <v>188</v>
      </c>
      <c r="D146" s="88"/>
      <c r="E146" s="89"/>
      <c r="F146" s="94"/>
      <c r="G146" s="91"/>
    </row>
    <row r="147" spans="2:7" x14ac:dyDescent="0.3">
      <c r="B147" s="79">
        <v>135</v>
      </c>
      <c r="C147" s="82" t="s">
        <v>189</v>
      </c>
      <c r="D147" s="84" t="s">
        <v>190</v>
      </c>
      <c r="E147" s="79">
        <v>1</v>
      </c>
      <c r="F147" s="82" t="s">
        <v>31</v>
      </c>
      <c r="G147" s="81"/>
    </row>
    <row r="148" spans="2:7" x14ac:dyDescent="0.3">
      <c r="B148" s="79">
        <v>136</v>
      </c>
      <c r="C148" s="82" t="s">
        <v>191</v>
      </c>
      <c r="D148" s="84" t="s">
        <v>190</v>
      </c>
      <c r="E148" s="79">
        <v>1</v>
      </c>
      <c r="F148" s="82" t="s">
        <v>31</v>
      </c>
      <c r="G148" s="81"/>
    </row>
    <row r="149" spans="2:7" x14ac:dyDescent="0.3">
      <c r="B149" s="79">
        <v>137</v>
      </c>
      <c r="C149" s="82" t="s">
        <v>192</v>
      </c>
      <c r="D149" s="84" t="s">
        <v>190</v>
      </c>
      <c r="E149" s="79">
        <v>1</v>
      </c>
      <c r="F149" s="82" t="s">
        <v>31</v>
      </c>
      <c r="G149" s="81"/>
    </row>
    <row r="150" spans="2:7" x14ac:dyDescent="0.3">
      <c r="B150" s="79">
        <v>138</v>
      </c>
      <c r="C150" s="82" t="s">
        <v>193</v>
      </c>
      <c r="D150" s="84" t="s">
        <v>40</v>
      </c>
      <c r="E150" s="79">
        <v>1</v>
      </c>
      <c r="F150" s="82" t="s">
        <v>31</v>
      </c>
      <c r="G150" s="81"/>
    </row>
    <row r="151" spans="2:7" x14ac:dyDescent="0.3">
      <c r="B151" s="79">
        <v>139</v>
      </c>
      <c r="C151" s="82" t="s">
        <v>194</v>
      </c>
      <c r="D151" s="84" t="s">
        <v>40</v>
      </c>
      <c r="E151" s="79">
        <v>1</v>
      </c>
      <c r="F151" s="82" t="s">
        <v>31</v>
      </c>
      <c r="G151" s="81"/>
    </row>
    <row r="152" spans="2:7" x14ac:dyDescent="0.3">
      <c r="B152" s="79">
        <v>140</v>
      </c>
      <c r="C152" s="82" t="s">
        <v>195</v>
      </c>
      <c r="D152" s="84" t="s">
        <v>40</v>
      </c>
      <c r="E152" s="79">
        <v>1</v>
      </c>
      <c r="F152" s="82" t="s">
        <v>31</v>
      </c>
      <c r="G152" s="81"/>
    </row>
    <row r="153" spans="2:7" x14ac:dyDescent="0.3">
      <c r="B153" s="79">
        <v>141</v>
      </c>
      <c r="C153" s="82" t="s">
        <v>196</v>
      </c>
      <c r="D153" s="84" t="s">
        <v>40</v>
      </c>
      <c r="E153" s="79">
        <v>1</v>
      </c>
      <c r="F153" s="82" t="s">
        <v>31</v>
      </c>
      <c r="G153" s="81"/>
    </row>
    <row r="154" spans="2:7" x14ac:dyDescent="0.3">
      <c r="B154" s="79">
        <v>142</v>
      </c>
      <c r="C154" s="82" t="s">
        <v>197</v>
      </c>
      <c r="D154" s="84" t="s">
        <v>54</v>
      </c>
      <c r="E154" s="79">
        <v>1</v>
      </c>
      <c r="F154" s="82" t="s">
        <v>31</v>
      </c>
      <c r="G154" s="81"/>
    </row>
    <row r="155" spans="2:7" ht="17.399999999999999" x14ac:dyDescent="0.3">
      <c r="B155" s="118" t="s">
        <v>302</v>
      </c>
      <c r="C155" s="119"/>
      <c r="D155" s="120"/>
      <c r="E155" s="79"/>
      <c r="F155" s="82"/>
      <c r="G155" s="81"/>
    </row>
    <row r="156" spans="2:7" s="92" customFormat="1" ht="27.6" x14ac:dyDescent="0.3">
      <c r="B156" s="89"/>
      <c r="C156" s="93" t="s">
        <v>198</v>
      </c>
      <c r="D156" s="88"/>
      <c r="E156" s="89"/>
      <c r="F156" s="94"/>
      <c r="G156" s="91"/>
    </row>
    <row r="157" spans="2:7" x14ac:dyDescent="0.3">
      <c r="B157" s="79">
        <v>143</v>
      </c>
      <c r="C157" s="82" t="s">
        <v>199</v>
      </c>
      <c r="D157" s="84" t="s">
        <v>40</v>
      </c>
      <c r="E157" s="79">
        <v>1</v>
      </c>
      <c r="F157" s="82" t="s">
        <v>31</v>
      </c>
      <c r="G157" s="81"/>
    </row>
    <row r="158" spans="2:7" ht="33" customHeight="1" x14ac:dyDescent="0.3">
      <c r="B158" s="79">
        <v>144</v>
      </c>
      <c r="C158" s="82" t="s">
        <v>200</v>
      </c>
      <c r="D158" s="84" t="s">
        <v>40</v>
      </c>
      <c r="E158" s="79">
        <v>1</v>
      </c>
      <c r="F158" s="82" t="s">
        <v>31</v>
      </c>
      <c r="G158" s="81"/>
    </row>
    <row r="159" spans="2:7" ht="24.45" customHeight="1" x14ac:dyDescent="0.3">
      <c r="B159" s="79">
        <v>145</v>
      </c>
      <c r="C159" s="82" t="s">
        <v>201</v>
      </c>
      <c r="D159" s="84" t="s">
        <v>40</v>
      </c>
      <c r="E159" s="79">
        <v>1</v>
      </c>
      <c r="F159" s="82" t="s">
        <v>31</v>
      </c>
      <c r="G159" s="81"/>
    </row>
    <row r="160" spans="2:7" ht="27" customHeight="1" x14ac:dyDescent="0.3">
      <c r="B160" s="79">
        <v>146</v>
      </c>
      <c r="C160" s="82" t="s">
        <v>202</v>
      </c>
      <c r="D160" s="84" t="s">
        <v>40</v>
      </c>
      <c r="E160" s="79">
        <v>1</v>
      </c>
      <c r="F160" s="82" t="s">
        <v>31</v>
      </c>
      <c r="G160" s="81"/>
    </row>
    <row r="161" spans="2:7" ht="25.95" customHeight="1" x14ac:dyDescent="0.3">
      <c r="B161" s="79">
        <v>147</v>
      </c>
      <c r="C161" s="82" t="s">
        <v>203</v>
      </c>
      <c r="D161" s="84" t="s">
        <v>40</v>
      </c>
      <c r="E161" s="79">
        <v>1</v>
      </c>
      <c r="F161" s="82" t="s">
        <v>31</v>
      </c>
      <c r="G161" s="81"/>
    </row>
    <row r="162" spans="2:7" s="92" customFormat="1" x14ac:dyDescent="0.3">
      <c r="B162" s="89"/>
      <c r="C162" s="93" t="s">
        <v>204</v>
      </c>
      <c r="D162" s="88"/>
      <c r="E162" s="89"/>
      <c r="F162" s="94"/>
      <c r="G162" s="91"/>
    </row>
    <row r="163" spans="2:7" x14ac:dyDescent="0.3">
      <c r="B163" s="79">
        <v>148</v>
      </c>
      <c r="C163" s="82" t="s">
        <v>205</v>
      </c>
      <c r="D163" s="84" t="s">
        <v>40</v>
      </c>
      <c r="E163" s="79">
        <v>1</v>
      </c>
      <c r="F163" s="82" t="s">
        <v>31</v>
      </c>
      <c r="G163" s="81"/>
    </row>
    <row r="164" spans="2:7" x14ac:dyDescent="0.3">
      <c r="B164" s="79">
        <v>149</v>
      </c>
      <c r="C164" s="82" t="s">
        <v>206</v>
      </c>
      <c r="D164" s="84" t="s">
        <v>40</v>
      </c>
      <c r="E164" s="79">
        <v>1</v>
      </c>
      <c r="F164" s="82" t="s">
        <v>31</v>
      </c>
      <c r="G164" s="81"/>
    </row>
    <row r="165" spans="2:7" x14ac:dyDescent="0.3">
      <c r="B165" s="79">
        <v>150</v>
      </c>
      <c r="C165" s="82" t="s">
        <v>207</v>
      </c>
      <c r="D165" s="84" t="s">
        <v>40</v>
      </c>
      <c r="E165" s="79">
        <v>1</v>
      </c>
      <c r="F165" s="82" t="s">
        <v>31</v>
      </c>
      <c r="G165" s="81"/>
    </row>
    <row r="166" spans="2:7" x14ac:dyDescent="0.3">
      <c r="B166" s="79">
        <v>151</v>
      </c>
      <c r="C166" s="82" t="s">
        <v>208</v>
      </c>
      <c r="D166" s="84" t="s">
        <v>40</v>
      </c>
      <c r="E166" s="79">
        <v>1</v>
      </c>
      <c r="F166" s="82" t="s">
        <v>31</v>
      </c>
      <c r="G166" s="81"/>
    </row>
    <row r="167" spans="2:7" x14ac:dyDescent="0.3">
      <c r="B167" s="79">
        <v>152</v>
      </c>
      <c r="C167" s="82" t="s">
        <v>209</v>
      </c>
      <c r="D167" s="84" t="s">
        <v>40</v>
      </c>
      <c r="E167" s="79">
        <v>1</v>
      </c>
      <c r="F167" s="82" t="s">
        <v>31</v>
      </c>
      <c r="G167" s="81"/>
    </row>
    <row r="168" spans="2:7" x14ac:dyDescent="0.3">
      <c r="B168" s="79">
        <v>153</v>
      </c>
      <c r="C168" s="82" t="s">
        <v>210</v>
      </c>
      <c r="D168" s="84" t="s">
        <v>211</v>
      </c>
      <c r="E168" s="79">
        <v>1</v>
      </c>
      <c r="F168" s="82" t="s">
        <v>31</v>
      </c>
      <c r="G168" s="81"/>
    </row>
    <row r="169" spans="2:7" x14ac:dyDescent="0.3">
      <c r="B169" s="79">
        <v>154</v>
      </c>
      <c r="C169" s="82" t="s">
        <v>212</v>
      </c>
      <c r="D169" s="84" t="s">
        <v>211</v>
      </c>
      <c r="E169" s="79">
        <v>1</v>
      </c>
      <c r="F169" s="82" t="s">
        <v>31</v>
      </c>
      <c r="G169" s="81"/>
    </row>
    <row r="170" spans="2:7" x14ac:dyDescent="0.3">
      <c r="B170" s="79">
        <v>155</v>
      </c>
      <c r="C170" s="82" t="s">
        <v>213</v>
      </c>
      <c r="D170" s="84" t="s">
        <v>211</v>
      </c>
      <c r="E170" s="79">
        <v>1</v>
      </c>
      <c r="F170" s="82" t="s">
        <v>31</v>
      </c>
      <c r="G170" s="81"/>
    </row>
    <row r="171" spans="2:7" x14ac:dyDescent="0.3">
      <c r="B171" s="79">
        <v>156</v>
      </c>
      <c r="C171" s="82" t="s">
        <v>214</v>
      </c>
      <c r="D171" s="84" t="s">
        <v>215</v>
      </c>
      <c r="E171" s="79">
        <v>1</v>
      </c>
      <c r="F171" s="82" t="s">
        <v>31</v>
      </c>
      <c r="G171" s="81"/>
    </row>
    <row r="172" spans="2:7" x14ac:dyDescent="0.3">
      <c r="B172" s="79">
        <v>157</v>
      </c>
      <c r="C172" s="82" t="s">
        <v>216</v>
      </c>
      <c r="D172" s="84" t="s">
        <v>215</v>
      </c>
      <c r="E172" s="79">
        <v>1</v>
      </c>
      <c r="F172" s="82" t="s">
        <v>31</v>
      </c>
      <c r="G172" s="81"/>
    </row>
    <row r="173" spans="2:7" x14ac:dyDescent="0.3">
      <c r="B173" s="79">
        <v>158</v>
      </c>
      <c r="C173" s="82" t="s">
        <v>217</v>
      </c>
      <c r="D173" s="84" t="s">
        <v>215</v>
      </c>
      <c r="E173" s="79">
        <v>1</v>
      </c>
      <c r="F173" s="82" t="s">
        <v>31</v>
      </c>
      <c r="G173" s="81"/>
    </row>
    <row r="174" spans="2:7" x14ac:dyDescent="0.3">
      <c r="B174" s="79">
        <v>159</v>
      </c>
      <c r="C174" s="82" t="s">
        <v>218</v>
      </c>
      <c r="D174" s="84" t="s">
        <v>211</v>
      </c>
      <c r="E174" s="79">
        <v>1</v>
      </c>
      <c r="F174" s="82" t="s">
        <v>31</v>
      </c>
      <c r="G174" s="81"/>
    </row>
    <row r="175" spans="2:7" x14ac:dyDescent="0.3">
      <c r="B175" s="79">
        <v>160</v>
      </c>
      <c r="C175" s="80" t="s">
        <v>219</v>
      </c>
      <c r="D175" s="84" t="s">
        <v>215</v>
      </c>
      <c r="E175" s="79">
        <v>1</v>
      </c>
      <c r="F175" s="82" t="s">
        <v>31</v>
      </c>
      <c r="G175" s="81"/>
    </row>
    <row r="176" spans="2:7" x14ac:dyDescent="0.3">
      <c r="B176" s="79">
        <v>161</v>
      </c>
      <c r="C176" s="80" t="s">
        <v>220</v>
      </c>
      <c r="D176" s="84" t="s">
        <v>215</v>
      </c>
      <c r="E176" s="79">
        <v>1</v>
      </c>
      <c r="F176" s="82" t="s">
        <v>31</v>
      </c>
      <c r="G176" s="81"/>
    </row>
    <row r="177" spans="2:7" x14ac:dyDescent="0.3">
      <c r="B177" s="79">
        <v>162</v>
      </c>
      <c r="C177" s="80" t="s">
        <v>221</v>
      </c>
      <c r="D177" s="84" t="s">
        <v>215</v>
      </c>
      <c r="E177" s="79">
        <v>1</v>
      </c>
      <c r="F177" s="82" t="s">
        <v>31</v>
      </c>
      <c r="G177" s="81"/>
    </row>
    <row r="178" spans="2:7" x14ac:dyDescent="0.3">
      <c r="B178" s="79">
        <v>163</v>
      </c>
      <c r="C178" s="80" t="s">
        <v>222</v>
      </c>
      <c r="D178" s="84" t="s">
        <v>215</v>
      </c>
      <c r="E178" s="79">
        <v>1</v>
      </c>
      <c r="F178" s="82" t="s">
        <v>31</v>
      </c>
      <c r="G178" s="81"/>
    </row>
    <row r="179" spans="2:7" x14ac:dyDescent="0.3">
      <c r="B179" s="79">
        <v>164</v>
      </c>
      <c r="C179" s="80" t="s">
        <v>223</v>
      </c>
      <c r="D179" s="84" t="s">
        <v>40</v>
      </c>
      <c r="E179" s="79">
        <v>1</v>
      </c>
      <c r="F179" s="82" t="s">
        <v>31</v>
      </c>
      <c r="G179" s="81"/>
    </row>
    <row r="180" spans="2:7" x14ac:dyDescent="0.3">
      <c r="B180" s="79">
        <v>165</v>
      </c>
      <c r="C180" s="82" t="s">
        <v>224</v>
      </c>
      <c r="D180" s="84" t="s">
        <v>40</v>
      </c>
      <c r="E180" s="79">
        <v>1</v>
      </c>
      <c r="F180" s="82" t="s">
        <v>31</v>
      </c>
      <c r="G180" s="81"/>
    </row>
    <row r="181" spans="2:7" x14ac:dyDescent="0.3">
      <c r="B181" s="79">
        <v>166</v>
      </c>
      <c r="C181" s="82" t="s">
        <v>225</v>
      </c>
      <c r="D181" s="84" t="s">
        <v>40</v>
      </c>
      <c r="E181" s="79">
        <v>1</v>
      </c>
      <c r="F181" s="82" t="s">
        <v>31</v>
      </c>
      <c r="G181" s="81"/>
    </row>
    <row r="182" spans="2:7" x14ac:dyDescent="0.3">
      <c r="B182" s="79">
        <v>167</v>
      </c>
      <c r="C182" s="82" t="s">
        <v>226</v>
      </c>
      <c r="D182" s="84" t="s">
        <v>40</v>
      </c>
      <c r="E182" s="79">
        <v>1</v>
      </c>
      <c r="F182" s="82" t="s">
        <v>31</v>
      </c>
      <c r="G182" s="81"/>
    </row>
    <row r="183" spans="2:7" s="92" customFormat="1" x14ac:dyDescent="0.3">
      <c r="B183" s="89"/>
      <c r="C183" s="87" t="s">
        <v>227</v>
      </c>
      <c r="D183" s="88"/>
      <c r="E183" s="89"/>
      <c r="F183" s="94"/>
      <c r="G183" s="91"/>
    </row>
    <row r="184" spans="2:7" x14ac:dyDescent="0.3">
      <c r="B184" s="79">
        <v>168</v>
      </c>
      <c r="C184" s="82" t="s">
        <v>228</v>
      </c>
      <c r="D184" s="84" t="s">
        <v>40</v>
      </c>
      <c r="E184" s="79">
        <v>1</v>
      </c>
      <c r="F184" s="82" t="s">
        <v>31</v>
      </c>
      <c r="G184" s="81"/>
    </row>
    <row r="185" spans="2:7" x14ac:dyDescent="0.3">
      <c r="B185" s="79">
        <v>169</v>
      </c>
      <c r="C185" s="82" t="s">
        <v>229</v>
      </c>
      <c r="D185" s="84" t="s">
        <v>40</v>
      </c>
      <c r="E185" s="79">
        <v>1</v>
      </c>
      <c r="F185" s="82" t="s">
        <v>31</v>
      </c>
      <c r="G185" s="81"/>
    </row>
    <row r="186" spans="2:7" x14ac:dyDescent="0.3">
      <c r="B186" s="79">
        <v>170</v>
      </c>
      <c r="C186" s="82" t="s">
        <v>230</v>
      </c>
      <c r="D186" s="84" t="s">
        <v>40</v>
      </c>
      <c r="E186" s="79">
        <v>1</v>
      </c>
      <c r="F186" s="82" t="s">
        <v>31</v>
      </c>
      <c r="G186" s="81"/>
    </row>
    <row r="187" spans="2:7" x14ac:dyDescent="0.3">
      <c r="B187" s="79">
        <v>171</v>
      </c>
      <c r="C187" s="82" t="s">
        <v>231</v>
      </c>
      <c r="D187" s="84" t="s">
        <v>40</v>
      </c>
      <c r="E187" s="79">
        <v>1</v>
      </c>
      <c r="F187" s="82" t="s">
        <v>31</v>
      </c>
      <c r="G187" s="81"/>
    </row>
    <row r="188" spans="2:7" x14ac:dyDescent="0.3">
      <c r="B188" s="79">
        <v>172</v>
      </c>
      <c r="C188" s="82" t="s">
        <v>232</v>
      </c>
      <c r="D188" s="84" t="s">
        <v>40</v>
      </c>
      <c r="E188" s="79">
        <v>1</v>
      </c>
      <c r="F188" s="82" t="s">
        <v>31</v>
      </c>
      <c r="G188" s="81"/>
    </row>
    <row r="189" spans="2:7" x14ac:dyDescent="0.3">
      <c r="B189" s="79">
        <v>173</v>
      </c>
      <c r="C189" s="82" t="s">
        <v>233</v>
      </c>
      <c r="D189" s="84" t="s">
        <v>40</v>
      </c>
      <c r="E189" s="79">
        <v>1</v>
      </c>
      <c r="F189" s="82" t="s">
        <v>31</v>
      </c>
      <c r="G189" s="81"/>
    </row>
    <row r="190" spans="2:7" x14ac:dyDescent="0.3">
      <c r="B190" s="79">
        <v>174</v>
      </c>
      <c r="C190" s="80" t="s">
        <v>234</v>
      </c>
      <c r="D190" s="84" t="s">
        <v>40</v>
      </c>
      <c r="E190" s="79">
        <v>1</v>
      </c>
      <c r="F190" s="82" t="s">
        <v>31</v>
      </c>
      <c r="G190" s="81"/>
    </row>
    <row r="191" spans="2:7" x14ac:dyDescent="0.3">
      <c r="B191" s="79">
        <v>175</v>
      </c>
      <c r="C191" s="80" t="s">
        <v>235</v>
      </c>
      <c r="D191" s="84" t="s">
        <v>40</v>
      </c>
      <c r="E191" s="79">
        <v>1</v>
      </c>
      <c r="F191" s="82" t="s">
        <v>31</v>
      </c>
      <c r="G191" s="81"/>
    </row>
    <row r="192" spans="2:7" x14ac:dyDescent="0.3">
      <c r="B192" s="79">
        <v>176</v>
      </c>
      <c r="C192" s="80" t="s">
        <v>236</v>
      </c>
      <c r="D192" s="84" t="s">
        <v>40</v>
      </c>
      <c r="E192" s="79">
        <v>1</v>
      </c>
      <c r="F192" s="82" t="s">
        <v>31</v>
      </c>
      <c r="G192" s="81"/>
    </row>
    <row r="193" spans="2:7" x14ac:dyDescent="0.3">
      <c r="B193" s="79">
        <v>177</v>
      </c>
      <c r="C193" s="80" t="s">
        <v>237</v>
      </c>
      <c r="D193" s="84" t="s">
        <v>40</v>
      </c>
      <c r="E193" s="79">
        <v>1</v>
      </c>
      <c r="F193" s="82" t="s">
        <v>31</v>
      </c>
      <c r="G193" s="81"/>
    </row>
    <row r="194" spans="2:7" x14ac:dyDescent="0.3">
      <c r="B194" s="79">
        <v>178</v>
      </c>
      <c r="C194" s="80" t="s">
        <v>238</v>
      </c>
      <c r="D194" s="84" t="s">
        <v>40</v>
      </c>
      <c r="E194" s="79">
        <v>1</v>
      </c>
      <c r="F194" s="82" t="s">
        <v>31</v>
      </c>
      <c r="G194" s="81"/>
    </row>
    <row r="195" spans="2:7" x14ac:dyDescent="0.3">
      <c r="B195" s="79">
        <v>179</v>
      </c>
      <c r="C195" s="80" t="s">
        <v>239</v>
      </c>
      <c r="D195" s="84" t="s">
        <v>40</v>
      </c>
      <c r="E195" s="79">
        <v>1</v>
      </c>
      <c r="F195" s="82" t="s">
        <v>31</v>
      </c>
      <c r="G195" s="81"/>
    </row>
    <row r="196" spans="2:7" x14ac:dyDescent="0.3">
      <c r="B196" s="79">
        <v>180</v>
      </c>
      <c r="C196" s="80" t="s">
        <v>240</v>
      </c>
      <c r="D196" s="84" t="s">
        <v>40</v>
      </c>
      <c r="E196" s="79">
        <v>1</v>
      </c>
      <c r="F196" s="82" t="s">
        <v>31</v>
      </c>
      <c r="G196" s="81"/>
    </row>
    <row r="197" spans="2:7" x14ac:dyDescent="0.3">
      <c r="B197" s="79">
        <v>181</v>
      </c>
      <c r="C197" s="80" t="s">
        <v>240</v>
      </c>
      <c r="D197" s="84" t="s">
        <v>40</v>
      </c>
      <c r="E197" s="79">
        <v>1</v>
      </c>
      <c r="F197" s="82" t="s">
        <v>31</v>
      </c>
      <c r="G197" s="81"/>
    </row>
    <row r="198" spans="2:7" x14ac:dyDescent="0.3">
      <c r="B198" s="79">
        <v>182</v>
      </c>
      <c r="C198" s="80" t="s">
        <v>240</v>
      </c>
      <c r="D198" s="84" t="s">
        <v>40</v>
      </c>
      <c r="E198" s="79">
        <v>1</v>
      </c>
      <c r="F198" s="82" t="s">
        <v>31</v>
      </c>
      <c r="G198" s="81"/>
    </row>
    <row r="199" spans="2:7" x14ac:dyDescent="0.3">
      <c r="B199" s="79">
        <v>183</v>
      </c>
      <c r="C199" s="80" t="s">
        <v>240</v>
      </c>
      <c r="D199" s="84" t="s">
        <v>40</v>
      </c>
      <c r="E199" s="79">
        <v>1</v>
      </c>
      <c r="F199" s="82" t="s">
        <v>31</v>
      </c>
      <c r="G199" s="81"/>
    </row>
    <row r="200" spans="2:7" x14ac:dyDescent="0.3">
      <c r="B200" s="79">
        <v>184</v>
      </c>
      <c r="C200" s="80" t="s">
        <v>240</v>
      </c>
      <c r="D200" s="84" t="s">
        <v>40</v>
      </c>
      <c r="E200" s="79">
        <v>1</v>
      </c>
      <c r="F200" s="82" t="s">
        <v>31</v>
      </c>
      <c r="G200" s="81"/>
    </row>
    <row r="201" spans="2:7" x14ac:dyDescent="0.3">
      <c r="B201" s="79">
        <v>185</v>
      </c>
      <c r="C201" s="80" t="s">
        <v>241</v>
      </c>
      <c r="D201" s="84" t="s">
        <v>40</v>
      </c>
      <c r="E201" s="79">
        <v>1</v>
      </c>
      <c r="F201" s="82" t="s">
        <v>31</v>
      </c>
      <c r="G201" s="81"/>
    </row>
    <row r="202" spans="2:7" x14ac:dyDescent="0.3">
      <c r="B202" s="79">
        <v>186</v>
      </c>
      <c r="C202" s="80" t="s">
        <v>241</v>
      </c>
      <c r="D202" s="84" t="s">
        <v>40</v>
      </c>
      <c r="E202" s="79">
        <v>1</v>
      </c>
      <c r="F202" s="82" t="s">
        <v>31</v>
      </c>
      <c r="G202" s="81"/>
    </row>
    <row r="203" spans="2:7" x14ac:dyDescent="0.3">
      <c r="B203" s="79">
        <v>187</v>
      </c>
      <c r="C203" s="80" t="s">
        <v>241</v>
      </c>
      <c r="D203" s="84" t="s">
        <v>40</v>
      </c>
      <c r="E203" s="79">
        <v>1</v>
      </c>
      <c r="F203" s="82" t="s">
        <v>31</v>
      </c>
      <c r="G203" s="81"/>
    </row>
    <row r="204" spans="2:7" x14ac:dyDescent="0.3">
      <c r="B204" s="79">
        <v>188</v>
      </c>
      <c r="C204" s="80" t="s">
        <v>241</v>
      </c>
      <c r="D204" s="84" t="s">
        <v>40</v>
      </c>
      <c r="E204" s="79">
        <v>1</v>
      </c>
      <c r="F204" s="82" t="s">
        <v>31</v>
      </c>
      <c r="G204" s="81"/>
    </row>
    <row r="205" spans="2:7" x14ac:dyDescent="0.3">
      <c r="B205" s="79">
        <v>189</v>
      </c>
      <c r="C205" s="80" t="s">
        <v>242</v>
      </c>
      <c r="D205" s="84" t="s">
        <v>40</v>
      </c>
      <c r="E205" s="79">
        <v>1</v>
      </c>
      <c r="F205" s="82" t="s">
        <v>31</v>
      </c>
      <c r="G205" s="81"/>
    </row>
    <row r="206" spans="2:7" x14ac:dyDescent="0.3">
      <c r="B206" s="79">
        <v>190</v>
      </c>
      <c r="C206" s="82" t="s">
        <v>243</v>
      </c>
      <c r="D206" s="84" t="s">
        <v>40</v>
      </c>
      <c r="E206" s="79">
        <v>1</v>
      </c>
      <c r="F206" s="82" t="s">
        <v>31</v>
      </c>
      <c r="G206" s="81"/>
    </row>
    <row r="207" spans="2:7" ht="17.399999999999999" x14ac:dyDescent="0.3">
      <c r="B207" s="118" t="s">
        <v>302</v>
      </c>
      <c r="C207" s="119"/>
      <c r="D207" s="120"/>
      <c r="E207" s="79"/>
      <c r="F207" s="82"/>
      <c r="G207" s="81"/>
    </row>
    <row r="208" spans="2:7" s="92" customFormat="1" x14ac:dyDescent="0.3">
      <c r="B208" s="89"/>
      <c r="C208" s="93" t="s">
        <v>286</v>
      </c>
      <c r="D208" s="88"/>
      <c r="E208" s="89"/>
      <c r="F208" s="94"/>
      <c r="G208" s="91"/>
    </row>
    <row r="209" spans="2:7" x14ac:dyDescent="0.3">
      <c r="B209" s="79">
        <v>191</v>
      </c>
      <c r="C209" s="80" t="s">
        <v>244</v>
      </c>
      <c r="D209" s="84" t="s">
        <v>40</v>
      </c>
      <c r="E209" s="79">
        <v>1</v>
      </c>
      <c r="F209" s="82" t="s">
        <v>31</v>
      </c>
      <c r="G209" s="81"/>
    </row>
    <row r="210" spans="2:7" x14ac:dyDescent="0.3">
      <c r="B210" s="79">
        <v>192</v>
      </c>
      <c r="C210" s="80" t="s">
        <v>245</v>
      </c>
      <c r="D210" s="84" t="s">
        <v>40</v>
      </c>
      <c r="E210" s="79">
        <v>1</v>
      </c>
      <c r="F210" s="82" t="s">
        <v>31</v>
      </c>
      <c r="G210" s="81"/>
    </row>
    <row r="211" spans="2:7" x14ac:dyDescent="0.3">
      <c r="B211" s="79">
        <v>193</v>
      </c>
      <c r="C211" s="80" t="s">
        <v>246</v>
      </c>
      <c r="D211" s="84" t="s">
        <v>40</v>
      </c>
      <c r="E211" s="79">
        <v>1</v>
      </c>
      <c r="F211" s="82" t="s">
        <v>31</v>
      </c>
      <c r="G211" s="81"/>
    </row>
    <row r="212" spans="2:7" x14ac:dyDescent="0.3">
      <c r="B212" s="79">
        <v>194</v>
      </c>
      <c r="C212" s="80" t="s">
        <v>247</v>
      </c>
      <c r="D212" s="84" t="s">
        <v>40</v>
      </c>
      <c r="E212" s="79">
        <v>1</v>
      </c>
      <c r="F212" s="82" t="s">
        <v>31</v>
      </c>
      <c r="G212" s="81"/>
    </row>
    <row r="213" spans="2:7" x14ac:dyDescent="0.3">
      <c r="B213" s="79">
        <v>195</v>
      </c>
      <c r="C213" s="80" t="s">
        <v>248</v>
      </c>
      <c r="D213" s="84" t="s">
        <v>40</v>
      </c>
      <c r="E213" s="79">
        <v>1</v>
      </c>
      <c r="F213" s="82" t="s">
        <v>31</v>
      </c>
      <c r="G213" s="81"/>
    </row>
    <row r="214" spans="2:7" x14ac:dyDescent="0.3">
      <c r="B214" s="79">
        <v>196</v>
      </c>
      <c r="C214" s="82" t="s">
        <v>249</v>
      </c>
      <c r="D214" s="84" t="s">
        <v>40</v>
      </c>
      <c r="E214" s="79">
        <v>1</v>
      </c>
      <c r="F214" s="82" t="s">
        <v>31</v>
      </c>
      <c r="G214" s="81"/>
    </row>
    <row r="215" spans="2:7" x14ac:dyDescent="0.3">
      <c r="B215" s="79">
        <v>197</v>
      </c>
      <c r="C215" s="82" t="s">
        <v>250</v>
      </c>
      <c r="D215" s="84" t="s">
        <v>40</v>
      </c>
      <c r="E215" s="79">
        <v>1</v>
      </c>
      <c r="F215" s="82" t="s">
        <v>31</v>
      </c>
      <c r="G215" s="81"/>
    </row>
    <row r="216" spans="2:7" x14ac:dyDescent="0.3">
      <c r="B216" s="79">
        <v>198</v>
      </c>
      <c r="C216" s="82" t="s">
        <v>251</v>
      </c>
      <c r="D216" s="84" t="s">
        <v>40</v>
      </c>
      <c r="E216" s="79">
        <v>1</v>
      </c>
      <c r="F216" s="82" t="s">
        <v>31</v>
      </c>
      <c r="G216" s="81"/>
    </row>
    <row r="217" spans="2:7" x14ac:dyDescent="0.3">
      <c r="B217" s="79">
        <v>199</v>
      </c>
      <c r="C217" s="82" t="s">
        <v>252</v>
      </c>
      <c r="D217" s="84" t="s">
        <v>40</v>
      </c>
      <c r="E217" s="79">
        <v>1</v>
      </c>
      <c r="F217" s="82" t="s">
        <v>31</v>
      </c>
      <c r="G217" s="81"/>
    </row>
    <row r="218" spans="2:7" x14ac:dyDescent="0.3">
      <c r="B218" s="79">
        <v>200</v>
      </c>
      <c r="C218" s="82" t="s">
        <v>253</v>
      </c>
      <c r="D218" s="84" t="s">
        <v>40</v>
      </c>
      <c r="E218" s="79">
        <v>1</v>
      </c>
      <c r="F218" s="82" t="s">
        <v>31</v>
      </c>
      <c r="G218" s="81"/>
    </row>
    <row r="219" spans="2:7" x14ac:dyDescent="0.3">
      <c r="B219" s="79">
        <v>201</v>
      </c>
      <c r="C219" s="80" t="s">
        <v>254</v>
      </c>
      <c r="D219" s="84" t="s">
        <v>40</v>
      </c>
      <c r="E219" s="79">
        <v>1</v>
      </c>
      <c r="F219" s="82" t="s">
        <v>31</v>
      </c>
      <c r="G219" s="81"/>
    </row>
    <row r="220" spans="2:7" x14ac:dyDescent="0.3">
      <c r="B220" s="79">
        <v>202</v>
      </c>
      <c r="C220" s="80" t="s">
        <v>255</v>
      </c>
      <c r="D220" s="84" t="s">
        <v>40</v>
      </c>
      <c r="E220" s="79">
        <v>1</v>
      </c>
      <c r="F220" s="82" t="s">
        <v>31</v>
      </c>
      <c r="G220" s="81"/>
    </row>
    <row r="221" spans="2:7" x14ac:dyDescent="0.3">
      <c r="B221" s="79">
        <v>203</v>
      </c>
      <c r="C221" s="80" t="s">
        <v>256</v>
      </c>
      <c r="D221" s="84" t="s">
        <v>40</v>
      </c>
      <c r="E221" s="79">
        <v>1</v>
      </c>
      <c r="F221" s="82" t="s">
        <v>31</v>
      </c>
      <c r="G221" s="81"/>
    </row>
    <row r="222" spans="2:7" x14ac:dyDescent="0.3">
      <c r="B222" s="79">
        <v>204</v>
      </c>
      <c r="C222" s="80" t="s">
        <v>257</v>
      </c>
      <c r="D222" s="84" t="s">
        <v>40</v>
      </c>
      <c r="E222" s="79">
        <v>1</v>
      </c>
      <c r="F222" s="82" t="s">
        <v>31</v>
      </c>
      <c r="G222" s="81"/>
    </row>
    <row r="223" spans="2:7" x14ac:dyDescent="0.3">
      <c r="B223" s="79">
        <v>205</v>
      </c>
      <c r="C223" s="80" t="s">
        <v>258</v>
      </c>
      <c r="D223" s="84" t="s">
        <v>190</v>
      </c>
      <c r="E223" s="79">
        <v>1</v>
      </c>
      <c r="F223" s="82" t="s">
        <v>31</v>
      </c>
      <c r="G223" s="81"/>
    </row>
    <row r="224" spans="2:7" x14ac:dyDescent="0.3">
      <c r="B224" s="79">
        <v>206</v>
      </c>
      <c r="C224" s="82" t="s">
        <v>259</v>
      </c>
      <c r="D224" s="84" t="s">
        <v>40</v>
      </c>
      <c r="E224" s="79">
        <v>1</v>
      </c>
      <c r="F224" s="82" t="s">
        <v>31</v>
      </c>
      <c r="G224" s="81"/>
    </row>
    <row r="225" spans="2:7" x14ac:dyDescent="0.3">
      <c r="B225" s="79">
        <v>207</v>
      </c>
      <c r="C225" s="80" t="s">
        <v>260</v>
      </c>
      <c r="D225" s="84" t="s">
        <v>190</v>
      </c>
      <c r="E225" s="79">
        <v>1</v>
      </c>
      <c r="F225" s="82" t="s">
        <v>31</v>
      </c>
      <c r="G225" s="81"/>
    </row>
    <row r="226" spans="2:7" x14ac:dyDescent="0.3">
      <c r="B226" s="79">
        <v>208</v>
      </c>
      <c r="C226" s="80" t="s">
        <v>261</v>
      </c>
      <c r="D226" s="84" t="s">
        <v>190</v>
      </c>
      <c r="E226" s="79">
        <v>1</v>
      </c>
      <c r="F226" s="82" t="s">
        <v>31</v>
      </c>
      <c r="G226" s="81"/>
    </row>
    <row r="227" spans="2:7" x14ac:dyDescent="0.3">
      <c r="B227" s="79">
        <v>209</v>
      </c>
      <c r="C227" s="80" t="s">
        <v>262</v>
      </c>
      <c r="D227" s="84" t="s">
        <v>190</v>
      </c>
      <c r="E227" s="79">
        <v>1</v>
      </c>
      <c r="F227" s="82" t="s">
        <v>31</v>
      </c>
      <c r="G227" s="81"/>
    </row>
    <row r="228" spans="2:7" x14ac:dyDescent="0.3">
      <c r="B228" s="79">
        <v>210</v>
      </c>
      <c r="C228" s="80" t="s">
        <v>263</v>
      </c>
      <c r="D228" s="84" t="s">
        <v>190</v>
      </c>
      <c r="E228" s="79">
        <v>1</v>
      </c>
      <c r="F228" s="82" t="s">
        <v>31</v>
      </c>
      <c r="G228" s="81"/>
    </row>
    <row r="229" spans="2:7" x14ac:dyDescent="0.3">
      <c r="B229" s="79">
        <v>211</v>
      </c>
      <c r="C229" s="80" t="s">
        <v>264</v>
      </c>
      <c r="D229" s="84" t="s">
        <v>40</v>
      </c>
      <c r="E229" s="79">
        <v>1</v>
      </c>
      <c r="F229" s="82" t="s">
        <v>31</v>
      </c>
      <c r="G229" s="81"/>
    </row>
    <row r="230" spans="2:7" x14ac:dyDescent="0.3">
      <c r="B230" s="79">
        <v>212</v>
      </c>
      <c r="C230" s="82" t="s">
        <v>265</v>
      </c>
      <c r="D230" s="84" t="s">
        <v>40</v>
      </c>
      <c r="E230" s="79">
        <v>1</v>
      </c>
      <c r="F230" s="82" t="s">
        <v>31</v>
      </c>
      <c r="G230" s="81"/>
    </row>
    <row r="231" spans="2:7" x14ac:dyDescent="0.3">
      <c r="B231" s="79">
        <v>213</v>
      </c>
      <c r="C231" s="82" t="s">
        <v>266</v>
      </c>
      <c r="D231" s="84" t="s">
        <v>40</v>
      </c>
      <c r="E231" s="79">
        <v>1</v>
      </c>
      <c r="F231" s="82" t="s">
        <v>31</v>
      </c>
      <c r="G231" s="81"/>
    </row>
    <row r="232" spans="2:7" x14ac:dyDescent="0.3">
      <c r="B232" s="79">
        <v>214</v>
      </c>
      <c r="C232" s="82" t="s">
        <v>267</v>
      </c>
      <c r="D232" s="84" t="s">
        <v>40</v>
      </c>
      <c r="E232" s="79">
        <v>1</v>
      </c>
      <c r="F232" s="82" t="s">
        <v>31</v>
      </c>
      <c r="G232" s="81"/>
    </row>
    <row r="233" spans="2:7" x14ac:dyDescent="0.3">
      <c r="B233" s="79">
        <v>215</v>
      </c>
      <c r="C233" s="82" t="s">
        <v>268</v>
      </c>
      <c r="D233" s="84" t="s">
        <v>40</v>
      </c>
      <c r="E233" s="79">
        <v>1</v>
      </c>
      <c r="F233" s="82" t="s">
        <v>31</v>
      </c>
      <c r="G233" s="81"/>
    </row>
    <row r="234" spans="2:7" x14ac:dyDescent="0.3">
      <c r="B234" s="79">
        <v>216</v>
      </c>
      <c r="C234" s="82" t="s">
        <v>269</v>
      </c>
      <c r="D234" s="84" t="s">
        <v>40</v>
      </c>
      <c r="E234" s="79">
        <v>1</v>
      </c>
      <c r="F234" s="82" t="s">
        <v>31</v>
      </c>
      <c r="G234" s="81"/>
    </row>
    <row r="235" spans="2:7" x14ac:dyDescent="0.3">
      <c r="B235" s="79">
        <v>217</v>
      </c>
      <c r="C235" s="82" t="s">
        <v>270</v>
      </c>
      <c r="D235" s="84" t="s">
        <v>40</v>
      </c>
      <c r="E235" s="79">
        <v>1</v>
      </c>
      <c r="F235" s="82" t="s">
        <v>31</v>
      </c>
      <c r="G235" s="81"/>
    </row>
    <row r="236" spans="2:7" x14ac:dyDescent="0.3">
      <c r="B236" s="79">
        <v>218</v>
      </c>
      <c r="C236" s="82" t="s">
        <v>271</v>
      </c>
      <c r="D236" s="84" t="s">
        <v>40</v>
      </c>
      <c r="E236" s="79">
        <v>1</v>
      </c>
      <c r="F236" s="82" t="s">
        <v>31</v>
      </c>
      <c r="G236" s="81"/>
    </row>
    <row r="237" spans="2:7" x14ac:dyDescent="0.3">
      <c r="B237" s="79">
        <v>219</v>
      </c>
      <c r="C237" s="82" t="s">
        <v>272</v>
      </c>
      <c r="D237" s="84" t="s">
        <v>40</v>
      </c>
      <c r="E237" s="79">
        <v>1</v>
      </c>
      <c r="F237" s="82" t="s">
        <v>31</v>
      </c>
      <c r="G237" s="81"/>
    </row>
    <row r="238" spans="2:7" x14ac:dyDescent="0.3">
      <c r="B238" s="79">
        <v>220</v>
      </c>
      <c r="C238" s="82" t="s">
        <v>273</v>
      </c>
      <c r="D238" s="84" t="s">
        <v>40</v>
      </c>
      <c r="E238" s="79">
        <v>1</v>
      </c>
      <c r="F238" s="82" t="s">
        <v>31</v>
      </c>
      <c r="G238" s="81"/>
    </row>
    <row r="239" spans="2:7" x14ac:dyDescent="0.3">
      <c r="B239" s="79">
        <v>221</v>
      </c>
      <c r="C239" s="82" t="s">
        <v>274</v>
      </c>
      <c r="D239" s="84" t="s">
        <v>40</v>
      </c>
      <c r="E239" s="79">
        <v>1</v>
      </c>
      <c r="F239" s="82" t="s">
        <v>31</v>
      </c>
      <c r="G239" s="81"/>
    </row>
    <row r="240" spans="2:7" x14ac:dyDescent="0.3">
      <c r="B240" s="79">
        <v>222</v>
      </c>
      <c r="C240" s="82" t="s">
        <v>275</v>
      </c>
      <c r="D240" s="84" t="s">
        <v>40</v>
      </c>
      <c r="E240" s="79">
        <v>1</v>
      </c>
      <c r="F240" s="82" t="s">
        <v>31</v>
      </c>
      <c r="G240" s="81"/>
    </row>
    <row r="241" spans="2:7" ht="27.6" x14ac:dyDescent="0.3">
      <c r="B241" s="79">
        <v>223</v>
      </c>
      <c r="C241" s="82" t="s">
        <v>276</v>
      </c>
      <c r="D241" s="84" t="s">
        <v>40</v>
      </c>
      <c r="E241" s="79">
        <v>1</v>
      </c>
      <c r="F241" s="82" t="s">
        <v>31</v>
      </c>
      <c r="G241" s="81"/>
    </row>
    <row r="242" spans="2:7" x14ac:dyDescent="0.3">
      <c r="B242" s="79">
        <v>224</v>
      </c>
      <c r="C242" s="82" t="s">
        <v>277</v>
      </c>
      <c r="D242" s="84" t="s">
        <v>190</v>
      </c>
      <c r="E242" s="79">
        <v>1</v>
      </c>
      <c r="F242" s="82" t="s">
        <v>31</v>
      </c>
      <c r="G242" s="81"/>
    </row>
    <row r="243" spans="2:7" x14ac:dyDescent="0.3">
      <c r="B243" s="79">
        <v>225</v>
      </c>
      <c r="C243" s="82" t="s">
        <v>278</v>
      </c>
      <c r="D243" s="84" t="s">
        <v>190</v>
      </c>
      <c r="E243" s="79">
        <v>1</v>
      </c>
      <c r="F243" s="82" t="s">
        <v>31</v>
      </c>
      <c r="G243" s="81"/>
    </row>
    <row r="244" spans="2:7" x14ac:dyDescent="0.3">
      <c r="B244" s="77"/>
      <c r="C244" s="115" t="s">
        <v>303</v>
      </c>
      <c r="D244" s="116"/>
      <c r="E244" s="117"/>
      <c r="F244" s="78"/>
      <c r="G244" s="4"/>
    </row>
  </sheetData>
  <mergeCells count="6">
    <mergeCell ref="B4:G4"/>
    <mergeCell ref="C244:E244"/>
    <mergeCell ref="B43:D43"/>
    <mergeCell ref="B92:D92"/>
    <mergeCell ref="B155:D155"/>
    <mergeCell ref="B207:D207"/>
  </mergeCells>
  <pageMargins left="0.70866141732283472" right="0.70866141732283472" top="0.74803149606299213" bottom="0.74803149606299213" header="0.31496062992125984" footer="0.31496062992125984"/>
  <pageSetup paperSize="9" scale="79" orientation="portrait" r:id="rId1"/>
  <rowBreaks count="4" manualBreakCount="4">
    <brk id="42" max="16383" man="1"/>
    <brk id="91" max="16383" man="1"/>
    <brk id="154" max="16383" man="1"/>
    <brk id="20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9"/>
  <sheetViews>
    <sheetView tabSelected="1" view="pageBreakPreview" zoomScale="90" zoomScaleNormal="60" zoomScaleSheetLayoutView="90" workbookViewId="0">
      <selection activeCell="B2" sqref="B2"/>
    </sheetView>
  </sheetViews>
  <sheetFormatPr defaultColWidth="8.6640625" defaultRowHeight="13.8" x14ac:dyDescent="0.25"/>
  <cols>
    <col min="1" max="1" width="2.6640625" style="8" customWidth="1"/>
    <col min="2" max="2" width="11.6640625" style="8" bestFit="1" customWidth="1"/>
    <col min="3" max="3" width="39.33203125" style="8" bestFit="1" customWidth="1"/>
    <col min="4" max="4" width="5.21875" style="8" customWidth="1"/>
    <col min="5" max="5" width="4.77734375" style="41" bestFit="1" customWidth="1"/>
    <col min="6" max="6" width="14.5546875" style="8" bestFit="1" customWidth="1"/>
    <col min="7" max="7" width="20.21875" style="8" customWidth="1"/>
    <col min="8" max="8" width="3.6640625" style="8" customWidth="1"/>
    <col min="9" max="16384" width="8.6640625" style="8"/>
  </cols>
  <sheetData>
    <row r="2" spans="2:7" x14ac:dyDescent="0.25">
      <c r="B2" s="18" t="s">
        <v>335</v>
      </c>
      <c r="C2" s="12" t="s">
        <v>45</v>
      </c>
    </row>
    <row r="3" spans="2:7" customFormat="1" ht="31.95" customHeight="1" x14ac:dyDescent="0.3">
      <c r="B3" s="3" t="s">
        <v>0</v>
      </c>
      <c r="C3" s="1" t="s">
        <v>1</v>
      </c>
      <c r="D3" s="1" t="s">
        <v>2</v>
      </c>
      <c r="E3" s="1" t="s">
        <v>3</v>
      </c>
      <c r="F3" s="1" t="s">
        <v>5</v>
      </c>
      <c r="G3" s="2" t="s">
        <v>6</v>
      </c>
    </row>
    <row r="4" spans="2:7" x14ac:dyDescent="0.25">
      <c r="B4" s="42"/>
      <c r="C4" s="40"/>
      <c r="D4" s="43"/>
      <c r="E4" s="43"/>
      <c r="F4" s="43"/>
      <c r="G4" s="59"/>
    </row>
    <row r="5" spans="2:7" x14ac:dyDescent="0.25">
      <c r="B5" s="42"/>
      <c r="C5" s="17" t="s">
        <v>19</v>
      </c>
      <c r="D5" s="44"/>
      <c r="E5" s="45"/>
      <c r="F5" s="21"/>
      <c r="G5" s="60"/>
    </row>
    <row r="6" spans="2:7" ht="27.6" x14ac:dyDescent="0.25">
      <c r="B6" s="42"/>
      <c r="C6" s="25" t="s">
        <v>20</v>
      </c>
      <c r="D6" s="44"/>
      <c r="E6" s="45"/>
      <c r="F6" s="21"/>
      <c r="G6" s="60"/>
    </row>
    <row r="7" spans="2:7" x14ac:dyDescent="0.25">
      <c r="B7" s="42"/>
      <c r="C7" s="23"/>
      <c r="D7" s="44"/>
      <c r="E7" s="45"/>
      <c r="F7" s="21"/>
      <c r="G7" s="60"/>
    </row>
    <row r="8" spans="2:7" x14ac:dyDescent="0.25">
      <c r="B8" s="42"/>
      <c r="C8" s="46" t="s">
        <v>21</v>
      </c>
      <c r="D8" s="9"/>
      <c r="E8" s="10"/>
      <c r="F8" s="21"/>
      <c r="G8" s="61"/>
    </row>
    <row r="9" spans="2:7" x14ac:dyDescent="0.25">
      <c r="B9" s="42" t="s">
        <v>9</v>
      </c>
      <c r="C9" s="47" t="s">
        <v>287</v>
      </c>
      <c r="D9" s="21" t="s">
        <v>22</v>
      </c>
      <c r="E9" s="10">
        <v>1</v>
      </c>
      <c r="F9" s="21"/>
      <c r="G9" s="60"/>
    </row>
    <row r="10" spans="2:7" ht="13.95" customHeight="1" x14ac:dyDescent="0.25">
      <c r="B10" s="42" t="s">
        <v>11</v>
      </c>
      <c r="C10" s="47" t="s">
        <v>288</v>
      </c>
      <c r="D10" s="21" t="s">
        <v>22</v>
      </c>
      <c r="E10" s="10">
        <v>1</v>
      </c>
      <c r="F10" s="48"/>
      <c r="G10" s="60"/>
    </row>
    <row r="11" spans="2:7" ht="13.95" customHeight="1" x14ac:dyDescent="0.25">
      <c r="B11" s="42" t="s">
        <v>12</v>
      </c>
      <c r="C11" s="47" t="s">
        <v>289</v>
      </c>
      <c r="D11" s="21" t="s">
        <v>22</v>
      </c>
      <c r="E11" s="10">
        <v>1</v>
      </c>
      <c r="F11" s="48"/>
      <c r="G11" s="60"/>
    </row>
    <row r="12" spans="2:7" x14ac:dyDescent="0.25">
      <c r="B12" s="42"/>
      <c r="C12" s="49"/>
      <c r="D12" s="21"/>
      <c r="E12" s="45"/>
      <c r="F12" s="21"/>
      <c r="G12" s="60"/>
    </row>
    <row r="13" spans="2:7" x14ac:dyDescent="0.25">
      <c r="B13" s="42"/>
      <c r="C13" s="46" t="s">
        <v>23</v>
      </c>
      <c r="D13" s="9"/>
      <c r="E13" s="10"/>
      <c r="F13" s="21"/>
      <c r="G13" s="61"/>
    </row>
    <row r="14" spans="2:7" x14ac:dyDescent="0.25">
      <c r="B14" s="42" t="s">
        <v>13</v>
      </c>
      <c r="C14" s="47" t="s">
        <v>287</v>
      </c>
      <c r="D14" s="21" t="s">
        <v>22</v>
      </c>
      <c r="E14" s="10">
        <v>1</v>
      </c>
      <c r="F14" s="21"/>
      <c r="G14" s="60"/>
    </row>
    <row r="15" spans="2:7" x14ac:dyDescent="0.25">
      <c r="B15" s="42" t="s">
        <v>28</v>
      </c>
      <c r="C15" s="47" t="s">
        <v>288</v>
      </c>
      <c r="D15" s="21" t="s">
        <v>22</v>
      </c>
      <c r="E15" s="10">
        <v>1</v>
      </c>
      <c r="F15" s="48"/>
      <c r="G15" s="60"/>
    </row>
    <row r="16" spans="2:7" x14ac:dyDescent="0.25">
      <c r="B16" s="42" t="s">
        <v>326</v>
      </c>
      <c r="C16" s="47" t="s">
        <v>289</v>
      </c>
      <c r="D16" s="21"/>
      <c r="E16" s="10">
        <v>1</v>
      </c>
      <c r="F16" s="48"/>
      <c r="G16" s="60"/>
    </row>
    <row r="17" spans="2:7" x14ac:dyDescent="0.25">
      <c r="B17" s="42"/>
      <c r="C17" s="23"/>
      <c r="D17" s="50"/>
      <c r="E17" s="21"/>
      <c r="F17" s="48"/>
      <c r="G17" s="60"/>
    </row>
    <row r="18" spans="2:7" x14ac:dyDescent="0.25">
      <c r="B18" s="42"/>
      <c r="C18" s="22" t="s">
        <v>24</v>
      </c>
      <c r="D18" s="50"/>
      <c r="E18" s="21"/>
      <c r="F18" s="48"/>
      <c r="G18" s="60"/>
    </row>
    <row r="19" spans="2:7" x14ac:dyDescent="0.25">
      <c r="B19" s="42" t="s">
        <v>327</v>
      </c>
      <c r="C19" s="23" t="s">
        <v>25</v>
      </c>
      <c r="D19" s="21" t="s">
        <v>26</v>
      </c>
      <c r="E19" s="10">
        <v>1</v>
      </c>
      <c r="F19" s="48"/>
      <c r="G19" s="60"/>
    </row>
    <row r="20" spans="2:7" x14ac:dyDescent="0.25">
      <c r="B20" s="42"/>
      <c r="C20" s="23"/>
      <c r="D20" s="50"/>
      <c r="E20" s="21"/>
      <c r="F20" s="48"/>
      <c r="G20" s="60"/>
    </row>
    <row r="21" spans="2:7" ht="27.6" x14ac:dyDescent="0.25">
      <c r="B21" s="42"/>
      <c r="C21" s="25" t="s">
        <v>47</v>
      </c>
      <c r="D21" s="50"/>
      <c r="E21" s="57"/>
      <c r="F21" s="48"/>
      <c r="G21" s="60"/>
    </row>
    <row r="22" spans="2:7" ht="27.6" x14ac:dyDescent="0.25">
      <c r="B22" s="42"/>
      <c r="C22" s="25" t="s">
        <v>331</v>
      </c>
      <c r="D22" s="50"/>
      <c r="E22" s="57"/>
      <c r="F22" s="48"/>
      <c r="G22" s="60"/>
    </row>
    <row r="23" spans="2:7" ht="27.6" x14ac:dyDescent="0.25">
      <c r="B23" s="42"/>
      <c r="C23" s="25" t="s">
        <v>48</v>
      </c>
      <c r="D23" s="50"/>
      <c r="E23" s="57"/>
      <c r="F23" s="48"/>
      <c r="G23" s="60"/>
    </row>
    <row r="24" spans="2:7" x14ac:dyDescent="0.25">
      <c r="B24" s="42"/>
      <c r="C24" s="23"/>
      <c r="D24" s="50"/>
      <c r="E24" s="21"/>
      <c r="F24" s="48"/>
      <c r="G24" s="60"/>
    </row>
    <row r="25" spans="2:7" x14ac:dyDescent="0.25">
      <c r="B25" s="42"/>
      <c r="C25" s="46" t="s">
        <v>27</v>
      </c>
      <c r="D25" s="21"/>
      <c r="E25" s="21"/>
      <c r="F25" s="51"/>
      <c r="G25" s="62"/>
    </row>
    <row r="26" spans="2:7" ht="88.05" customHeight="1" x14ac:dyDescent="0.25">
      <c r="B26" s="42" t="s">
        <v>328</v>
      </c>
      <c r="C26" s="16" t="s">
        <v>332</v>
      </c>
      <c r="D26" s="21" t="s">
        <v>4</v>
      </c>
      <c r="E26" s="52">
        <v>1</v>
      </c>
      <c r="F26" s="53">
        <v>200000</v>
      </c>
      <c r="G26" s="60">
        <f>F26</f>
        <v>200000</v>
      </c>
    </row>
    <row r="27" spans="2:7" ht="46.05" customHeight="1" x14ac:dyDescent="0.25">
      <c r="B27" s="42" t="s">
        <v>329</v>
      </c>
      <c r="C27" s="16" t="s">
        <v>333</v>
      </c>
      <c r="D27" s="21" t="s">
        <v>29</v>
      </c>
      <c r="E27" s="55">
        <v>0.2</v>
      </c>
      <c r="F27" s="56">
        <f>F26*E27</f>
        <v>40000</v>
      </c>
      <c r="G27" s="60">
        <f>F27</f>
        <v>40000</v>
      </c>
    </row>
    <row r="28" spans="2:7" x14ac:dyDescent="0.25">
      <c r="B28" s="42"/>
      <c r="C28" s="16"/>
      <c r="D28" s="21"/>
      <c r="E28" s="21"/>
      <c r="F28" s="48"/>
      <c r="G28" s="63"/>
    </row>
    <row r="29" spans="2:7" x14ac:dyDescent="0.25">
      <c r="B29" s="42"/>
      <c r="C29" s="58" t="s">
        <v>30</v>
      </c>
      <c r="D29" s="21"/>
      <c r="E29" s="10"/>
      <c r="F29" s="48"/>
      <c r="G29" s="63" t="s">
        <v>31</v>
      </c>
    </row>
  </sheetData>
  <pageMargins left="0.7" right="0.7" top="0.75" bottom="0.75" header="0.3" footer="0.3"/>
  <pageSetup paperSize="9" scale="77" orientation="portrait" r:id="rId1"/>
  <ignoredErrors>
    <ignoredError sqref="B9:B2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2"/>
  <sheetViews>
    <sheetView view="pageBreakPreview" zoomScale="80" zoomScaleNormal="100" zoomScaleSheetLayoutView="80" workbookViewId="0">
      <selection activeCell="C6" sqref="C6"/>
    </sheetView>
  </sheetViews>
  <sheetFormatPr defaultColWidth="8.6640625" defaultRowHeight="13.8" x14ac:dyDescent="0.25"/>
  <cols>
    <col min="1" max="1" width="4.21875" style="8" customWidth="1"/>
    <col min="2" max="2" width="9" style="8" customWidth="1"/>
    <col min="3" max="3" width="44.44140625" style="8" customWidth="1"/>
    <col min="4" max="4" width="13.6640625" style="8" customWidth="1"/>
    <col min="5" max="5" width="4.77734375" style="8" bestFit="1" customWidth="1"/>
    <col min="6" max="6" width="11.44140625" style="8" bestFit="1" customWidth="1"/>
    <col min="7" max="7" width="20" style="8" customWidth="1"/>
    <col min="8" max="16384" width="8.6640625" style="8"/>
  </cols>
  <sheetData>
    <row r="2" spans="2:7" x14ac:dyDescent="0.25">
      <c r="B2" s="64" t="s">
        <v>336</v>
      </c>
      <c r="C2" s="65"/>
      <c r="D2" s="65"/>
      <c r="E2" s="65"/>
      <c r="F2" s="65"/>
      <c r="G2" s="65"/>
    </row>
    <row r="3" spans="2:7" customFormat="1" ht="31.95" customHeight="1" x14ac:dyDescent="0.3">
      <c r="B3" s="3" t="s">
        <v>0</v>
      </c>
      <c r="C3" s="1" t="s">
        <v>1</v>
      </c>
      <c r="D3" s="1" t="s">
        <v>2</v>
      </c>
      <c r="E3" s="1" t="s">
        <v>3</v>
      </c>
      <c r="F3" s="1" t="s">
        <v>5</v>
      </c>
      <c r="G3" s="2" t="s">
        <v>6</v>
      </c>
    </row>
    <row r="4" spans="2:7" x14ac:dyDescent="0.25">
      <c r="B4" s="5"/>
      <c r="C4" s="6"/>
      <c r="D4" s="6"/>
      <c r="E4" s="6"/>
      <c r="F4" s="6"/>
      <c r="G4" s="6"/>
    </row>
    <row r="5" spans="2:7" x14ac:dyDescent="0.25">
      <c r="B5" s="7"/>
      <c r="C5" s="6" t="s">
        <v>35</v>
      </c>
      <c r="D5" s="7"/>
      <c r="E5" s="7"/>
      <c r="F5" s="7"/>
      <c r="G5" s="7"/>
    </row>
    <row r="6" spans="2:7" ht="99" customHeight="1" x14ac:dyDescent="0.25">
      <c r="B6" s="66"/>
      <c r="C6" s="7" t="s">
        <v>334</v>
      </c>
      <c r="D6" s="7"/>
      <c r="E6" s="7"/>
      <c r="F6" s="7"/>
      <c r="G6" s="7"/>
    </row>
    <row r="7" spans="2:7" ht="27.6" x14ac:dyDescent="0.25">
      <c r="B7" s="66">
        <v>1</v>
      </c>
      <c r="C7" s="25" t="s">
        <v>52</v>
      </c>
      <c r="D7" s="7" t="s">
        <v>321</v>
      </c>
      <c r="E7" s="7">
        <v>1</v>
      </c>
      <c r="F7" s="67">
        <v>185.52</v>
      </c>
      <c r="G7" s="68">
        <f>F7*E7</f>
        <v>185.52</v>
      </c>
    </row>
    <row r="8" spans="2:7" x14ac:dyDescent="0.25">
      <c r="B8" s="42"/>
      <c r="C8" s="25"/>
      <c r="D8" s="21"/>
      <c r="E8" s="9"/>
      <c r="F8" s="56"/>
      <c r="G8" s="54"/>
    </row>
    <row r="9" spans="2:7" ht="49.05" customHeight="1" x14ac:dyDescent="0.25">
      <c r="B9" s="66"/>
      <c r="C9" s="6" t="s">
        <v>49</v>
      </c>
      <c r="D9" s="7"/>
      <c r="E9" s="7"/>
      <c r="F9" s="7"/>
      <c r="G9" s="7"/>
    </row>
    <row r="10" spans="2:7" x14ac:dyDescent="0.25">
      <c r="B10" s="66"/>
      <c r="C10" s="6"/>
      <c r="D10" s="7"/>
      <c r="E10" s="7"/>
      <c r="F10" s="7"/>
      <c r="G10" s="7"/>
    </row>
    <row r="11" spans="2:7" ht="27.6" x14ac:dyDescent="0.25">
      <c r="B11" s="66">
        <v>2</v>
      </c>
      <c r="C11" s="7" t="s">
        <v>50</v>
      </c>
      <c r="D11" s="7" t="s">
        <v>4</v>
      </c>
      <c r="E11" s="7">
        <v>1</v>
      </c>
      <c r="F11" s="7"/>
      <c r="G11" s="7"/>
    </row>
    <row r="12" spans="2:7" ht="16.05" customHeight="1" x14ac:dyDescent="0.25">
      <c r="B12" s="7"/>
      <c r="C12" s="11" t="s">
        <v>39</v>
      </c>
      <c r="D12" s="7"/>
      <c r="E12" s="7"/>
      <c r="F12" s="7"/>
      <c r="G12" s="7"/>
    </row>
  </sheetData>
  <pageMargins left="0.7" right="0.7"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Summary</vt:lpstr>
      <vt:lpstr>S1-Preliminaries</vt:lpstr>
      <vt:lpstr>S2-Services</vt:lpstr>
      <vt:lpstr>S3-Breakdown</vt:lpstr>
      <vt:lpstr>S4-Provisions</vt:lpstr>
      <vt:lpstr>S5-EPWP</vt:lpstr>
      <vt:lpstr>'S1-Preliminaries'!Print_Area</vt:lpstr>
      <vt:lpstr>'S2-Services'!Print_Area</vt:lpstr>
      <vt:lpstr>'S4-Provisions'!Print_Area</vt:lpstr>
      <vt:lpstr>'S5-EPWP'!Print_Area</vt:lpstr>
      <vt:lpstr>Summary!Print_Area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Siyabonga.Khumalo@dpw.gov.za</dc:creator>
  <cp:lastModifiedBy>Ayanda Mkonza</cp:lastModifiedBy>
  <cp:lastPrinted>2023-11-21T10:00:48Z</cp:lastPrinted>
  <dcterms:created xsi:type="dcterms:W3CDTF">2009-04-06T09:38:02Z</dcterms:created>
  <dcterms:modified xsi:type="dcterms:W3CDTF">2024-01-29T08:12:13Z</dcterms:modified>
</cp:coreProperties>
</file>