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transnetsocltd-my.sharepoint.com/personal/sidney_matukane_transnet_net/Documents/Desktop/Operations/Vodacom/project/Completed files/RFP/RFP 2025/VoIP/Completed/"/>
    </mc:Choice>
  </mc:AlternateContent>
  <xr:revisionPtr revIDLastSave="101" documentId="13_ncr:1_{8FBC21B3-4F7F-456F-9D8C-36D59188C1F0}" xr6:coauthVersionLast="47" xr6:coauthVersionMax="47" xr10:uidLastSave="{BDB07FA4-595F-46E3-B00D-9B3FD5A7D16F}"/>
  <bookViews>
    <workbookView xWindow="-110" yWindow="-110" windowWidth="19420" windowHeight="10300" tabRatio="938" xr2:uid="{00000000-000D-0000-FFFF-FFFF00000000}"/>
  </bookViews>
  <sheets>
    <sheet name="Summary" sheetId="2" r:id="rId1"/>
    <sheet name="Kwazulu Natal" sheetId="6" r:id="rId2"/>
    <sheet name="Eastern Cape" sheetId="3" r:id="rId3"/>
    <sheet name="Free State" sheetId="4" r:id="rId4"/>
    <sheet name="Gauteng" sheetId="5" r:id="rId5"/>
    <sheet name="Limpopo" sheetId="7" r:id="rId6"/>
    <sheet name="Mpumalanga" sheetId="8" r:id="rId7"/>
    <sheet name="North West Province" sheetId="10" r:id="rId8"/>
    <sheet name="Northern Cape" sheetId="11" r:id="rId9"/>
    <sheet name="Western Cape" sheetId="12" r:id="rId10"/>
    <sheet name="Roaming" sheetId="14" r:id="rId11"/>
    <sheet name="Overborder" sheetId="9" r:id="rId12"/>
    <sheet name="Sheet1" sheetId="15" r:id="rId13"/>
  </sheets>
  <definedNames>
    <definedName name="_xlnm._FilterDatabase" localSheetId="2" hidden="1">'Eastern Cape'!$A$1:$C$54</definedName>
    <definedName name="_xlnm._FilterDatabase" localSheetId="3" hidden="1">'Free State'!$A$1:$C$58</definedName>
    <definedName name="_xlnm._FilterDatabase" localSheetId="4" hidden="1">Gauteng!$A$1:$C$126</definedName>
    <definedName name="_xlnm._FilterDatabase" localSheetId="1" hidden="1">'Kwazulu Natal'!$A$1:$C$132</definedName>
    <definedName name="_xlnm._FilterDatabase" localSheetId="6" hidden="1">Mpumalanga!$A$1:$C$55</definedName>
    <definedName name="_xlnm._FilterDatabase" localSheetId="8" hidden="1">'Northern Cape'!$A$1:$C$1</definedName>
    <definedName name="_xlnm._FilterDatabase" localSheetId="9" hidden="1">'Western Cape'!$A$1:$C$1</definedName>
    <definedName name="_xlnm.Print_Area" localSheetId="1">'Kwazulu Natal'!$A$1:$E$134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2" l="1"/>
  <c r="B17" i="2"/>
  <c r="B22" i="2"/>
  <c r="E172" i="6"/>
  <c r="D172" i="6"/>
  <c r="D60" i="4" s="1"/>
  <c r="E50" i="11"/>
  <c r="E57" i="8"/>
  <c r="E128" i="5"/>
  <c r="C22" i="2" l="1"/>
  <c r="C21" i="2"/>
  <c r="B21" i="2"/>
  <c r="C20" i="2"/>
  <c r="B20" i="2"/>
  <c r="C19" i="2"/>
  <c r="B19" i="2"/>
  <c r="C18" i="2"/>
  <c r="B18" i="2"/>
  <c r="B23" i="2"/>
  <c r="B24" i="2"/>
  <c r="D128" i="5"/>
  <c r="E23" i="7"/>
  <c r="D23" i="7"/>
  <c r="D57" i="8"/>
  <c r="D29" i="10"/>
  <c r="E29" i="10"/>
  <c r="D50" i="11"/>
  <c r="E64" i="12"/>
  <c r="D64" i="12"/>
  <c r="E56" i="3"/>
  <c r="D56" i="3"/>
  <c r="E60" i="4"/>
  <c r="C16" i="2" l="1"/>
  <c r="B16" i="2"/>
  <c r="C15" i="2"/>
  <c r="B15" i="2"/>
  <c r="B14" i="2"/>
  <c r="B25" i="2" s="1"/>
  <c r="C14" i="2"/>
  <c r="C2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Liz McClymont    Transnet Corporate    JHB</author>
  </authors>
  <commentList>
    <comment ref="A49" authorId="0" shapeId="0" xr:uid="{3A597D06-B7D3-46AD-8D37-847E159A2819}">
      <text>
        <r>
          <rPr>
            <b/>
            <sz val="9"/>
            <color indexed="81"/>
            <rFont val="Tahoma"/>
            <family val="2"/>
          </rPr>
          <t>Liz McClymont    Transnet Corporate    JHB:</t>
        </r>
        <r>
          <rPr>
            <sz val="9"/>
            <color indexed="81"/>
            <rFont val="Tahoma"/>
            <family val="2"/>
          </rPr>
          <t xml:space="preserve">
</t>
        </r>
      </text>
    </comment>
  </commentList>
</comments>
</file>

<file path=xl/sharedStrings.xml><?xml version="1.0" encoding="utf-8"?>
<sst xmlns="http://schemas.openxmlformats.org/spreadsheetml/2006/main" count="1907" uniqueCount="670">
  <si>
    <t>Site / Town / Area</t>
  </si>
  <si>
    <t>Region</t>
  </si>
  <si>
    <t>Total</t>
  </si>
  <si>
    <t>Northern Cape</t>
  </si>
  <si>
    <t>Gauteng</t>
  </si>
  <si>
    <t>Kwazulu Natal</t>
  </si>
  <si>
    <t>Western Cape</t>
  </si>
  <si>
    <t>Eastern Cape</t>
  </si>
  <si>
    <t>Mpumalanga</t>
  </si>
  <si>
    <t>Free State</t>
  </si>
  <si>
    <t>Limpopo</t>
  </si>
  <si>
    <t>Northern cape</t>
  </si>
  <si>
    <t>North West Province</t>
  </si>
  <si>
    <t>Number of Sites</t>
  </si>
  <si>
    <t>Geographical Coverage</t>
  </si>
  <si>
    <t>Country</t>
  </si>
  <si>
    <t>City</t>
  </si>
  <si>
    <t>Users</t>
  </si>
  <si>
    <t>Botswana</t>
  </si>
  <si>
    <t>Gaborone</t>
  </si>
  <si>
    <t>Mahalapye</t>
  </si>
  <si>
    <t>Lesotho</t>
  </si>
  <si>
    <t>Maseru</t>
  </si>
  <si>
    <t>Mozambique</t>
  </si>
  <si>
    <t>Maputo</t>
  </si>
  <si>
    <t>Zambia</t>
  </si>
  <si>
    <t>Ndola</t>
  </si>
  <si>
    <t>Livingstone</t>
  </si>
  <si>
    <t>Zimbabwe</t>
  </si>
  <si>
    <t>Beit Bridge</t>
  </si>
  <si>
    <t>Bulawayo</t>
  </si>
  <si>
    <t>Harare</t>
  </si>
  <si>
    <t>Bidders Response (Yes/No)</t>
  </si>
  <si>
    <t>Bidder Company Name</t>
  </si>
  <si>
    <t>Company Stamp</t>
  </si>
  <si>
    <t>Date</t>
  </si>
  <si>
    <t>__________________</t>
  </si>
  <si>
    <t>Overborder</t>
  </si>
  <si>
    <t>Provide Physical Address</t>
  </si>
  <si>
    <t>Roaming</t>
  </si>
  <si>
    <t>Phelophepha Trains</t>
  </si>
  <si>
    <t>Roaming (Stations in 9 provinces)</t>
  </si>
  <si>
    <t>Test Coaches</t>
  </si>
  <si>
    <t>Blue Train</t>
  </si>
  <si>
    <t>Roaming (only in Gauteng)</t>
  </si>
  <si>
    <t>Site</t>
  </si>
  <si>
    <t xml:space="preserve">Northern Cape </t>
  </si>
  <si>
    <t>TFR</t>
  </si>
  <si>
    <t>TPL</t>
  </si>
  <si>
    <t xml:space="preserve"> Bayhead Eel Road</t>
  </si>
  <si>
    <t xml:space="preserve"> Bayhead Langeberg Drive</t>
  </si>
  <si>
    <t xml:space="preserve"> Bayhead RF Clark Drive</t>
  </si>
  <si>
    <t xml:space="preserve"> Bluff Arum Road</t>
  </si>
  <si>
    <t xml:space="preserve"> Bluff End Wharfside Road</t>
  </si>
  <si>
    <t xml:space="preserve"> Catoridge</t>
  </si>
  <si>
    <t xml:space="preserve"> Dalton Hollywood Boulevard</t>
  </si>
  <si>
    <t xml:space="preserve"> Dundee Karl Landman Road</t>
  </si>
  <si>
    <t xml:space="preserve"> Dundee Robinson Lane</t>
  </si>
  <si>
    <t xml:space="preserve"> Durban Alpine Road</t>
  </si>
  <si>
    <t xml:space="preserve"> Durban Bermwall Road</t>
  </si>
  <si>
    <t xml:space="preserve"> Durban Corobrick Road</t>
  </si>
  <si>
    <t xml:space="preserve"> Durban Langerburg Road</t>
  </si>
  <si>
    <t xml:space="preserve"> Durban Maydon Road</t>
  </si>
  <si>
    <t xml:space="preserve"> Durban Point Road</t>
  </si>
  <si>
    <t xml:space="preserve"> Durban Road R102</t>
  </si>
  <si>
    <t xml:space="preserve"> Durban Umgeni Road</t>
  </si>
  <si>
    <t xml:space="preserve"> Empangeni Dina Lane</t>
  </si>
  <si>
    <t xml:space="preserve"> Empangeni Kiewiet Street</t>
  </si>
  <si>
    <t xml:space="preserve"> Empangeni Morries Road</t>
  </si>
  <si>
    <t xml:space="preserve"> Empangeni Station Road</t>
  </si>
  <si>
    <t xml:space="preserve"> Estcourt</t>
  </si>
  <si>
    <t xml:space="preserve"> Glencoe various</t>
  </si>
  <si>
    <t xml:space="preserve"> Golela</t>
  </si>
  <si>
    <t xml:space="preserve"> Isipingo</t>
  </si>
  <si>
    <t xml:space="preserve"> KwaDukuza</t>
  </si>
  <si>
    <t xml:space="preserve"> Ladysmith Diamana Road</t>
  </si>
  <si>
    <t xml:space="preserve"> Ladysmith Hyde Road</t>
  </si>
  <si>
    <t xml:space="preserve"> Ladysmith Lyell Street</t>
  </si>
  <si>
    <t xml:space="preserve"> Ladysmith Port Natal Road</t>
  </si>
  <si>
    <t xml:space="preserve"> Ladysmith Residency Road</t>
  </si>
  <si>
    <t xml:space="preserve"> Mandeni</t>
  </si>
  <si>
    <t xml:space="preserve"> Mount Edgecomb</t>
  </si>
  <si>
    <t xml:space="preserve"> Mtubatuba</t>
  </si>
  <si>
    <t xml:space="preserve"> Newcastle Albert Wessels Drive</t>
  </si>
  <si>
    <t xml:space="preserve"> Newcastle Madadeni Road</t>
  </si>
  <si>
    <t xml:space="preserve"> Port Shepstone</t>
  </si>
  <si>
    <t xml:space="preserve"> Richards Bay Commodore close</t>
  </si>
  <si>
    <t xml:space="preserve"> Richards Bay Main Road</t>
  </si>
  <si>
    <t xml:space="preserve"> Richards Bay New Ark Road</t>
  </si>
  <si>
    <t xml:space="preserve"> Richards Bay Octopus Road</t>
  </si>
  <si>
    <t xml:space="preserve"> Richards Bay Oilco Street</t>
  </si>
  <si>
    <t xml:space="preserve"> Richards Bay San Thom Road</t>
  </si>
  <si>
    <t xml:space="preserve"> Richards Bay Station Road</t>
  </si>
  <si>
    <t xml:space="preserve"> Richards Bay Urania Road</t>
  </si>
  <si>
    <t xml:space="preserve"> Richards Bay various</t>
  </si>
  <si>
    <t xml:space="preserve"> Richards Bay Ventura Road</t>
  </si>
  <si>
    <t xml:space="preserve"> Rossburgh</t>
  </si>
  <si>
    <t xml:space="preserve"> Stanger</t>
  </si>
  <si>
    <t xml:space="preserve"> Ulundi</t>
  </si>
  <si>
    <t xml:space="preserve"> Umbilo Crane Street 6</t>
  </si>
  <si>
    <t xml:space="preserve"> Umbilo Crane Street 8</t>
  </si>
  <si>
    <t xml:space="preserve"> Volksrust</t>
  </si>
  <si>
    <t xml:space="preserve"> Vryheid EG Jansen Street</t>
  </si>
  <si>
    <t xml:space="preserve"> Vryheid Hlobane Road</t>
  </si>
  <si>
    <t xml:space="preserve"> Vryheid Jan Moolman Street</t>
  </si>
  <si>
    <t xml:space="preserve"> Vryheid Mark Street</t>
  </si>
  <si>
    <t xml:space="preserve"> Vryheid Melmoth Road</t>
  </si>
  <si>
    <t xml:space="preserve"> Vryheid Tippet Drive</t>
  </si>
  <si>
    <t xml:space="preserve"> Durban Central</t>
  </si>
  <si>
    <t xml:space="preserve"> Durban Pumpstation</t>
  </si>
  <si>
    <t xml:space="preserve"> Island view</t>
  </si>
  <si>
    <t xml:space="preserve"> Mooi River</t>
  </si>
  <si>
    <t xml:space="preserve"> Mgeni</t>
  </si>
  <si>
    <t xml:space="preserve"> Quagga</t>
  </si>
  <si>
    <t xml:space="preserve"> Vryheid - Sheepersnek</t>
  </si>
  <si>
    <t xml:space="preserve"> Hillcrest</t>
  </si>
  <si>
    <t xml:space="preserve"> Twini - Amanzimtoti</t>
  </si>
  <si>
    <t xml:space="preserve"> Howick</t>
  </si>
  <si>
    <t>TCC</t>
  </si>
  <si>
    <t>TE</t>
  </si>
  <si>
    <t>TP</t>
  </si>
  <si>
    <t xml:space="preserve"> Bayhead Crane Road</t>
  </si>
  <si>
    <t xml:space="preserve"> Bayhead Eel Road 150</t>
  </si>
  <si>
    <t xml:space="preserve"> Bayhead Eel Road 152</t>
  </si>
  <si>
    <t xml:space="preserve"> Bayhead Eel Road 99</t>
  </si>
  <si>
    <t xml:space="preserve"> Durban Bayhead Road</t>
  </si>
  <si>
    <t xml:space="preserve"> Durban Soloman Mahlangu Drive</t>
  </si>
  <si>
    <t xml:space="preserve"> Durban akwood Road</t>
  </si>
  <si>
    <t xml:space="preserve"> Glencoe Bigger Street</t>
  </si>
  <si>
    <t xml:space="preserve"> Ladysmith Jan Smus Avenue</t>
  </si>
  <si>
    <t xml:space="preserve"> Richards Bay</t>
  </si>
  <si>
    <t xml:space="preserve"> Standerton</t>
  </si>
  <si>
    <t xml:space="preserve"> Paulpiersburg</t>
  </si>
  <si>
    <t xml:space="preserve"> Piermaritzburg Celtis Road</t>
  </si>
  <si>
    <t xml:space="preserve"> Piermaritzburg Devonshire Road</t>
  </si>
  <si>
    <t xml:space="preserve"> Piermaritzburg Edendale Road</t>
  </si>
  <si>
    <t xml:space="preserve"> Piermaritzburg Mayours Walk</t>
  </si>
  <si>
    <t xml:space="preserve"> Piermaritzburg Moses Madiba Drive</t>
  </si>
  <si>
    <t xml:space="preserve"> Piermaritzburg Neville Road</t>
  </si>
  <si>
    <t xml:space="preserve"> Piermaritzburg Sherwood Road</t>
  </si>
  <si>
    <t xml:space="preserve"> Piermaritzburg Victoria Street</t>
  </si>
  <si>
    <t xml:space="preserve"> Tongaat Walr Reid Road</t>
  </si>
  <si>
    <t xml:space="preserve"> Durban, 202 Anton Lembede </t>
  </si>
  <si>
    <t xml:space="preserve"> Durban, 1 Service Rd</t>
  </si>
  <si>
    <t xml:space="preserve"> Richardsbay, 20  Brandon Road Empangeni</t>
  </si>
  <si>
    <t xml:space="preserve"> Queens Warehouse, 237 Mahatma Gandhi Road</t>
  </si>
  <si>
    <t xml:space="preserve"> Queens Warehouse, 89 Helen Joseph Road</t>
  </si>
  <si>
    <t xml:space="preserve"> KwaDukuza, 1 Via Vernena Road</t>
  </si>
  <si>
    <t xml:space="preserve"> Ladysmith, 2 Diamana Road</t>
  </si>
  <si>
    <t xml:space="preserve"> Durban, 45 Bay rrace</t>
  </si>
  <si>
    <t xml:space="preserve"> Bluff, 106 Arum Road</t>
  </si>
  <si>
    <t xml:space="preserve"> Bluff, 82 Arum Road</t>
  </si>
  <si>
    <t xml:space="preserve"> Durban, 100 Eel Road</t>
  </si>
  <si>
    <t xml:space="preserve"> Bayhead, 150 Eel Road</t>
  </si>
  <si>
    <t xml:space="preserve"> Richardsbay, Off R102, Main Road Nsezi</t>
  </si>
  <si>
    <t xml:space="preserve"> Empangeni, 3 Liewiet Road, Nyala Park</t>
  </si>
  <si>
    <t xml:space="preserve"> Vryheid, Main Louwsburg Road</t>
  </si>
  <si>
    <t xml:space="preserve"> Bayhead, 50 Fis Eagle Road</t>
  </si>
  <si>
    <t xml:space="preserve"> Durban, 311 Solomon Mahlangu Drive</t>
  </si>
  <si>
    <t xml:space="preserve"> Durban Isipingo, 20 Langeberg Road</t>
  </si>
  <si>
    <t xml:space="preserve"> Amanzimtoti</t>
  </si>
  <si>
    <t xml:space="preserve"> Bayhead Fish Eagle Road (TE)</t>
  </si>
  <si>
    <t xml:space="preserve"> Bayhead Fish Eagle Road (TFR)</t>
  </si>
  <si>
    <t xml:space="preserve"> Empangeni (TE)</t>
  </si>
  <si>
    <t xml:space="preserve"> Empangeni (TPL)</t>
  </si>
  <si>
    <t xml:space="preserve"> Vryheid (TE)</t>
  </si>
  <si>
    <t xml:space="preserve"> Vryheid (TFR)</t>
  </si>
  <si>
    <t xml:space="preserve"> Piermaritzburg (TE)</t>
  </si>
  <si>
    <t xml:space="preserve"> Durban Edwin Swales (TE)</t>
  </si>
  <si>
    <t xml:space="preserve"> Durban Edwin Swales (TFR)</t>
  </si>
  <si>
    <t xml:space="preserve"> Ladysmith (TE)</t>
  </si>
  <si>
    <t xml:space="preserve"> Ladysmith (TPL)</t>
  </si>
  <si>
    <t xml:space="preserve"> Newcastle (TE)</t>
  </si>
  <si>
    <t xml:space="preserve"> Uitenhage, National Road</t>
  </si>
  <si>
    <t xml:space="preserve"> Port Elizabeth, Inchape Road</t>
  </si>
  <si>
    <t xml:space="preserve"> East London, Off Two Rivers Drive</t>
  </si>
  <si>
    <t xml:space="preserve"> East London, Off Meadow Road</t>
  </si>
  <si>
    <t xml:space="preserve"> Port Elizabeth, Patrson Road</t>
  </si>
  <si>
    <t xml:space="preserve"> Port Elizabeth, Cnr Broad Street &amp; Person Road</t>
  </si>
  <si>
    <t xml:space="preserve"> East London Two Rivers Drive</t>
  </si>
  <si>
    <t xml:space="preserve"> Port Elizabeth Old Grahamstown Road</t>
  </si>
  <si>
    <t xml:space="preserve"> Port Elizabeth Patrson Road / North End SOE Training Centre</t>
  </si>
  <si>
    <t xml:space="preserve"> Swartkops Diesel Depot</t>
  </si>
  <si>
    <t xml:space="preserve"> Swartkops Electrical Depot</t>
  </si>
  <si>
    <t xml:space="preserve"> New Brighton Wagons</t>
  </si>
  <si>
    <t xml:space="preserve"> Humewood</t>
  </si>
  <si>
    <t xml:space="preserve"> Noupoort Wagons</t>
  </si>
  <si>
    <t xml:space="preserve"> Port Elizabeth, South End, Gqeberha</t>
  </si>
  <si>
    <t xml:space="preserve"> Bedford</t>
  </si>
  <si>
    <t xml:space="preserve"> Burgersdorp</t>
  </si>
  <si>
    <t xml:space="preserve"> Cookhouse</t>
  </si>
  <si>
    <t xml:space="preserve"> Cradock Diamond Road</t>
  </si>
  <si>
    <t xml:space="preserve"> Cradock Harnsweg</t>
  </si>
  <si>
    <t xml:space="preserve"> East London 46 North Street</t>
  </si>
  <si>
    <t xml:space="preserve"> East London Cambridge Street</t>
  </si>
  <si>
    <t xml:space="preserve"> East London Phillip Frame Road</t>
  </si>
  <si>
    <t xml:space="preserve"> East London Signal Street</t>
  </si>
  <si>
    <t xml:space="preserve"> East London Upper Wesrn Avenue</t>
  </si>
  <si>
    <t xml:space="preserve"> Humansdorp</t>
  </si>
  <si>
    <t xml:space="preserve"> Middelburg Station Street</t>
  </si>
  <si>
    <t xml:space="preserve"> Noupoort</t>
  </si>
  <si>
    <t xml:space="preserve"> Parson</t>
  </si>
  <si>
    <t xml:space="preserve"> Port Elizabeth Broad Road</t>
  </si>
  <si>
    <t xml:space="preserve"> Port Elizabeth Burman Road</t>
  </si>
  <si>
    <t xml:space="preserve"> Port Elizabeth Fleming Street</t>
  </si>
  <si>
    <t xml:space="preserve"> Port Elizabeth Harbour</t>
  </si>
  <si>
    <t xml:space="preserve"> Port Elizabeth Inchape Road</t>
  </si>
  <si>
    <t xml:space="preserve"> Port Elizabeth Phillip Robertson</t>
  </si>
  <si>
    <t xml:space="preserve"> Port Elizabeth Ries Street</t>
  </si>
  <si>
    <t xml:space="preserve"> Port Elizabeth Strand Street</t>
  </si>
  <si>
    <t xml:space="preserve"> Queenstown Queens Drive</t>
  </si>
  <si>
    <t xml:space="preserve"> Riversdale</t>
  </si>
  <si>
    <t xml:space="preserve"> Rosemead</t>
  </si>
  <si>
    <t xml:space="preserve"> Victoria west</t>
  </si>
  <si>
    <t xml:space="preserve"> Willowmore</t>
  </si>
  <si>
    <t xml:space="preserve"> Uitenhage Stow Road</t>
  </si>
  <si>
    <t xml:space="preserve"> Uitenhage Cuyler Manor</t>
  </si>
  <si>
    <t xml:space="preserve"> Port Elizabeth John Tallant Road (TE)</t>
  </si>
  <si>
    <t xml:space="preserve"> Port Elizabeth John Tallant Road (TFR)</t>
  </si>
  <si>
    <t xml:space="preserve"> Queenstown Livingstone Street (TE)</t>
  </si>
  <si>
    <t xml:space="preserve"> Queenstown Livingstone Street (TFR)</t>
  </si>
  <si>
    <t xml:space="preserve"> Uitenhage, John Tallant Road (TCC)</t>
  </si>
  <si>
    <t>OD</t>
  </si>
  <si>
    <t xml:space="preserve"> Arlington</t>
  </si>
  <si>
    <t xml:space="preserve"> Bethlehem Lood Street</t>
  </si>
  <si>
    <t xml:space="preserve"> Bethlehem Station Road</t>
  </si>
  <si>
    <t xml:space="preserve"> Bloemfontein Glen Road</t>
  </si>
  <si>
    <t xml:space="preserve"> Bloemfontein Gruis Street</t>
  </si>
  <si>
    <t xml:space="preserve"> Bloemfontein Nathan Street</t>
  </si>
  <si>
    <t xml:space="preserve"> Bloemfontein SATS Road</t>
  </si>
  <si>
    <t xml:space="preserve"> Bloemhof</t>
  </si>
  <si>
    <t xml:space="preserve"> Christiana</t>
  </si>
  <si>
    <t xml:space="preserve"> Drankenberg</t>
  </si>
  <si>
    <t xml:space="preserve"> Edenburg</t>
  </si>
  <si>
    <t xml:space="preserve"> Frere</t>
  </si>
  <si>
    <t xml:space="preserve"> Groblershoop</t>
  </si>
  <si>
    <t xml:space="preserve"> Harrismith</t>
  </si>
  <si>
    <t xml:space="preserve"> Kimberley</t>
  </si>
  <si>
    <t xml:space="preserve"> Kroonstad 6th Avenue</t>
  </si>
  <si>
    <t xml:space="preserve"> Kroonstad Heckroodt Street</t>
  </si>
  <si>
    <t xml:space="preserve"> Kroonstad Station Street</t>
  </si>
  <si>
    <t xml:space="preserve"> Kroonstad Vermaak Street</t>
  </si>
  <si>
    <t xml:space="preserve"> Lime Acres</t>
  </si>
  <si>
    <t xml:space="preserve"> Petrusburg</t>
  </si>
  <si>
    <t xml:space="preserve"> Sasolburg various</t>
  </si>
  <si>
    <t xml:space="preserve"> Springfontein</t>
  </si>
  <si>
    <t xml:space="preserve"> Theunissen</t>
  </si>
  <si>
    <t xml:space="preserve"> Vryburg</t>
  </si>
  <si>
    <t xml:space="preserve"> Welkom Station Street</t>
  </si>
  <si>
    <t xml:space="preserve"> Bloemfontein, 4 Transnet Road, Linquinda</t>
  </si>
  <si>
    <t xml:space="preserve"> Bloemfontein, 5 Transnet Road, Linquinda</t>
  </si>
  <si>
    <t xml:space="preserve"> Kimberley, Gladstone Ave</t>
  </si>
  <si>
    <t xml:space="preserve"> Bloemfontein, 12 Gruis Street, Navalsig</t>
  </si>
  <si>
    <t xml:space="preserve"> Bloemfontein, 3 Transnet Road, Linquinda</t>
  </si>
  <si>
    <t xml:space="preserve"> Bloemfontein, 15 Blignaut Street. Hilton</t>
  </si>
  <si>
    <t xml:space="preserve"> Bloemfontein, Gruis St, Noordhoek</t>
  </si>
  <si>
    <t xml:space="preserve"> Bethlehem, Loco Street</t>
  </si>
  <si>
    <t xml:space="preserve"> Bethlehem Joubert Street</t>
  </si>
  <si>
    <t xml:space="preserve"> Bloemfontein Station Road</t>
  </si>
  <si>
    <t xml:space="preserve"> Kroonstad 7th Avenue</t>
  </si>
  <si>
    <t xml:space="preserve"> Lime Acres (TE)</t>
  </si>
  <si>
    <t xml:space="preserve"> Lime Acres (TFR)</t>
  </si>
  <si>
    <t xml:space="preserve"> Bloemfontein Wagons C/O Nathan and N8, </t>
  </si>
  <si>
    <t xml:space="preserve"> Bethlehem (TFR)</t>
  </si>
  <si>
    <t xml:space="preserve"> Bethlehem (TPL)</t>
  </si>
  <si>
    <t xml:space="preserve"> Bloemfontein Long Street (TE)</t>
  </si>
  <si>
    <t xml:space="preserve"> Bloemfontein Long Street (TFR)</t>
  </si>
  <si>
    <t xml:space="preserve"> Bloemfontein Maselspoort Road (TE)</t>
  </si>
  <si>
    <t xml:space="preserve"> Bloemfontein Maselspoort Road (TFR)</t>
  </si>
  <si>
    <t xml:space="preserve"> Bloemfontein Transnet Road (TE)</t>
  </si>
  <si>
    <t xml:space="preserve"> Bloemfontein Transnet Road (TFR)</t>
  </si>
  <si>
    <t xml:space="preserve"> Sasolburg (TE)</t>
  </si>
  <si>
    <t xml:space="preserve"> Kroonstad (TPL)</t>
  </si>
  <si>
    <t xml:space="preserve"> Kimberley, Gladstone Ave (TCC)</t>
  </si>
  <si>
    <t xml:space="preserve"> Kroonstad North Road (TE)</t>
  </si>
  <si>
    <t xml:space="preserve"> Kroonstad North Road (TFR)</t>
  </si>
  <si>
    <t xml:space="preserve"> East London Meadow Road (TE)</t>
  </si>
  <si>
    <t xml:space="preserve"> East London Meadow Road (TFR)</t>
  </si>
  <si>
    <t xml:space="preserve"> Germiston, 3 Keswick Road</t>
  </si>
  <si>
    <t xml:space="preserve"> Doornfontein, 141 Sivewright Avenue</t>
  </si>
  <si>
    <t xml:space="preserve"> Pretoria, 195 Minaar Street</t>
  </si>
  <si>
    <t xml:space="preserve"> Pretoria, Cnr Price &amp; Hoy Street</t>
  </si>
  <si>
    <t xml:space="preserve"> Pretoria, 1 Hardy Muller Street</t>
  </si>
  <si>
    <t xml:space="preserve"> Sentrarand, 1 Du Randt Street, Putfontein</t>
  </si>
  <si>
    <t xml:space="preserve"> Germiston, Cnr Osnd &amp; Elsburg Road</t>
  </si>
  <si>
    <t xml:space="preserve"> City Deep Bonsmara</t>
  </si>
  <si>
    <t xml:space="preserve"> City Deep Rosherville Road</t>
  </si>
  <si>
    <t xml:space="preserve"> Germiston Keswick Road</t>
  </si>
  <si>
    <t xml:space="preserve"> Germiston Railway Street</t>
  </si>
  <si>
    <t xml:space="preserve"> Germiston Stanley</t>
  </si>
  <si>
    <t xml:space="preserve"> Germiston Station Road</t>
  </si>
  <si>
    <t xml:space="preserve"> Germiston Stores</t>
  </si>
  <si>
    <t xml:space="preserve"> Isando Isando Road</t>
  </si>
  <si>
    <t xml:space="preserve"> Kilner Park</t>
  </si>
  <si>
    <t xml:space="preserve"> Koedoespoort</t>
  </si>
  <si>
    <t xml:space="preserve"> Krugersdorp</t>
  </si>
  <si>
    <t xml:space="preserve"> Pretoria Mark Shuttleworth Street</t>
  </si>
  <si>
    <t xml:space="preserve"> Pretoria Meiring Naudé Road</t>
  </si>
  <si>
    <t xml:space="preserve"> Pretoria Paul Kruger Street</t>
  </si>
  <si>
    <t xml:space="preserve"> Sentrarand Station Road</t>
  </si>
  <si>
    <t xml:space="preserve"> Trichardt</t>
  </si>
  <si>
    <t xml:space="preserve"> Vereeniging</t>
  </si>
  <si>
    <t xml:space="preserve"> Alberton Union Street</t>
  </si>
  <si>
    <t xml:space="preserve"> Benoni Stanley Road</t>
  </si>
  <si>
    <t xml:space="preserve"> Benrose</t>
  </si>
  <si>
    <t xml:space="preserve"> Bronkhorstspruit</t>
  </si>
  <si>
    <t xml:space="preserve"> Delmas</t>
  </si>
  <si>
    <t xml:space="preserve"> Edenvale</t>
  </si>
  <si>
    <t xml:space="preserve"> Esselenpark</t>
  </si>
  <si>
    <t xml:space="preserve"> Fochville</t>
  </si>
  <si>
    <t xml:space="preserve"> Germiston Store Road</t>
  </si>
  <si>
    <t xml:space="preserve"> Germiston various</t>
  </si>
  <si>
    <t xml:space="preserve"> Heidelberg various</t>
  </si>
  <si>
    <t xml:space="preserve"> Isando Anvil Road 1</t>
  </si>
  <si>
    <t xml:space="preserve"> Isando Industries Road</t>
  </si>
  <si>
    <t xml:space="preserve"> Jeppestown</t>
  </si>
  <si>
    <t xml:space="preserve"> Johannesburg Loveday Street</t>
  </si>
  <si>
    <t xml:space="preserve"> Johannesburg Maritzburg Road</t>
  </si>
  <si>
    <t xml:space="preserve"> Johannesburg Pretoria Street</t>
  </si>
  <si>
    <t xml:space="preserve"> Johannesburg Rissik Street</t>
  </si>
  <si>
    <t xml:space="preserve"> Kazerne</t>
  </si>
  <si>
    <t xml:space="preserve"> Koedoespoort Blue Gum Street</t>
  </si>
  <si>
    <t xml:space="preserve"> Koedoespoort Koedoespoort Road</t>
  </si>
  <si>
    <t xml:space="preserve"> Koedoespoort Lynet Street</t>
  </si>
  <si>
    <t xml:space="preserve"> Johannesburg Parktown Inyanda</t>
  </si>
  <si>
    <t xml:space="preserve"> Koedoespoort Thabo Sehume Street</t>
  </si>
  <si>
    <t xml:space="preserve"> Koedoespoort Trans Road</t>
  </si>
  <si>
    <t xml:space="preserve"> Krugersdorp various</t>
  </si>
  <si>
    <t xml:space="preserve"> Leeuhof</t>
  </si>
  <si>
    <t xml:space="preserve"> Luipaardsvlei</t>
  </si>
  <si>
    <t xml:space="preserve"> Midrand</t>
  </si>
  <si>
    <t xml:space="preserve"> Parktown Inyanda Precinct</t>
  </si>
  <si>
    <t xml:space="preserve"> Pretoria Hardy Muller Street</t>
  </si>
  <si>
    <t xml:space="preserve"> Pretoria Kgoshi Mampuru Street</t>
  </si>
  <si>
    <t xml:space="preserve"> Pretoria Koos de La Rey Street 363</t>
  </si>
  <si>
    <t xml:space="preserve"> Pretoria Koos de La Rey Street 440</t>
  </si>
  <si>
    <t xml:space="preserve"> Natalspruit</t>
  </si>
  <si>
    <t xml:space="preserve"> Pretoria Mansfield Avenue</t>
  </si>
  <si>
    <t xml:space="preserve"> Pretoria Minaar Street</t>
  </si>
  <si>
    <t xml:space="preserve"> Pretoria Old Warmbaths Road</t>
  </si>
  <si>
    <t xml:space="preserve"> Pretoria Price Street</t>
  </si>
  <si>
    <t xml:space="preserve"> Pretoria Rood</t>
  </si>
  <si>
    <t xml:space="preserve"> Pretoria Scheiding Street</t>
  </si>
  <si>
    <t xml:space="preserve"> Pretoria Skietpoort Laan</t>
  </si>
  <si>
    <t xml:space="preserve"> Pretoria Solomon Street</t>
  </si>
  <si>
    <t xml:space="preserve"> Pretoria Spoorweg Street</t>
  </si>
  <si>
    <t xml:space="preserve"> Pretoria Sve Biko Road</t>
  </si>
  <si>
    <t xml:space="preserve"> Pretoria Thabo Sehume street</t>
  </si>
  <si>
    <t xml:space="preserve"> Pretoria Voortrekker Road</t>
  </si>
  <si>
    <t xml:space="preserve"> Roodepoort Station Road</t>
  </si>
  <si>
    <t xml:space="preserve"> Sentrarand Du Randt Street</t>
  </si>
  <si>
    <t xml:space="preserve"> Sentrarand Kyalami Road</t>
  </si>
  <si>
    <t xml:space="preserve"> Springs Appeal Street</t>
  </si>
  <si>
    <t xml:space="preserve"> Springs Cosmos Avenue</t>
  </si>
  <si>
    <t xml:space="preserve"> Springs Plantation Road</t>
  </si>
  <si>
    <t xml:space="preserve"> Springs Wissel Road</t>
  </si>
  <si>
    <t xml:space="preserve"> Vanderbijlpark</t>
  </si>
  <si>
    <t xml:space="preserve"> Vereeniging Hollywood Boulevard</t>
  </si>
  <si>
    <t xml:space="preserve"> Vereeniging Loco Drive</t>
  </si>
  <si>
    <t xml:space="preserve"> Vereeniging Viljoensdrift</t>
  </si>
  <si>
    <t xml:space="preserve"> Vryheid Evans Street</t>
  </si>
  <si>
    <t xml:space="preserve"> Wickers Road</t>
  </si>
  <si>
    <t xml:space="preserve"> Welgedag</t>
  </si>
  <si>
    <t xml:space="preserve"> Woodmead</t>
  </si>
  <si>
    <t xml:space="preserve"> Kendal</t>
  </si>
  <si>
    <t xml:space="preserve"> Langlaagte</t>
  </si>
  <si>
    <t xml:space="preserve"> Tarlton</t>
  </si>
  <si>
    <t xml:space="preserve"> Jameson Park</t>
  </si>
  <si>
    <t>TFR TPL</t>
  </si>
  <si>
    <t xml:space="preserve"> Watloo</t>
  </si>
  <si>
    <t xml:space="preserve"> OR Tambo Airport</t>
  </si>
  <si>
    <t xml:space="preserve"> Meyerton</t>
  </si>
  <si>
    <t xml:space="preserve"> SentraRand, Farm Road</t>
  </si>
  <si>
    <t xml:space="preserve"> Tembisa, Namane Drive</t>
  </si>
  <si>
    <t xml:space="preserve"> Carlton Centre, 150 Commissioner St, Marshalltown</t>
  </si>
  <si>
    <t xml:space="preserve"> Pretoria, 6 Minnaar St</t>
  </si>
  <si>
    <t xml:space="preserve"> Park Hill - 23 Colin Wade Street.</t>
  </si>
  <si>
    <t xml:space="preserve"> Delmas Cilliersstraat</t>
  </si>
  <si>
    <t xml:space="preserve"> Randfontein</t>
  </si>
  <si>
    <t xml:space="preserve"> Alrode (TFR)</t>
  </si>
  <si>
    <t xml:space="preserve"> Alrode (TPL)</t>
  </si>
  <si>
    <t xml:space="preserve"> Braamfontein Eloff Street</t>
  </si>
  <si>
    <t xml:space="preserve"> Capital Park (TE)</t>
  </si>
  <si>
    <t xml:space="preserve"> Capital Park (TFR)</t>
  </si>
  <si>
    <t xml:space="preserve"> City Deep (TE)</t>
  </si>
  <si>
    <t xml:space="preserve"> City Deep (TFR)</t>
  </si>
  <si>
    <t xml:space="preserve"> Elandsfontein</t>
  </si>
  <si>
    <t xml:space="preserve"> Johannesburg (TPL)</t>
  </si>
  <si>
    <t xml:space="preserve"> Krugersdorp Randfontein Road</t>
  </si>
  <si>
    <t xml:space="preserve"> Krugersdorp Station Road (TE)</t>
  </si>
  <si>
    <t xml:space="preserve"> Krugersdorp Station Road (TFR)</t>
  </si>
  <si>
    <t xml:space="preserve"> Millsite</t>
  </si>
  <si>
    <t xml:space="preserve"> Parktown (TE)</t>
  </si>
  <si>
    <t xml:space="preserve"> Welgedacht Hostel , Wissels Road,</t>
  </si>
  <si>
    <t xml:space="preserve"> Springs (TE)</t>
  </si>
  <si>
    <t xml:space="preserve"> Sentrarand (TE)</t>
  </si>
  <si>
    <t xml:space="preserve"> Pretoria 3rd Avenue (TE)</t>
  </si>
  <si>
    <t xml:space="preserve"> Pretoria 3rd Avenue (TFR)</t>
  </si>
  <si>
    <t xml:space="preserve"> Pretoria Lavender Road (TE)</t>
  </si>
  <si>
    <t xml:space="preserve"> Pretoria Lavender Road (TFR)</t>
  </si>
  <si>
    <t xml:space="preserve"> Pretoria Paul Kruger Street (TE)</t>
  </si>
  <si>
    <t xml:space="preserve"> Pretoria Paul Kruger Street (TFR)</t>
  </si>
  <si>
    <t xml:space="preserve"> Bela Bela Kretzschmar Street</t>
  </si>
  <si>
    <t xml:space="preserve"> Hoedspruit</t>
  </si>
  <si>
    <t xml:space="preserve"> Mokopane</t>
  </si>
  <si>
    <t xml:space="preserve"> Musina</t>
  </si>
  <si>
    <t xml:space="preserve"> Nylstroom</t>
  </si>
  <si>
    <t xml:space="preserve"> Polokwane Church Street</t>
  </si>
  <si>
    <t xml:space="preserve"> Polokwane other</t>
  </si>
  <si>
    <t xml:space="preserve"> Steelpoort</t>
  </si>
  <si>
    <t xml:space="preserve"> Tzaneen Agatha Street and other</t>
  </si>
  <si>
    <t xml:space="preserve"> Louis Trichardt</t>
  </si>
  <si>
    <t xml:space="preserve"> Modimolle </t>
  </si>
  <si>
    <t xml:space="preserve"> Musina, Hapur Avenue</t>
  </si>
  <si>
    <t xml:space="preserve"> Phalaborwa Railway Station</t>
  </si>
  <si>
    <t xml:space="preserve"> Polokwane Witklip Street</t>
  </si>
  <si>
    <t xml:space="preserve"> Tzaneen</t>
  </si>
  <si>
    <t xml:space="preserve"> Phalaborwa (TE)</t>
  </si>
  <si>
    <t xml:space="preserve"> Phalaborwa Foskor Private Road (TFR)</t>
  </si>
  <si>
    <t xml:space="preserve"> Polokwane Railway Street (TE)</t>
  </si>
  <si>
    <t xml:space="preserve"> Thabazimbi (TE)</t>
  </si>
  <si>
    <t xml:space="preserve"> Thabazimbi (TFR)</t>
  </si>
  <si>
    <t xml:space="preserve"> Balfour</t>
  </si>
  <si>
    <t xml:space="preserve"> Bethal</t>
  </si>
  <si>
    <t xml:space="preserve"> Ermelo Amersfoort Road</t>
  </si>
  <si>
    <t xml:space="preserve"> Ermelo Industria Avenue</t>
  </si>
  <si>
    <t xml:space="preserve"> Ermelo Kerk Street</t>
  </si>
  <si>
    <t xml:space="preserve"> Ermelo Klein Street</t>
  </si>
  <si>
    <t xml:space="preserve"> Ermelo Loco Street</t>
  </si>
  <si>
    <t xml:space="preserve"> Ermelo Smuts Street</t>
  </si>
  <si>
    <t xml:space="preserve"> Ermelo Wedgewood</t>
  </si>
  <si>
    <t xml:space="preserve"> Hazyview</t>
  </si>
  <si>
    <t xml:space="preserve"> Kaapmuiden various</t>
  </si>
  <si>
    <t xml:space="preserve"> Komatipoort Baugeman Street and other</t>
  </si>
  <si>
    <t xml:space="preserve"> Middelburg Gowen Street and other</t>
  </si>
  <si>
    <t xml:space="preserve"> Nelspruit Andrew Street</t>
  </si>
  <si>
    <t xml:space="preserve"> Nelspruit Bosch Street</t>
  </si>
  <si>
    <t xml:space="preserve"> Nelspruit various</t>
  </si>
  <si>
    <t xml:space="preserve"> Ogies Main Road and other</t>
  </si>
  <si>
    <t xml:space="preserve"> Piet Retief</t>
  </si>
  <si>
    <t xml:space="preserve"> Standerton Bethal Road and other</t>
  </si>
  <si>
    <t xml:space="preserve"> Witbank Clever Street</t>
  </si>
  <si>
    <t xml:space="preserve"> Witbank Coridor Cresent</t>
  </si>
  <si>
    <t xml:space="preserve"> Witbank Main Street</t>
  </si>
  <si>
    <t xml:space="preserve"> Witbank Thodes Road</t>
  </si>
  <si>
    <t xml:space="preserve"> Amersfoort</t>
  </si>
  <si>
    <t xml:space="preserve"> Machadodorp</t>
  </si>
  <si>
    <t xml:space="preserve"> Majuba Power Station</t>
  </si>
  <si>
    <t xml:space="preserve"> White River</t>
  </si>
  <si>
    <t xml:space="preserve"> Ermelo, 78 Klein Street</t>
  </si>
  <si>
    <t xml:space="preserve"> Witbank, Celiwe Gardens</t>
  </si>
  <si>
    <t xml:space="preserve"> Nelspruit Locomotive Street</t>
  </si>
  <si>
    <t xml:space="preserve"> Vandyksdrif</t>
  </si>
  <si>
    <t xml:space="preserve"> Nelspruit Bonkenburg Street</t>
  </si>
  <si>
    <t xml:space="preserve"> Komatipoort Hutton Street</t>
  </si>
  <si>
    <t xml:space="preserve"> Belfast (TE)</t>
  </si>
  <si>
    <t xml:space="preserve"> Belfast (TFR)</t>
  </si>
  <si>
    <t xml:space="preserve"> Emalahleni (TE)</t>
  </si>
  <si>
    <t xml:space="preserve"> Emalahleni (TFR)</t>
  </si>
  <si>
    <t xml:space="preserve"> Ermelo (TE)</t>
  </si>
  <si>
    <t xml:space="preserve"> Lydenburg (TE)</t>
  </si>
  <si>
    <t xml:space="preserve"> Lydenburg Railway Street (TE)</t>
  </si>
  <si>
    <t xml:space="preserve"> Lydenburg various (TFR)</t>
  </si>
  <si>
    <t xml:space="preserve"> Secunda (TPL)</t>
  </si>
  <si>
    <t xml:space="preserve"> Secunda (TFR)</t>
  </si>
  <si>
    <t xml:space="preserve"> Standerton (TPL)</t>
  </si>
  <si>
    <t xml:space="preserve"> Waterval Boven (TE)</t>
  </si>
  <si>
    <t xml:space="preserve"> Waterval Boven (TFR)</t>
  </si>
  <si>
    <t xml:space="preserve"> Witbank (TE)</t>
  </si>
  <si>
    <t xml:space="preserve"> Witbank (TPL)</t>
  </si>
  <si>
    <t xml:space="preserve"> Witbank Diederiek Street (TE)</t>
  </si>
  <si>
    <t xml:space="preserve"> Witbank Diederiek Street (TFR)</t>
  </si>
  <si>
    <t xml:space="preserve"> Brits</t>
  </si>
  <si>
    <t xml:space="preserve"> Klerksdorp Delver Street</t>
  </si>
  <si>
    <t xml:space="preserve"> Klerksdorp Goldenway Street</t>
  </si>
  <si>
    <t xml:space="preserve"> Klerksdorp Margaretha Prinsloo</t>
  </si>
  <si>
    <t xml:space="preserve"> Potchefstroom Piet Bosman Street and other</t>
  </si>
  <si>
    <t xml:space="preserve"> Rustenburg Beyers Naude</t>
  </si>
  <si>
    <t xml:space="preserve"> Rustenburg Zendeling Street</t>
  </si>
  <si>
    <t xml:space="preserve"> Sanniehof</t>
  </si>
  <si>
    <t xml:space="preserve"> Ventersdorp</t>
  </si>
  <si>
    <t xml:space="preserve"> Zeerust</t>
  </si>
  <si>
    <t xml:space="preserve"> Slurry</t>
  </si>
  <si>
    <t xml:space="preserve"> Bloekomville, Margaretha, Prinsloo Street</t>
  </si>
  <si>
    <t xml:space="preserve"> Mafikeng Modiri Molema Drive</t>
  </si>
  <si>
    <t xml:space="preserve"> Coligny (TE)</t>
  </si>
  <si>
    <t xml:space="preserve"> Coligny (TFR)</t>
  </si>
  <si>
    <t xml:space="preserve"> Lichtenburg (TFR)</t>
  </si>
  <si>
    <t xml:space="preserve"> Lichtenburg Goedere Weg (TE)</t>
  </si>
  <si>
    <t xml:space="preserve"> Mafikeng Station Road (TE)</t>
  </si>
  <si>
    <t xml:space="preserve"> Mafikeng Station Road (TFR)</t>
  </si>
  <si>
    <t xml:space="preserve"> Rustenburg (TFR)</t>
  </si>
  <si>
    <t xml:space="preserve"> Rustenburg (TE)</t>
  </si>
  <si>
    <t xml:space="preserve"> Rustenburg (TPL)</t>
  </si>
  <si>
    <t xml:space="preserve">TFR </t>
  </si>
  <si>
    <t xml:space="preserve"> Brandvlei</t>
  </si>
  <si>
    <t xml:space="preserve"> Hotazel Station Road</t>
  </si>
  <si>
    <t xml:space="preserve"> Kenhardt</t>
  </si>
  <si>
    <t xml:space="preserve"> Kimberley 1B Austen Street</t>
  </si>
  <si>
    <t xml:space="preserve"> Kimberley Florance Road</t>
  </si>
  <si>
    <t xml:space="preserve"> Kimberley Hercules Street</t>
  </si>
  <si>
    <t xml:space="preserve"> Kimberley Knight Street</t>
  </si>
  <si>
    <t xml:space="preserve"> Kimberley Landbou Weg</t>
  </si>
  <si>
    <t xml:space="preserve"> Kimberley Roper Street</t>
  </si>
  <si>
    <t xml:space="preserve"> Rosmead Station Rd</t>
  </si>
  <si>
    <t xml:space="preserve"> Half Weg</t>
  </si>
  <si>
    <t xml:space="preserve"> Ulco</t>
  </si>
  <si>
    <t xml:space="preserve"> Upington Kalahari Street</t>
  </si>
  <si>
    <t xml:space="preserve"> Upington Orange River</t>
  </si>
  <si>
    <t xml:space="preserve"> Upington Robinson Street</t>
  </si>
  <si>
    <t xml:space="preserve"> Upington Station Road</t>
  </si>
  <si>
    <t xml:space="preserve"> Warrenton</t>
  </si>
  <si>
    <t xml:space="preserve"> Hope Town</t>
  </si>
  <si>
    <t xml:space="preserve"> Lohatlha</t>
  </si>
  <si>
    <t xml:space="preserve"> Loriesfontein</t>
  </si>
  <si>
    <t xml:space="preserve"> Kimberley, Florence Road</t>
  </si>
  <si>
    <t xml:space="preserve"> De Aar, 195 Friedlander Street</t>
  </si>
  <si>
    <t xml:space="preserve"> Kimberley, Landbou avenue, Alex Marshalling Yard</t>
  </si>
  <si>
    <t xml:space="preserve"> Kimberley, Cnr Olive &amp; Study Street</t>
  </si>
  <si>
    <t xml:space="preserve"> Kimberley, Knight Street</t>
  </si>
  <si>
    <t xml:space="preserve"> Kimberley, Austen Street, Beaconsfield,</t>
  </si>
  <si>
    <t xml:space="preserve"> Bijilkor</t>
  </si>
  <si>
    <t xml:space="preserve"> De Aar Voortrekker Street</t>
  </si>
  <si>
    <t xml:space="preserve"> Kimberley Austen Street</t>
  </si>
  <si>
    <t xml:space="preserve"> Kimberley Gladstone Ave</t>
  </si>
  <si>
    <t xml:space="preserve"> Kalahari St, Upington</t>
  </si>
  <si>
    <t xml:space="preserve"> De Aar Friedlander Street (TFR)</t>
  </si>
  <si>
    <t xml:space="preserve"> De Aar Friedlander Street (TE)</t>
  </si>
  <si>
    <t xml:space="preserve"> Kathu Sishen Mine (TE)</t>
  </si>
  <si>
    <t xml:space="preserve"> Kathu various (TFR)</t>
  </si>
  <si>
    <t xml:space="preserve"> Kimberley Oliver Road (TE)</t>
  </si>
  <si>
    <t xml:space="preserve"> Kimberley Oliver Street (TFR)</t>
  </si>
  <si>
    <t xml:space="preserve"> Kimberley Study Road (TE)</t>
  </si>
  <si>
    <t xml:space="preserve"> Kimberley Study Street (TFR)</t>
  </si>
  <si>
    <t xml:space="preserve"> Kimberley, Beaconsfield (TFR)</t>
  </si>
  <si>
    <t xml:space="preserve"> Kimberley, Study Street (TCC)</t>
  </si>
  <si>
    <t xml:space="preserve"> Noupoort (TE)</t>
  </si>
  <si>
    <t xml:space="preserve"> Noupoort Piet Retief Street Street (TFR)</t>
  </si>
  <si>
    <t xml:space="preserve"> Postmasburg various (TFR)</t>
  </si>
  <si>
    <t xml:space="preserve"> Postmasburg, Beeshoek St (TE)</t>
  </si>
  <si>
    <t xml:space="preserve"> Beaufort West Hillside</t>
  </si>
  <si>
    <t xml:space="preserve"> Bellville AJ West Street</t>
  </si>
  <si>
    <t xml:space="preserve"> Bellville Modderdam Road</t>
  </si>
  <si>
    <t xml:space="preserve"> Caledon</t>
  </si>
  <si>
    <t xml:space="preserve"> Cape Town Adderley Street</t>
  </si>
  <si>
    <t xml:space="preserve"> Cape Town Container Road</t>
  </si>
  <si>
    <t xml:space="preserve"> Cape Town Drommedaris Street</t>
  </si>
  <si>
    <t xml:space="preserve"> Cape Town High Street</t>
  </si>
  <si>
    <t xml:space="preserve"> Cape Town Loco Drive</t>
  </si>
  <si>
    <t xml:space="preserve"> Cape Town Loop Street</t>
  </si>
  <si>
    <t xml:space="preserve"> Cape Town Main Road</t>
  </si>
  <si>
    <t xml:space="preserve"> Cape Town Old Marine Drive</t>
  </si>
  <si>
    <t xml:space="preserve"> Cape Town Robert Sobukwe</t>
  </si>
  <si>
    <t xml:space="preserve"> Cape Town Solomon Street</t>
  </si>
  <si>
    <t xml:space="preserve"> Cape Town South Arm Road</t>
  </si>
  <si>
    <t xml:space="preserve"> Cape Town Station Road</t>
  </si>
  <si>
    <t xml:space="preserve"> Cape Town Stoklery Road</t>
  </si>
  <si>
    <t xml:space="preserve"> Cape Town Wagenaar Street</t>
  </si>
  <si>
    <t xml:space="preserve"> Dal Josafat</t>
  </si>
  <si>
    <t xml:space="preserve"> Huguenot</t>
  </si>
  <si>
    <t xml:space="preserve"> Klapmuts</t>
  </si>
  <si>
    <t xml:space="preserve"> Lainsburg</t>
  </si>
  <si>
    <t xml:space="preserve"> Maitland</t>
  </si>
  <si>
    <t xml:space="preserve"> Malmesbury</t>
  </si>
  <si>
    <t xml:space="preserve"> Moorreesburg Station Road</t>
  </si>
  <si>
    <t xml:space="preserve"> Oudtshoorn Wagenaar Street</t>
  </si>
  <si>
    <t xml:space="preserve"> Paarl</t>
  </si>
  <si>
    <t xml:space="preserve"> Saldanha North West Crossing</t>
  </si>
  <si>
    <t xml:space="preserve"> Saldanha Orex Street</t>
  </si>
  <si>
    <t xml:space="preserve"> Salt River Voortrekker Road 17</t>
  </si>
  <si>
    <t xml:space="preserve"> Stellenbosch Station Road</t>
  </si>
  <si>
    <t xml:space="preserve"> Vredenburg Vredenburg Road</t>
  </si>
  <si>
    <t xml:space="preserve"> Vredendal</t>
  </si>
  <si>
    <t xml:space="preserve"> Worcester Bain Street</t>
  </si>
  <si>
    <t xml:space="preserve"> Worcester Baring Street</t>
  </si>
  <si>
    <t xml:space="preserve"> Wellington</t>
  </si>
  <si>
    <t xml:space="preserve"> Wolsey</t>
  </si>
  <si>
    <t xml:space="preserve"> George, 2 Mission Road</t>
  </si>
  <si>
    <t xml:space="preserve"> Bellville, 7 AJ West Street</t>
  </si>
  <si>
    <t xml:space="preserve"> Bellville, 9 AJ West Street</t>
  </si>
  <si>
    <t xml:space="preserve"> Bellville, a Caledon Wes Road</t>
  </si>
  <si>
    <t xml:space="preserve"> Salt River, 19 Voortrekker Road</t>
  </si>
  <si>
    <t xml:space="preserve"> Beaufort West Klub Street</t>
  </si>
  <si>
    <t xml:space="preserve"> Saldanah, Salkor Building, Orex Road</t>
  </si>
  <si>
    <t xml:space="preserve"> Beaufort West Loch Weg</t>
  </si>
  <si>
    <t xml:space="preserve"> Cape Town Garret Street</t>
  </si>
  <si>
    <t xml:space="preserve"> Piketburg Main Road</t>
  </si>
  <si>
    <t xml:space="preserve"> Bellville, Robert Sobukwe Road</t>
  </si>
  <si>
    <t xml:space="preserve"> Cape Town,  1 Adderley St</t>
  </si>
  <si>
    <t xml:space="preserve"> Cape Town,  Caledon West Street</t>
  </si>
  <si>
    <t xml:space="preserve"> Bellville Caledon West Road (TE)</t>
  </si>
  <si>
    <t xml:space="preserve"> Bellville Caledon West Road (TFR)</t>
  </si>
  <si>
    <t xml:space="preserve"> Cape Town (TE)</t>
  </si>
  <si>
    <t xml:space="preserve"> George (TFR)</t>
  </si>
  <si>
    <t xml:space="preserve"> Klawer (TFR)</t>
  </si>
  <si>
    <t xml:space="preserve"> Klawer High Street (TE)</t>
  </si>
  <si>
    <t xml:space="preserve"> Mossel Bay (TFR)</t>
  </si>
  <si>
    <t xml:space="preserve"> Mossel Bay Garrette Road (TE)</t>
  </si>
  <si>
    <t xml:space="preserve"> Saldanha (TE)</t>
  </si>
  <si>
    <t xml:space="preserve"> Salt River (TE)</t>
  </si>
  <si>
    <t xml:space="preserve"> Worcester Louis Lane Street (TE)</t>
  </si>
  <si>
    <t xml:space="preserve"> Worcester Louis Lane Street (TFR)</t>
  </si>
  <si>
    <t xml:space="preserve"> Fort Mistake</t>
  </si>
  <si>
    <t xml:space="preserve"> Newcastle (TPL)</t>
  </si>
  <si>
    <t xml:space="preserve"> TM1 Island View</t>
  </si>
  <si>
    <t xml:space="preserve"> Pinetown NOC</t>
  </si>
  <si>
    <t xml:space="preserve"> Pinetown Workshop &amp; School of Pipelines</t>
  </si>
  <si>
    <t xml:space="preserve"> Piermaritzburg Hiltop (TPL)</t>
  </si>
  <si>
    <t xml:space="preserve"> Piermaritzburg Duzi</t>
  </si>
  <si>
    <t xml:space="preserve"> Sasolburg (TPL)</t>
  </si>
  <si>
    <t xml:space="preserve"> Klerksdorp (TPL)</t>
  </si>
  <si>
    <t xml:space="preserve"> Klerksdorp (TE)</t>
  </si>
  <si>
    <t xml:space="preserve"> Coalbrook</t>
  </si>
  <si>
    <t xml:space="preserve"> Villiers</t>
  </si>
  <si>
    <t xml:space="preserve"> Warden</t>
  </si>
  <si>
    <t xml:space="preserve">  Viljoensdrif</t>
  </si>
  <si>
    <t xml:space="preserve"> Wilger</t>
  </si>
  <si>
    <t>Number of Areas/Cities/Towns</t>
  </si>
  <si>
    <t>Transnet operates in 9 South African provinces and has offices in 9 over border cities (5 countries).</t>
  </si>
  <si>
    <t>The Service Provider (plus its partners and subcontractors) needs to have the geographical reach to provide the required services and support at all Transnet sites within the required service levels.</t>
  </si>
  <si>
    <t>Instructions for Completion of the Workbook</t>
  </si>
  <si>
    <t>Site / Area / City / Town / Name</t>
  </si>
  <si>
    <t>Area/
City/
Town</t>
  </si>
  <si>
    <t xml:space="preserve"> Port Elizabeth Grahamstown Road</t>
  </si>
  <si>
    <t>The detail for these figures can be found under the applicable tab.</t>
  </si>
  <si>
    <t>Transnet also operates the trains as indicated under the Roaming Tab.</t>
  </si>
  <si>
    <t>Column B in the table below is indiactive of the number of areas or cities or towns and column C is indicative of the number of sites within a larger area or city or town.</t>
  </si>
  <si>
    <t xml:space="preserve"> Braamfontein (TE)</t>
  </si>
  <si>
    <t>Port of Richards Bay       Shop 5</t>
  </si>
  <si>
    <t>Port of Richards Bay      Central Stores</t>
  </si>
  <si>
    <t>Port of Richards Bay      Facilities Building</t>
  </si>
  <si>
    <t>Port of Richards Bay      HT Building</t>
  </si>
  <si>
    <t>Port of Richards Bay      Umhlathuze Building</t>
  </si>
  <si>
    <t>Port of Richards Bay      Fuel Bowser</t>
  </si>
  <si>
    <t>Port of Richards Bay      Old MHA</t>
  </si>
  <si>
    <t>Port of Richards Bay      CCR Building</t>
  </si>
  <si>
    <t>Port of Richards Bay      6 Series Ingwenya Building</t>
  </si>
  <si>
    <t>Port of Richards Bay      Import Building</t>
  </si>
  <si>
    <t>Port of Richards Bay      Export Mechnical Building</t>
  </si>
  <si>
    <t>Port of Richards Bay      Export Ops Building</t>
  </si>
  <si>
    <t>Port of Richards Bay      Export New Mechnical Workshop</t>
  </si>
  <si>
    <t>Port of Richards Bay      Finger Jetty</t>
  </si>
  <si>
    <t>Port of Richards Bay      7 Series Glass House</t>
  </si>
  <si>
    <t>Port of Richards Bay      708 Tower</t>
  </si>
  <si>
    <t>Port of Richards Bay      Umkhombe Building</t>
  </si>
  <si>
    <t>Port of Richards Bay      MHA Building</t>
  </si>
  <si>
    <t>Port of Richards Bay      706 Tower</t>
  </si>
  <si>
    <t>Port of Richards Bay      Endlovini Building</t>
  </si>
  <si>
    <t>Port of Richards Bay      Feroz Neobulk Building</t>
  </si>
  <si>
    <t>Port of Richards Bay      PRT Building</t>
  </si>
  <si>
    <t>Port of Richards Bay      Jamludi Building</t>
  </si>
  <si>
    <t>Port of Richards Bay      Substation A</t>
  </si>
  <si>
    <t>Port of Richards Bay      Substation B</t>
  </si>
  <si>
    <t>Port of Richards Bay      Substation C</t>
  </si>
  <si>
    <t>Port of Richards Bay      Substation D</t>
  </si>
  <si>
    <t>Port of Richards Bay      Substation E</t>
  </si>
  <si>
    <t>Port of Richards Bay      Substation F</t>
  </si>
  <si>
    <t>Port of Richards Bay      Substation G</t>
  </si>
  <si>
    <t>Port of Richards Bay      Substation H</t>
  </si>
  <si>
    <t>Port of Richards Bay      Substation I</t>
  </si>
  <si>
    <t>Port of Richards Bay      Substation J</t>
  </si>
  <si>
    <t>Port of Richards Bay      Substation K</t>
  </si>
  <si>
    <t>Port of Richards Bay      Substation L</t>
  </si>
  <si>
    <t>Port of Richards Bay      Substation M</t>
  </si>
  <si>
    <t xml:space="preserve"> Port of East London </t>
  </si>
  <si>
    <t xml:space="preserve">Port of Durban </t>
  </si>
  <si>
    <t>Port of Durban container Terminal</t>
  </si>
  <si>
    <t xml:space="preserve"> Durban Mahatma Ghandi Road Queens warehouse </t>
  </si>
  <si>
    <t>Bidders to indicate "YES" if they can reach ALL sites as per the Geographical Location Area or "NO" if not able to reach all the sites as per the geographical location area</t>
  </si>
  <si>
    <t>ANNEXURE E TRANSNET SITE LIST
GEOGRAPHICAL TRANSNET
OFFICES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</si>
</sst>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Tahoma"/>
      <family val="2"/>
    </font>
    <font>
      <u/>
      <sz val="11"/>
      <color theme="10"/>
      <name val="Calibri"/>
      <family val="2"/>
      <scheme val="minor"/>
    </font>
    <font>
      <b/>
      <sz val="14"/>
      <color theme="1"/>
      <name val="Tahoma"/>
      <family val="2"/>
    </font>
    <font>
      <sz val="10"/>
      <name val="Tahoma"/>
      <family val="2"/>
    </font>
    <font>
      <sz val="11"/>
      <color theme="1"/>
      <name val="Tahoma"/>
      <family val="2"/>
    </font>
    <font>
      <b/>
      <sz val="10"/>
      <color theme="1"/>
      <name val="Tahoma"/>
      <family val="2"/>
    </font>
    <font>
      <sz val="9"/>
      <color theme="1"/>
      <name val="Tahoma"/>
      <family val="2"/>
    </font>
    <font>
      <sz val="9"/>
      <color indexed="81"/>
      <name val="Tahoma"/>
      <family val="2"/>
    </font>
    <font>
      <b/>
      <sz val="9"/>
      <color indexed="81"/>
      <name val="Tahoma"/>
      <family val="2"/>
    </font>
    <font>
      <sz val="10"/>
      <color theme="1"/>
      <name val="Tahoma"/>
      <family val="2"/>
    </font>
    <font>
      <sz val="10"/>
      <color theme="1"/>
      <name val="Calibri"/>
      <family val="2"/>
      <scheme val="minor"/>
    </font>
    <font>
      <sz val="10"/>
      <color rgb="FF000000"/>
      <name val="Tahoma"/>
      <family val="2"/>
    </font>
    <font>
      <sz val="10"/>
      <name val="Calibri"/>
      <family val="2"/>
    </font>
    <font>
      <u/>
      <sz val="10"/>
      <color theme="10"/>
      <name val="Tahoma"/>
      <family val="2"/>
    </font>
  </fonts>
  <fills count="6">
    <fill>
      <patternFill patternType="none"/>
    </fill>
    <fill>
      <patternFill patternType="gray125"/>
    </fill>
    <fill>
      <patternFill patternType="solid">
        <fgColor rgb="FFD6E3BC"/>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67955565050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70">
    <xf numFmtId="0" fontId="0" fillId="0" borderId="0" xfId="0"/>
    <xf numFmtId="0" fontId="1" fillId="0" borderId="0" xfId="0" applyFont="1"/>
    <xf numFmtId="0" fontId="4" fillId="0" borderId="0" xfId="0" applyFont="1"/>
    <xf numFmtId="0" fontId="5" fillId="0" borderId="0" xfId="0" applyFont="1"/>
    <xf numFmtId="0" fontId="5" fillId="0" borderId="0" xfId="0" applyFont="1" applyAlignment="1">
      <alignment horizontal="center"/>
    </xf>
    <xf numFmtId="0" fontId="1" fillId="0" borderId="0" xfId="0" applyFont="1" applyAlignment="1">
      <alignment horizontal="center"/>
    </xf>
    <xf numFmtId="0" fontId="1" fillId="0" borderId="0" xfId="0" applyFont="1" applyAlignment="1">
      <alignment horizontal="left" vertical="top" wrapText="1"/>
    </xf>
    <xf numFmtId="0" fontId="0" fillId="5" borderId="0" xfId="0" applyFill="1"/>
    <xf numFmtId="0" fontId="1" fillId="5" borderId="0" xfId="0" applyFont="1" applyFill="1"/>
    <xf numFmtId="0" fontId="1"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left" vertical="center" indent="1"/>
    </xf>
    <xf numFmtId="0" fontId="6" fillId="2" borderId="16" xfId="0" applyFont="1" applyFill="1" applyBorder="1" applyAlignment="1">
      <alignment horizontal="left" vertical="center"/>
    </xf>
    <xf numFmtId="0" fontId="6" fillId="2" borderId="13" xfId="0" applyFont="1" applyFill="1" applyBorder="1" applyAlignment="1">
      <alignment horizontal="center" vertical="center"/>
    </xf>
    <xf numFmtId="0" fontId="6" fillId="2" borderId="13" xfId="0" applyFont="1" applyFill="1" applyBorder="1" applyAlignment="1">
      <alignment horizontal="center" vertical="center" wrapText="1"/>
    </xf>
    <xf numFmtId="0" fontId="10" fillId="0" borderId="17" xfId="0" applyFont="1" applyBorder="1" applyAlignment="1">
      <alignment horizontal="left" vertical="center"/>
    </xf>
    <xf numFmtId="0" fontId="11" fillId="0" borderId="17"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left" vertical="center"/>
    </xf>
    <xf numFmtId="0" fontId="12" fillId="0" borderId="17" xfId="0" applyFont="1" applyBorder="1" applyAlignment="1" applyProtection="1">
      <alignment horizontal="left" vertical="center"/>
      <protection locked="0"/>
    </xf>
    <xf numFmtId="0" fontId="12" fillId="0" borderId="15" xfId="0" applyFont="1" applyBorder="1" applyAlignment="1">
      <alignment horizontal="left" vertical="center"/>
    </xf>
    <xf numFmtId="0" fontId="11" fillId="0" borderId="15" xfId="0" applyFont="1" applyBorder="1" applyAlignment="1">
      <alignment horizontal="center" vertical="center"/>
    </xf>
    <xf numFmtId="0" fontId="10" fillId="0" borderId="15" xfId="0" applyFont="1" applyBorder="1" applyAlignment="1">
      <alignment horizontal="center" vertical="center"/>
    </xf>
    <xf numFmtId="0" fontId="10" fillId="0" borderId="0" xfId="0" applyFont="1"/>
    <xf numFmtId="0" fontId="10" fillId="4" borderId="1" xfId="0" applyFont="1" applyFill="1" applyBorder="1"/>
    <xf numFmtId="0" fontId="6" fillId="2" borderId="13" xfId="0" applyFont="1" applyFill="1" applyBorder="1" applyAlignment="1">
      <alignment horizontal="left" vertical="center"/>
    </xf>
    <xf numFmtId="0" fontId="10" fillId="0" borderId="14" xfId="0" applyFont="1" applyBorder="1" applyAlignment="1">
      <alignment horizontal="left" vertical="center"/>
    </xf>
    <xf numFmtId="0" fontId="12" fillId="0" borderId="14" xfId="0" applyFont="1" applyBorder="1" applyAlignment="1">
      <alignment horizontal="left" vertical="center"/>
    </xf>
    <xf numFmtId="0" fontId="10" fillId="0" borderId="14" xfId="0" applyFont="1" applyBorder="1" applyAlignment="1">
      <alignment horizontal="center" vertical="center"/>
    </xf>
    <xf numFmtId="0" fontId="10" fillId="0" borderId="15" xfId="0" applyFont="1" applyBorder="1" applyAlignment="1">
      <alignment horizontal="left" vertical="center"/>
    </xf>
    <xf numFmtId="0" fontId="12" fillId="0" borderId="0" xfId="0" applyFont="1" applyAlignment="1">
      <alignment horizontal="left" vertical="center"/>
    </xf>
    <xf numFmtId="0" fontId="10" fillId="0" borderId="0" xfId="0" applyFont="1" applyAlignment="1">
      <alignment horizontal="center" vertical="center"/>
    </xf>
    <xf numFmtId="0" fontId="12" fillId="0" borderId="16" xfId="0" applyFont="1" applyBorder="1" applyAlignment="1">
      <alignment horizontal="left"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0" fillId="0" borderId="17" xfId="0" applyFont="1" applyBorder="1"/>
    <xf numFmtId="0" fontId="13" fillId="0" borderId="17" xfId="0" applyFont="1" applyBorder="1" applyAlignment="1">
      <alignment vertical="center"/>
    </xf>
    <xf numFmtId="0" fontId="12" fillId="0" borderId="15" xfId="0" applyFont="1" applyBorder="1" applyAlignment="1">
      <alignment horizontal="center" vertical="center"/>
    </xf>
    <xf numFmtId="0" fontId="10" fillId="0" borderId="0" xfId="0" applyFont="1" applyAlignment="1">
      <alignment horizontal="center"/>
    </xf>
    <xf numFmtId="0" fontId="6" fillId="2" borderId="13" xfId="0" applyFont="1" applyFill="1" applyBorder="1" applyAlignment="1">
      <alignment horizontal="left" vertical="center" wrapText="1"/>
    </xf>
    <xf numFmtId="0" fontId="12" fillId="4" borderId="0" xfId="0" applyFont="1" applyFill="1" applyAlignment="1">
      <alignment horizontal="left" vertical="center"/>
    </xf>
    <xf numFmtId="0" fontId="10" fillId="0" borderId="0" xfId="0" applyFont="1" applyAlignment="1">
      <alignment horizontal="left" vertical="center"/>
    </xf>
    <xf numFmtId="0" fontId="10" fillId="0" borderId="16" xfId="0" applyFont="1" applyBorder="1" applyAlignment="1">
      <alignment horizontal="center" vertical="center"/>
    </xf>
    <xf numFmtId="0" fontId="10" fillId="0" borderId="16" xfId="0" applyFont="1" applyBorder="1" applyAlignment="1">
      <alignment horizontal="left" vertical="center"/>
    </xf>
    <xf numFmtId="0" fontId="6" fillId="2" borderId="16" xfId="0" applyFont="1" applyFill="1" applyBorder="1" applyAlignment="1">
      <alignment horizontal="center" vertical="center"/>
    </xf>
    <xf numFmtId="0" fontId="6" fillId="2" borderId="16" xfId="0" applyFont="1" applyFill="1" applyBorder="1" applyAlignment="1">
      <alignment horizontal="center" vertical="center" wrapText="1"/>
    </xf>
    <xf numFmtId="0" fontId="12" fillId="0" borderId="17" xfId="0" applyFont="1" applyBorder="1" applyAlignment="1">
      <alignment horizontal="left"/>
    </xf>
    <xf numFmtId="0" fontId="6" fillId="2" borderId="1" xfId="0" applyFont="1" applyFill="1" applyBorder="1" applyAlignment="1">
      <alignment horizontal="left" vertical="center"/>
    </xf>
    <xf numFmtId="0" fontId="6" fillId="2" borderId="1" xfId="0" applyFont="1" applyFill="1" applyBorder="1" applyAlignment="1">
      <alignment horizontal="justify" vertical="center" wrapText="1"/>
    </xf>
    <xf numFmtId="0" fontId="6" fillId="2" borderId="1" xfId="0" applyFont="1" applyFill="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0" xfId="0" applyFont="1" applyAlignment="1">
      <alignment horizontal="left" vertical="top"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xf>
    <xf numFmtId="0" fontId="14" fillId="0" borderId="5" xfId="1" applyFont="1" applyBorder="1" applyAlignment="1">
      <alignment horizontal="center" vertical="center"/>
    </xf>
    <xf numFmtId="0" fontId="10" fillId="0" borderId="1" xfId="0" applyFont="1" applyBorder="1" applyAlignment="1">
      <alignment horizontal="center" vertical="center"/>
    </xf>
    <xf numFmtId="0" fontId="10" fillId="0" borderId="6" xfId="0" applyFont="1" applyBorder="1"/>
    <xf numFmtId="0" fontId="14" fillId="0" borderId="10" xfId="1"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0" fillId="0" borderId="9" xfId="0" applyFont="1" applyBorder="1"/>
    <xf numFmtId="0" fontId="6" fillId="0" borderId="0" xfId="0" applyFont="1" applyAlignment="1">
      <alignment horizontal="left" vertical="center" indent="1"/>
    </xf>
    <xf numFmtId="0" fontId="7" fillId="0" borderId="0" xfId="0" applyFont="1" applyAlignment="1">
      <alignment horizontal="left" vertical="center" indent="1"/>
    </xf>
    <xf numFmtId="0" fontId="7" fillId="0" borderId="0" xfId="0" applyFont="1" applyAlignment="1">
      <alignment horizontal="left" vertical="center" wrapText="1" indent="1"/>
    </xf>
    <xf numFmtId="0" fontId="3" fillId="0" borderId="0" xfId="0" applyFont="1" applyAlignment="1">
      <alignment horizontal="center" vertical="center" wrapText="1"/>
    </xf>
    <xf numFmtId="0" fontId="0" fillId="0" borderId="0" xfId="0"/>
  </cellXfs>
  <cellStyles count="2">
    <cellStyle name="Hyperlink" xfId="1" builtinId="8"/>
    <cellStyle name="Normal" xfId="0" builtinId="0"/>
  </cellStyles>
  <dxfs count="4">
    <dxf>
      <font>
        <color rgb="FFFF0000"/>
      </font>
      <fill>
        <patternFill patternType="solid">
          <fgColor rgb="FFF4CCCC"/>
          <bgColor rgb="FFF4CCCC"/>
        </patternFill>
      </fill>
    </dxf>
    <dxf>
      <font>
        <color rgb="FFFF0000"/>
      </font>
      <fill>
        <patternFill patternType="solid">
          <fgColor rgb="FFF4CCCC"/>
          <bgColor rgb="FFF4CCCC"/>
        </patternFill>
      </fill>
    </dxf>
    <dxf>
      <font>
        <color rgb="FFFF0000"/>
      </font>
      <fill>
        <patternFill patternType="solid">
          <fgColor rgb="FFF4CCCC"/>
          <bgColor rgb="FFF4CCCC"/>
        </patternFill>
      </fill>
    </dxf>
    <dxf>
      <font>
        <color rgb="FFFF0000"/>
      </font>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4469465</xdr:colOff>
      <xdr:row>0</xdr:row>
      <xdr:rowOff>145678</xdr:rowOff>
    </xdr:from>
    <xdr:to>
      <xdr:col>4</xdr:col>
      <xdr:colOff>5369858</xdr:colOff>
      <xdr:row>1</xdr:row>
      <xdr:rowOff>1</xdr:rowOff>
    </xdr:to>
    <xdr:pic>
      <xdr:nvPicPr>
        <xdr:cNvPr id="2" name="Picture 1" descr="Transnet New Logo">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96524" y="145678"/>
          <a:ext cx="900393" cy="921123"/>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31"/>
  <sheetViews>
    <sheetView showGridLines="0" tabSelected="1" topLeftCell="A5" zoomScale="85" zoomScaleNormal="70" workbookViewId="0">
      <selection sqref="A1:E1"/>
    </sheetView>
  </sheetViews>
  <sheetFormatPr defaultColWidth="9.1796875" defaultRowHeight="14" x14ac:dyDescent="0.3"/>
  <cols>
    <col min="1" max="1" width="30.54296875" style="3" customWidth="1"/>
    <col min="2" max="4" width="18.54296875" style="3" customWidth="1"/>
    <col min="5" max="5" width="81.1796875" style="3" customWidth="1"/>
    <col min="6" max="16384" width="9.1796875" style="3"/>
  </cols>
  <sheetData>
    <row r="1" spans="1:9" s="2" customFormat="1" ht="84" customHeight="1" x14ac:dyDescent="0.35">
      <c r="A1" s="68" t="s">
        <v>669</v>
      </c>
      <c r="B1" s="68"/>
      <c r="C1" s="68"/>
      <c r="D1" s="68"/>
      <c r="E1" s="69"/>
    </row>
    <row r="4" spans="1:9" x14ac:dyDescent="0.3">
      <c r="A4" s="65" t="s">
        <v>620</v>
      </c>
      <c r="B4" s="65"/>
      <c r="C4" s="65"/>
      <c r="D4" s="65"/>
      <c r="E4" s="65"/>
      <c r="F4" s="65"/>
      <c r="G4" s="65"/>
      <c r="H4" s="65"/>
      <c r="I4" s="65"/>
    </row>
    <row r="5" spans="1:9" x14ac:dyDescent="0.3">
      <c r="A5" s="1"/>
      <c r="B5" s="1"/>
      <c r="C5" s="1"/>
      <c r="D5" s="1"/>
      <c r="E5" s="1"/>
      <c r="F5" s="1"/>
      <c r="G5" s="1"/>
      <c r="H5" s="1"/>
      <c r="I5" s="1"/>
    </row>
    <row r="6" spans="1:9" s="10" customFormat="1" ht="16.25" customHeight="1" x14ac:dyDescent="0.35">
      <c r="A6" s="66" t="s">
        <v>618</v>
      </c>
      <c r="B6" s="66"/>
      <c r="C6" s="66"/>
      <c r="D6" s="66"/>
      <c r="E6" s="66"/>
      <c r="F6" s="66"/>
      <c r="G6" s="66"/>
      <c r="H6" s="66"/>
      <c r="I6" s="66"/>
    </row>
    <row r="7" spans="1:9" s="10" customFormat="1" ht="16.25" customHeight="1" x14ac:dyDescent="0.35">
      <c r="A7" s="11" t="s">
        <v>625</v>
      </c>
      <c r="B7" s="11"/>
      <c r="C7" s="11"/>
      <c r="D7" s="11"/>
      <c r="E7" s="11"/>
      <c r="F7" s="11"/>
      <c r="G7" s="11"/>
      <c r="H7" s="11"/>
      <c r="I7" s="11"/>
    </row>
    <row r="8" spans="1:9" s="10" customFormat="1" ht="16.25" customHeight="1" x14ac:dyDescent="0.35">
      <c r="A8" s="11" t="s">
        <v>626</v>
      </c>
      <c r="B8" s="11"/>
      <c r="C8" s="11"/>
      <c r="D8" s="11"/>
      <c r="E8" s="11"/>
      <c r="F8" s="11"/>
      <c r="G8" s="11"/>
      <c r="H8" s="11"/>
      <c r="I8" s="11"/>
    </row>
    <row r="9" spans="1:9" s="10" customFormat="1" ht="16.25" customHeight="1" x14ac:dyDescent="0.35">
      <c r="A9" s="11" t="s">
        <v>624</v>
      </c>
      <c r="B9" s="11"/>
      <c r="C9" s="11"/>
      <c r="D9" s="11"/>
      <c r="E9" s="11"/>
      <c r="F9" s="11"/>
      <c r="G9" s="11"/>
      <c r="H9" s="11"/>
      <c r="I9" s="11"/>
    </row>
    <row r="10" spans="1:9" s="10" customFormat="1" ht="16.25" customHeight="1" x14ac:dyDescent="0.35">
      <c r="A10" s="67" t="s">
        <v>619</v>
      </c>
      <c r="B10" s="67"/>
      <c r="C10" s="67"/>
      <c r="D10" s="67"/>
      <c r="E10" s="67"/>
      <c r="F10" s="67"/>
      <c r="G10" s="67"/>
      <c r="H10" s="67"/>
      <c r="I10" s="67"/>
    </row>
    <row r="11" spans="1:9" s="10" customFormat="1" ht="16.25" customHeight="1" x14ac:dyDescent="0.35">
      <c r="A11" s="67" t="s">
        <v>668</v>
      </c>
      <c r="B11" s="67"/>
      <c r="C11" s="67"/>
      <c r="D11" s="67"/>
      <c r="E11" s="67"/>
      <c r="F11" s="67"/>
      <c r="G11" s="67"/>
      <c r="H11" s="67"/>
      <c r="I11" s="67"/>
    </row>
    <row r="12" spans="1:9" ht="28.75" customHeight="1" thickBot="1" x14ac:dyDescent="0.35">
      <c r="A12" s="52"/>
      <c r="B12" s="52"/>
      <c r="C12" s="52"/>
      <c r="D12" s="52"/>
      <c r="E12" s="52"/>
      <c r="F12" s="6"/>
      <c r="G12" s="6"/>
      <c r="H12" s="6"/>
      <c r="I12" s="6"/>
    </row>
    <row r="13" spans="1:9" ht="30.65" customHeight="1" x14ac:dyDescent="0.3">
      <c r="A13" s="53" t="s">
        <v>14</v>
      </c>
      <c r="B13" s="54" t="s">
        <v>617</v>
      </c>
      <c r="C13" s="54" t="s">
        <v>13</v>
      </c>
      <c r="D13" s="54" t="s">
        <v>32</v>
      </c>
      <c r="E13" s="55" t="s">
        <v>38</v>
      </c>
      <c r="F13" s="1"/>
      <c r="G13" s="1"/>
      <c r="H13" s="1"/>
      <c r="I13" s="1"/>
    </row>
    <row r="14" spans="1:9" ht="19.25" customHeight="1" x14ac:dyDescent="0.3">
      <c r="A14" s="56" t="s">
        <v>7</v>
      </c>
      <c r="B14" s="57">
        <f>'Eastern Cape'!E56</f>
        <v>21</v>
      </c>
      <c r="C14" s="57">
        <f>'Eastern Cape'!D56</f>
        <v>53</v>
      </c>
      <c r="D14" s="57"/>
      <c r="E14" s="58"/>
      <c r="F14" s="1"/>
      <c r="G14" s="1"/>
      <c r="H14" s="1"/>
      <c r="I14" s="1"/>
    </row>
    <row r="15" spans="1:9" ht="19.25" customHeight="1" x14ac:dyDescent="0.3">
      <c r="A15" s="56" t="s">
        <v>9</v>
      </c>
      <c r="B15" s="57">
        <f>'Free State'!E60</f>
        <v>21</v>
      </c>
      <c r="C15" s="57">
        <f>'Free State'!D60</f>
        <v>57</v>
      </c>
      <c r="D15" s="57"/>
      <c r="E15" s="58"/>
      <c r="F15" s="1"/>
      <c r="G15" s="1"/>
      <c r="H15" s="1"/>
      <c r="I15" s="1"/>
    </row>
    <row r="16" spans="1:9" ht="19.25" customHeight="1" x14ac:dyDescent="0.3">
      <c r="A16" s="56" t="s">
        <v>4</v>
      </c>
      <c r="B16" s="57">
        <f>Gauteng!E128</f>
        <v>33</v>
      </c>
      <c r="C16" s="57">
        <f>Gauteng!D128</f>
        <v>125</v>
      </c>
      <c r="D16" s="57"/>
      <c r="E16" s="58"/>
      <c r="F16" s="1"/>
      <c r="G16" s="1"/>
      <c r="H16" s="1"/>
      <c r="I16" s="1"/>
    </row>
    <row r="17" spans="1:9" ht="19.25" customHeight="1" x14ac:dyDescent="0.3">
      <c r="A17" s="56" t="s">
        <v>5</v>
      </c>
      <c r="B17" s="57">
        <f>'Kwazulu Natal'!D172</f>
        <v>57</v>
      </c>
      <c r="C17" s="57">
        <f>'Kwazulu Natal'!E172</f>
        <v>14</v>
      </c>
      <c r="D17" s="57"/>
      <c r="E17" s="58"/>
      <c r="F17" s="1"/>
      <c r="G17" s="1"/>
      <c r="H17" s="1"/>
      <c r="I17" s="1"/>
    </row>
    <row r="18" spans="1:9" ht="19.25" customHeight="1" x14ac:dyDescent="0.3">
      <c r="A18" s="56" t="s">
        <v>10</v>
      </c>
      <c r="B18" s="57">
        <f>Limpopo!E23</f>
        <v>13</v>
      </c>
      <c r="C18" s="57">
        <f>Limpopo!D23</f>
        <v>20</v>
      </c>
      <c r="D18" s="57"/>
      <c r="E18" s="58"/>
      <c r="F18" s="1"/>
      <c r="G18" s="1"/>
      <c r="H18" s="1"/>
      <c r="I18" s="1"/>
    </row>
    <row r="19" spans="1:9" ht="19.25" customHeight="1" x14ac:dyDescent="0.3">
      <c r="A19" s="56" t="s">
        <v>8</v>
      </c>
      <c r="B19" s="57">
        <f>Mpumalanga!E57</f>
        <v>25</v>
      </c>
      <c r="C19" s="57">
        <f>Mpumalanga!D57</f>
        <v>54</v>
      </c>
      <c r="D19" s="57"/>
      <c r="E19" s="58"/>
      <c r="F19" s="1"/>
      <c r="G19" s="1"/>
      <c r="H19" s="1"/>
      <c r="I19" s="1"/>
    </row>
    <row r="20" spans="1:9" ht="19.25" customHeight="1" x14ac:dyDescent="0.3">
      <c r="A20" s="56" t="s">
        <v>12</v>
      </c>
      <c r="B20" s="57">
        <f>'North West Province'!E29</f>
        <v>14</v>
      </c>
      <c r="C20" s="57">
        <f>Mpumalanga!D57</f>
        <v>54</v>
      </c>
      <c r="D20" s="57"/>
      <c r="E20" s="58"/>
      <c r="F20" s="1"/>
      <c r="G20" s="1"/>
      <c r="H20" s="1"/>
      <c r="I20" s="1"/>
    </row>
    <row r="21" spans="1:9" ht="19.25" customHeight="1" x14ac:dyDescent="0.3">
      <c r="A21" s="56" t="s">
        <v>3</v>
      </c>
      <c r="B21" s="57">
        <f>'Northern Cape'!E50</f>
        <v>20</v>
      </c>
      <c r="C21" s="57">
        <f>'Northern Cape'!D50</f>
        <v>48</v>
      </c>
      <c r="D21" s="57"/>
      <c r="E21" s="58"/>
      <c r="F21" s="1"/>
      <c r="G21" s="1"/>
      <c r="H21" s="1"/>
      <c r="I21" s="1"/>
    </row>
    <row r="22" spans="1:9" ht="19.25" customHeight="1" x14ac:dyDescent="0.3">
      <c r="A22" s="56" t="s">
        <v>6</v>
      </c>
      <c r="B22" s="57">
        <f>'Western Cape'!E64</f>
        <v>23</v>
      </c>
      <c r="C22" s="57">
        <f>'Western Cape'!D64</f>
        <v>62</v>
      </c>
      <c r="D22" s="57"/>
      <c r="E22" s="58"/>
      <c r="F22" s="1"/>
      <c r="G22" s="1"/>
      <c r="H22" s="1"/>
      <c r="I22" s="1"/>
    </row>
    <row r="23" spans="1:9" ht="19.25" customHeight="1" x14ac:dyDescent="0.3">
      <c r="A23" s="56" t="s">
        <v>37</v>
      </c>
      <c r="B23" s="57">
        <f>ROWS(Overborder!A2:C10)</f>
        <v>9</v>
      </c>
      <c r="C23" s="57"/>
      <c r="D23" s="57"/>
      <c r="E23" s="58"/>
      <c r="F23" s="1"/>
      <c r="G23" s="1"/>
      <c r="H23" s="1"/>
      <c r="I23" s="1"/>
    </row>
    <row r="24" spans="1:9" ht="19.25" customHeight="1" x14ac:dyDescent="0.3">
      <c r="A24" s="59" t="s">
        <v>41</v>
      </c>
      <c r="B24" s="60">
        <f>ROWS(Roaming!A2:B4)</f>
        <v>3</v>
      </c>
      <c r="C24" s="60"/>
      <c r="D24" s="60"/>
      <c r="E24" s="61"/>
      <c r="F24" s="1"/>
      <c r="G24" s="1"/>
      <c r="H24" s="1"/>
      <c r="I24" s="1"/>
    </row>
    <row r="25" spans="1:9" ht="19.25" customHeight="1" thickBot="1" x14ac:dyDescent="0.35">
      <c r="A25" s="62" t="s">
        <v>2</v>
      </c>
      <c r="B25" s="63">
        <f>SUM(B14:B24)</f>
        <v>239</v>
      </c>
      <c r="C25" s="63">
        <f>SUM(C14:C24)</f>
        <v>487</v>
      </c>
      <c r="D25" s="63"/>
      <c r="E25" s="64"/>
      <c r="F25" s="1"/>
      <c r="G25" s="1"/>
      <c r="H25" s="1"/>
      <c r="I25" s="1"/>
    </row>
    <row r="26" spans="1:9" x14ac:dyDescent="0.3">
      <c r="A26" s="23"/>
      <c r="B26" s="23"/>
      <c r="C26" s="23"/>
      <c r="D26" s="23"/>
      <c r="E26" s="23"/>
    </row>
    <row r="27" spans="1:9" x14ac:dyDescent="0.3">
      <c r="A27" s="23"/>
      <c r="B27" s="23"/>
      <c r="C27" s="23"/>
      <c r="D27" s="23"/>
      <c r="E27" s="23"/>
    </row>
    <row r="28" spans="1:9" x14ac:dyDescent="0.3">
      <c r="A28" s="23"/>
      <c r="B28" s="23"/>
      <c r="C28" s="23"/>
      <c r="D28" s="23"/>
      <c r="E28" s="23"/>
    </row>
    <row r="29" spans="1:9" x14ac:dyDescent="0.3">
      <c r="A29" s="23"/>
      <c r="B29" s="23"/>
      <c r="C29" s="23"/>
      <c r="D29" s="23"/>
      <c r="E29" s="23"/>
    </row>
    <row r="30" spans="1:9" s="4" customFormat="1" x14ac:dyDescent="0.3">
      <c r="A30" s="4" t="s">
        <v>36</v>
      </c>
      <c r="B30" s="4" t="s">
        <v>36</v>
      </c>
      <c r="D30" s="4" t="s">
        <v>36</v>
      </c>
    </row>
    <row r="31" spans="1:9" s="5" customFormat="1" ht="10" x14ac:dyDescent="0.2">
      <c r="A31" s="5" t="s">
        <v>33</v>
      </c>
      <c r="B31" s="5" t="s">
        <v>34</v>
      </c>
      <c r="D31" s="5" t="s">
        <v>35</v>
      </c>
    </row>
  </sheetData>
  <mergeCells count="5">
    <mergeCell ref="A4:I4"/>
    <mergeCell ref="A6:I6"/>
    <mergeCell ref="A10:I10"/>
    <mergeCell ref="A11:I11"/>
    <mergeCell ref="A1:E1"/>
  </mergeCells>
  <hyperlinks>
    <hyperlink ref="A14" location="'Eastern Cape'!A1" display="Eastern Cape" xr:uid="{00000000-0004-0000-0000-000000000000}"/>
    <hyperlink ref="A15" location="'Free State'!A1" display="Free State" xr:uid="{00000000-0004-0000-0000-000001000000}"/>
    <hyperlink ref="A16" location="Gauteng!A1" display="Gauteng" xr:uid="{00000000-0004-0000-0000-000002000000}"/>
    <hyperlink ref="A17" location="'Kwazulu Natal'!A1" display="Kwazulu Natal" xr:uid="{00000000-0004-0000-0000-000003000000}"/>
    <hyperlink ref="A18" location="Limpopo!A1" display="Limpopo" xr:uid="{00000000-0004-0000-0000-000004000000}"/>
    <hyperlink ref="A19" location="Mpumalanga!A1" display="Mpumalanga" xr:uid="{00000000-0004-0000-0000-000005000000}"/>
    <hyperlink ref="A20" location="'North West Province'!A1" display="North West Province" xr:uid="{00000000-0004-0000-0000-000006000000}"/>
    <hyperlink ref="A21" location="'Northern Cape'!A1" display="Northern Cape" xr:uid="{00000000-0004-0000-0000-000007000000}"/>
    <hyperlink ref="A22" location="'Western Cape'!A1" display="Western Cape" xr:uid="{00000000-0004-0000-0000-000008000000}"/>
    <hyperlink ref="A23" location="Overboarder!A1" display="Overboarder" xr:uid="{00000000-0004-0000-0000-000009000000}"/>
  </hyperlinks>
  <pageMargins left="0.7" right="0.7" top="0.75" bottom="0.75" header="0.3" footer="0.3"/>
  <pageSetup paperSize="9" orientation="portrait" verticalDpi="0" r:id="rId1"/>
  <headerFooter>
    <oddFooter>&amp;C_x000D_&amp;1#&amp;"Calibri"&amp;10&amp;K0000FF TRANSNET CONFIDENTIAL INFORMATION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64"/>
  <sheetViews>
    <sheetView showGridLines="0" topLeftCell="A54" workbookViewId="0">
      <selection activeCell="C8" sqref="C8"/>
    </sheetView>
  </sheetViews>
  <sheetFormatPr defaultColWidth="9.1796875" defaultRowHeight="10" x14ac:dyDescent="0.2"/>
  <cols>
    <col min="1" max="1" width="13.54296875" style="1" bestFit="1" customWidth="1"/>
    <col min="2" max="2" width="4.54296875" style="1" hidden="1" customWidth="1"/>
    <col min="3" max="3" width="31.81640625" style="1" bestFit="1" customWidth="1"/>
    <col min="4" max="4" width="5.6328125" style="1" customWidth="1"/>
    <col min="5" max="5" width="6.453125" style="1" customWidth="1"/>
    <col min="6" max="16384" width="9.1796875" style="1"/>
  </cols>
  <sheetData>
    <row r="1" spans="1:5" ht="33" customHeight="1" x14ac:dyDescent="0.2">
      <c r="A1" s="12" t="s">
        <v>1</v>
      </c>
      <c r="B1" s="12" t="s">
        <v>222</v>
      </c>
      <c r="C1" s="12" t="s">
        <v>621</v>
      </c>
      <c r="D1" s="44" t="s">
        <v>45</v>
      </c>
      <c r="E1" s="45" t="s">
        <v>622</v>
      </c>
    </row>
    <row r="2" spans="1:5" ht="12.5" x14ac:dyDescent="0.2">
      <c r="A2" s="18" t="s">
        <v>6</v>
      </c>
      <c r="B2" s="18" t="s">
        <v>47</v>
      </c>
      <c r="C2" s="18" t="s">
        <v>540</v>
      </c>
      <c r="D2" s="34">
        <v>1</v>
      </c>
      <c r="E2" s="17">
        <v>1</v>
      </c>
    </row>
    <row r="3" spans="1:5" ht="12.5" x14ac:dyDescent="0.2">
      <c r="A3" s="18" t="s">
        <v>6</v>
      </c>
      <c r="B3" s="18" t="s">
        <v>119</v>
      </c>
      <c r="C3" s="18" t="s">
        <v>582</v>
      </c>
      <c r="D3" s="34">
        <v>1</v>
      </c>
      <c r="E3" s="17"/>
    </row>
    <row r="4" spans="1:5" ht="12.5" x14ac:dyDescent="0.2">
      <c r="A4" s="18" t="s">
        <v>6</v>
      </c>
      <c r="B4" s="18" t="s">
        <v>119</v>
      </c>
      <c r="C4" s="18" t="s">
        <v>584</v>
      </c>
      <c r="D4" s="34">
        <v>1</v>
      </c>
      <c r="E4" s="17"/>
    </row>
    <row r="5" spans="1:5" ht="12.5" x14ac:dyDescent="0.2">
      <c r="A5" s="15" t="s">
        <v>6</v>
      </c>
      <c r="B5" s="18" t="s">
        <v>47</v>
      </c>
      <c r="C5" s="18" t="s">
        <v>541</v>
      </c>
      <c r="D5" s="34">
        <v>1</v>
      </c>
      <c r="E5" s="17">
        <v>1</v>
      </c>
    </row>
    <row r="6" spans="1:5" ht="12.5" x14ac:dyDescent="0.2">
      <c r="A6" s="18" t="s">
        <v>6</v>
      </c>
      <c r="B6" s="18" t="s">
        <v>119</v>
      </c>
      <c r="C6" s="18" t="s">
        <v>590</v>
      </c>
      <c r="D6" s="34">
        <v>1</v>
      </c>
      <c r="E6" s="17"/>
    </row>
    <row r="7" spans="1:5" ht="12.5" x14ac:dyDescent="0.2">
      <c r="A7" s="18" t="s">
        <v>6</v>
      </c>
      <c r="B7" s="18" t="s">
        <v>47</v>
      </c>
      <c r="C7" s="18" t="s">
        <v>591</v>
      </c>
      <c r="D7" s="34">
        <v>1</v>
      </c>
      <c r="E7" s="17"/>
    </row>
    <row r="8" spans="1:5" ht="12.5" x14ac:dyDescent="0.2">
      <c r="A8" s="18" t="s">
        <v>6</v>
      </c>
      <c r="B8" s="18" t="s">
        <v>47</v>
      </c>
      <c r="C8" s="18" t="s">
        <v>542</v>
      </c>
      <c r="D8" s="34">
        <v>1</v>
      </c>
      <c r="E8" s="17"/>
    </row>
    <row r="9" spans="1:5" ht="12.5" x14ac:dyDescent="0.2">
      <c r="A9" s="18" t="s">
        <v>6</v>
      </c>
      <c r="B9" s="18" t="s">
        <v>118</v>
      </c>
      <c r="C9" s="18" t="s">
        <v>578</v>
      </c>
      <c r="D9" s="34">
        <v>1</v>
      </c>
      <c r="E9" s="17"/>
    </row>
    <row r="10" spans="1:5" ht="12.5" x14ac:dyDescent="0.2">
      <c r="A10" s="18" t="s">
        <v>6</v>
      </c>
      <c r="B10" s="18" t="s">
        <v>118</v>
      </c>
      <c r="C10" s="18" t="s">
        <v>579</v>
      </c>
      <c r="D10" s="34">
        <v>1</v>
      </c>
      <c r="E10" s="17"/>
    </row>
    <row r="11" spans="1:5" ht="12.5" x14ac:dyDescent="0.2">
      <c r="A11" s="18" t="s">
        <v>6</v>
      </c>
      <c r="B11" s="18" t="s">
        <v>118</v>
      </c>
      <c r="C11" s="18" t="s">
        <v>580</v>
      </c>
      <c r="D11" s="34">
        <v>1</v>
      </c>
      <c r="E11" s="17"/>
    </row>
    <row r="12" spans="1:5" ht="12.5" x14ac:dyDescent="0.2">
      <c r="A12" s="18" t="s">
        <v>6</v>
      </c>
      <c r="B12" s="18" t="s">
        <v>120</v>
      </c>
      <c r="C12" s="18" t="s">
        <v>587</v>
      </c>
      <c r="D12" s="34">
        <v>1</v>
      </c>
      <c r="E12" s="17"/>
    </row>
    <row r="13" spans="1:5" ht="12.5" x14ac:dyDescent="0.2">
      <c r="A13" s="18" t="s">
        <v>6</v>
      </c>
      <c r="B13" s="18" t="s">
        <v>47</v>
      </c>
      <c r="C13" s="18" t="s">
        <v>543</v>
      </c>
      <c r="D13" s="34">
        <v>1</v>
      </c>
      <c r="E13" s="17">
        <v>1</v>
      </c>
    </row>
    <row r="14" spans="1:5" ht="12.5" x14ac:dyDescent="0.2">
      <c r="A14" s="18" t="s">
        <v>6</v>
      </c>
      <c r="B14" s="18" t="s">
        <v>119</v>
      </c>
      <c r="C14" s="18" t="s">
        <v>592</v>
      </c>
      <c r="D14" s="34">
        <v>1</v>
      </c>
      <c r="E14" s="17">
        <v>1</v>
      </c>
    </row>
    <row r="15" spans="1:5" ht="12.5" x14ac:dyDescent="0.2">
      <c r="A15" s="18" t="s">
        <v>6</v>
      </c>
      <c r="B15" s="18" t="s">
        <v>47</v>
      </c>
      <c r="C15" s="18" t="s">
        <v>544</v>
      </c>
      <c r="D15" s="34">
        <v>1</v>
      </c>
      <c r="E15" s="17"/>
    </row>
    <row r="16" spans="1:5" ht="12.5" x14ac:dyDescent="0.2">
      <c r="A16" s="18" t="s">
        <v>6</v>
      </c>
      <c r="B16" s="18" t="s">
        <v>47</v>
      </c>
      <c r="C16" s="18" t="s">
        <v>545</v>
      </c>
      <c r="D16" s="34">
        <v>1</v>
      </c>
      <c r="E16" s="17"/>
    </row>
    <row r="17" spans="1:5" ht="12.5" x14ac:dyDescent="0.2">
      <c r="A17" s="18" t="s">
        <v>6</v>
      </c>
      <c r="B17" s="18" t="s">
        <v>47</v>
      </c>
      <c r="C17" s="18" t="s">
        <v>546</v>
      </c>
      <c r="D17" s="34">
        <v>1</v>
      </c>
      <c r="E17" s="17"/>
    </row>
    <row r="18" spans="1:5" ht="12.5" x14ac:dyDescent="0.2">
      <c r="A18" s="18" t="s">
        <v>6</v>
      </c>
      <c r="B18" s="18" t="s">
        <v>119</v>
      </c>
      <c r="C18" s="18" t="s">
        <v>585</v>
      </c>
      <c r="D18" s="34">
        <v>1</v>
      </c>
      <c r="E18" s="17"/>
    </row>
    <row r="19" spans="1:5" ht="12.5" x14ac:dyDescent="0.2">
      <c r="A19" s="18" t="s">
        <v>6</v>
      </c>
      <c r="B19" s="18" t="s">
        <v>47</v>
      </c>
      <c r="C19" s="18" t="s">
        <v>547</v>
      </c>
      <c r="D19" s="34">
        <v>1</v>
      </c>
      <c r="E19" s="17"/>
    </row>
    <row r="20" spans="1:5" ht="12.5" x14ac:dyDescent="0.2">
      <c r="A20" s="18" t="s">
        <v>6</v>
      </c>
      <c r="B20" s="18" t="s">
        <v>47</v>
      </c>
      <c r="C20" s="18" t="s">
        <v>548</v>
      </c>
      <c r="D20" s="34">
        <v>1</v>
      </c>
      <c r="E20" s="17"/>
    </row>
    <row r="21" spans="1:5" ht="12.5" x14ac:dyDescent="0.2">
      <c r="A21" s="18" t="s">
        <v>6</v>
      </c>
      <c r="B21" s="18" t="s">
        <v>47</v>
      </c>
      <c r="C21" s="18" t="s">
        <v>549</v>
      </c>
      <c r="D21" s="34">
        <v>1</v>
      </c>
      <c r="E21" s="17"/>
    </row>
    <row r="22" spans="1:5" ht="12.5" x14ac:dyDescent="0.2">
      <c r="A22" s="18" t="s">
        <v>6</v>
      </c>
      <c r="B22" s="18" t="s">
        <v>47</v>
      </c>
      <c r="C22" s="18" t="s">
        <v>550</v>
      </c>
      <c r="D22" s="34">
        <v>1</v>
      </c>
      <c r="E22" s="17"/>
    </row>
    <row r="23" spans="1:5" ht="12.5" x14ac:dyDescent="0.2">
      <c r="A23" s="18" t="s">
        <v>6</v>
      </c>
      <c r="B23" s="18" t="s">
        <v>47</v>
      </c>
      <c r="C23" s="18" t="s">
        <v>551</v>
      </c>
      <c r="D23" s="34">
        <v>1</v>
      </c>
      <c r="E23" s="17"/>
    </row>
    <row r="24" spans="1:5" ht="12.5" x14ac:dyDescent="0.2">
      <c r="A24" s="18" t="s">
        <v>6</v>
      </c>
      <c r="B24" s="18" t="s">
        <v>47</v>
      </c>
      <c r="C24" s="18" t="s">
        <v>552</v>
      </c>
      <c r="D24" s="34">
        <v>1</v>
      </c>
      <c r="E24" s="17"/>
    </row>
    <row r="25" spans="1:5" ht="12.5" x14ac:dyDescent="0.2">
      <c r="A25" s="18" t="s">
        <v>6</v>
      </c>
      <c r="B25" s="18" t="s">
        <v>47</v>
      </c>
      <c r="C25" s="18" t="s">
        <v>553</v>
      </c>
      <c r="D25" s="34">
        <v>1</v>
      </c>
      <c r="E25" s="17"/>
    </row>
    <row r="26" spans="1:5" ht="12.5" x14ac:dyDescent="0.2">
      <c r="A26" s="18" t="s">
        <v>6</v>
      </c>
      <c r="B26" s="18" t="s">
        <v>47</v>
      </c>
      <c r="C26" s="18" t="s">
        <v>554</v>
      </c>
      <c r="D26" s="34">
        <v>1</v>
      </c>
      <c r="E26" s="17"/>
    </row>
    <row r="27" spans="1:5" ht="12.5" x14ac:dyDescent="0.2">
      <c r="A27" s="18" t="s">
        <v>6</v>
      </c>
      <c r="B27" s="18" t="s">
        <v>47</v>
      </c>
      <c r="C27" s="18" t="s">
        <v>555</v>
      </c>
      <c r="D27" s="34">
        <v>1</v>
      </c>
      <c r="E27" s="17"/>
    </row>
    <row r="28" spans="1:5" ht="12.5" x14ac:dyDescent="0.2">
      <c r="A28" s="18" t="s">
        <v>6</v>
      </c>
      <c r="B28" s="18" t="s">
        <v>47</v>
      </c>
      <c r="C28" s="18" t="s">
        <v>556</v>
      </c>
      <c r="D28" s="34">
        <v>1</v>
      </c>
      <c r="E28" s="17"/>
    </row>
    <row r="29" spans="1:5" ht="12.5" x14ac:dyDescent="0.2">
      <c r="A29" s="18" t="s">
        <v>6</v>
      </c>
      <c r="B29" s="18" t="s">
        <v>47</v>
      </c>
      <c r="C29" s="18" t="s">
        <v>557</v>
      </c>
      <c r="D29" s="34">
        <v>1</v>
      </c>
      <c r="E29" s="17"/>
    </row>
    <row r="30" spans="1:5" ht="12.5" x14ac:dyDescent="0.2">
      <c r="A30" s="18" t="s">
        <v>6</v>
      </c>
      <c r="B30" s="18" t="s">
        <v>120</v>
      </c>
      <c r="C30" s="18" t="s">
        <v>588</v>
      </c>
      <c r="D30" s="34">
        <v>1</v>
      </c>
      <c r="E30" s="17"/>
    </row>
    <row r="31" spans="1:5" ht="12.5" x14ac:dyDescent="0.2">
      <c r="A31" s="18" t="s">
        <v>6</v>
      </c>
      <c r="B31" s="18" t="s">
        <v>120</v>
      </c>
      <c r="C31" s="18" t="s">
        <v>589</v>
      </c>
      <c r="D31" s="34">
        <v>1</v>
      </c>
      <c r="E31" s="17"/>
    </row>
    <row r="32" spans="1:5" ht="12.5" x14ac:dyDescent="0.2">
      <c r="A32" s="18" t="s">
        <v>6</v>
      </c>
      <c r="B32" s="18" t="s">
        <v>47</v>
      </c>
      <c r="C32" s="18" t="s">
        <v>558</v>
      </c>
      <c r="D32" s="34">
        <v>1</v>
      </c>
      <c r="E32" s="17">
        <v>1</v>
      </c>
    </row>
    <row r="33" spans="1:5" ht="12.5" x14ac:dyDescent="0.2">
      <c r="A33" s="18" t="s">
        <v>6</v>
      </c>
      <c r="B33" s="18" t="s">
        <v>47</v>
      </c>
      <c r="C33" s="18" t="s">
        <v>593</v>
      </c>
      <c r="D33" s="34">
        <v>1</v>
      </c>
      <c r="E33" s="17">
        <v>1</v>
      </c>
    </row>
    <row r="34" spans="1:5" ht="12.5" x14ac:dyDescent="0.2">
      <c r="A34" s="18" t="s">
        <v>6</v>
      </c>
      <c r="B34" s="18" t="s">
        <v>118</v>
      </c>
      <c r="C34" s="18" t="s">
        <v>577</v>
      </c>
      <c r="D34" s="34">
        <v>1</v>
      </c>
      <c r="E34" s="17"/>
    </row>
    <row r="35" spans="1:5" ht="12.5" x14ac:dyDescent="0.2">
      <c r="A35" s="18" t="s">
        <v>6</v>
      </c>
      <c r="B35" s="18" t="s">
        <v>47</v>
      </c>
      <c r="C35" s="18" t="s">
        <v>559</v>
      </c>
      <c r="D35" s="34">
        <v>1</v>
      </c>
      <c r="E35" s="17">
        <v>1</v>
      </c>
    </row>
    <row r="36" spans="1:5" ht="12.5" x14ac:dyDescent="0.2">
      <c r="A36" s="18" t="s">
        <v>6</v>
      </c>
      <c r="B36" s="18" t="s">
        <v>47</v>
      </c>
      <c r="C36" s="18" t="s">
        <v>560</v>
      </c>
      <c r="D36" s="34">
        <v>1</v>
      </c>
      <c r="E36" s="17">
        <v>1</v>
      </c>
    </row>
    <row r="37" spans="1:5" ht="12.5" x14ac:dyDescent="0.2">
      <c r="A37" s="18" t="s">
        <v>6</v>
      </c>
      <c r="B37" s="18" t="s">
        <v>47</v>
      </c>
      <c r="C37" s="18" t="s">
        <v>594</v>
      </c>
      <c r="D37" s="34">
        <v>1</v>
      </c>
      <c r="E37" s="17">
        <v>1</v>
      </c>
    </row>
    <row r="38" spans="1:5" ht="12.5" x14ac:dyDescent="0.2">
      <c r="A38" s="18" t="s">
        <v>6</v>
      </c>
      <c r="B38" s="18" t="s">
        <v>119</v>
      </c>
      <c r="C38" s="18" t="s">
        <v>595</v>
      </c>
      <c r="D38" s="34">
        <v>1</v>
      </c>
      <c r="E38" s="17"/>
    </row>
    <row r="39" spans="1:5" ht="12.5" x14ac:dyDescent="0.2">
      <c r="A39" s="18" t="s">
        <v>6</v>
      </c>
      <c r="B39" s="18" t="s">
        <v>47</v>
      </c>
      <c r="C39" s="18" t="s">
        <v>561</v>
      </c>
      <c r="D39" s="34">
        <v>1</v>
      </c>
      <c r="E39" s="17">
        <v>1</v>
      </c>
    </row>
    <row r="40" spans="1:5" ht="12.5" x14ac:dyDescent="0.2">
      <c r="A40" s="18" t="s">
        <v>6</v>
      </c>
      <c r="B40" s="18" t="s">
        <v>47</v>
      </c>
      <c r="C40" s="18" t="s">
        <v>562</v>
      </c>
      <c r="D40" s="34">
        <v>1</v>
      </c>
      <c r="E40" s="17"/>
    </row>
    <row r="41" spans="1:5" ht="12.5" x14ac:dyDescent="0.2">
      <c r="A41" s="15" t="s">
        <v>6</v>
      </c>
      <c r="B41" s="18" t="s">
        <v>47</v>
      </c>
      <c r="C41" s="18" t="s">
        <v>563</v>
      </c>
      <c r="D41" s="34">
        <v>1</v>
      </c>
      <c r="E41" s="17">
        <v>1</v>
      </c>
    </row>
    <row r="42" spans="1:5" ht="12.5" x14ac:dyDescent="0.2">
      <c r="A42" s="18" t="s">
        <v>6</v>
      </c>
      <c r="B42" s="18" t="s">
        <v>47</v>
      </c>
      <c r="C42" s="18" t="s">
        <v>564</v>
      </c>
      <c r="D42" s="34">
        <v>1</v>
      </c>
      <c r="E42" s="17">
        <v>1</v>
      </c>
    </row>
    <row r="43" spans="1:5" ht="12.5" x14ac:dyDescent="0.2">
      <c r="A43" s="18" t="s">
        <v>6</v>
      </c>
      <c r="B43" s="18" t="s">
        <v>47</v>
      </c>
      <c r="C43" s="18" t="s">
        <v>596</v>
      </c>
      <c r="D43" s="34">
        <v>1</v>
      </c>
      <c r="E43" s="17">
        <v>1</v>
      </c>
    </row>
    <row r="44" spans="1:5" ht="12.5" x14ac:dyDescent="0.2">
      <c r="A44" s="18" t="s">
        <v>6</v>
      </c>
      <c r="B44" s="18" t="s">
        <v>119</v>
      </c>
      <c r="C44" s="18" t="s">
        <v>597</v>
      </c>
      <c r="D44" s="34">
        <v>1</v>
      </c>
      <c r="E44" s="17"/>
    </row>
    <row r="45" spans="1:5" ht="12.5" x14ac:dyDescent="0.2">
      <c r="A45" s="18" t="s">
        <v>6</v>
      </c>
      <c r="B45" s="18" t="s">
        <v>47</v>
      </c>
      <c r="C45" s="18" t="s">
        <v>565</v>
      </c>
      <c r="D45" s="34">
        <v>1</v>
      </c>
      <c r="E45" s="17">
        <v>1</v>
      </c>
    </row>
    <row r="46" spans="1:5" ht="12.5" x14ac:dyDescent="0.2">
      <c r="A46" s="18" t="s">
        <v>6</v>
      </c>
      <c r="B46" s="18" t="s">
        <v>47</v>
      </c>
      <c r="C46" s="18" t="s">
        <v>566</v>
      </c>
      <c r="D46" s="34">
        <v>1</v>
      </c>
      <c r="E46" s="17">
        <v>1</v>
      </c>
    </row>
    <row r="47" spans="1:5" ht="12.5" x14ac:dyDescent="0.2">
      <c r="A47" s="18" t="s">
        <v>6</v>
      </c>
      <c r="B47" s="18" t="s">
        <v>119</v>
      </c>
      <c r="C47" s="18" t="s">
        <v>586</v>
      </c>
      <c r="D47" s="34">
        <v>1</v>
      </c>
      <c r="E47" s="17">
        <v>1</v>
      </c>
    </row>
    <row r="48" spans="1:5" ht="12.5" x14ac:dyDescent="0.2">
      <c r="A48" s="18" t="s">
        <v>6</v>
      </c>
      <c r="B48" s="18" t="s">
        <v>118</v>
      </c>
      <c r="C48" s="18" t="s">
        <v>583</v>
      </c>
      <c r="D48" s="34">
        <v>1</v>
      </c>
      <c r="E48" s="17">
        <v>1</v>
      </c>
    </row>
    <row r="49" spans="1:5" ht="12.5" x14ac:dyDescent="0.2">
      <c r="A49" s="18" t="s">
        <v>6</v>
      </c>
      <c r="B49" s="18" t="s">
        <v>119</v>
      </c>
      <c r="C49" s="18" t="s">
        <v>598</v>
      </c>
      <c r="D49" s="34">
        <v>1</v>
      </c>
      <c r="E49" s="17"/>
    </row>
    <row r="50" spans="1:5" ht="12.5" x14ac:dyDescent="0.2">
      <c r="A50" s="18" t="s">
        <v>6</v>
      </c>
      <c r="B50" s="18" t="s">
        <v>47</v>
      </c>
      <c r="C50" s="18" t="s">
        <v>567</v>
      </c>
      <c r="D50" s="34">
        <v>1</v>
      </c>
      <c r="E50" s="17"/>
    </row>
    <row r="51" spans="1:5" ht="12.5" x14ac:dyDescent="0.2">
      <c r="A51" s="15" t="s">
        <v>6</v>
      </c>
      <c r="B51" s="18" t="s">
        <v>47</v>
      </c>
      <c r="C51" s="18" t="s">
        <v>568</v>
      </c>
      <c r="D51" s="34">
        <v>1</v>
      </c>
      <c r="E51" s="17"/>
    </row>
    <row r="52" spans="1:5" ht="12.5" x14ac:dyDescent="0.2">
      <c r="A52" s="18" t="s">
        <v>6</v>
      </c>
      <c r="B52" s="18" t="s">
        <v>119</v>
      </c>
      <c r="C52" s="18" t="s">
        <v>599</v>
      </c>
      <c r="D52" s="34">
        <v>1</v>
      </c>
      <c r="E52" s="17"/>
    </row>
    <row r="53" spans="1:5" ht="12.5" x14ac:dyDescent="0.2">
      <c r="A53" s="18" t="s">
        <v>6</v>
      </c>
      <c r="B53" s="18" t="s">
        <v>47</v>
      </c>
      <c r="C53" s="18" t="s">
        <v>569</v>
      </c>
      <c r="D53" s="34">
        <v>1</v>
      </c>
      <c r="E53" s="17"/>
    </row>
    <row r="54" spans="1:5" ht="12.5" x14ac:dyDescent="0.2">
      <c r="A54" s="18" t="s">
        <v>6</v>
      </c>
      <c r="B54" s="18" t="s">
        <v>118</v>
      </c>
      <c r="C54" s="18" t="s">
        <v>581</v>
      </c>
      <c r="D54" s="34">
        <v>1</v>
      </c>
      <c r="E54" s="17"/>
    </row>
    <row r="55" spans="1:5" ht="12.5" x14ac:dyDescent="0.2">
      <c r="A55" s="18" t="s">
        <v>6</v>
      </c>
      <c r="B55" s="18" t="s">
        <v>47</v>
      </c>
      <c r="C55" s="18" t="s">
        <v>570</v>
      </c>
      <c r="D55" s="34">
        <v>1</v>
      </c>
      <c r="E55" s="17">
        <v>1</v>
      </c>
    </row>
    <row r="56" spans="1:5" ht="12.5" x14ac:dyDescent="0.2">
      <c r="A56" s="18" t="s">
        <v>6</v>
      </c>
      <c r="B56" s="18" t="s">
        <v>47</v>
      </c>
      <c r="C56" s="18" t="s">
        <v>571</v>
      </c>
      <c r="D56" s="34">
        <v>1</v>
      </c>
      <c r="E56" s="17">
        <v>1</v>
      </c>
    </row>
    <row r="57" spans="1:5" ht="12.5" x14ac:dyDescent="0.2">
      <c r="A57" s="15" t="s">
        <v>6</v>
      </c>
      <c r="B57" s="18" t="s">
        <v>47</v>
      </c>
      <c r="C57" s="18" t="s">
        <v>572</v>
      </c>
      <c r="D57" s="34">
        <v>1</v>
      </c>
      <c r="E57" s="17">
        <v>1</v>
      </c>
    </row>
    <row r="58" spans="1:5" ht="12.5" x14ac:dyDescent="0.25">
      <c r="A58" s="18" t="s">
        <v>6</v>
      </c>
      <c r="B58" s="18" t="s">
        <v>47</v>
      </c>
      <c r="C58" s="46" t="s">
        <v>575</v>
      </c>
      <c r="D58" s="34">
        <v>1</v>
      </c>
      <c r="E58" s="17">
        <v>1</v>
      </c>
    </row>
    <row r="59" spans="1:5" ht="12.5" x14ac:dyDescent="0.25">
      <c r="A59" s="18" t="s">
        <v>6</v>
      </c>
      <c r="B59" s="18" t="s">
        <v>47</v>
      </c>
      <c r="C59" s="46" t="s">
        <v>576</v>
      </c>
      <c r="D59" s="34">
        <v>1</v>
      </c>
      <c r="E59" s="17">
        <v>1</v>
      </c>
    </row>
    <row r="60" spans="1:5" ht="12.5" x14ac:dyDescent="0.2">
      <c r="A60" s="18" t="s">
        <v>6</v>
      </c>
      <c r="B60" s="18" t="s">
        <v>47</v>
      </c>
      <c r="C60" s="18" t="s">
        <v>573</v>
      </c>
      <c r="D60" s="34">
        <v>1</v>
      </c>
      <c r="E60" s="17">
        <v>1</v>
      </c>
    </row>
    <row r="61" spans="1:5" ht="12.5" x14ac:dyDescent="0.2">
      <c r="A61" s="18" t="s">
        <v>6</v>
      </c>
      <c r="B61" s="18" t="s">
        <v>47</v>
      </c>
      <c r="C61" s="18" t="s">
        <v>574</v>
      </c>
      <c r="D61" s="34">
        <v>1</v>
      </c>
      <c r="E61" s="17"/>
    </row>
    <row r="62" spans="1:5" ht="12.5" x14ac:dyDescent="0.2">
      <c r="A62" s="18" t="s">
        <v>6</v>
      </c>
      <c r="B62" s="18" t="s">
        <v>119</v>
      </c>
      <c r="C62" s="18" t="s">
        <v>600</v>
      </c>
      <c r="D62" s="34">
        <v>1</v>
      </c>
      <c r="E62" s="17"/>
    </row>
    <row r="63" spans="1:5" ht="13" thickBot="1" x14ac:dyDescent="0.25">
      <c r="A63" s="20" t="s">
        <v>6</v>
      </c>
      <c r="B63" s="20" t="s">
        <v>47</v>
      </c>
      <c r="C63" s="20" t="s">
        <v>601</v>
      </c>
      <c r="D63" s="37">
        <v>1</v>
      </c>
      <c r="E63" s="22"/>
    </row>
    <row r="64" spans="1:5" ht="12.5" x14ac:dyDescent="0.25">
      <c r="A64" s="23"/>
      <c r="B64" s="23"/>
      <c r="C64" s="23"/>
      <c r="D64" s="31">
        <f>SUM(D2:D63)</f>
        <v>62</v>
      </c>
      <c r="E64" s="31">
        <f>SUM(E2:E63)</f>
        <v>23</v>
      </c>
    </row>
  </sheetData>
  <sortState xmlns:xlrd2="http://schemas.microsoft.com/office/spreadsheetml/2017/richdata2" ref="A2:E64">
    <sortCondition ref="C2:C64"/>
    <sortCondition ref="B2:B64"/>
  </sortState>
  <pageMargins left="0.7" right="0.7" top="0.75" bottom="0.75" header="0.3" footer="0.3"/>
  <headerFooter>
    <oddFooter>&amp;C_x000D_&amp;1#&amp;"Calibri"&amp;10&amp;K0000FF TRANSNET CONFIDENTIAL INFORMATION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8"/>
  <sheetViews>
    <sheetView workbookViewId="0">
      <selection activeCell="D24" sqref="D24"/>
    </sheetView>
  </sheetViews>
  <sheetFormatPr defaultColWidth="9.1796875" defaultRowHeight="10" x14ac:dyDescent="0.2"/>
  <cols>
    <col min="1" max="1" width="20.36328125" style="1" customWidth="1"/>
    <col min="2" max="2" width="22.6328125" style="1" customWidth="1"/>
    <col min="3" max="16384" width="9.1796875" style="1"/>
  </cols>
  <sheetData>
    <row r="1" spans="1:2" ht="12.5" x14ac:dyDescent="0.2">
      <c r="A1" s="47" t="s">
        <v>1</v>
      </c>
      <c r="B1" s="47" t="s">
        <v>0</v>
      </c>
    </row>
    <row r="2" spans="1:2" ht="12.5" x14ac:dyDescent="0.25">
      <c r="A2" s="23" t="s">
        <v>39</v>
      </c>
      <c r="B2" s="23" t="s">
        <v>40</v>
      </c>
    </row>
    <row r="3" spans="1:2" ht="12.5" x14ac:dyDescent="0.25">
      <c r="A3" s="23" t="s">
        <v>44</v>
      </c>
      <c r="B3" s="23" t="s">
        <v>42</v>
      </c>
    </row>
    <row r="4" spans="1:2" ht="12.5" x14ac:dyDescent="0.25">
      <c r="A4" s="23" t="s">
        <v>39</v>
      </c>
      <c r="B4" s="23" t="s">
        <v>43</v>
      </c>
    </row>
    <row r="5" spans="1:2" ht="12.5" x14ac:dyDescent="0.25">
      <c r="A5" s="23"/>
      <c r="B5" s="23"/>
    </row>
    <row r="6" spans="1:2" ht="12.5" x14ac:dyDescent="0.25">
      <c r="A6" s="23"/>
      <c r="B6" s="23"/>
    </row>
    <row r="7" spans="1:2" ht="12.5" x14ac:dyDescent="0.25">
      <c r="A7" s="23"/>
      <c r="B7" s="23"/>
    </row>
    <row r="8" spans="1:2" ht="12.5" x14ac:dyDescent="0.25">
      <c r="A8" s="23"/>
      <c r="B8" s="2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2"/>
  <sheetViews>
    <sheetView showGridLines="0" workbookViewId="0">
      <selection activeCell="A8" sqref="A8:XFD8"/>
    </sheetView>
  </sheetViews>
  <sheetFormatPr defaultColWidth="9.1796875" defaultRowHeight="10" x14ac:dyDescent="0.2"/>
  <cols>
    <col min="1" max="1" width="13.54296875" style="1" bestFit="1" customWidth="1"/>
    <col min="2" max="2" width="31.81640625" style="1" bestFit="1" customWidth="1"/>
    <col min="3" max="16384" width="9.1796875" style="1"/>
  </cols>
  <sheetData>
    <row r="1" spans="1:3" ht="12.5" x14ac:dyDescent="0.2">
      <c r="A1" s="48" t="s">
        <v>15</v>
      </c>
      <c r="B1" s="48" t="s">
        <v>16</v>
      </c>
      <c r="C1" s="49" t="s">
        <v>17</v>
      </c>
    </row>
    <row r="2" spans="1:3" ht="12.5" x14ac:dyDescent="0.2">
      <c r="A2" s="50" t="s">
        <v>18</v>
      </c>
      <c r="B2" s="50" t="s">
        <v>19</v>
      </c>
      <c r="C2" s="51">
        <v>4</v>
      </c>
    </row>
    <row r="3" spans="1:3" ht="12.5" x14ac:dyDescent="0.2">
      <c r="A3" s="50" t="s">
        <v>18</v>
      </c>
      <c r="B3" s="50" t="s">
        <v>20</v>
      </c>
      <c r="C3" s="51">
        <v>4</v>
      </c>
    </row>
    <row r="4" spans="1:3" ht="12.5" x14ac:dyDescent="0.2">
      <c r="A4" s="50" t="s">
        <v>21</v>
      </c>
      <c r="B4" s="50" t="s">
        <v>22</v>
      </c>
      <c r="C4" s="51">
        <v>2</v>
      </c>
    </row>
    <row r="5" spans="1:3" ht="12.5" x14ac:dyDescent="0.2">
      <c r="A5" s="50" t="s">
        <v>23</v>
      </c>
      <c r="B5" s="50" t="s">
        <v>24</v>
      </c>
      <c r="C5" s="51">
        <v>5</v>
      </c>
    </row>
    <row r="6" spans="1:3" ht="12.5" x14ac:dyDescent="0.2">
      <c r="A6" s="50" t="s">
        <v>25</v>
      </c>
      <c r="B6" s="50" t="s">
        <v>26</v>
      </c>
      <c r="C6" s="51">
        <v>9</v>
      </c>
    </row>
    <row r="7" spans="1:3" ht="12.5" x14ac:dyDescent="0.2">
      <c r="A7" s="50" t="s">
        <v>25</v>
      </c>
      <c r="B7" s="50" t="s">
        <v>27</v>
      </c>
      <c r="C7" s="51">
        <v>3</v>
      </c>
    </row>
    <row r="8" spans="1:3" ht="12.5" x14ac:dyDescent="0.2">
      <c r="A8" s="50" t="s">
        <v>28</v>
      </c>
      <c r="B8" s="50" t="s">
        <v>29</v>
      </c>
      <c r="C8" s="51">
        <v>2</v>
      </c>
    </row>
    <row r="9" spans="1:3" ht="12.5" x14ac:dyDescent="0.2">
      <c r="A9" s="50" t="s">
        <v>28</v>
      </c>
      <c r="B9" s="50" t="s">
        <v>30</v>
      </c>
      <c r="C9" s="51">
        <v>8</v>
      </c>
    </row>
    <row r="10" spans="1:3" ht="12.5" x14ac:dyDescent="0.2">
      <c r="A10" s="50" t="s">
        <v>28</v>
      </c>
      <c r="B10" s="50" t="s">
        <v>31</v>
      </c>
      <c r="C10" s="51">
        <v>1</v>
      </c>
    </row>
    <row r="11" spans="1:3" ht="12.5" x14ac:dyDescent="0.25">
      <c r="A11" s="23"/>
      <c r="B11" s="23"/>
      <c r="C11" s="23"/>
    </row>
    <row r="12" spans="1:3" ht="12.5" x14ac:dyDescent="0.25">
      <c r="A12" s="23"/>
      <c r="B12" s="23"/>
      <c r="C12" s="23"/>
    </row>
  </sheetData>
  <pageMargins left="0.7" right="0.7" top="0.75" bottom="0.75" header="0.3" footer="0.3"/>
  <headerFooter>
    <oddFooter>&amp;C_x000D_&amp;1#&amp;"Calibri"&amp;10&amp;K0000FF TRANSNET CONFIDENTIAL INFORMATION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2AD9D-0FBA-4AE5-BF11-79C1FC0AA773}">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72"/>
  <sheetViews>
    <sheetView showGridLines="0" topLeftCell="A159" workbookViewId="0">
      <selection activeCell="H172" sqref="H172"/>
    </sheetView>
  </sheetViews>
  <sheetFormatPr defaultColWidth="9.1796875" defaultRowHeight="14.4" customHeight="1" x14ac:dyDescent="0.2"/>
  <cols>
    <col min="1" max="1" width="13.90625" style="1" customWidth="1"/>
    <col min="2" max="2" width="5.36328125" style="1" hidden="1" customWidth="1"/>
    <col min="3" max="3" width="47.6328125" style="1" customWidth="1"/>
    <col min="4" max="5" width="7.54296875" style="9" customWidth="1"/>
    <col min="6" max="6" width="9.1796875" style="1"/>
    <col min="7" max="7" width="9.1796875" style="1" customWidth="1"/>
    <col min="8" max="15" width="9.1796875" style="1"/>
    <col min="16" max="28" width="12.81640625" style="1" customWidth="1"/>
    <col min="29" max="16384" width="9.1796875" style="1"/>
  </cols>
  <sheetData>
    <row r="1" spans="1:6" ht="49.75" customHeight="1" thickBot="1" x14ac:dyDescent="0.25">
      <c r="A1" s="12" t="s">
        <v>1</v>
      </c>
      <c r="B1" s="12" t="s">
        <v>222</v>
      </c>
      <c r="C1" s="12" t="s">
        <v>621</v>
      </c>
      <c r="D1" s="13" t="s">
        <v>45</v>
      </c>
      <c r="E1" s="14" t="s">
        <v>622</v>
      </c>
    </row>
    <row r="2" spans="1:6" ht="10.75" customHeight="1" x14ac:dyDescent="0.2">
      <c r="A2" s="15" t="s">
        <v>5</v>
      </c>
      <c r="B2" s="15" t="s">
        <v>48</v>
      </c>
      <c r="C2" s="15" t="s">
        <v>160</v>
      </c>
      <c r="D2" s="16">
        <v>1</v>
      </c>
      <c r="E2" s="17">
        <v>1</v>
      </c>
    </row>
    <row r="3" spans="1:6" ht="10.75" customHeight="1" x14ac:dyDescent="0.2">
      <c r="A3" s="18" t="s">
        <v>5</v>
      </c>
      <c r="B3" s="18" t="s">
        <v>119</v>
      </c>
      <c r="C3" s="18" t="s">
        <v>121</v>
      </c>
      <c r="D3" s="16">
        <v>1</v>
      </c>
      <c r="E3" s="16">
        <v>1</v>
      </c>
    </row>
    <row r="4" spans="1:6" ht="10.75" customHeight="1" x14ac:dyDescent="0.35">
      <c r="A4" s="18" t="s">
        <v>5</v>
      </c>
      <c r="B4" s="18" t="s">
        <v>47</v>
      </c>
      <c r="C4" s="18" t="s">
        <v>49</v>
      </c>
      <c r="D4" s="16">
        <v>1</v>
      </c>
      <c r="E4" s="16"/>
      <c r="F4"/>
    </row>
    <row r="5" spans="1:6" ht="10.75" customHeight="1" x14ac:dyDescent="0.2">
      <c r="A5" s="18" t="s">
        <v>5</v>
      </c>
      <c r="B5" s="18" t="s">
        <v>119</v>
      </c>
      <c r="C5" s="18" t="s">
        <v>122</v>
      </c>
      <c r="D5" s="16">
        <v>1</v>
      </c>
      <c r="E5" s="17"/>
    </row>
    <row r="6" spans="1:6" ht="10.75" customHeight="1" x14ac:dyDescent="0.2">
      <c r="A6" s="18" t="s">
        <v>5</v>
      </c>
      <c r="B6" s="18" t="s">
        <v>119</v>
      </c>
      <c r="C6" s="18" t="s">
        <v>123</v>
      </c>
      <c r="D6" s="16">
        <v>1</v>
      </c>
      <c r="E6" s="17"/>
    </row>
    <row r="7" spans="1:6" ht="10.75" customHeight="1" x14ac:dyDescent="0.2">
      <c r="A7" s="18" t="s">
        <v>5</v>
      </c>
      <c r="B7" s="18" t="s">
        <v>119</v>
      </c>
      <c r="C7" s="18" t="s">
        <v>124</v>
      </c>
      <c r="D7" s="16">
        <v>1</v>
      </c>
      <c r="E7" s="17"/>
    </row>
    <row r="8" spans="1:6" ht="10.75" customHeight="1" x14ac:dyDescent="0.2">
      <c r="A8" s="18" t="s">
        <v>5</v>
      </c>
      <c r="B8" s="18" t="s">
        <v>119</v>
      </c>
      <c r="C8" s="18" t="s">
        <v>161</v>
      </c>
      <c r="D8" s="16">
        <v>1</v>
      </c>
      <c r="E8" s="17"/>
    </row>
    <row r="9" spans="1:6" ht="10.75" customHeight="1" x14ac:dyDescent="0.35">
      <c r="A9" s="18" t="s">
        <v>5</v>
      </c>
      <c r="B9" s="18" t="s">
        <v>47</v>
      </c>
      <c r="C9" s="18" t="s">
        <v>162</v>
      </c>
      <c r="D9" s="16">
        <v>1</v>
      </c>
      <c r="E9" s="16"/>
      <c r="F9"/>
    </row>
    <row r="10" spans="1:6" ht="10.75" customHeight="1" x14ac:dyDescent="0.35">
      <c r="A10" s="18" t="s">
        <v>5</v>
      </c>
      <c r="B10" s="18" t="s">
        <v>47</v>
      </c>
      <c r="C10" s="18" t="s">
        <v>50</v>
      </c>
      <c r="D10" s="16">
        <v>1</v>
      </c>
      <c r="E10" s="16"/>
      <c r="F10"/>
    </row>
    <row r="11" spans="1:6" ht="10.75" customHeight="1" x14ac:dyDescent="0.35">
      <c r="A11" s="18" t="s">
        <v>5</v>
      </c>
      <c r="B11" s="18" t="s">
        <v>47</v>
      </c>
      <c r="C11" s="18" t="s">
        <v>51</v>
      </c>
      <c r="D11" s="16">
        <v>1</v>
      </c>
      <c r="E11" s="16"/>
      <c r="F11"/>
    </row>
    <row r="12" spans="1:6" ht="10.75" customHeight="1" x14ac:dyDescent="0.2">
      <c r="A12" s="18" t="s">
        <v>5</v>
      </c>
      <c r="B12" s="18" t="s">
        <v>118</v>
      </c>
      <c r="C12" s="18" t="s">
        <v>153</v>
      </c>
      <c r="D12" s="16">
        <v>1</v>
      </c>
      <c r="E12" s="17"/>
    </row>
    <row r="13" spans="1:6" ht="10.75" customHeight="1" x14ac:dyDescent="0.2">
      <c r="A13" s="18" t="s">
        <v>5</v>
      </c>
      <c r="B13" s="18" t="s">
        <v>118</v>
      </c>
      <c r="C13" s="18" t="s">
        <v>157</v>
      </c>
      <c r="D13" s="16">
        <v>1</v>
      </c>
      <c r="E13" s="17"/>
    </row>
    <row r="14" spans="1:6" ht="10.75" customHeight="1" x14ac:dyDescent="0.35">
      <c r="A14" s="18" t="s">
        <v>5</v>
      </c>
      <c r="B14" s="18" t="s">
        <v>47</v>
      </c>
      <c r="C14" s="18" t="s">
        <v>52</v>
      </c>
      <c r="D14" s="16">
        <v>1</v>
      </c>
      <c r="E14" s="16"/>
      <c r="F14"/>
    </row>
    <row r="15" spans="1:6" ht="10.75" customHeight="1" x14ac:dyDescent="0.35">
      <c r="A15" s="18" t="s">
        <v>5</v>
      </c>
      <c r="B15" s="18" t="s">
        <v>47</v>
      </c>
      <c r="C15" s="18" t="s">
        <v>53</v>
      </c>
      <c r="D15" s="16">
        <v>1</v>
      </c>
      <c r="E15" s="16"/>
      <c r="F15"/>
    </row>
    <row r="16" spans="1:6" ht="10.75" customHeight="1" x14ac:dyDescent="0.2">
      <c r="A16" s="18" t="s">
        <v>5</v>
      </c>
      <c r="B16" s="18" t="s">
        <v>118</v>
      </c>
      <c r="C16" s="18" t="s">
        <v>150</v>
      </c>
      <c r="D16" s="16">
        <v>1</v>
      </c>
      <c r="E16" s="17"/>
    </row>
    <row r="17" spans="1:28" ht="10.75" customHeight="1" x14ac:dyDescent="0.2">
      <c r="A17" s="18" t="s">
        <v>5</v>
      </c>
      <c r="B17" s="18" t="s">
        <v>118</v>
      </c>
      <c r="C17" s="18" t="s">
        <v>151</v>
      </c>
      <c r="D17" s="16">
        <v>1</v>
      </c>
      <c r="E17" s="16"/>
    </row>
    <row r="18" spans="1:28" ht="10.75" customHeight="1" x14ac:dyDescent="0.35">
      <c r="A18" s="18" t="s">
        <v>5</v>
      </c>
      <c r="B18" s="18" t="s">
        <v>47</v>
      </c>
      <c r="C18" s="18" t="s">
        <v>54</v>
      </c>
      <c r="D18" s="16">
        <v>1</v>
      </c>
      <c r="E18" s="16">
        <v>1</v>
      </c>
      <c r="F18"/>
    </row>
    <row r="19" spans="1:28" ht="10.75" customHeight="1" x14ac:dyDescent="0.2">
      <c r="A19" s="18" t="s">
        <v>5</v>
      </c>
      <c r="B19" s="18" t="s">
        <v>47</v>
      </c>
      <c r="C19" s="18" t="s">
        <v>55</v>
      </c>
      <c r="D19" s="16">
        <v>1</v>
      </c>
      <c r="E19" s="16">
        <v>1</v>
      </c>
    </row>
    <row r="20" spans="1:28" ht="10.75" customHeight="1" x14ac:dyDescent="0.35">
      <c r="A20" s="18" t="s">
        <v>5</v>
      </c>
      <c r="B20" s="18" t="s">
        <v>47</v>
      </c>
      <c r="C20" s="18" t="s">
        <v>56</v>
      </c>
      <c r="D20" s="16">
        <v>1</v>
      </c>
      <c r="E20" s="16">
        <v>1</v>
      </c>
      <c r="F20"/>
    </row>
    <row r="21" spans="1:28" ht="10.75" customHeight="1" x14ac:dyDescent="0.35">
      <c r="A21" s="18" t="s">
        <v>5</v>
      </c>
      <c r="B21" s="18" t="s">
        <v>47</v>
      </c>
      <c r="C21" s="18" t="s">
        <v>57</v>
      </c>
      <c r="D21" s="16">
        <v>1</v>
      </c>
      <c r="E21" s="16"/>
      <c r="F21"/>
    </row>
    <row r="22" spans="1:28" s="8" customFormat="1" ht="10.75" customHeight="1" x14ac:dyDescent="0.2">
      <c r="A22" s="15" t="s">
        <v>5</v>
      </c>
      <c r="B22" s="15" t="s">
        <v>48</v>
      </c>
      <c r="C22" s="15" t="s">
        <v>109</v>
      </c>
      <c r="D22" s="16">
        <v>1</v>
      </c>
      <c r="E22" s="17"/>
      <c r="F22" s="1"/>
      <c r="G22" s="1"/>
      <c r="H22" s="1"/>
      <c r="I22" s="1"/>
      <c r="J22" s="1"/>
      <c r="K22" s="1"/>
      <c r="L22" s="1"/>
      <c r="M22" s="1"/>
      <c r="N22" s="1"/>
      <c r="O22" s="1"/>
      <c r="P22" s="1"/>
      <c r="Q22" s="1"/>
      <c r="R22" s="1"/>
      <c r="S22" s="1"/>
      <c r="T22" s="1"/>
      <c r="U22" s="1"/>
      <c r="V22" s="1"/>
      <c r="W22" s="1"/>
      <c r="X22" s="1"/>
      <c r="Y22" s="1"/>
      <c r="Z22" s="1"/>
      <c r="AA22" s="1"/>
      <c r="AB22" s="1"/>
    </row>
    <row r="23" spans="1:28" s="8" customFormat="1" ht="10.75" customHeight="1" x14ac:dyDescent="0.2">
      <c r="A23" s="18" t="s">
        <v>5</v>
      </c>
      <c r="B23" s="18" t="s">
        <v>119</v>
      </c>
      <c r="C23" s="18" t="s">
        <v>127</v>
      </c>
      <c r="D23" s="16">
        <v>1</v>
      </c>
      <c r="E23" s="17"/>
      <c r="F23" s="1"/>
      <c r="G23" s="1"/>
      <c r="H23" s="1"/>
      <c r="I23" s="1"/>
      <c r="J23" s="1"/>
      <c r="K23" s="1"/>
      <c r="L23" s="1"/>
      <c r="M23" s="1"/>
      <c r="N23" s="1"/>
      <c r="O23" s="1"/>
      <c r="P23" s="1"/>
      <c r="Q23" s="1"/>
      <c r="R23" s="1"/>
      <c r="S23" s="1"/>
      <c r="T23" s="1"/>
      <c r="U23" s="1"/>
      <c r="V23" s="1"/>
      <c r="W23" s="1"/>
      <c r="X23" s="1"/>
      <c r="Y23" s="1"/>
      <c r="Z23" s="1"/>
      <c r="AA23" s="1"/>
      <c r="AB23" s="1"/>
    </row>
    <row r="24" spans="1:28" s="8" customFormat="1" ht="10.75" customHeight="1" x14ac:dyDescent="0.35">
      <c r="A24" s="18" t="s">
        <v>5</v>
      </c>
      <c r="B24" s="18" t="s">
        <v>47</v>
      </c>
      <c r="C24" s="18" t="s">
        <v>58</v>
      </c>
      <c r="D24" s="16">
        <v>1</v>
      </c>
      <c r="E24" s="16"/>
      <c r="F24"/>
      <c r="G24" s="1"/>
      <c r="H24" s="1"/>
      <c r="I24" s="1"/>
      <c r="J24" s="1"/>
      <c r="K24" s="1"/>
      <c r="L24" s="1"/>
      <c r="M24" s="1"/>
      <c r="N24" s="1"/>
      <c r="O24" s="1"/>
      <c r="P24" s="1"/>
      <c r="Q24" s="1"/>
      <c r="R24" s="1"/>
      <c r="S24" s="1"/>
      <c r="T24" s="1"/>
      <c r="U24" s="1"/>
      <c r="V24" s="1"/>
      <c r="W24" s="1"/>
      <c r="X24" s="1"/>
      <c r="Y24" s="1"/>
      <c r="Z24" s="1"/>
      <c r="AA24" s="1"/>
      <c r="AB24" s="1"/>
    </row>
    <row r="25" spans="1:28" s="8" customFormat="1" ht="10.75" customHeight="1" x14ac:dyDescent="0.2">
      <c r="A25" s="18" t="s">
        <v>5</v>
      </c>
      <c r="B25" s="18" t="s">
        <v>119</v>
      </c>
      <c r="C25" s="18" t="s">
        <v>125</v>
      </c>
      <c r="D25" s="16">
        <v>1</v>
      </c>
      <c r="E25" s="17"/>
      <c r="F25" s="1"/>
      <c r="G25" s="1"/>
      <c r="H25" s="1"/>
      <c r="I25" s="1"/>
      <c r="J25" s="1"/>
      <c r="K25" s="1"/>
      <c r="L25" s="1"/>
      <c r="M25" s="1"/>
      <c r="N25" s="1"/>
      <c r="O25" s="1"/>
      <c r="P25" s="1"/>
      <c r="Q25" s="1"/>
      <c r="R25" s="1"/>
      <c r="S25" s="1"/>
      <c r="T25" s="1"/>
      <c r="U25" s="1"/>
      <c r="V25" s="1"/>
      <c r="W25" s="1"/>
      <c r="X25" s="1"/>
      <c r="Y25" s="1"/>
      <c r="Z25" s="1"/>
      <c r="AA25" s="1"/>
      <c r="AB25" s="1"/>
    </row>
    <row r="26" spans="1:28" s="8" customFormat="1" ht="10.75" customHeight="1" x14ac:dyDescent="0.35">
      <c r="A26" s="18" t="s">
        <v>5</v>
      </c>
      <c r="B26" s="18" t="s">
        <v>47</v>
      </c>
      <c r="C26" s="18" t="s">
        <v>59</v>
      </c>
      <c r="D26" s="16">
        <v>1</v>
      </c>
      <c r="E26" s="16"/>
      <c r="F26"/>
      <c r="G26" s="1"/>
      <c r="H26" s="1"/>
      <c r="I26" s="1"/>
      <c r="J26" s="1"/>
      <c r="K26" s="1"/>
      <c r="L26" s="1"/>
      <c r="M26" s="1"/>
      <c r="N26" s="1"/>
      <c r="O26" s="1"/>
      <c r="P26" s="1"/>
      <c r="Q26" s="1"/>
      <c r="R26" s="1"/>
      <c r="S26" s="1"/>
      <c r="T26" s="1"/>
      <c r="U26" s="1"/>
      <c r="V26" s="1"/>
      <c r="W26" s="1"/>
      <c r="X26" s="1"/>
      <c r="Y26" s="1"/>
      <c r="Z26" s="1"/>
      <c r="AA26" s="1"/>
      <c r="AB26" s="1"/>
    </row>
    <row r="27" spans="1:28" s="8" customFormat="1" ht="10.75" customHeight="1" x14ac:dyDescent="0.2">
      <c r="A27" s="15" t="s">
        <v>5</v>
      </c>
      <c r="B27" s="15" t="s">
        <v>48</v>
      </c>
      <c r="C27" s="15" t="s">
        <v>108</v>
      </c>
      <c r="D27" s="16">
        <v>1</v>
      </c>
      <c r="E27" s="17"/>
      <c r="F27" s="1"/>
      <c r="G27" s="1"/>
      <c r="H27" s="1"/>
      <c r="I27" s="1"/>
      <c r="J27" s="1"/>
      <c r="K27" s="1"/>
      <c r="L27" s="1"/>
      <c r="M27" s="1"/>
      <c r="N27" s="1"/>
      <c r="O27" s="1"/>
      <c r="P27" s="1"/>
      <c r="Q27" s="1"/>
      <c r="R27" s="1"/>
      <c r="S27" s="1"/>
      <c r="T27" s="1"/>
      <c r="U27" s="1"/>
      <c r="V27" s="1"/>
      <c r="W27" s="1"/>
      <c r="X27" s="1"/>
      <c r="Y27" s="1"/>
      <c r="Z27" s="1"/>
      <c r="AA27" s="1"/>
      <c r="AB27" s="1"/>
    </row>
    <row r="28" spans="1:28" s="8" customFormat="1" ht="10.75" customHeight="1" x14ac:dyDescent="0.35">
      <c r="A28" s="18" t="s">
        <v>5</v>
      </c>
      <c r="B28" s="18" t="s">
        <v>47</v>
      </c>
      <c r="C28" s="18" t="s">
        <v>60</v>
      </c>
      <c r="D28" s="16">
        <v>1</v>
      </c>
      <c r="E28" s="16"/>
      <c r="F28"/>
      <c r="G28" s="1"/>
      <c r="H28" s="1"/>
      <c r="I28" s="1"/>
      <c r="J28" s="1"/>
      <c r="K28" s="1"/>
      <c r="L28" s="1"/>
      <c r="M28" s="1"/>
      <c r="N28" s="1"/>
      <c r="O28" s="1"/>
      <c r="P28" s="1"/>
      <c r="Q28" s="1"/>
      <c r="R28" s="1"/>
      <c r="S28" s="1"/>
      <c r="T28" s="1"/>
      <c r="U28" s="1"/>
      <c r="V28" s="1"/>
      <c r="W28" s="1"/>
      <c r="X28" s="1"/>
      <c r="Y28" s="1"/>
      <c r="Z28" s="1"/>
      <c r="AA28" s="1"/>
      <c r="AB28" s="1"/>
    </row>
    <row r="29" spans="1:28" s="8" customFormat="1" ht="10.75" customHeight="1" x14ac:dyDescent="0.2">
      <c r="A29" s="18" t="s">
        <v>5</v>
      </c>
      <c r="B29" s="18" t="s">
        <v>119</v>
      </c>
      <c r="C29" s="18" t="s">
        <v>168</v>
      </c>
      <c r="D29" s="16">
        <v>1</v>
      </c>
      <c r="E29" s="17"/>
      <c r="F29" s="1"/>
      <c r="G29" s="1"/>
      <c r="H29" s="1"/>
      <c r="I29" s="1"/>
      <c r="J29" s="1"/>
      <c r="K29" s="1"/>
      <c r="L29" s="1"/>
      <c r="M29" s="1"/>
      <c r="N29" s="1"/>
      <c r="O29" s="1"/>
      <c r="P29" s="1"/>
      <c r="Q29" s="1"/>
      <c r="R29" s="1"/>
      <c r="S29" s="1"/>
      <c r="T29" s="1"/>
      <c r="U29" s="1"/>
      <c r="V29" s="1"/>
      <c r="W29" s="1"/>
      <c r="X29" s="1"/>
      <c r="Y29" s="1"/>
      <c r="Z29" s="1"/>
      <c r="AA29" s="1"/>
      <c r="AB29" s="1"/>
    </row>
    <row r="30" spans="1:28" ht="10.75" customHeight="1" x14ac:dyDescent="0.35">
      <c r="A30" s="18" t="s">
        <v>5</v>
      </c>
      <c r="B30" s="18" t="s">
        <v>47</v>
      </c>
      <c r="C30" s="18" t="s">
        <v>169</v>
      </c>
      <c r="D30" s="16">
        <v>1</v>
      </c>
      <c r="E30" s="16"/>
      <c r="F30"/>
    </row>
    <row r="31" spans="1:28" s="8" customFormat="1" ht="10.75" customHeight="1" x14ac:dyDescent="0.2">
      <c r="A31" s="18" t="s">
        <v>5</v>
      </c>
      <c r="B31" s="18" t="s">
        <v>118</v>
      </c>
      <c r="C31" s="18" t="s">
        <v>159</v>
      </c>
      <c r="D31" s="16">
        <v>1</v>
      </c>
      <c r="E31" s="17"/>
      <c r="F31" s="1"/>
      <c r="G31" s="1"/>
      <c r="H31" s="1"/>
      <c r="I31" s="1"/>
      <c r="J31" s="1"/>
      <c r="K31" s="1"/>
      <c r="L31" s="1"/>
      <c r="M31" s="1"/>
      <c r="N31" s="1"/>
      <c r="O31" s="1"/>
      <c r="P31" s="1"/>
      <c r="Q31" s="1"/>
      <c r="R31" s="1"/>
      <c r="S31" s="1"/>
      <c r="T31" s="1"/>
      <c r="U31" s="1"/>
      <c r="V31" s="1"/>
      <c r="W31" s="1"/>
      <c r="X31" s="1"/>
      <c r="Y31" s="1"/>
      <c r="Z31" s="1"/>
      <c r="AA31" s="1"/>
      <c r="AB31" s="1"/>
    </row>
    <row r="32" spans="1:28" ht="10.75" customHeight="1" x14ac:dyDescent="0.35">
      <c r="A32" s="18" t="s">
        <v>5</v>
      </c>
      <c r="B32" s="18" t="s">
        <v>47</v>
      </c>
      <c r="C32" s="18" t="s">
        <v>61</v>
      </c>
      <c r="D32" s="16">
        <v>1</v>
      </c>
      <c r="E32" s="16"/>
      <c r="F32"/>
    </row>
    <row r="33" spans="1:28" ht="10.75" customHeight="1" x14ac:dyDescent="0.35">
      <c r="A33" s="18" t="s">
        <v>5</v>
      </c>
      <c r="B33" s="18" t="s">
        <v>47</v>
      </c>
      <c r="C33" s="18" t="s">
        <v>667</v>
      </c>
      <c r="D33" s="16">
        <v>1</v>
      </c>
      <c r="E33" s="16"/>
      <c r="F33"/>
    </row>
    <row r="34" spans="1:28" s="8" customFormat="1" ht="10.75" customHeight="1" x14ac:dyDescent="0.35">
      <c r="A34" s="15" t="s">
        <v>5</v>
      </c>
      <c r="B34" s="18" t="s">
        <v>47</v>
      </c>
      <c r="C34" s="18" t="s">
        <v>62</v>
      </c>
      <c r="D34" s="16">
        <v>1</v>
      </c>
      <c r="E34" s="16"/>
      <c r="F34"/>
      <c r="G34" s="1"/>
      <c r="H34" s="1"/>
      <c r="I34" s="1"/>
      <c r="J34" s="1"/>
      <c r="K34" s="1"/>
      <c r="L34" s="1"/>
      <c r="M34" s="1"/>
      <c r="N34" s="1"/>
      <c r="O34" s="1"/>
      <c r="P34" s="1"/>
      <c r="Q34" s="1"/>
      <c r="R34" s="1"/>
      <c r="S34" s="1"/>
      <c r="T34" s="1"/>
      <c r="U34" s="1"/>
      <c r="V34" s="1"/>
      <c r="W34" s="1"/>
      <c r="X34" s="1"/>
      <c r="Y34" s="1"/>
      <c r="Z34" s="1"/>
      <c r="AA34" s="1"/>
      <c r="AB34" s="1"/>
    </row>
    <row r="35" spans="1:28" ht="10.75" customHeight="1" x14ac:dyDescent="0.35">
      <c r="A35" s="18" t="s">
        <v>5</v>
      </c>
      <c r="B35" s="18" t="s">
        <v>47</v>
      </c>
      <c r="C35" s="18" t="s">
        <v>63</v>
      </c>
      <c r="D35" s="16">
        <v>1</v>
      </c>
      <c r="E35" s="16"/>
      <c r="F35"/>
    </row>
    <row r="36" spans="1:28" ht="10.75" customHeight="1" x14ac:dyDescent="0.35">
      <c r="A36" s="18" t="s">
        <v>5</v>
      </c>
      <c r="B36" s="18" t="s">
        <v>47</v>
      </c>
      <c r="C36" s="18" t="s">
        <v>64</v>
      </c>
      <c r="D36" s="16">
        <v>1</v>
      </c>
      <c r="E36" s="16"/>
      <c r="F36"/>
    </row>
    <row r="37" spans="1:28" s="8" customFormat="1" ht="10.75" customHeight="1" x14ac:dyDescent="0.2">
      <c r="A37" s="18" t="s">
        <v>5</v>
      </c>
      <c r="B37" s="18" t="s">
        <v>119</v>
      </c>
      <c r="C37" s="18" t="s">
        <v>126</v>
      </c>
      <c r="D37" s="16">
        <v>1</v>
      </c>
      <c r="E37" s="17"/>
      <c r="F37" s="1"/>
      <c r="G37" s="1"/>
      <c r="H37" s="1"/>
      <c r="I37" s="1"/>
      <c r="J37" s="1"/>
      <c r="K37" s="1"/>
      <c r="L37" s="1"/>
      <c r="M37" s="1"/>
      <c r="N37" s="1"/>
      <c r="O37" s="1"/>
      <c r="P37" s="1"/>
      <c r="Q37" s="1"/>
      <c r="R37" s="1"/>
      <c r="S37" s="1"/>
      <c r="T37" s="1"/>
      <c r="U37" s="1"/>
      <c r="V37" s="1"/>
      <c r="W37" s="1"/>
      <c r="X37" s="1"/>
      <c r="Y37" s="1"/>
      <c r="Z37" s="1"/>
      <c r="AA37" s="1"/>
      <c r="AB37" s="1"/>
    </row>
    <row r="38" spans="1:28" ht="10.75" customHeight="1" x14ac:dyDescent="0.35">
      <c r="A38" s="18" t="s">
        <v>5</v>
      </c>
      <c r="B38" s="18" t="s">
        <v>47</v>
      </c>
      <c r="C38" s="18" t="s">
        <v>65</v>
      </c>
      <c r="D38" s="16">
        <v>1</v>
      </c>
      <c r="E38" s="16"/>
      <c r="F38"/>
    </row>
    <row r="39" spans="1:28" ht="10.75" customHeight="1" x14ac:dyDescent="0.2">
      <c r="A39" s="18" t="s">
        <v>5</v>
      </c>
      <c r="B39" s="18" t="s">
        <v>120</v>
      </c>
      <c r="C39" s="18" t="s">
        <v>143</v>
      </c>
      <c r="D39" s="16">
        <v>1</v>
      </c>
      <c r="E39" s="17"/>
    </row>
    <row r="40" spans="1:28" s="8" customFormat="1" ht="10.75" customHeight="1" x14ac:dyDescent="0.2">
      <c r="A40" s="18" t="s">
        <v>5</v>
      </c>
      <c r="B40" s="18" t="s">
        <v>118</v>
      </c>
      <c r="C40" s="18" t="s">
        <v>152</v>
      </c>
      <c r="D40" s="16">
        <v>1</v>
      </c>
      <c r="E40" s="17"/>
      <c r="F40" s="1"/>
      <c r="G40" s="1"/>
      <c r="H40" s="1"/>
      <c r="I40" s="1"/>
      <c r="J40" s="1"/>
      <c r="K40" s="1"/>
      <c r="L40" s="1"/>
      <c r="M40" s="1"/>
      <c r="N40" s="1"/>
      <c r="O40" s="1"/>
      <c r="P40" s="1"/>
      <c r="Q40" s="1"/>
      <c r="R40" s="1"/>
      <c r="S40" s="1"/>
      <c r="T40" s="1"/>
      <c r="U40" s="1"/>
      <c r="V40" s="1"/>
      <c r="W40" s="1"/>
      <c r="X40" s="1"/>
      <c r="Y40" s="1"/>
      <c r="Z40" s="1"/>
      <c r="AA40" s="1"/>
      <c r="AB40" s="1"/>
    </row>
    <row r="41" spans="1:28" s="8" customFormat="1" ht="10.75" customHeight="1" x14ac:dyDescent="0.2">
      <c r="A41" s="18" t="s">
        <v>5</v>
      </c>
      <c r="B41" s="18" t="s">
        <v>120</v>
      </c>
      <c r="C41" s="18" t="s">
        <v>142</v>
      </c>
      <c r="D41" s="16">
        <v>1</v>
      </c>
      <c r="E41" s="17"/>
      <c r="F41" s="1"/>
      <c r="G41" s="1"/>
      <c r="H41" s="1"/>
      <c r="I41" s="1"/>
      <c r="J41" s="1"/>
      <c r="K41" s="1"/>
      <c r="L41" s="1"/>
      <c r="M41" s="1"/>
      <c r="N41" s="1"/>
      <c r="O41" s="1"/>
      <c r="P41" s="1"/>
      <c r="Q41" s="1"/>
      <c r="R41" s="1"/>
      <c r="S41" s="1"/>
      <c r="T41" s="1"/>
      <c r="U41" s="1"/>
      <c r="V41" s="1"/>
      <c r="W41" s="1"/>
      <c r="X41" s="1"/>
      <c r="Y41" s="1"/>
      <c r="Z41" s="1"/>
      <c r="AA41" s="1"/>
      <c r="AB41" s="1"/>
    </row>
    <row r="42" spans="1:28" s="8" customFormat="1" ht="10.75" customHeight="1" x14ac:dyDescent="0.2">
      <c r="A42" s="18" t="s">
        <v>5</v>
      </c>
      <c r="B42" s="18" t="s">
        <v>118</v>
      </c>
      <c r="C42" s="18" t="s">
        <v>158</v>
      </c>
      <c r="D42" s="16">
        <v>1</v>
      </c>
      <c r="E42" s="17"/>
      <c r="F42" s="1"/>
      <c r="G42" s="1"/>
      <c r="H42" s="1"/>
      <c r="I42" s="1"/>
      <c r="J42" s="1"/>
      <c r="K42" s="1"/>
      <c r="L42" s="1"/>
      <c r="M42" s="1"/>
      <c r="N42" s="1"/>
      <c r="O42" s="1"/>
      <c r="P42" s="1"/>
      <c r="Q42" s="1"/>
      <c r="R42" s="1"/>
      <c r="S42" s="1"/>
      <c r="T42" s="1"/>
      <c r="U42" s="1"/>
      <c r="V42" s="1"/>
      <c r="W42" s="1"/>
      <c r="X42" s="1"/>
      <c r="Y42" s="1"/>
      <c r="Z42" s="1"/>
      <c r="AA42" s="1"/>
      <c r="AB42" s="1"/>
    </row>
    <row r="43" spans="1:28" s="8" customFormat="1" ht="10.75" customHeight="1" x14ac:dyDescent="0.2">
      <c r="A43" s="18" t="s">
        <v>5</v>
      </c>
      <c r="B43" s="18" t="s">
        <v>118</v>
      </c>
      <c r="C43" s="18" t="s">
        <v>149</v>
      </c>
      <c r="D43" s="16">
        <v>1</v>
      </c>
      <c r="E43" s="17"/>
      <c r="F43" s="1"/>
      <c r="G43" s="1"/>
      <c r="H43" s="1"/>
      <c r="I43" s="1"/>
      <c r="J43" s="1"/>
      <c r="K43" s="1"/>
      <c r="L43" s="1"/>
      <c r="M43" s="1"/>
      <c r="N43" s="1"/>
      <c r="O43" s="1"/>
      <c r="P43" s="1"/>
      <c r="Q43" s="1"/>
      <c r="R43" s="1"/>
      <c r="S43" s="1"/>
      <c r="T43" s="1"/>
      <c r="U43" s="1"/>
      <c r="V43" s="1"/>
      <c r="W43" s="1"/>
      <c r="X43" s="1"/>
      <c r="Y43" s="1"/>
      <c r="Z43" s="1"/>
      <c r="AA43" s="1"/>
      <c r="AB43" s="1"/>
    </row>
    <row r="44" spans="1:28" s="8" customFormat="1" ht="10.75" customHeight="1" x14ac:dyDescent="0.2">
      <c r="A44" s="18" t="s">
        <v>5</v>
      </c>
      <c r="B44" s="18"/>
      <c r="C44" s="18" t="s">
        <v>665</v>
      </c>
      <c r="D44" s="16">
        <v>1</v>
      </c>
      <c r="E44" s="17">
        <v>3</v>
      </c>
      <c r="F44" s="1"/>
      <c r="G44" s="1"/>
      <c r="H44" s="1"/>
      <c r="I44" s="1"/>
      <c r="J44" s="1"/>
      <c r="K44" s="1"/>
      <c r="L44" s="1"/>
      <c r="M44" s="1"/>
      <c r="N44" s="1"/>
      <c r="O44" s="1"/>
      <c r="P44" s="1"/>
      <c r="Q44" s="1"/>
      <c r="R44" s="1"/>
      <c r="S44" s="1"/>
      <c r="T44" s="1"/>
      <c r="U44" s="1"/>
      <c r="V44" s="1"/>
      <c r="W44" s="1"/>
      <c r="X44" s="1"/>
      <c r="Y44" s="1"/>
      <c r="Z44" s="1"/>
      <c r="AA44" s="1"/>
      <c r="AB44" s="1"/>
    </row>
    <row r="45" spans="1:28" s="8" customFormat="1" ht="10.75" customHeight="1" x14ac:dyDescent="0.2">
      <c r="A45" s="18" t="s">
        <v>5</v>
      </c>
      <c r="B45" s="18"/>
      <c r="C45" s="18" t="s">
        <v>666</v>
      </c>
      <c r="D45" s="16">
        <v>1</v>
      </c>
      <c r="E45" s="17"/>
      <c r="F45" s="1"/>
      <c r="G45" s="1"/>
      <c r="H45" s="1"/>
      <c r="I45" s="1"/>
      <c r="J45" s="1"/>
      <c r="K45" s="1"/>
      <c r="L45" s="1"/>
      <c r="M45" s="1"/>
      <c r="N45" s="1"/>
      <c r="O45" s="1"/>
      <c r="P45" s="1"/>
      <c r="Q45" s="1"/>
      <c r="R45" s="1"/>
      <c r="S45" s="1"/>
      <c r="T45" s="1"/>
      <c r="U45" s="1"/>
      <c r="V45" s="1"/>
      <c r="W45" s="1"/>
      <c r="X45" s="1"/>
      <c r="Y45" s="1"/>
      <c r="Z45" s="1"/>
      <c r="AA45" s="1"/>
      <c r="AB45" s="1"/>
    </row>
    <row r="46" spans="1:28" s="8" customFormat="1" ht="10.75" customHeight="1" x14ac:dyDescent="0.2">
      <c r="A46" s="18" t="s">
        <v>5</v>
      </c>
      <c r="B46" s="18" t="s">
        <v>119</v>
      </c>
      <c r="C46" s="18" t="s">
        <v>163</v>
      </c>
      <c r="D46" s="16">
        <v>1</v>
      </c>
      <c r="E46" s="17">
        <v>1</v>
      </c>
      <c r="F46" s="1"/>
      <c r="G46" s="1"/>
      <c r="H46" s="1"/>
      <c r="I46" s="1"/>
      <c r="J46" s="1"/>
      <c r="K46" s="1"/>
      <c r="L46" s="1"/>
      <c r="M46" s="1"/>
      <c r="N46" s="1"/>
      <c r="O46" s="1"/>
      <c r="P46" s="1"/>
      <c r="Q46" s="1"/>
      <c r="R46" s="1"/>
      <c r="S46" s="1"/>
      <c r="T46" s="1"/>
      <c r="U46" s="1"/>
      <c r="V46" s="1"/>
      <c r="W46" s="1"/>
      <c r="X46" s="1"/>
      <c r="Y46" s="1"/>
      <c r="Z46" s="1"/>
      <c r="AA46" s="1"/>
      <c r="AB46" s="1"/>
    </row>
    <row r="47" spans="1:28" s="8" customFormat="1" ht="10.75" customHeight="1" x14ac:dyDescent="0.2">
      <c r="A47" s="15" t="s">
        <v>5</v>
      </c>
      <c r="B47" s="15" t="s">
        <v>48</v>
      </c>
      <c r="C47" s="15" t="s">
        <v>164</v>
      </c>
      <c r="D47" s="16">
        <v>1</v>
      </c>
      <c r="E47" s="17"/>
      <c r="F47" s="1"/>
      <c r="G47" s="1"/>
      <c r="H47" s="1"/>
      <c r="I47" s="1"/>
      <c r="J47" s="1"/>
      <c r="K47" s="1"/>
      <c r="L47" s="1"/>
      <c r="M47" s="1"/>
      <c r="N47" s="1"/>
      <c r="O47" s="1"/>
      <c r="P47" s="1"/>
      <c r="Q47" s="1"/>
      <c r="R47" s="1"/>
      <c r="S47" s="1"/>
      <c r="T47" s="1"/>
      <c r="U47" s="1"/>
      <c r="V47" s="1"/>
      <c r="W47" s="1"/>
      <c r="X47" s="1"/>
      <c r="Y47" s="1"/>
      <c r="Z47" s="1"/>
      <c r="AA47" s="1"/>
      <c r="AB47" s="1"/>
    </row>
    <row r="48" spans="1:28" s="8" customFormat="1" ht="10.75" customHeight="1" x14ac:dyDescent="0.35">
      <c r="A48" s="18" t="s">
        <v>5</v>
      </c>
      <c r="B48" s="18" t="s">
        <v>47</v>
      </c>
      <c r="C48" s="18" t="s">
        <v>66</v>
      </c>
      <c r="D48" s="16">
        <v>1</v>
      </c>
      <c r="E48" s="16"/>
      <c r="F48"/>
      <c r="G48" s="1"/>
      <c r="H48" s="1"/>
      <c r="I48" s="1"/>
      <c r="J48" s="1"/>
      <c r="K48" s="1"/>
      <c r="L48" s="1"/>
      <c r="M48" s="1"/>
      <c r="N48" s="1"/>
      <c r="O48" s="1"/>
      <c r="P48" s="1"/>
      <c r="Q48" s="1"/>
      <c r="R48" s="1"/>
      <c r="S48" s="1"/>
      <c r="T48" s="1"/>
      <c r="U48" s="1"/>
      <c r="V48" s="1"/>
      <c r="W48" s="1"/>
      <c r="X48" s="1"/>
      <c r="Y48" s="1"/>
      <c r="Z48" s="1"/>
      <c r="AA48" s="1"/>
      <c r="AB48" s="1"/>
    </row>
    <row r="49" spans="1:28" s="8" customFormat="1" ht="10.75" customHeight="1" x14ac:dyDescent="0.35">
      <c r="A49" s="18" t="s">
        <v>5</v>
      </c>
      <c r="B49" s="18" t="s">
        <v>47</v>
      </c>
      <c r="C49" s="18" t="s">
        <v>67</v>
      </c>
      <c r="D49" s="16">
        <v>1</v>
      </c>
      <c r="E49" s="16"/>
      <c r="F49"/>
      <c r="G49" s="1"/>
      <c r="H49" s="1"/>
      <c r="I49" s="1"/>
      <c r="J49" s="1"/>
      <c r="K49" s="1"/>
      <c r="L49" s="1"/>
      <c r="M49" s="1"/>
      <c r="N49" s="1"/>
      <c r="O49" s="1"/>
      <c r="P49" s="1"/>
      <c r="Q49" s="1"/>
      <c r="R49" s="1"/>
      <c r="S49" s="1"/>
      <c r="T49" s="1"/>
      <c r="U49" s="1"/>
      <c r="V49" s="1"/>
      <c r="W49" s="1"/>
      <c r="X49" s="1"/>
      <c r="Y49" s="1"/>
      <c r="Z49" s="1"/>
      <c r="AA49" s="1"/>
      <c r="AB49" s="1"/>
    </row>
    <row r="50" spans="1:28" ht="10.75" customHeight="1" x14ac:dyDescent="0.35">
      <c r="A50" s="18" t="s">
        <v>5</v>
      </c>
      <c r="B50" s="18" t="s">
        <v>47</v>
      </c>
      <c r="C50" s="18" t="s">
        <v>68</v>
      </c>
      <c r="D50" s="16">
        <v>1</v>
      </c>
      <c r="E50" s="16"/>
      <c r="F50"/>
    </row>
    <row r="51" spans="1:28" ht="10.75" customHeight="1" x14ac:dyDescent="0.35">
      <c r="A51" s="18" t="s">
        <v>5</v>
      </c>
      <c r="B51" s="18" t="s">
        <v>47</v>
      </c>
      <c r="C51" s="18" t="s">
        <v>69</v>
      </c>
      <c r="D51" s="16">
        <v>1</v>
      </c>
      <c r="E51" s="16"/>
      <c r="F51"/>
    </row>
    <row r="52" spans="1:28" s="7" customFormat="1" ht="10.75" customHeight="1" x14ac:dyDescent="0.35">
      <c r="A52" s="18" t="s">
        <v>5</v>
      </c>
      <c r="B52" s="18" t="s">
        <v>118</v>
      </c>
      <c r="C52" s="18" t="s">
        <v>155</v>
      </c>
      <c r="D52" s="16">
        <v>1</v>
      </c>
      <c r="E52" s="17"/>
      <c r="F52" s="1"/>
      <c r="G52" s="1"/>
      <c r="H52" s="1"/>
      <c r="I52" s="1"/>
      <c r="J52" s="1"/>
      <c r="K52" s="1"/>
      <c r="L52" s="1"/>
      <c r="M52" s="1"/>
      <c r="N52" s="1"/>
      <c r="O52" s="1"/>
      <c r="P52" s="1"/>
      <c r="Q52" s="1"/>
      <c r="R52" s="1"/>
      <c r="S52" s="1"/>
      <c r="T52" s="1"/>
      <c r="U52" s="1"/>
      <c r="V52" s="1"/>
      <c r="W52" s="1"/>
      <c r="X52" s="1"/>
      <c r="Y52" s="1"/>
      <c r="Z52" s="1"/>
      <c r="AA52" s="1"/>
      <c r="AB52" s="1"/>
    </row>
    <row r="53" spans="1:28" s="7" customFormat="1" ht="10.75" customHeight="1" x14ac:dyDescent="0.35">
      <c r="A53" s="18" t="s">
        <v>5</v>
      </c>
      <c r="B53" s="18" t="s">
        <v>47</v>
      </c>
      <c r="C53" s="18" t="s">
        <v>70</v>
      </c>
      <c r="D53" s="16">
        <v>1</v>
      </c>
      <c r="E53" s="16">
        <v>1</v>
      </c>
      <c r="F53"/>
      <c r="G53" s="1"/>
      <c r="H53" s="1"/>
      <c r="I53" s="1"/>
      <c r="J53" s="1"/>
      <c r="K53" s="1"/>
      <c r="L53" s="1"/>
      <c r="M53" s="1"/>
      <c r="N53" s="1"/>
      <c r="O53" s="1"/>
      <c r="P53" s="1"/>
      <c r="Q53" s="1"/>
      <c r="R53" s="1"/>
      <c r="S53" s="1"/>
      <c r="T53" s="1"/>
      <c r="U53" s="1"/>
      <c r="V53" s="1"/>
      <c r="W53" s="1"/>
      <c r="X53" s="1"/>
      <c r="Y53" s="1"/>
      <c r="Z53" s="1"/>
      <c r="AA53" s="1"/>
      <c r="AB53" s="1"/>
    </row>
    <row r="54" spans="1:28" s="7" customFormat="1" ht="10.75" customHeight="1" x14ac:dyDescent="0.35">
      <c r="A54" s="18" t="s">
        <v>5</v>
      </c>
      <c r="B54" s="15" t="s">
        <v>48</v>
      </c>
      <c r="C54" s="15" t="s">
        <v>602</v>
      </c>
      <c r="D54" s="16">
        <v>1</v>
      </c>
      <c r="E54" s="16">
        <v>1</v>
      </c>
      <c r="F54" s="1"/>
      <c r="G54" s="1"/>
      <c r="H54" s="1"/>
      <c r="I54" s="1"/>
      <c r="J54" s="1"/>
      <c r="K54" s="1"/>
      <c r="L54" s="1"/>
      <c r="M54" s="1"/>
      <c r="N54" s="1"/>
      <c r="O54" s="1"/>
      <c r="P54" s="1"/>
      <c r="Q54" s="1"/>
      <c r="R54" s="1"/>
      <c r="S54" s="1"/>
      <c r="T54" s="1"/>
      <c r="U54" s="1"/>
      <c r="V54" s="1"/>
      <c r="W54" s="1"/>
      <c r="X54" s="1"/>
      <c r="Y54" s="1"/>
      <c r="Z54" s="1"/>
      <c r="AA54" s="1"/>
      <c r="AB54" s="1"/>
    </row>
    <row r="55" spans="1:28" s="7" customFormat="1" ht="10.75" customHeight="1" x14ac:dyDescent="0.35">
      <c r="A55" s="18" t="s">
        <v>5</v>
      </c>
      <c r="B55" s="18" t="s">
        <v>119</v>
      </c>
      <c r="C55" s="18" t="s">
        <v>128</v>
      </c>
      <c r="D55" s="16">
        <v>1</v>
      </c>
      <c r="E55" s="16">
        <v>1</v>
      </c>
      <c r="F55" s="1"/>
      <c r="G55" s="1"/>
      <c r="H55" s="1"/>
      <c r="I55" s="1"/>
      <c r="J55" s="1"/>
      <c r="K55" s="1"/>
      <c r="L55" s="1"/>
      <c r="M55" s="1"/>
      <c r="N55" s="1"/>
      <c r="O55" s="1"/>
      <c r="P55" s="1"/>
      <c r="Q55" s="1"/>
      <c r="R55" s="1"/>
      <c r="S55" s="1"/>
      <c r="T55" s="1"/>
      <c r="U55" s="1"/>
      <c r="V55" s="1"/>
      <c r="W55" s="1"/>
      <c r="X55" s="1"/>
      <c r="Y55" s="1"/>
      <c r="Z55" s="1"/>
      <c r="AA55" s="1"/>
      <c r="AB55" s="1"/>
    </row>
    <row r="56" spans="1:28" customFormat="1" ht="10.75" customHeight="1" x14ac:dyDescent="0.35">
      <c r="A56" s="18" t="s">
        <v>5</v>
      </c>
      <c r="B56" s="18" t="s">
        <v>47</v>
      </c>
      <c r="C56" s="18" t="s">
        <v>71</v>
      </c>
      <c r="D56" s="16">
        <v>1</v>
      </c>
      <c r="E56" s="16"/>
      <c r="G56" s="1"/>
      <c r="H56" s="1"/>
      <c r="I56" s="1"/>
      <c r="J56" s="1"/>
      <c r="K56" s="1"/>
      <c r="L56" s="1"/>
      <c r="M56" s="1"/>
      <c r="N56" s="1"/>
      <c r="O56" s="1"/>
      <c r="P56" s="1"/>
      <c r="Q56" s="1"/>
      <c r="R56" s="1"/>
      <c r="S56" s="1"/>
      <c r="T56" s="1"/>
      <c r="U56" s="1"/>
      <c r="V56" s="1"/>
      <c r="W56" s="1"/>
      <c r="X56" s="1"/>
      <c r="Y56" s="1"/>
      <c r="Z56" s="1"/>
      <c r="AA56" s="1"/>
      <c r="AB56" s="1"/>
    </row>
    <row r="57" spans="1:28" s="7" customFormat="1" ht="10.75" customHeight="1" x14ac:dyDescent="0.35">
      <c r="A57" s="18" t="s">
        <v>5</v>
      </c>
      <c r="B57" s="18" t="s">
        <v>47</v>
      </c>
      <c r="C57" s="18" t="s">
        <v>72</v>
      </c>
      <c r="D57" s="16">
        <v>1</v>
      </c>
      <c r="E57" s="16">
        <v>1</v>
      </c>
      <c r="F57"/>
      <c r="G57" s="1"/>
      <c r="H57" s="1"/>
      <c r="I57" s="1"/>
      <c r="J57" s="1"/>
      <c r="K57" s="1"/>
      <c r="L57" s="1"/>
      <c r="M57" s="1"/>
      <c r="N57" s="1"/>
      <c r="O57" s="1"/>
      <c r="P57" s="1"/>
      <c r="Q57" s="1"/>
      <c r="R57" s="1"/>
      <c r="S57" s="1"/>
      <c r="T57" s="1"/>
      <c r="U57" s="1"/>
      <c r="V57" s="1"/>
      <c r="W57" s="1"/>
      <c r="X57" s="1"/>
      <c r="Y57" s="1"/>
      <c r="Z57" s="1"/>
      <c r="AA57" s="1"/>
      <c r="AB57" s="1"/>
    </row>
    <row r="58" spans="1:28" s="7" customFormat="1" ht="10.75" customHeight="1" x14ac:dyDescent="0.35">
      <c r="A58" s="15" t="s">
        <v>5</v>
      </c>
      <c r="B58" s="15" t="s">
        <v>48</v>
      </c>
      <c r="C58" s="15" t="s">
        <v>115</v>
      </c>
      <c r="D58" s="16">
        <v>1</v>
      </c>
      <c r="E58" s="16">
        <v>1</v>
      </c>
      <c r="F58" s="1"/>
      <c r="G58" s="1"/>
      <c r="H58" s="1"/>
      <c r="I58" s="1"/>
      <c r="J58" s="1"/>
      <c r="K58" s="1"/>
      <c r="L58" s="1"/>
      <c r="M58" s="1"/>
      <c r="N58" s="1"/>
      <c r="O58" s="1"/>
      <c r="P58" s="1"/>
      <c r="Q58" s="1"/>
      <c r="R58" s="1"/>
      <c r="S58" s="1"/>
      <c r="T58" s="1"/>
      <c r="U58" s="1"/>
      <c r="V58" s="1"/>
      <c r="W58" s="1"/>
      <c r="X58" s="1"/>
      <c r="Y58" s="1"/>
      <c r="Z58" s="1"/>
      <c r="AA58" s="1"/>
      <c r="AB58" s="1"/>
    </row>
    <row r="59" spans="1:28" s="7" customFormat="1" ht="10.75" customHeight="1" x14ac:dyDescent="0.35">
      <c r="A59" s="15" t="s">
        <v>5</v>
      </c>
      <c r="B59" s="15" t="s">
        <v>48</v>
      </c>
      <c r="C59" s="15" t="s">
        <v>117</v>
      </c>
      <c r="D59" s="16">
        <v>1</v>
      </c>
      <c r="E59" s="16">
        <v>1</v>
      </c>
      <c r="F59" s="1"/>
      <c r="G59" s="1"/>
      <c r="H59" s="1"/>
      <c r="I59" s="1"/>
      <c r="J59" s="1"/>
      <c r="K59" s="1"/>
      <c r="L59" s="1"/>
      <c r="M59" s="1"/>
      <c r="N59" s="1"/>
      <c r="O59" s="1"/>
      <c r="P59" s="1"/>
      <c r="Q59" s="1"/>
      <c r="R59" s="1"/>
      <c r="S59" s="1"/>
      <c r="T59" s="1"/>
      <c r="U59" s="1"/>
      <c r="V59" s="1"/>
      <c r="W59" s="1"/>
      <c r="X59" s="1"/>
      <c r="Y59" s="1"/>
      <c r="Z59" s="1"/>
      <c r="AA59" s="1"/>
      <c r="AB59" s="1"/>
    </row>
    <row r="60" spans="1:28" s="7" customFormat="1" ht="10.75" customHeight="1" x14ac:dyDescent="0.35">
      <c r="A60" s="18" t="s">
        <v>5</v>
      </c>
      <c r="B60" s="18" t="s">
        <v>47</v>
      </c>
      <c r="C60" s="18" t="s">
        <v>73</v>
      </c>
      <c r="D60" s="16">
        <v>1</v>
      </c>
      <c r="E60" s="16"/>
      <c r="F60"/>
      <c r="G60" s="1"/>
      <c r="H60" s="1"/>
      <c r="I60" s="1"/>
      <c r="J60" s="1"/>
      <c r="K60" s="1"/>
      <c r="L60" s="1"/>
      <c r="M60" s="1"/>
      <c r="N60" s="1"/>
      <c r="O60" s="1"/>
      <c r="P60" s="1"/>
      <c r="Q60" s="1"/>
      <c r="R60" s="1"/>
      <c r="S60" s="1"/>
      <c r="T60" s="1"/>
      <c r="U60" s="1"/>
      <c r="V60" s="1"/>
      <c r="W60" s="1"/>
      <c r="X60" s="1"/>
      <c r="Y60" s="1"/>
      <c r="Z60" s="1"/>
      <c r="AA60" s="1"/>
      <c r="AB60" s="1"/>
    </row>
    <row r="61" spans="1:28" s="7" customFormat="1" ht="10.75" customHeight="1" x14ac:dyDescent="0.35">
      <c r="A61" s="18" t="s">
        <v>5</v>
      </c>
      <c r="B61" s="15" t="s">
        <v>48</v>
      </c>
      <c r="C61" s="15" t="s">
        <v>110</v>
      </c>
      <c r="D61" s="16">
        <v>1</v>
      </c>
      <c r="E61" s="16"/>
      <c r="F61" s="1"/>
      <c r="G61"/>
      <c r="H61"/>
      <c r="I61"/>
      <c r="J61"/>
      <c r="K61"/>
      <c r="L61"/>
      <c r="M61"/>
      <c r="N61"/>
      <c r="O61"/>
      <c r="P61"/>
      <c r="Q61"/>
      <c r="R61"/>
      <c r="S61"/>
      <c r="T61"/>
      <c r="U61"/>
      <c r="V61"/>
      <c r="W61"/>
      <c r="X61"/>
      <c r="Y61"/>
      <c r="Z61"/>
      <c r="AA61"/>
      <c r="AB61"/>
    </row>
    <row r="62" spans="1:28" s="7" customFormat="1" ht="10.75" customHeight="1" x14ac:dyDescent="0.35">
      <c r="A62" s="18" t="s">
        <v>5</v>
      </c>
      <c r="B62" s="18" t="s">
        <v>47</v>
      </c>
      <c r="C62" s="18" t="s">
        <v>74</v>
      </c>
      <c r="D62" s="16">
        <v>1</v>
      </c>
      <c r="E62" s="16">
        <v>1</v>
      </c>
      <c r="F62"/>
      <c r="G62"/>
      <c r="H62"/>
      <c r="I62"/>
      <c r="J62"/>
      <c r="K62"/>
      <c r="L62"/>
      <c r="M62"/>
      <c r="N62"/>
      <c r="O62"/>
      <c r="P62"/>
      <c r="Q62"/>
      <c r="R62"/>
      <c r="S62"/>
      <c r="T62"/>
      <c r="U62"/>
      <c r="V62"/>
      <c r="W62"/>
      <c r="X62"/>
      <c r="Y62"/>
      <c r="Z62"/>
      <c r="AA62"/>
      <c r="AB62"/>
    </row>
    <row r="63" spans="1:28" s="7" customFormat="1" ht="10.75" customHeight="1" x14ac:dyDescent="0.35">
      <c r="A63" s="18" t="s">
        <v>5</v>
      </c>
      <c r="B63" s="18" t="s">
        <v>118</v>
      </c>
      <c r="C63" s="18" t="s">
        <v>147</v>
      </c>
      <c r="D63" s="16">
        <v>1</v>
      </c>
      <c r="E63" s="17"/>
      <c r="F63" s="1"/>
      <c r="G63"/>
      <c r="H63"/>
      <c r="I63"/>
      <c r="J63"/>
      <c r="K63"/>
      <c r="L63"/>
      <c r="M63"/>
      <c r="N63"/>
      <c r="O63"/>
      <c r="P63"/>
      <c r="Q63"/>
      <c r="R63"/>
      <c r="S63"/>
      <c r="T63"/>
      <c r="U63"/>
      <c r="V63"/>
      <c r="W63"/>
      <c r="X63"/>
      <c r="Y63"/>
      <c r="Z63"/>
      <c r="AA63"/>
      <c r="AB63"/>
    </row>
    <row r="64" spans="1:28" s="7" customFormat="1" ht="10.75" customHeight="1" x14ac:dyDescent="0.35">
      <c r="A64" s="18" t="s">
        <v>5</v>
      </c>
      <c r="B64" s="18" t="s">
        <v>119</v>
      </c>
      <c r="C64" s="18" t="s">
        <v>170</v>
      </c>
      <c r="D64" s="16">
        <v>1</v>
      </c>
      <c r="E64" s="17">
        <v>1</v>
      </c>
      <c r="F64" s="1"/>
      <c r="G64"/>
      <c r="H64"/>
      <c r="I64"/>
      <c r="J64"/>
      <c r="K64"/>
      <c r="L64"/>
      <c r="M64"/>
      <c r="N64"/>
      <c r="O64"/>
      <c r="P64"/>
      <c r="Q64"/>
      <c r="R64"/>
      <c r="S64"/>
      <c r="T64"/>
      <c r="U64"/>
      <c r="V64"/>
      <c r="W64"/>
      <c r="X64"/>
      <c r="Y64"/>
      <c r="Z64"/>
      <c r="AA64"/>
      <c r="AB64"/>
    </row>
    <row r="65" spans="1:28" s="7" customFormat="1" ht="10.75" customHeight="1" x14ac:dyDescent="0.35">
      <c r="A65" s="15" t="s">
        <v>5</v>
      </c>
      <c r="B65" s="15" t="s">
        <v>48</v>
      </c>
      <c r="C65" s="15" t="s">
        <v>171</v>
      </c>
      <c r="D65" s="16">
        <v>1</v>
      </c>
      <c r="E65" s="17"/>
      <c r="F65" s="1"/>
      <c r="G65"/>
      <c r="H65"/>
      <c r="I65"/>
      <c r="J65"/>
      <c r="K65"/>
      <c r="L65"/>
      <c r="M65"/>
      <c r="N65"/>
      <c r="O65"/>
      <c r="P65"/>
      <c r="Q65"/>
      <c r="R65"/>
      <c r="S65"/>
      <c r="T65"/>
      <c r="U65"/>
      <c r="V65"/>
      <c r="W65"/>
      <c r="X65"/>
      <c r="Y65"/>
      <c r="Z65"/>
      <c r="AA65"/>
      <c r="AB65"/>
    </row>
    <row r="66" spans="1:28" s="7" customFormat="1" ht="10.75" customHeight="1" x14ac:dyDescent="0.35">
      <c r="A66" s="18" t="s">
        <v>5</v>
      </c>
      <c r="B66" s="18" t="s">
        <v>47</v>
      </c>
      <c r="C66" s="18" t="s">
        <v>75</v>
      </c>
      <c r="D66" s="16">
        <v>1</v>
      </c>
      <c r="E66" s="16"/>
      <c r="F66"/>
      <c r="G66"/>
      <c r="H66"/>
      <c r="I66"/>
      <c r="J66"/>
      <c r="K66"/>
      <c r="L66"/>
      <c r="M66"/>
      <c r="N66"/>
      <c r="O66"/>
      <c r="P66"/>
      <c r="Q66"/>
      <c r="R66"/>
      <c r="S66"/>
      <c r="T66"/>
      <c r="U66"/>
      <c r="V66"/>
      <c r="W66"/>
      <c r="X66"/>
      <c r="Y66"/>
      <c r="Z66"/>
      <c r="AA66"/>
      <c r="AB66"/>
    </row>
    <row r="67" spans="1:28" s="7" customFormat="1" ht="10.75" customHeight="1" x14ac:dyDescent="0.35">
      <c r="A67" s="18" t="s">
        <v>5</v>
      </c>
      <c r="B67" s="18" t="s">
        <v>47</v>
      </c>
      <c r="C67" s="18" t="s">
        <v>76</v>
      </c>
      <c r="D67" s="16">
        <v>1</v>
      </c>
      <c r="E67" s="16"/>
      <c r="F67"/>
      <c r="G67"/>
      <c r="H67"/>
      <c r="I67"/>
      <c r="J67"/>
      <c r="K67"/>
      <c r="L67"/>
      <c r="M67"/>
      <c r="N67"/>
      <c r="O67"/>
      <c r="P67"/>
      <c r="Q67"/>
      <c r="R67"/>
      <c r="S67"/>
      <c r="T67"/>
      <c r="U67"/>
      <c r="V67"/>
      <c r="W67"/>
      <c r="X67"/>
      <c r="Y67"/>
      <c r="Z67"/>
      <c r="AA67"/>
      <c r="AB67"/>
    </row>
    <row r="68" spans="1:28" customFormat="1" ht="10.75" customHeight="1" x14ac:dyDescent="0.35">
      <c r="A68" s="18" t="s">
        <v>5</v>
      </c>
      <c r="B68" s="18" t="s">
        <v>119</v>
      </c>
      <c r="C68" s="18" t="s">
        <v>129</v>
      </c>
      <c r="D68" s="16">
        <v>1</v>
      </c>
      <c r="E68" s="17"/>
      <c r="F68" s="1"/>
    </row>
    <row r="69" spans="1:28" s="7" customFormat="1" ht="10.75" customHeight="1" x14ac:dyDescent="0.35">
      <c r="A69" s="18" t="s">
        <v>5</v>
      </c>
      <c r="B69" s="18" t="s">
        <v>47</v>
      </c>
      <c r="C69" s="18" t="s">
        <v>77</v>
      </c>
      <c r="D69" s="16">
        <v>1</v>
      </c>
      <c r="E69" s="16"/>
      <c r="F69"/>
      <c r="G69"/>
      <c r="H69"/>
      <c r="I69"/>
      <c r="J69"/>
      <c r="K69"/>
      <c r="L69"/>
      <c r="M69"/>
      <c r="N69"/>
      <c r="O69"/>
      <c r="P69"/>
      <c r="Q69"/>
      <c r="R69"/>
      <c r="S69"/>
      <c r="T69"/>
      <c r="U69"/>
      <c r="V69"/>
      <c r="W69"/>
      <c r="X69"/>
      <c r="Y69"/>
      <c r="Z69"/>
      <c r="AA69"/>
      <c r="AB69"/>
    </row>
    <row r="70" spans="1:28" customFormat="1" ht="10.75" customHeight="1" x14ac:dyDescent="0.35">
      <c r="A70" s="18" t="s">
        <v>5</v>
      </c>
      <c r="B70" s="18" t="s">
        <v>47</v>
      </c>
      <c r="C70" s="18" t="s">
        <v>78</v>
      </c>
      <c r="D70" s="16">
        <v>1</v>
      </c>
      <c r="E70" s="16"/>
    </row>
    <row r="71" spans="1:28" s="7" customFormat="1" ht="10.75" customHeight="1" x14ac:dyDescent="0.35">
      <c r="A71" s="18" t="s">
        <v>5</v>
      </c>
      <c r="B71" s="18" t="s">
        <v>47</v>
      </c>
      <c r="C71" s="18" t="s">
        <v>79</v>
      </c>
      <c r="D71" s="16">
        <v>1</v>
      </c>
      <c r="E71" s="16"/>
      <c r="F71"/>
      <c r="G71"/>
      <c r="H71"/>
      <c r="I71"/>
      <c r="J71"/>
      <c r="K71"/>
      <c r="L71"/>
      <c r="M71"/>
      <c r="N71"/>
      <c r="O71"/>
      <c r="P71"/>
      <c r="Q71"/>
      <c r="R71"/>
      <c r="S71"/>
      <c r="T71"/>
      <c r="U71"/>
      <c r="V71"/>
      <c r="W71"/>
      <c r="X71"/>
      <c r="Y71"/>
      <c r="Z71"/>
      <c r="AA71"/>
      <c r="AB71"/>
    </row>
    <row r="72" spans="1:28" s="7" customFormat="1" ht="10.75" customHeight="1" x14ac:dyDescent="0.35">
      <c r="A72" s="18" t="s">
        <v>5</v>
      </c>
      <c r="B72" s="18" t="s">
        <v>118</v>
      </c>
      <c r="C72" s="18" t="s">
        <v>148</v>
      </c>
      <c r="D72" s="16">
        <v>1</v>
      </c>
      <c r="E72" s="17"/>
      <c r="F72" s="1"/>
      <c r="G72"/>
      <c r="H72"/>
      <c r="I72"/>
      <c r="J72"/>
      <c r="K72"/>
      <c r="L72"/>
      <c r="M72"/>
      <c r="N72"/>
      <c r="O72"/>
      <c r="P72"/>
      <c r="Q72"/>
      <c r="R72"/>
      <c r="S72"/>
      <c r="T72"/>
      <c r="U72"/>
      <c r="V72"/>
      <c r="W72"/>
      <c r="X72"/>
      <c r="Y72"/>
      <c r="Z72"/>
      <c r="AA72"/>
      <c r="AB72"/>
    </row>
    <row r="73" spans="1:28" customFormat="1" ht="10.75" customHeight="1" x14ac:dyDescent="0.35">
      <c r="A73" s="18" t="s">
        <v>5</v>
      </c>
      <c r="B73" s="18" t="s">
        <v>47</v>
      </c>
      <c r="C73" s="18" t="s">
        <v>80</v>
      </c>
      <c r="D73" s="16">
        <v>1</v>
      </c>
      <c r="E73" s="16">
        <v>1</v>
      </c>
    </row>
    <row r="74" spans="1:28" customFormat="1" ht="10.75" customHeight="1" x14ac:dyDescent="0.35">
      <c r="A74" s="18" t="s">
        <v>5</v>
      </c>
      <c r="B74" s="15" t="s">
        <v>48</v>
      </c>
      <c r="C74" s="15" t="s">
        <v>112</v>
      </c>
      <c r="D74" s="16">
        <v>1</v>
      </c>
      <c r="E74" s="17">
        <v>1</v>
      </c>
      <c r="F74" s="1"/>
    </row>
    <row r="75" spans="1:28" customFormat="1" ht="10.75" customHeight="1" x14ac:dyDescent="0.35">
      <c r="A75" s="15" t="s">
        <v>5</v>
      </c>
      <c r="B75" s="15" t="s">
        <v>48</v>
      </c>
      <c r="C75" s="15" t="s">
        <v>111</v>
      </c>
      <c r="D75" s="16">
        <v>1</v>
      </c>
      <c r="E75" s="17">
        <v>1</v>
      </c>
      <c r="F75" s="1"/>
    </row>
    <row r="76" spans="1:28" customFormat="1" ht="10.75" customHeight="1" x14ac:dyDescent="0.35">
      <c r="A76" s="18" t="s">
        <v>5</v>
      </c>
      <c r="B76" s="18" t="s">
        <v>47</v>
      </c>
      <c r="C76" s="18" t="s">
        <v>81</v>
      </c>
      <c r="D76" s="16">
        <v>1</v>
      </c>
      <c r="E76" s="16"/>
    </row>
    <row r="77" spans="1:28" customFormat="1" ht="10.75" customHeight="1" x14ac:dyDescent="0.35">
      <c r="A77" s="18" t="s">
        <v>5</v>
      </c>
      <c r="B77" s="18" t="s">
        <v>47</v>
      </c>
      <c r="C77" s="18" t="s">
        <v>82</v>
      </c>
      <c r="D77" s="16">
        <v>1</v>
      </c>
      <c r="E77" s="16">
        <v>1</v>
      </c>
    </row>
    <row r="78" spans="1:28" customFormat="1" ht="10.75" customHeight="1" x14ac:dyDescent="0.35">
      <c r="A78" s="18" t="s">
        <v>5</v>
      </c>
      <c r="B78" s="18" t="s">
        <v>119</v>
      </c>
      <c r="C78" s="18" t="s">
        <v>172</v>
      </c>
      <c r="D78" s="16">
        <v>1</v>
      </c>
      <c r="E78" s="17">
        <v>1</v>
      </c>
      <c r="F78" s="1"/>
    </row>
    <row r="79" spans="1:28" customFormat="1" ht="10.75" customHeight="1" x14ac:dyDescent="0.35">
      <c r="A79" s="15" t="s">
        <v>5</v>
      </c>
      <c r="B79" s="15" t="s">
        <v>48</v>
      </c>
      <c r="C79" s="15" t="s">
        <v>603</v>
      </c>
      <c r="D79" s="16">
        <v>1</v>
      </c>
      <c r="E79" s="17"/>
      <c r="F79" s="1"/>
    </row>
    <row r="80" spans="1:28" customFormat="1" ht="10.75" customHeight="1" x14ac:dyDescent="0.35">
      <c r="A80" s="18" t="s">
        <v>5</v>
      </c>
      <c r="B80" s="18" t="s">
        <v>47</v>
      </c>
      <c r="C80" s="18" t="s">
        <v>83</v>
      </c>
      <c r="D80" s="16">
        <v>1</v>
      </c>
      <c r="E80" s="16"/>
    </row>
    <row r="81" spans="1:28" customFormat="1" ht="10.75" customHeight="1" x14ac:dyDescent="0.35">
      <c r="A81" s="18" t="s">
        <v>5</v>
      </c>
      <c r="B81" s="18" t="s">
        <v>47</v>
      </c>
      <c r="C81" s="18" t="s">
        <v>84</v>
      </c>
      <c r="D81" s="16">
        <v>1</v>
      </c>
      <c r="E81" s="16"/>
    </row>
    <row r="82" spans="1:28" customFormat="1" ht="10.75" customHeight="1" x14ac:dyDescent="0.35">
      <c r="A82" s="18" t="s">
        <v>5</v>
      </c>
      <c r="B82" s="18" t="s">
        <v>47</v>
      </c>
      <c r="C82" s="18" t="s">
        <v>132</v>
      </c>
      <c r="D82" s="16">
        <v>1</v>
      </c>
      <c r="E82" s="16">
        <v>1</v>
      </c>
    </row>
    <row r="83" spans="1:28" customFormat="1" ht="10.75" customHeight="1" x14ac:dyDescent="0.35">
      <c r="A83" s="18" t="s">
        <v>5</v>
      </c>
      <c r="B83" s="18" t="s">
        <v>119</v>
      </c>
      <c r="C83" s="18" t="s">
        <v>167</v>
      </c>
      <c r="D83" s="16">
        <v>1</v>
      </c>
      <c r="E83" s="17">
        <v>1</v>
      </c>
      <c r="F83" s="1"/>
    </row>
    <row r="84" spans="1:28" customFormat="1" ht="10.75" customHeight="1" x14ac:dyDescent="0.35">
      <c r="A84" s="15" t="s">
        <v>5</v>
      </c>
      <c r="B84" s="15" t="s">
        <v>48</v>
      </c>
      <c r="C84" s="15" t="s">
        <v>607</v>
      </c>
      <c r="D84" s="16">
        <v>1</v>
      </c>
      <c r="E84" s="17"/>
      <c r="F84" s="1"/>
    </row>
    <row r="85" spans="1:28" customFormat="1" ht="10.75" customHeight="1" x14ac:dyDescent="0.35">
      <c r="A85" s="15" t="s">
        <v>5</v>
      </c>
      <c r="B85" s="15" t="s">
        <v>48</v>
      </c>
      <c r="C85" s="15" t="s">
        <v>608</v>
      </c>
      <c r="D85" s="16">
        <v>1</v>
      </c>
      <c r="E85" s="17"/>
      <c r="F85" s="1"/>
    </row>
    <row r="86" spans="1:28" s="7" customFormat="1" ht="10.75" customHeight="1" x14ac:dyDescent="0.35">
      <c r="A86" s="15" t="s">
        <v>5</v>
      </c>
      <c r="B86" s="18" t="s">
        <v>47</v>
      </c>
      <c r="C86" s="18" t="s">
        <v>133</v>
      </c>
      <c r="D86" s="16">
        <v>1</v>
      </c>
      <c r="E86" s="16"/>
      <c r="F86"/>
      <c r="G86"/>
      <c r="H86"/>
      <c r="I86"/>
      <c r="J86"/>
      <c r="K86"/>
      <c r="L86"/>
      <c r="M86"/>
      <c r="N86"/>
      <c r="O86"/>
      <c r="P86"/>
      <c r="Q86"/>
      <c r="R86"/>
      <c r="S86"/>
      <c r="T86"/>
      <c r="U86"/>
      <c r="V86"/>
      <c r="W86"/>
      <c r="X86"/>
      <c r="Y86"/>
      <c r="Z86"/>
      <c r="AA86"/>
      <c r="AB86"/>
    </row>
    <row r="87" spans="1:28" customFormat="1" ht="10.75" customHeight="1" x14ac:dyDescent="0.35">
      <c r="A87" s="18" t="s">
        <v>5</v>
      </c>
      <c r="B87" s="18" t="s">
        <v>47</v>
      </c>
      <c r="C87" s="18" t="s">
        <v>134</v>
      </c>
      <c r="D87" s="16">
        <v>1</v>
      </c>
      <c r="E87" s="16"/>
    </row>
    <row r="88" spans="1:28" s="7" customFormat="1" ht="10.75" customHeight="1" x14ac:dyDescent="0.35">
      <c r="A88" s="18" t="s">
        <v>5</v>
      </c>
      <c r="B88" s="18" t="s">
        <v>47</v>
      </c>
      <c r="C88" s="18" t="s">
        <v>135</v>
      </c>
      <c r="D88" s="16">
        <v>1</v>
      </c>
      <c r="E88" s="16"/>
      <c r="F88"/>
      <c r="G88"/>
      <c r="H88"/>
      <c r="I88"/>
      <c r="J88"/>
      <c r="K88"/>
      <c r="L88"/>
      <c r="M88"/>
      <c r="N88"/>
      <c r="O88"/>
      <c r="P88"/>
      <c r="Q88"/>
      <c r="R88"/>
      <c r="S88"/>
      <c r="T88"/>
      <c r="U88"/>
      <c r="V88"/>
      <c r="W88"/>
      <c r="X88"/>
      <c r="Y88"/>
      <c r="Z88"/>
      <c r="AA88"/>
      <c r="AB88"/>
    </row>
    <row r="89" spans="1:28" s="7" customFormat="1" ht="10.75" customHeight="1" x14ac:dyDescent="0.35">
      <c r="A89" s="18" t="s">
        <v>5</v>
      </c>
      <c r="B89" s="18" t="s">
        <v>47</v>
      </c>
      <c r="C89" s="18" t="s">
        <v>136</v>
      </c>
      <c r="D89" s="16">
        <v>1</v>
      </c>
      <c r="E89" s="16"/>
      <c r="F89"/>
      <c r="G89"/>
      <c r="H89"/>
      <c r="I89"/>
      <c r="J89"/>
      <c r="K89"/>
      <c r="L89"/>
      <c r="M89"/>
      <c r="N89"/>
      <c r="O89"/>
      <c r="P89"/>
      <c r="Q89"/>
      <c r="R89"/>
      <c r="S89"/>
      <c r="T89"/>
      <c r="U89"/>
      <c r="V89"/>
      <c r="W89"/>
      <c r="X89"/>
      <c r="Y89"/>
      <c r="Z89"/>
      <c r="AA89"/>
      <c r="AB89"/>
    </row>
    <row r="90" spans="1:28" customFormat="1" ht="10.75" customHeight="1" x14ac:dyDescent="0.35">
      <c r="A90" s="18" t="s">
        <v>5</v>
      </c>
      <c r="B90" s="18" t="s">
        <v>47</v>
      </c>
      <c r="C90" s="18" t="s">
        <v>137</v>
      </c>
      <c r="D90" s="16">
        <v>1</v>
      </c>
      <c r="E90" s="16"/>
    </row>
    <row r="91" spans="1:28" s="7" customFormat="1" ht="10.75" customHeight="1" x14ac:dyDescent="0.35">
      <c r="A91" s="18" t="s">
        <v>5</v>
      </c>
      <c r="B91" s="18" t="s">
        <v>47</v>
      </c>
      <c r="C91" s="18" t="s">
        <v>138</v>
      </c>
      <c r="D91" s="16">
        <v>1</v>
      </c>
      <c r="E91" s="16"/>
      <c r="F91"/>
      <c r="G91"/>
      <c r="H91"/>
      <c r="I91"/>
      <c r="J91"/>
      <c r="K91"/>
      <c r="L91"/>
      <c r="M91"/>
      <c r="N91"/>
      <c r="O91"/>
      <c r="P91"/>
      <c r="Q91"/>
      <c r="R91"/>
      <c r="S91"/>
      <c r="T91"/>
      <c r="U91"/>
      <c r="V91"/>
      <c r="W91"/>
      <c r="X91"/>
      <c r="Y91"/>
      <c r="Z91"/>
      <c r="AA91"/>
      <c r="AB91"/>
    </row>
    <row r="92" spans="1:28" customFormat="1" ht="10.75" customHeight="1" x14ac:dyDescent="0.35">
      <c r="A92" s="15" t="s">
        <v>5</v>
      </c>
      <c r="B92" s="18" t="s">
        <v>47</v>
      </c>
      <c r="C92" s="18" t="s">
        <v>139</v>
      </c>
      <c r="D92" s="16">
        <v>1</v>
      </c>
      <c r="E92" s="16"/>
    </row>
    <row r="93" spans="1:28" customFormat="1" ht="10.75" customHeight="1" x14ac:dyDescent="0.35">
      <c r="A93" s="18" t="s">
        <v>5</v>
      </c>
      <c r="B93" s="18" t="s">
        <v>47</v>
      </c>
      <c r="C93" s="18" t="s">
        <v>140</v>
      </c>
      <c r="D93" s="16">
        <v>1</v>
      </c>
      <c r="E93" s="16"/>
    </row>
    <row r="94" spans="1:28" s="7" customFormat="1" ht="10.75" customHeight="1" x14ac:dyDescent="0.35">
      <c r="A94" s="15" t="s">
        <v>5</v>
      </c>
      <c r="B94" s="15" t="s">
        <v>48</v>
      </c>
      <c r="C94" s="15" t="s">
        <v>606</v>
      </c>
      <c r="D94" s="16">
        <v>1</v>
      </c>
      <c r="E94" s="17"/>
      <c r="F94" s="1"/>
      <c r="G94"/>
      <c r="H94"/>
      <c r="I94"/>
      <c r="J94"/>
      <c r="K94"/>
      <c r="L94"/>
      <c r="M94"/>
      <c r="N94"/>
      <c r="O94"/>
      <c r="P94"/>
      <c r="Q94"/>
      <c r="R94"/>
      <c r="S94"/>
      <c r="T94"/>
      <c r="U94"/>
      <c r="V94"/>
      <c r="W94"/>
      <c r="X94"/>
      <c r="Y94"/>
      <c r="Z94"/>
      <c r="AA94"/>
      <c r="AB94"/>
    </row>
    <row r="95" spans="1:28" customFormat="1" ht="10.75" customHeight="1" x14ac:dyDescent="0.35">
      <c r="A95" s="15" t="s">
        <v>5</v>
      </c>
      <c r="B95" s="15" t="s">
        <v>48</v>
      </c>
      <c r="C95" s="15" t="s">
        <v>605</v>
      </c>
      <c r="D95" s="16">
        <v>1</v>
      </c>
      <c r="E95" s="17">
        <v>1</v>
      </c>
      <c r="F95" s="1"/>
    </row>
    <row r="96" spans="1:28" customFormat="1" ht="10.75" customHeight="1" x14ac:dyDescent="0.35">
      <c r="A96" s="18" t="s">
        <v>5</v>
      </c>
      <c r="B96" s="18" t="s">
        <v>47</v>
      </c>
      <c r="C96" s="18" t="s">
        <v>85</v>
      </c>
      <c r="D96" s="16">
        <v>1</v>
      </c>
      <c r="E96" s="16">
        <v>1</v>
      </c>
    </row>
    <row r="97" spans="1:6" customFormat="1" ht="10.75" customHeight="1" x14ac:dyDescent="0.35">
      <c r="A97" s="15" t="s">
        <v>5</v>
      </c>
      <c r="B97" s="15" t="s">
        <v>48</v>
      </c>
      <c r="C97" s="15" t="s">
        <v>113</v>
      </c>
      <c r="D97" s="16">
        <v>1</v>
      </c>
      <c r="E97" s="17">
        <v>1</v>
      </c>
      <c r="F97" s="1"/>
    </row>
    <row r="98" spans="1:6" customFormat="1" ht="10.75" customHeight="1" x14ac:dyDescent="0.35">
      <c r="A98" s="18" t="s">
        <v>5</v>
      </c>
      <c r="B98" s="18" t="s">
        <v>118</v>
      </c>
      <c r="C98" s="18" t="s">
        <v>145</v>
      </c>
      <c r="D98" s="16">
        <v>1</v>
      </c>
      <c r="E98" s="17"/>
      <c r="F98" s="1"/>
    </row>
    <row r="99" spans="1:6" customFormat="1" ht="10.75" customHeight="1" x14ac:dyDescent="0.35">
      <c r="A99" s="18" t="s">
        <v>5</v>
      </c>
      <c r="B99" s="18" t="s">
        <v>118</v>
      </c>
      <c r="C99" s="18" t="s">
        <v>146</v>
      </c>
      <c r="D99" s="16">
        <v>1</v>
      </c>
      <c r="E99" s="17"/>
      <c r="F99" s="1"/>
    </row>
    <row r="100" spans="1:6" customFormat="1" ht="10.75" customHeight="1" x14ac:dyDescent="0.35">
      <c r="A100" s="19" t="s">
        <v>5</v>
      </c>
      <c r="B100" s="18" t="s">
        <v>119</v>
      </c>
      <c r="C100" s="19" t="s">
        <v>130</v>
      </c>
      <c r="D100" s="16">
        <v>1</v>
      </c>
      <c r="E100" s="17">
        <v>1</v>
      </c>
      <c r="F100" s="1"/>
    </row>
    <row r="101" spans="1:6" customFormat="1" ht="10.75" customHeight="1" x14ac:dyDescent="0.35">
      <c r="A101" s="18" t="s">
        <v>5</v>
      </c>
      <c r="B101" s="18" t="s">
        <v>47</v>
      </c>
      <c r="C101" s="18" t="s">
        <v>86</v>
      </c>
      <c r="D101" s="16">
        <v>1</v>
      </c>
      <c r="E101" s="16"/>
    </row>
    <row r="102" spans="1:6" customFormat="1" ht="10.75" customHeight="1" x14ac:dyDescent="0.35">
      <c r="A102" s="18" t="s">
        <v>5</v>
      </c>
      <c r="B102" s="18" t="s">
        <v>47</v>
      </c>
      <c r="C102" s="18" t="s">
        <v>87</v>
      </c>
      <c r="D102" s="16">
        <v>1</v>
      </c>
      <c r="E102" s="16"/>
    </row>
    <row r="103" spans="1:6" customFormat="1" ht="10.75" customHeight="1" x14ac:dyDescent="0.35">
      <c r="A103" s="18" t="s">
        <v>5</v>
      </c>
      <c r="B103" s="18" t="s">
        <v>47</v>
      </c>
      <c r="C103" s="18" t="s">
        <v>88</v>
      </c>
      <c r="D103" s="16">
        <v>1</v>
      </c>
      <c r="E103" s="16"/>
    </row>
    <row r="104" spans="1:6" customFormat="1" ht="10.75" customHeight="1" x14ac:dyDescent="0.35">
      <c r="A104" s="18" t="s">
        <v>5</v>
      </c>
      <c r="B104" s="18" t="s">
        <v>47</v>
      </c>
      <c r="C104" s="18" t="s">
        <v>89</v>
      </c>
      <c r="D104" s="16">
        <v>1</v>
      </c>
      <c r="E104" s="16"/>
    </row>
    <row r="105" spans="1:6" customFormat="1" ht="10.75" customHeight="1" x14ac:dyDescent="0.35">
      <c r="A105" s="18" t="s">
        <v>5</v>
      </c>
      <c r="B105" s="18" t="s">
        <v>47</v>
      </c>
      <c r="C105" s="18" t="s">
        <v>90</v>
      </c>
      <c r="D105" s="16">
        <v>1</v>
      </c>
      <c r="E105" s="16"/>
    </row>
    <row r="106" spans="1:6" customFormat="1" ht="10.75" customHeight="1" x14ac:dyDescent="0.35">
      <c r="A106" s="18" t="s">
        <v>5</v>
      </c>
      <c r="B106" s="18" t="s">
        <v>47</v>
      </c>
      <c r="C106" s="18" t="s">
        <v>91</v>
      </c>
      <c r="D106" s="16">
        <v>1</v>
      </c>
      <c r="E106" s="16"/>
    </row>
    <row r="107" spans="1:6" customFormat="1" ht="10.75" customHeight="1" x14ac:dyDescent="0.35">
      <c r="A107" s="18" t="s">
        <v>5</v>
      </c>
      <c r="B107" s="18" t="s">
        <v>47</v>
      </c>
      <c r="C107" s="18" t="s">
        <v>92</v>
      </c>
      <c r="D107" s="16">
        <v>1</v>
      </c>
      <c r="E107" s="16"/>
    </row>
    <row r="108" spans="1:6" customFormat="1" ht="10.75" customHeight="1" x14ac:dyDescent="0.35">
      <c r="A108" s="18" t="s">
        <v>5</v>
      </c>
      <c r="B108" s="18" t="s">
        <v>47</v>
      </c>
      <c r="C108" s="18" t="s">
        <v>93</v>
      </c>
      <c r="D108" s="16">
        <v>1</v>
      </c>
      <c r="E108" s="16"/>
    </row>
    <row r="109" spans="1:6" customFormat="1" ht="10.75" customHeight="1" x14ac:dyDescent="0.35">
      <c r="A109" s="15" t="s">
        <v>5</v>
      </c>
      <c r="B109" s="18" t="s">
        <v>47</v>
      </c>
      <c r="C109" s="18" t="s">
        <v>94</v>
      </c>
      <c r="D109" s="16">
        <v>1</v>
      </c>
      <c r="E109" s="16"/>
    </row>
    <row r="110" spans="1:6" customFormat="1" ht="10.75" customHeight="1" x14ac:dyDescent="0.35">
      <c r="A110" s="18" t="s">
        <v>5</v>
      </c>
      <c r="B110" s="18" t="s">
        <v>47</v>
      </c>
      <c r="C110" s="18" t="s">
        <v>95</v>
      </c>
      <c r="D110" s="16">
        <v>1</v>
      </c>
      <c r="E110" s="16"/>
    </row>
    <row r="111" spans="1:6" customFormat="1" ht="10.75" customHeight="1" x14ac:dyDescent="0.35">
      <c r="A111" s="18" t="s">
        <v>5</v>
      </c>
      <c r="B111" s="18" t="s">
        <v>118</v>
      </c>
      <c r="C111" s="18" t="s">
        <v>144</v>
      </c>
      <c r="D111" s="16">
        <v>1</v>
      </c>
      <c r="E111" s="17"/>
      <c r="F111" s="1"/>
    </row>
    <row r="112" spans="1:6" customFormat="1" ht="10.75" customHeight="1" x14ac:dyDescent="0.35">
      <c r="A112" s="18" t="s">
        <v>5</v>
      </c>
      <c r="B112" s="18" t="s">
        <v>118</v>
      </c>
      <c r="C112" s="18" t="s">
        <v>154</v>
      </c>
      <c r="D112" s="16">
        <v>1</v>
      </c>
      <c r="E112" s="17"/>
      <c r="F112" s="1"/>
    </row>
    <row r="113" spans="1:6" customFormat="1" ht="10.75" customHeight="1" x14ac:dyDescent="0.35">
      <c r="A113" s="18" t="s">
        <v>5</v>
      </c>
      <c r="B113" s="18" t="s">
        <v>47</v>
      </c>
      <c r="C113" s="18" t="s">
        <v>96</v>
      </c>
      <c r="D113" s="16">
        <v>1</v>
      </c>
      <c r="E113" s="16">
        <v>1</v>
      </c>
    </row>
    <row r="114" spans="1:6" customFormat="1" ht="10.75" customHeight="1" x14ac:dyDescent="0.35">
      <c r="A114" s="18" t="s">
        <v>5</v>
      </c>
      <c r="B114" s="18" t="s">
        <v>119</v>
      </c>
      <c r="C114" s="18" t="s">
        <v>131</v>
      </c>
      <c r="D114" s="16">
        <v>1</v>
      </c>
      <c r="E114" s="17">
        <v>1</v>
      </c>
      <c r="F114" s="1"/>
    </row>
    <row r="115" spans="1:6" customFormat="1" ht="10.75" customHeight="1" x14ac:dyDescent="0.35">
      <c r="A115" s="18" t="s">
        <v>5</v>
      </c>
      <c r="B115" s="18" t="s">
        <v>47</v>
      </c>
      <c r="C115" s="18" t="s">
        <v>97</v>
      </c>
      <c r="D115" s="16">
        <v>1</v>
      </c>
      <c r="E115" s="16">
        <v>1</v>
      </c>
    </row>
    <row r="116" spans="1:6" customFormat="1" ht="10.75" customHeight="1" x14ac:dyDescent="0.35">
      <c r="A116" s="18" t="s">
        <v>5</v>
      </c>
      <c r="B116" s="15" t="s">
        <v>48</v>
      </c>
      <c r="C116" s="15" t="s">
        <v>604</v>
      </c>
      <c r="D116" s="16">
        <v>1</v>
      </c>
      <c r="E116" s="17"/>
      <c r="F116" s="1"/>
    </row>
    <row r="117" spans="1:6" customFormat="1" ht="10.75" customHeight="1" x14ac:dyDescent="0.35">
      <c r="A117" s="18" t="s">
        <v>5</v>
      </c>
      <c r="B117" s="18" t="s">
        <v>47</v>
      </c>
      <c r="C117" s="18" t="s">
        <v>141</v>
      </c>
      <c r="D117" s="16">
        <v>1</v>
      </c>
      <c r="E117" s="16">
        <v>1</v>
      </c>
    </row>
    <row r="118" spans="1:6" customFormat="1" ht="10.75" customHeight="1" x14ac:dyDescent="0.35">
      <c r="A118" s="15" t="s">
        <v>5</v>
      </c>
      <c r="B118" s="15" t="s">
        <v>48</v>
      </c>
      <c r="C118" s="15" t="s">
        <v>116</v>
      </c>
      <c r="D118" s="16">
        <v>1</v>
      </c>
      <c r="E118" s="17">
        <v>1</v>
      </c>
      <c r="F118" s="1"/>
    </row>
    <row r="119" spans="1:6" customFormat="1" ht="10.75" customHeight="1" x14ac:dyDescent="0.35">
      <c r="A119" s="18" t="s">
        <v>5</v>
      </c>
      <c r="B119" s="18" t="s">
        <v>47</v>
      </c>
      <c r="C119" s="18" t="s">
        <v>98</v>
      </c>
      <c r="D119" s="16">
        <v>1</v>
      </c>
      <c r="E119" s="16">
        <v>1</v>
      </c>
    </row>
    <row r="120" spans="1:6" customFormat="1" ht="10.75" customHeight="1" x14ac:dyDescent="0.35">
      <c r="A120" s="18" t="s">
        <v>5</v>
      </c>
      <c r="B120" s="18" t="s">
        <v>47</v>
      </c>
      <c r="C120" s="18" t="s">
        <v>99</v>
      </c>
      <c r="D120" s="16">
        <v>1</v>
      </c>
      <c r="E120" s="16">
        <v>1</v>
      </c>
    </row>
    <row r="121" spans="1:6" customFormat="1" ht="10.75" customHeight="1" x14ac:dyDescent="0.35">
      <c r="A121" s="18" t="s">
        <v>5</v>
      </c>
      <c r="B121" s="18" t="s">
        <v>47</v>
      </c>
      <c r="C121" s="18" t="s">
        <v>100</v>
      </c>
      <c r="D121" s="16">
        <v>1</v>
      </c>
      <c r="E121" s="16"/>
    </row>
    <row r="122" spans="1:6" customFormat="1" ht="10.75" customHeight="1" x14ac:dyDescent="0.35">
      <c r="A122" s="18" t="s">
        <v>5</v>
      </c>
      <c r="B122" s="18" t="s">
        <v>47</v>
      </c>
      <c r="C122" s="18" t="s">
        <v>101</v>
      </c>
      <c r="D122" s="16">
        <v>1</v>
      </c>
      <c r="E122" s="16">
        <v>1</v>
      </c>
    </row>
    <row r="123" spans="1:6" customFormat="1" ht="10.75" customHeight="1" x14ac:dyDescent="0.35">
      <c r="A123" s="18" t="s">
        <v>5</v>
      </c>
      <c r="B123" s="18" t="s">
        <v>119</v>
      </c>
      <c r="C123" s="18" t="s">
        <v>165</v>
      </c>
      <c r="D123" s="16">
        <v>1</v>
      </c>
      <c r="E123" s="17">
        <v>1</v>
      </c>
      <c r="F123" s="1"/>
    </row>
    <row r="124" spans="1:6" customFormat="1" ht="10.75" customHeight="1" x14ac:dyDescent="0.35">
      <c r="A124" s="18" t="s">
        <v>5</v>
      </c>
      <c r="B124" s="18" t="s">
        <v>47</v>
      </c>
      <c r="C124" s="18" t="s">
        <v>166</v>
      </c>
      <c r="D124" s="16">
        <v>1</v>
      </c>
      <c r="E124" s="16"/>
    </row>
    <row r="125" spans="1:6" customFormat="1" ht="10.75" customHeight="1" x14ac:dyDescent="0.35">
      <c r="A125" s="15" t="s">
        <v>5</v>
      </c>
      <c r="B125" s="15" t="s">
        <v>48</v>
      </c>
      <c r="C125" s="15" t="s">
        <v>114</v>
      </c>
      <c r="D125" s="16">
        <v>1</v>
      </c>
      <c r="E125" s="17"/>
      <c r="F125" s="1"/>
    </row>
    <row r="126" spans="1:6" customFormat="1" ht="10.75" customHeight="1" x14ac:dyDescent="0.35">
      <c r="A126" s="18" t="s">
        <v>5</v>
      </c>
      <c r="B126" s="18" t="s">
        <v>47</v>
      </c>
      <c r="C126" s="18" t="s">
        <v>102</v>
      </c>
      <c r="D126" s="16">
        <v>1</v>
      </c>
      <c r="E126" s="16"/>
    </row>
    <row r="127" spans="1:6" customFormat="1" ht="10.75" customHeight="1" x14ac:dyDescent="0.35">
      <c r="A127" s="18" t="s">
        <v>5</v>
      </c>
      <c r="B127" s="18" t="s">
        <v>47</v>
      </c>
      <c r="C127" s="18" t="s">
        <v>103</v>
      </c>
      <c r="D127" s="16">
        <v>1</v>
      </c>
      <c r="E127" s="16"/>
    </row>
    <row r="128" spans="1:6" ht="10.75" customHeight="1" x14ac:dyDescent="0.35">
      <c r="A128" s="18" t="s">
        <v>5</v>
      </c>
      <c r="B128" s="18" t="s">
        <v>47</v>
      </c>
      <c r="C128" s="18" t="s">
        <v>104</v>
      </c>
      <c r="D128" s="16">
        <v>1</v>
      </c>
      <c r="E128" s="16"/>
      <c r="F128"/>
    </row>
    <row r="129" spans="1:6" ht="10.75" customHeight="1" x14ac:dyDescent="0.35">
      <c r="A129" s="18" t="s">
        <v>5</v>
      </c>
      <c r="B129" s="18" t="s">
        <v>47</v>
      </c>
      <c r="C129" s="18" t="s">
        <v>105</v>
      </c>
      <c r="D129" s="16">
        <v>1</v>
      </c>
      <c r="E129" s="16"/>
      <c r="F129"/>
    </row>
    <row r="130" spans="1:6" ht="10.75" customHeight="1" x14ac:dyDescent="0.35">
      <c r="A130" s="18" t="s">
        <v>5</v>
      </c>
      <c r="B130" s="18" t="s">
        <v>47</v>
      </c>
      <c r="C130" s="18" t="s">
        <v>106</v>
      </c>
      <c r="D130" s="16">
        <v>1</v>
      </c>
      <c r="E130" s="16"/>
      <c r="F130"/>
    </row>
    <row r="131" spans="1:6" ht="10.75" customHeight="1" x14ac:dyDescent="0.35">
      <c r="A131" s="18" t="s">
        <v>5</v>
      </c>
      <c r="B131" s="18" t="s">
        <v>47</v>
      </c>
      <c r="C131" s="18" t="s">
        <v>107</v>
      </c>
      <c r="D131" s="16">
        <v>1</v>
      </c>
      <c r="E131" s="16"/>
      <c r="F131"/>
    </row>
    <row r="132" spans="1:6" ht="10.75" customHeight="1" thickBot="1" x14ac:dyDescent="0.25">
      <c r="A132" s="20" t="s">
        <v>5</v>
      </c>
      <c r="B132" s="20" t="s">
        <v>118</v>
      </c>
      <c r="C132" s="20" t="s">
        <v>156</v>
      </c>
      <c r="D132" s="21">
        <v>1</v>
      </c>
      <c r="E132" s="22"/>
    </row>
    <row r="133" spans="1:6" ht="14.4" customHeight="1" thickBot="1" x14ac:dyDescent="0.3">
      <c r="A133" s="20" t="s">
        <v>5</v>
      </c>
      <c r="B133" s="23"/>
      <c r="C133" s="24" t="s">
        <v>628</v>
      </c>
      <c r="D133" s="16">
        <v>1</v>
      </c>
      <c r="E133" s="16"/>
    </row>
    <row r="134" spans="1:6" ht="14.4" customHeight="1" thickBot="1" x14ac:dyDescent="0.3">
      <c r="A134" s="20" t="s">
        <v>5</v>
      </c>
      <c r="B134" s="23"/>
      <c r="C134" s="24" t="s">
        <v>629</v>
      </c>
      <c r="D134" s="21">
        <v>1</v>
      </c>
      <c r="E134" s="22"/>
    </row>
    <row r="135" spans="1:6" ht="14.4" customHeight="1" thickBot="1" x14ac:dyDescent="0.3">
      <c r="A135" s="20" t="s">
        <v>5</v>
      </c>
      <c r="B135" s="23"/>
      <c r="C135" s="24" t="s">
        <v>630</v>
      </c>
      <c r="D135" s="16">
        <v>1</v>
      </c>
      <c r="E135" s="16"/>
    </row>
    <row r="136" spans="1:6" ht="14.4" customHeight="1" thickBot="1" x14ac:dyDescent="0.3">
      <c r="A136" s="20" t="s">
        <v>5</v>
      </c>
      <c r="B136" s="23"/>
      <c r="C136" s="24" t="s">
        <v>631</v>
      </c>
      <c r="D136" s="21">
        <v>1</v>
      </c>
      <c r="E136" s="22"/>
    </row>
    <row r="137" spans="1:6" ht="14.4" customHeight="1" thickBot="1" x14ac:dyDescent="0.3">
      <c r="A137" s="20" t="s">
        <v>5</v>
      </c>
      <c r="B137" s="23"/>
      <c r="C137" s="24" t="s">
        <v>632</v>
      </c>
      <c r="D137" s="16">
        <v>1</v>
      </c>
      <c r="E137" s="16"/>
    </row>
    <row r="138" spans="1:6" ht="14.4" customHeight="1" thickBot="1" x14ac:dyDescent="0.3">
      <c r="A138" s="20" t="s">
        <v>5</v>
      </c>
      <c r="B138" s="23"/>
      <c r="C138" s="24" t="s">
        <v>633</v>
      </c>
      <c r="D138" s="21">
        <v>1</v>
      </c>
      <c r="E138" s="22"/>
    </row>
    <row r="139" spans="1:6" ht="14.4" customHeight="1" thickBot="1" x14ac:dyDescent="0.3">
      <c r="A139" s="20" t="s">
        <v>5</v>
      </c>
      <c r="B139" s="23"/>
      <c r="C139" s="24" t="s">
        <v>634</v>
      </c>
      <c r="D139" s="16">
        <v>1</v>
      </c>
      <c r="E139" s="16"/>
    </row>
    <row r="140" spans="1:6" ht="14.4" customHeight="1" thickBot="1" x14ac:dyDescent="0.3">
      <c r="A140" s="20" t="s">
        <v>5</v>
      </c>
      <c r="B140" s="23"/>
      <c r="C140" s="24" t="s">
        <v>635</v>
      </c>
      <c r="D140" s="21">
        <v>1</v>
      </c>
      <c r="E140" s="22"/>
    </row>
    <row r="141" spans="1:6" ht="14.4" customHeight="1" thickBot="1" x14ac:dyDescent="0.3">
      <c r="A141" s="20" t="s">
        <v>5</v>
      </c>
      <c r="B141" s="23"/>
      <c r="C141" s="24" t="s">
        <v>636</v>
      </c>
      <c r="D141" s="16">
        <v>1</v>
      </c>
      <c r="E141" s="16"/>
    </row>
    <row r="142" spans="1:6" ht="14.4" customHeight="1" thickBot="1" x14ac:dyDescent="0.3">
      <c r="A142" s="20" t="s">
        <v>5</v>
      </c>
      <c r="B142" s="23"/>
      <c r="C142" s="24" t="s">
        <v>637</v>
      </c>
      <c r="D142" s="21">
        <v>1</v>
      </c>
      <c r="E142" s="22"/>
    </row>
    <row r="143" spans="1:6" ht="14.4" customHeight="1" thickBot="1" x14ac:dyDescent="0.3">
      <c r="A143" s="20" t="s">
        <v>5</v>
      </c>
      <c r="B143" s="23"/>
      <c r="C143" s="24" t="s">
        <v>638</v>
      </c>
      <c r="D143" s="16">
        <v>1</v>
      </c>
      <c r="E143" s="16"/>
    </row>
    <row r="144" spans="1:6" ht="14.4" customHeight="1" thickBot="1" x14ac:dyDescent="0.3">
      <c r="A144" s="20" t="s">
        <v>5</v>
      </c>
      <c r="B144" s="23"/>
      <c r="C144" s="24" t="s">
        <v>639</v>
      </c>
      <c r="D144" s="21">
        <v>1</v>
      </c>
      <c r="E144" s="22"/>
    </row>
    <row r="145" spans="1:5" ht="14.4" customHeight="1" thickBot="1" x14ac:dyDescent="0.3">
      <c r="A145" s="20" t="s">
        <v>5</v>
      </c>
      <c r="B145" s="23"/>
      <c r="C145" s="24" t="s">
        <v>640</v>
      </c>
      <c r="D145" s="16">
        <v>1</v>
      </c>
      <c r="E145" s="16"/>
    </row>
    <row r="146" spans="1:5" ht="14.4" customHeight="1" thickBot="1" x14ac:dyDescent="0.3">
      <c r="A146" s="20" t="s">
        <v>5</v>
      </c>
      <c r="B146" s="23"/>
      <c r="C146" s="24" t="s">
        <v>641</v>
      </c>
      <c r="D146" s="21">
        <v>1</v>
      </c>
      <c r="E146" s="22"/>
    </row>
    <row r="147" spans="1:5" ht="14.4" customHeight="1" thickBot="1" x14ac:dyDescent="0.3">
      <c r="A147" s="20" t="s">
        <v>5</v>
      </c>
      <c r="B147" s="23"/>
      <c r="C147" s="24" t="s">
        <v>642</v>
      </c>
      <c r="D147" s="16">
        <v>1</v>
      </c>
      <c r="E147" s="16"/>
    </row>
    <row r="148" spans="1:5" ht="14.4" customHeight="1" thickBot="1" x14ac:dyDescent="0.3">
      <c r="A148" s="20" t="s">
        <v>5</v>
      </c>
      <c r="B148" s="23"/>
      <c r="C148" s="24" t="s">
        <v>643</v>
      </c>
      <c r="D148" s="21">
        <v>1</v>
      </c>
      <c r="E148" s="22"/>
    </row>
    <row r="149" spans="1:5" ht="14.4" customHeight="1" thickBot="1" x14ac:dyDescent="0.3">
      <c r="A149" s="20" t="s">
        <v>5</v>
      </c>
      <c r="B149" s="23"/>
      <c r="C149" s="24" t="s">
        <v>646</v>
      </c>
      <c r="D149" s="16">
        <v>1</v>
      </c>
      <c r="E149" s="16"/>
    </row>
    <row r="150" spans="1:5" ht="14.4" customHeight="1" thickBot="1" x14ac:dyDescent="0.3">
      <c r="A150" s="20" t="s">
        <v>5</v>
      </c>
      <c r="B150" s="23"/>
      <c r="C150" s="24" t="s">
        <v>644</v>
      </c>
      <c r="D150" s="21">
        <v>1</v>
      </c>
      <c r="E150" s="22"/>
    </row>
    <row r="151" spans="1:5" ht="14.4" customHeight="1" thickBot="1" x14ac:dyDescent="0.3">
      <c r="A151" s="20" t="s">
        <v>5</v>
      </c>
      <c r="B151" s="23"/>
      <c r="C151" s="24" t="s">
        <v>645</v>
      </c>
      <c r="D151" s="16">
        <v>1</v>
      </c>
      <c r="E151" s="16"/>
    </row>
    <row r="152" spans="1:5" ht="14.4" customHeight="1" thickBot="1" x14ac:dyDescent="0.3">
      <c r="A152" s="20" t="s">
        <v>5</v>
      </c>
      <c r="B152" s="23"/>
      <c r="C152" s="24" t="s">
        <v>647</v>
      </c>
      <c r="D152" s="21">
        <v>1</v>
      </c>
      <c r="E152" s="22"/>
    </row>
    <row r="153" spans="1:5" ht="14.4" customHeight="1" thickBot="1" x14ac:dyDescent="0.3">
      <c r="A153" s="20" t="s">
        <v>5</v>
      </c>
      <c r="B153" s="23"/>
      <c r="C153" s="24" t="s">
        <v>648</v>
      </c>
      <c r="D153" s="16">
        <v>1</v>
      </c>
      <c r="E153" s="16"/>
    </row>
    <row r="154" spans="1:5" ht="14.4" customHeight="1" thickBot="1" x14ac:dyDescent="0.3">
      <c r="A154" s="20" t="s">
        <v>5</v>
      </c>
      <c r="B154" s="23"/>
      <c r="C154" s="24" t="s">
        <v>649</v>
      </c>
      <c r="D154" s="21">
        <v>1</v>
      </c>
      <c r="E154" s="22"/>
    </row>
    <row r="155" spans="1:5" ht="14.4" customHeight="1" thickBot="1" x14ac:dyDescent="0.3">
      <c r="A155" s="20" t="s">
        <v>5</v>
      </c>
      <c r="B155" s="23"/>
      <c r="C155" s="24" t="s">
        <v>650</v>
      </c>
      <c r="D155" s="16">
        <v>1</v>
      </c>
      <c r="E155" s="16"/>
    </row>
    <row r="156" spans="1:5" ht="14.4" customHeight="1" thickBot="1" x14ac:dyDescent="0.3">
      <c r="A156" s="20" t="s">
        <v>5</v>
      </c>
      <c r="B156" s="23"/>
      <c r="C156" s="24" t="s">
        <v>651</v>
      </c>
      <c r="D156" s="21">
        <v>1</v>
      </c>
      <c r="E156" s="22"/>
    </row>
    <row r="157" spans="1:5" ht="14.4" customHeight="1" thickBot="1" x14ac:dyDescent="0.3">
      <c r="A157" s="20" t="s">
        <v>5</v>
      </c>
      <c r="B157" s="23"/>
      <c r="C157" s="24" t="s">
        <v>652</v>
      </c>
      <c r="D157" s="16">
        <v>1</v>
      </c>
      <c r="E157" s="16"/>
    </row>
    <row r="158" spans="1:5" ht="14.4" customHeight="1" thickBot="1" x14ac:dyDescent="0.3">
      <c r="A158" s="20" t="s">
        <v>5</v>
      </c>
      <c r="B158" s="23"/>
      <c r="C158" s="24" t="s">
        <v>653</v>
      </c>
      <c r="D158" s="21">
        <v>1</v>
      </c>
      <c r="E158" s="22"/>
    </row>
    <row r="159" spans="1:5" ht="14.4" customHeight="1" thickBot="1" x14ac:dyDescent="0.3">
      <c r="A159" s="20" t="s">
        <v>5</v>
      </c>
      <c r="B159" s="23"/>
      <c r="C159" s="24" t="s">
        <v>654</v>
      </c>
      <c r="D159" s="16">
        <v>1</v>
      </c>
      <c r="E159" s="16"/>
    </row>
    <row r="160" spans="1:5" ht="14.4" customHeight="1" thickBot="1" x14ac:dyDescent="0.3">
      <c r="A160" s="20" t="s">
        <v>5</v>
      </c>
      <c r="B160" s="23"/>
      <c r="C160" s="24" t="s">
        <v>655</v>
      </c>
      <c r="D160" s="21">
        <v>1</v>
      </c>
      <c r="E160" s="22"/>
    </row>
    <row r="161" spans="1:5" ht="14.4" customHeight="1" thickBot="1" x14ac:dyDescent="0.3">
      <c r="A161" s="20" t="s">
        <v>5</v>
      </c>
      <c r="B161" s="23"/>
      <c r="C161" s="24" t="s">
        <v>656</v>
      </c>
      <c r="D161" s="16">
        <v>1</v>
      </c>
      <c r="E161" s="16"/>
    </row>
    <row r="162" spans="1:5" ht="14.4" customHeight="1" thickBot="1" x14ac:dyDescent="0.3">
      <c r="A162" s="20" t="s">
        <v>5</v>
      </c>
      <c r="B162" s="23"/>
      <c r="C162" s="24" t="s">
        <v>657</v>
      </c>
      <c r="D162" s="21">
        <v>1</v>
      </c>
      <c r="E162" s="22"/>
    </row>
    <row r="163" spans="1:5" ht="14.4" customHeight="1" thickBot="1" x14ac:dyDescent="0.3">
      <c r="A163" s="20" t="s">
        <v>5</v>
      </c>
      <c r="B163" s="23"/>
      <c r="C163" s="24" t="s">
        <v>658</v>
      </c>
      <c r="D163" s="16">
        <v>1</v>
      </c>
      <c r="E163" s="16"/>
    </row>
    <row r="164" spans="1:5" ht="14.4" customHeight="1" thickBot="1" x14ac:dyDescent="0.3">
      <c r="A164" s="20" t="s">
        <v>5</v>
      </c>
      <c r="B164" s="23"/>
      <c r="C164" s="24" t="s">
        <v>659</v>
      </c>
      <c r="D164" s="21">
        <v>1</v>
      </c>
      <c r="E164" s="22"/>
    </row>
    <row r="165" spans="1:5" ht="14.4" customHeight="1" thickBot="1" x14ac:dyDescent="0.3">
      <c r="A165" s="20" t="s">
        <v>5</v>
      </c>
      <c r="B165" s="23"/>
      <c r="C165" s="24" t="s">
        <v>660</v>
      </c>
      <c r="D165" s="16">
        <v>1</v>
      </c>
      <c r="E165" s="16"/>
    </row>
    <row r="166" spans="1:5" ht="14.4" customHeight="1" thickBot="1" x14ac:dyDescent="0.3">
      <c r="A166" s="20" t="s">
        <v>5</v>
      </c>
      <c r="B166" s="23"/>
      <c r="C166" s="24" t="s">
        <v>661</v>
      </c>
      <c r="D166" s="21">
        <v>1</v>
      </c>
      <c r="E166" s="22"/>
    </row>
    <row r="167" spans="1:5" ht="14.4" customHeight="1" thickBot="1" x14ac:dyDescent="0.3">
      <c r="A167" s="20" t="s">
        <v>5</v>
      </c>
      <c r="B167" s="23"/>
      <c r="C167" s="24" t="s">
        <v>662</v>
      </c>
      <c r="D167" s="16">
        <v>1</v>
      </c>
      <c r="E167" s="16"/>
    </row>
    <row r="168" spans="1:5" ht="14.4" customHeight="1" thickBot="1" x14ac:dyDescent="0.3">
      <c r="A168" s="20" t="s">
        <v>5</v>
      </c>
      <c r="B168" s="23"/>
      <c r="C168" s="24" t="s">
        <v>662</v>
      </c>
      <c r="D168" s="21">
        <v>1</v>
      </c>
      <c r="E168" s="22"/>
    </row>
    <row r="169" spans="1:5" ht="14.4" customHeight="1" thickBot="1" x14ac:dyDescent="0.3">
      <c r="A169" s="20" t="s">
        <v>5</v>
      </c>
      <c r="B169" s="23"/>
      <c r="C169" s="24" t="s">
        <v>663</v>
      </c>
      <c r="D169" s="16">
        <v>1</v>
      </c>
      <c r="E169" s="16"/>
    </row>
    <row r="172" spans="1:5" ht="14.4" customHeight="1" x14ac:dyDescent="0.2">
      <c r="D172" s="9">
        <f>SUM(D2:D58)</f>
        <v>57</v>
      </c>
      <c r="E172" s="9">
        <f>SUM(E2:E58)</f>
        <v>14</v>
      </c>
    </row>
  </sheetData>
  <sortState xmlns:xlrd2="http://schemas.microsoft.com/office/spreadsheetml/2017/richdata2" ref="A2:P159">
    <sortCondition ref="C2:C159"/>
    <sortCondition ref="B2:B159"/>
  </sortState>
  <conditionalFormatting sqref="C26:C35 C117:C132">
    <cfRule type="containsText" dxfId="3" priority="2" operator="containsText" text="Duplicate Values">
      <formula>NOT(ISERROR(SEARCH(("Duplicate Values"),(C26))))</formula>
    </cfRule>
  </conditionalFormatting>
  <pageMargins left="0.7" right="0.7" top="0.75" bottom="0.75" header="0.3" footer="0.3"/>
  <pageSetup orientation="portrait" r:id="rId1"/>
  <headerFooter>
    <oddFooter>&amp;C_x000D_&amp;1#&amp;"Calibri"&amp;10&amp;K0000FF TRANSNET CONFIDENTIAL INFORMATION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7"/>
  <sheetViews>
    <sheetView showGridLines="0" topLeftCell="A47" zoomScale="109" workbookViewId="0">
      <selection activeCell="D10" sqref="D10"/>
    </sheetView>
  </sheetViews>
  <sheetFormatPr defaultColWidth="9.1796875" defaultRowHeight="10" x14ac:dyDescent="0.2"/>
  <cols>
    <col min="1" max="1" width="11.1796875" style="1" customWidth="1"/>
    <col min="2" max="2" width="10.26953125" style="1" customWidth="1"/>
    <col min="3" max="3" width="38.1796875" style="1" bestFit="1" customWidth="1"/>
    <col min="4" max="5" width="7.453125" style="1" customWidth="1"/>
    <col min="6" max="16384" width="9.1796875" style="1"/>
  </cols>
  <sheetData>
    <row r="1" spans="1:5" ht="36.65" customHeight="1" thickBot="1" x14ac:dyDescent="0.25">
      <c r="A1" s="25" t="s">
        <v>1</v>
      </c>
      <c r="B1" s="25" t="s">
        <v>222</v>
      </c>
      <c r="C1" s="25" t="s">
        <v>621</v>
      </c>
      <c r="D1" s="13" t="s">
        <v>45</v>
      </c>
      <c r="E1" s="14" t="s">
        <v>622</v>
      </c>
    </row>
    <row r="2" spans="1:5" ht="12.5" x14ac:dyDescent="0.2">
      <c r="A2" s="26" t="s">
        <v>7</v>
      </c>
      <c r="B2" s="26" t="s">
        <v>47</v>
      </c>
      <c r="C2" s="27" t="s">
        <v>188</v>
      </c>
      <c r="D2" s="28">
        <v>1</v>
      </c>
      <c r="E2" s="28">
        <v>1</v>
      </c>
    </row>
    <row r="3" spans="1:5" ht="12.5" x14ac:dyDescent="0.2">
      <c r="A3" s="18" t="s">
        <v>7</v>
      </c>
      <c r="B3" s="15" t="s">
        <v>47</v>
      </c>
      <c r="C3" s="18" t="s">
        <v>189</v>
      </c>
      <c r="D3" s="17">
        <v>1</v>
      </c>
      <c r="E3" s="17">
        <v>1</v>
      </c>
    </row>
    <row r="4" spans="1:5" ht="12.5" x14ac:dyDescent="0.2">
      <c r="A4" s="15" t="s">
        <v>7</v>
      </c>
      <c r="B4" s="15" t="s">
        <v>47</v>
      </c>
      <c r="C4" s="18" t="s">
        <v>190</v>
      </c>
      <c r="D4" s="17">
        <v>1</v>
      </c>
      <c r="E4" s="17">
        <v>1</v>
      </c>
    </row>
    <row r="5" spans="1:5" ht="12.5" x14ac:dyDescent="0.2">
      <c r="A5" s="18" t="s">
        <v>7</v>
      </c>
      <c r="B5" s="15" t="s">
        <v>47</v>
      </c>
      <c r="C5" s="18" t="s">
        <v>191</v>
      </c>
      <c r="D5" s="17">
        <v>1</v>
      </c>
      <c r="E5" s="17">
        <v>1</v>
      </c>
    </row>
    <row r="6" spans="1:5" ht="12.5" x14ac:dyDescent="0.2">
      <c r="A6" s="18" t="s">
        <v>7</v>
      </c>
      <c r="B6" s="15" t="s">
        <v>47</v>
      </c>
      <c r="C6" s="18" t="s">
        <v>192</v>
      </c>
      <c r="D6" s="17">
        <v>1</v>
      </c>
      <c r="E6" s="17"/>
    </row>
    <row r="7" spans="1:5" ht="12.5" x14ac:dyDescent="0.2">
      <c r="A7" s="18" t="s">
        <v>7</v>
      </c>
      <c r="B7" s="15"/>
      <c r="C7" s="18" t="s">
        <v>664</v>
      </c>
      <c r="D7" s="17">
        <v>1</v>
      </c>
      <c r="E7" s="17">
        <v>1</v>
      </c>
    </row>
    <row r="8" spans="1:5" ht="12.5" x14ac:dyDescent="0.2">
      <c r="A8" s="18" t="s">
        <v>7</v>
      </c>
      <c r="B8" s="15" t="s">
        <v>47</v>
      </c>
      <c r="C8" s="18" t="s">
        <v>193</v>
      </c>
      <c r="D8" s="17">
        <v>1</v>
      </c>
      <c r="E8" s="17">
        <v>1</v>
      </c>
    </row>
    <row r="9" spans="1:5" ht="12.5" x14ac:dyDescent="0.2">
      <c r="A9" s="18" t="s">
        <v>7</v>
      </c>
      <c r="B9" s="15" t="s">
        <v>47</v>
      </c>
      <c r="C9" s="18" t="s">
        <v>194</v>
      </c>
      <c r="D9" s="17">
        <v>1</v>
      </c>
      <c r="E9" s="17"/>
    </row>
    <row r="10" spans="1:5" ht="12.5" x14ac:dyDescent="0.2">
      <c r="A10" s="18" t="s">
        <v>7</v>
      </c>
      <c r="B10" s="18" t="s">
        <v>119</v>
      </c>
      <c r="C10" s="18" t="s">
        <v>276</v>
      </c>
      <c r="D10" s="17">
        <v>1</v>
      </c>
      <c r="E10" s="17"/>
    </row>
    <row r="11" spans="1:5" ht="12.5" x14ac:dyDescent="0.2">
      <c r="A11" s="18" t="s">
        <v>7</v>
      </c>
      <c r="B11" s="15" t="s">
        <v>47</v>
      </c>
      <c r="C11" s="18" t="s">
        <v>277</v>
      </c>
      <c r="D11" s="17">
        <v>1</v>
      </c>
      <c r="E11" s="17"/>
    </row>
    <row r="12" spans="1:5" ht="12.5" x14ac:dyDescent="0.2">
      <c r="A12" s="18" t="s">
        <v>7</v>
      </c>
      <c r="B12" s="15" t="s">
        <v>47</v>
      </c>
      <c r="C12" s="18" t="s">
        <v>195</v>
      </c>
      <c r="D12" s="17">
        <v>1</v>
      </c>
      <c r="E12" s="17"/>
    </row>
    <row r="13" spans="1:5" ht="12.5" x14ac:dyDescent="0.2">
      <c r="A13" s="18" t="s">
        <v>7</v>
      </c>
      <c r="B13" s="15" t="s">
        <v>47</v>
      </c>
      <c r="C13" s="18" t="s">
        <v>196</v>
      </c>
      <c r="D13" s="17">
        <v>1</v>
      </c>
      <c r="E13" s="17"/>
    </row>
    <row r="14" spans="1:5" ht="12.5" x14ac:dyDescent="0.2">
      <c r="A14" s="18" t="s">
        <v>7</v>
      </c>
      <c r="B14" s="18" t="s">
        <v>119</v>
      </c>
      <c r="C14" s="18" t="s">
        <v>179</v>
      </c>
      <c r="D14" s="17">
        <v>1</v>
      </c>
      <c r="E14" s="17"/>
    </row>
    <row r="15" spans="1:5" ht="12.5" x14ac:dyDescent="0.2">
      <c r="A15" s="18" t="s">
        <v>7</v>
      </c>
      <c r="B15" s="15" t="s">
        <v>47</v>
      </c>
      <c r="C15" s="18" t="s">
        <v>197</v>
      </c>
      <c r="D15" s="17">
        <v>1</v>
      </c>
      <c r="E15" s="17"/>
    </row>
    <row r="16" spans="1:5" ht="12.5" x14ac:dyDescent="0.2">
      <c r="A16" s="18" t="s">
        <v>7</v>
      </c>
      <c r="B16" s="18" t="s">
        <v>118</v>
      </c>
      <c r="C16" s="15" t="s">
        <v>176</v>
      </c>
      <c r="D16" s="17">
        <v>1</v>
      </c>
      <c r="E16" s="17"/>
    </row>
    <row r="17" spans="1:5" ht="12.5" x14ac:dyDescent="0.2">
      <c r="A17" s="18" t="s">
        <v>7</v>
      </c>
      <c r="B17" s="18" t="s">
        <v>118</v>
      </c>
      <c r="C17" s="15" t="s">
        <v>175</v>
      </c>
      <c r="D17" s="17">
        <v>1</v>
      </c>
      <c r="E17" s="17"/>
    </row>
    <row r="18" spans="1:5" ht="12.5" x14ac:dyDescent="0.2">
      <c r="A18" s="18" t="s">
        <v>7</v>
      </c>
      <c r="B18" s="15" t="s">
        <v>47</v>
      </c>
      <c r="C18" s="18" t="s">
        <v>198</v>
      </c>
      <c r="D18" s="17">
        <v>1</v>
      </c>
      <c r="E18" s="17">
        <v>1</v>
      </c>
    </row>
    <row r="19" spans="1:5" ht="12.5" x14ac:dyDescent="0.2">
      <c r="A19" s="18" t="s">
        <v>7</v>
      </c>
      <c r="B19" s="18" t="s">
        <v>119</v>
      </c>
      <c r="C19" s="18" t="s">
        <v>185</v>
      </c>
      <c r="D19" s="17">
        <v>1</v>
      </c>
      <c r="E19" s="17">
        <v>1</v>
      </c>
    </row>
    <row r="20" spans="1:5" ht="12.5" x14ac:dyDescent="0.2">
      <c r="A20" s="18" t="s">
        <v>7</v>
      </c>
      <c r="B20" s="15" t="s">
        <v>47</v>
      </c>
      <c r="C20" s="18" t="s">
        <v>199</v>
      </c>
      <c r="D20" s="17">
        <v>1</v>
      </c>
      <c r="E20" s="17">
        <v>1</v>
      </c>
    </row>
    <row r="21" spans="1:5" ht="12.5" x14ac:dyDescent="0.2">
      <c r="A21" s="18" t="s">
        <v>7</v>
      </c>
      <c r="B21" s="18" t="s">
        <v>119</v>
      </c>
      <c r="C21" s="18" t="s">
        <v>184</v>
      </c>
      <c r="D21" s="17">
        <v>1</v>
      </c>
      <c r="E21" s="17">
        <v>1</v>
      </c>
    </row>
    <row r="22" spans="1:5" ht="12.5" x14ac:dyDescent="0.2">
      <c r="A22" s="18" t="s">
        <v>7</v>
      </c>
      <c r="B22" s="15" t="s">
        <v>47</v>
      </c>
      <c r="C22" s="18" t="s">
        <v>200</v>
      </c>
      <c r="D22" s="17">
        <v>1</v>
      </c>
      <c r="E22" s="17">
        <v>1</v>
      </c>
    </row>
    <row r="23" spans="1:5" ht="12.5" x14ac:dyDescent="0.2">
      <c r="A23" s="18" t="s">
        <v>7</v>
      </c>
      <c r="B23" s="18" t="s">
        <v>119</v>
      </c>
      <c r="C23" s="18" t="s">
        <v>186</v>
      </c>
      <c r="D23" s="17">
        <v>1</v>
      </c>
      <c r="E23" s="17">
        <v>1</v>
      </c>
    </row>
    <row r="24" spans="1:5" ht="12.5" x14ac:dyDescent="0.2">
      <c r="A24" s="18" t="s">
        <v>7</v>
      </c>
      <c r="B24" s="15" t="s">
        <v>47</v>
      </c>
      <c r="C24" s="18" t="s">
        <v>201</v>
      </c>
      <c r="D24" s="17">
        <v>1</v>
      </c>
      <c r="E24" s="17">
        <v>1</v>
      </c>
    </row>
    <row r="25" spans="1:5" ht="12.5" x14ac:dyDescent="0.2">
      <c r="A25" s="18" t="s">
        <v>7</v>
      </c>
      <c r="B25" s="15" t="s">
        <v>47</v>
      </c>
      <c r="C25" s="18" t="s">
        <v>202</v>
      </c>
      <c r="D25" s="17">
        <v>1</v>
      </c>
      <c r="E25" s="17">
        <v>1</v>
      </c>
    </row>
    <row r="26" spans="1:5" ht="12.5" x14ac:dyDescent="0.2">
      <c r="A26" s="18" t="s">
        <v>7</v>
      </c>
      <c r="B26" s="15" t="s">
        <v>47</v>
      </c>
      <c r="C26" s="18" t="s">
        <v>203</v>
      </c>
      <c r="D26" s="17">
        <v>1</v>
      </c>
      <c r="E26" s="17"/>
    </row>
    <row r="27" spans="1:5" ht="12.5" x14ac:dyDescent="0.2">
      <c r="A27" s="18" t="s">
        <v>7</v>
      </c>
      <c r="B27" s="15" t="s">
        <v>47</v>
      </c>
      <c r="C27" s="18" t="s">
        <v>204</v>
      </c>
      <c r="D27" s="17">
        <v>1</v>
      </c>
      <c r="E27" s="17"/>
    </row>
    <row r="28" spans="1:5" ht="12.5" x14ac:dyDescent="0.2">
      <c r="A28" s="18" t="s">
        <v>7</v>
      </c>
      <c r="B28" s="15" t="s">
        <v>47</v>
      </c>
      <c r="C28" s="18" t="s">
        <v>623</v>
      </c>
      <c r="D28" s="17">
        <v>1</v>
      </c>
      <c r="E28" s="17"/>
    </row>
    <row r="29" spans="1:5" ht="12.5" x14ac:dyDescent="0.2">
      <c r="A29" s="18" t="s">
        <v>7</v>
      </c>
      <c r="B29" s="15" t="s">
        <v>47</v>
      </c>
      <c r="C29" s="18" t="s">
        <v>205</v>
      </c>
      <c r="D29" s="17">
        <v>1</v>
      </c>
      <c r="E29" s="17"/>
    </row>
    <row r="30" spans="1:5" ht="12.5" x14ac:dyDescent="0.2">
      <c r="A30" s="18" t="s">
        <v>7</v>
      </c>
      <c r="B30" s="15" t="s">
        <v>47</v>
      </c>
      <c r="C30" s="18" t="s">
        <v>206</v>
      </c>
      <c r="D30" s="17">
        <v>1</v>
      </c>
      <c r="E30" s="17"/>
    </row>
    <row r="31" spans="1:5" ht="12.5" x14ac:dyDescent="0.2">
      <c r="A31" s="18" t="s">
        <v>7</v>
      </c>
      <c r="B31" s="18" t="s">
        <v>119</v>
      </c>
      <c r="C31" s="18" t="s">
        <v>217</v>
      </c>
      <c r="D31" s="17">
        <v>1</v>
      </c>
      <c r="E31" s="17"/>
    </row>
    <row r="32" spans="1:5" ht="12.5" x14ac:dyDescent="0.2">
      <c r="A32" s="18" t="s">
        <v>7</v>
      </c>
      <c r="B32" s="15" t="s">
        <v>47</v>
      </c>
      <c r="C32" s="18" t="s">
        <v>218</v>
      </c>
      <c r="D32" s="17">
        <v>1</v>
      </c>
      <c r="E32" s="17"/>
    </row>
    <row r="33" spans="1:5" ht="12.5" x14ac:dyDescent="0.2">
      <c r="A33" s="18" t="s">
        <v>7</v>
      </c>
      <c r="B33" s="18" t="s">
        <v>119</v>
      </c>
      <c r="C33" s="18" t="s">
        <v>180</v>
      </c>
      <c r="D33" s="17">
        <v>1</v>
      </c>
      <c r="E33" s="17"/>
    </row>
    <row r="34" spans="1:5" ht="12.5" x14ac:dyDescent="0.2">
      <c r="A34" s="18" t="s">
        <v>7</v>
      </c>
      <c r="B34" s="18" t="s">
        <v>119</v>
      </c>
      <c r="C34" s="18" t="s">
        <v>181</v>
      </c>
      <c r="D34" s="17">
        <v>1</v>
      </c>
      <c r="E34" s="17"/>
    </row>
    <row r="35" spans="1:5" ht="12.5" x14ac:dyDescent="0.2">
      <c r="A35" s="18" t="s">
        <v>7</v>
      </c>
      <c r="B35" s="15" t="s">
        <v>47</v>
      </c>
      <c r="C35" s="18" t="s">
        <v>207</v>
      </c>
      <c r="D35" s="17">
        <v>1</v>
      </c>
      <c r="E35" s="17"/>
    </row>
    <row r="36" spans="1:5" ht="12.5" x14ac:dyDescent="0.2">
      <c r="A36" s="18" t="s">
        <v>7</v>
      </c>
      <c r="B36" s="15" t="s">
        <v>47</v>
      </c>
      <c r="C36" s="18" t="s">
        <v>208</v>
      </c>
      <c r="D36" s="17">
        <v>1</v>
      </c>
      <c r="E36" s="17"/>
    </row>
    <row r="37" spans="1:5" ht="12.5" x14ac:dyDescent="0.2">
      <c r="A37" s="18" t="s">
        <v>7</v>
      </c>
      <c r="B37" s="15" t="s">
        <v>47</v>
      </c>
      <c r="C37" s="18" t="s">
        <v>209</v>
      </c>
      <c r="D37" s="17">
        <v>1</v>
      </c>
      <c r="E37" s="17"/>
    </row>
    <row r="38" spans="1:5" ht="12.5" x14ac:dyDescent="0.2">
      <c r="A38" s="18" t="s">
        <v>7</v>
      </c>
      <c r="B38" s="18" t="s">
        <v>118</v>
      </c>
      <c r="C38" s="15" t="s">
        <v>178</v>
      </c>
      <c r="D38" s="17">
        <v>1</v>
      </c>
      <c r="E38" s="17"/>
    </row>
    <row r="39" spans="1:5" ht="12.5" x14ac:dyDescent="0.2">
      <c r="A39" s="18" t="s">
        <v>7</v>
      </c>
      <c r="B39" s="18" t="s">
        <v>118</v>
      </c>
      <c r="C39" s="15" t="s">
        <v>174</v>
      </c>
      <c r="D39" s="17">
        <v>1</v>
      </c>
      <c r="E39" s="17"/>
    </row>
    <row r="40" spans="1:5" ht="12.5" x14ac:dyDescent="0.2">
      <c r="A40" s="18" t="s">
        <v>7</v>
      </c>
      <c r="B40" s="18" t="s">
        <v>118</v>
      </c>
      <c r="C40" s="15" t="s">
        <v>177</v>
      </c>
      <c r="D40" s="17">
        <v>1</v>
      </c>
      <c r="E40" s="17"/>
    </row>
    <row r="41" spans="1:5" ht="12.5" x14ac:dyDescent="0.2">
      <c r="A41" s="18" t="s">
        <v>7</v>
      </c>
      <c r="B41" s="18" t="s">
        <v>120</v>
      </c>
      <c r="C41" s="18" t="s">
        <v>187</v>
      </c>
      <c r="D41" s="17">
        <v>1</v>
      </c>
      <c r="E41" s="17"/>
    </row>
    <row r="42" spans="1:5" ht="12.5" x14ac:dyDescent="0.2">
      <c r="A42" s="18" t="s">
        <v>7</v>
      </c>
      <c r="B42" s="18" t="s">
        <v>119</v>
      </c>
      <c r="C42" s="18" t="s">
        <v>219</v>
      </c>
      <c r="D42" s="17">
        <v>1</v>
      </c>
      <c r="E42" s="17">
        <v>1</v>
      </c>
    </row>
    <row r="43" spans="1:5" ht="12.5" x14ac:dyDescent="0.2">
      <c r="A43" s="18" t="s">
        <v>7</v>
      </c>
      <c r="B43" s="15" t="s">
        <v>47</v>
      </c>
      <c r="C43" s="18" t="s">
        <v>220</v>
      </c>
      <c r="D43" s="17">
        <v>1</v>
      </c>
      <c r="E43" s="17"/>
    </row>
    <row r="44" spans="1:5" ht="12.5" x14ac:dyDescent="0.2">
      <c r="A44" s="18" t="s">
        <v>7</v>
      </c>
      <c r="B44" s="15" t="s">
        <v>47</v>
      </c>
      <c r="C44" s="18" t="s">
        <v>210</v>
      </c>
      <c r="D44" s="17">
        <v>1</v>
      </c>
      <c r="E44" s="17"/>
    </row>
    <row r="45" spans="1:5" ht="12.5" x14ac:dyDescent="0.2">
      <c r="A45" s="18" t="s">
        <v>7</v>
      </c>
      <c r="B45" s="15" t="s">
        <v>47</v>
      </c>
      <c r="C45" s="18" t="s">
        <v>211</v>
      </c>
      <c r="D45" s="17">
        <v>1</v>
      </c>
      <c r="E45" s="17">
        <v>1</v>
      </c>
    </row>
    <row r="46" spans="1:5" ht="12.5" x14ac:dyDescent="0.2">
      <c r="A46" s="18" t="s">
        <v>7</v>
      </c>
      <c r="B46" s="15" t="s">
        <v>47</v>
      </c>
      <c r="C46" s="18" t="s">
        <v>212</v>
      </c>
      <c r="D46" s="17">
        <v>1</v>
      </c>
      <c r="E46" s="17">
        <v>1</v>
      </c>
    </row>
    <row r="47" spans="1:5" ht="12.5" x14ac:dyDescent="0.2">
      <c r="A47" s="18" t="s">
        <v>7</v>
      </c>
      <c r="B47" s="18" t="s">
        <v>119</v>
      </c>
      <c r="C47" s="18" t="s">
        <v>182</v>
      </c>
      <c r="D47" s="17">
        <v>1</v>
      </c>
      <c r="E47" s="17">
        <v>1</v>
      </c>
    </row>
    <row r="48" spans="1:5" ht="12.5" x14ac:dyDescent="0.2">
      <c r="A48" s="18" t="s">
        <v>7</v>
      </c>
      <c r="B48" s="18" t="s">
        <v>119</v>
      </c>
      <c r="C48" s="18" t="s">
        <v>183</v>
      </c>
      <c r="D48" s="17">
        <v>1</v>
      </c>
      <c r="E48" s="17"/>
    </row>
    <row r="49" spans="1:5" ht="12.5" x14ac:dyDescent="0.2">
      <c r="A49" s="18" t="s">
        <v>7</v>
      </c>
      <c r="B49" s="18" t="s">
        <v>119</v>
      </c>
      <c r="C49" s="18" t="s">
        <v>216</v>
      </c>
      <c r="D49" s="17">
        <v>1</v>
      </c>
      <c r="E49" s="17">
        <v>1</v>
      </c>
    </row>
    <row r="50" spans="1:5" ht="12.5" x14ac:dyDescent="0.2">
      <c r="A50" s="18" t="s">
        <v>7</v>
      </c>
      <c r="B50" s="15" t="s">
        <v>47</v>
      </c>
      <c r="C50" s="18" t="s">
        <v>215</v>
      </c>
      <c r="D50" s="17">
        <v>1</v>
      </c>
      <c r="E50" s="17"/>
    </row>
    <row r="51" spans="1:5" ht="12.5" x14ac:dyDescent="0.2">
      <c r="A51" s="18" t="s">
        <v>7</v>
      </c>
      <c r="B51" s="18" t="s">
        <v>118</v>
      </c>
      <c r="C51" s="15" t="s">
        <v>221</v>
      </c>
      <c r="D51" s="17">
        <v>1</v>
      </c>
      <c r="E51" s="17"/>
    </row>
    <row r="52" spans="1:5" ht="12.5" x14ac:dyDescent="0.2">
      <c r="A52" s="18" t="s">
        <v>7</v>
      </c>
      <c r="B52" s="18" t="s">
        <v>118</v>
      </c>
      <c r="C52" s="15" t="s">
        <v>173</v>
      </c>
      <c r="D52" s="17">
        <v>1</v>
      </c>
      <c r="E52" s="17"/>
    </row>
    <row r="53" spans="1:5" ht="12.5" x14ac:dyDescent="0.2">
      <c r="A53" s="18" t="s">
        <v>7</v>
      </c>
      <c r="B53" s="15" t="s">
        <v>47</v>
      </c>
      <c r="C53" s="18" t="s">
        <v>213</v>
      </c>
      <c r="D53" s="17">
        <v>1</v>
      </c>
      <c r="E53" s="17">
        <v>1</v>
      </c>
    </row>
    <row r="54" spans="1:5" ht="13" thickBot="1" x14ac:dyDescent="0.25">
      <c r="A54" s="20" t="s">
        <v>7</v>
      </c>
      <c r="B54" s="29" t="s">
        <v>47</v>
      </c>
      <c r="C54" s="20" t="s">
        <v>214</v>
      </c>
      <c r="D54" s="22">
        <v>1</v>
      </c>
      <c r="E54" s="22">
        <v>1</v>
      </c>
    </row>
    <row r="55" spans="1:5" ht="12.5" x14ac:dyDescent="0.25">
      <c r="A55" s="30"/>
      <c r="B55" s="30"/>
      <c r="C55" s="30"/>
      <c r="D55" s="23"/>
      <c r="E55" s="23"/>
    </row>
    <row r="56" spans="1:5" ht="12.5" x14ac:dyDescent="0.25">
      <c r="A56" s="23"/>
      <c r="B56" s="23"/>
      <c r="C56" s="23"/>
      <c r="D56" s="31">
        <f>SUM(D1:D54)</f>
        <v>53</v>
      </c>
      <c r="E56" s="31">
        <f>SUM(E1:E54)</f>
        <v>21</v>
      </c>
    </row>
    <row r="57" spans="1:5" ht="12.5" x14ac:dyDescent="0.25">
      <c r="A57" s="23"/>
      <c r="B57" s="23"/>
      <c r="C57" s="23"/>
      <c r="D57" s="23"/>
      <c r="E57" s="23"/>
    </row>
  </sheetData>
  <sortState xmlns:xlrd2="http://schemas.microsoft.com/office/spreadsheetml/2017/richdata2" ref="A2:E56">
    <sortCondition ref="C2:C56"/>
    <sortCondition ref="B2:B56"/>
  </sortState>
  <pageMargins left="0.7" right="0.7" top="0.75" bottom="0.75" header="0.3" footer="0.3"/>
  <pageSetup paperSize="9" orientation="portrait" verticalDpi="0" r:id="rId1"/>
  <headerFooter>
    <oddFooter>&amp;C_x000D_&amp;1#&amp;"Calibri"&amp;10&amp;K0000FF TRANSNET CONFIDENTIAL INFORMATION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61"/>
  <sheetViews>
    <sheetView showGridLines="0" topLeftCell="A52" zoomScale="120" zoomScaleNormal="120" workbookViewId="0">
      <selection activeCell="E174" sqref="E174"/>
    </sheetView>
  </sheetViews>
  <sheetFormatPr defaultColWidth="9.1796875" defaultRowHeight="9.65" customHeight="1" x14ac:dyDescent="0.2"/>
  <cols>
    <col min="1" max="1" width="9.1796875" style="1" customWidth="1"/>
    <col min="2" max="2" width="6.36328125" style="1" hidden="1" customWidth="1"/>
    <col min="3" max="3" width="31.81640625" style="1" bestFit="1" customWidth="1"/>
    <col min="4" max="4" width="7.08984375" style="1" customWidth="1"/>
    <col min="5" max="5" width="7.08984375" style="9" customWidth="1"/>
    <col min="6" max="16384" width="9.1796875" style="1"/>
  </cols>
  <sheetData>
    <row r="1" spans="1:29" ht="33.65" customHeight="1" thickBot="1" x14ac:dyDescent="0.25">
      <c r="A1" s="25" t="s">
        <v>1</v>
      </c>
      <c r="B1" s="25" t="s">
        <v>222</v>
      </c>
      <c r="C1" s="25" t="s">
        <v>621</v>
      </c>
      <c r="D1" s="13" t="s">
        <v>45</v>
      </c>
      <c r="E1" s="14" t="s">
        <v>622</v>
      </c>
    </row>
    <row r="2" spans="1:29" ht="9.65" customHeight="1" x14ac:dyDescent="0.2">
      <c r="A2" s="32" t="s">
        <v>9</v>
      </c>
      <c r="B2" s="32" t="s">
        <v>47</v>
      </c>
      <c r="C2" s="32" t="s">
        <v>223</v>
      </c>
      <c r="D2" s="33">
        <v>1</v>
      </c>
      <c r="E2" s="33">
        <v>1</v>
      </c>
    </row>
    <row r="3" spans="1:29" s="8" customFormat="1" ht="9.65" customHeight="1" x14ac:dyDescent="0.2">
      <c r="A3" s="18" t="s">
        <v>9</v>
      </c>
      <c r="B3" s="18" t="s">
        <v>47</v>
      </c>
      <c r="C3" s="18" t="s">
        <v>263</v>
      </c>
      <c r="D3" s="34">
        <v>1</v>
      </c>
      <c r="E3" s="34">
        <v>1</v>
      </c>
      <c r="F3" s="1"/>
      <c r="G3" s="1"/>
      <c r="H3" s="1"/>
      <c r="I3" s="1"/>
      <c r="J3" s="1"/>
      <c r="K3" s="1"/>
      <c r="L3" s="1"/>
      <c r="M3" s="1"/>
      <c r="N3" s="1"/>
      <c r="O3" s="1"/>
      <c r="P3" s="1"/>
      <c r="Q3" s="1"/>
      <c r="R3" s="1"/>
      <c r="S3" s="1"/>
      <c r="T3" s="1"/>
      <c r="U3" s="1"/>
      <c r="V3" s="1"/>
      <c r="W3" s="1"/>
      <c r="X3" s="1"/>
      <c r="Y3" s="1"/>
      <c r="Z3" s="1"/>
      <c r="AA3" s="1"/>
      <c r="AB3" s="1"/>
      <c r="AC3" s="1"/>
    </row>
    <row r="4" spans="1:29" s="8" customFormat="1" ht="9.65" customHeight="1" x14ac:dyDescent="0.2">
      <c r="A4" s="18" t="s">
        <v>9</v>
      </c>
      <c r="B4" s="18" t="s">
        <v>48</v>
      </c>
      <c r="C4" s="15" t="s">
        <v>264</v>
      </c>
      <c r="D4" s="34">
        <v>1</v>
      </c>
      <c r="E4" s="17"/>
      <c r="F4" s="1"/>
      <c r="G4" s="1"/>
      <c r="H4" s="1"/>
      <c r="I4" s="1"/>
      <c r="J4" s="1"/>
      <c r="K4" s="1"/>
      <c r="L4" s="1"/>
      <c r="M4" s="1"/>
      <c r="N4" s="1"/>
      <c r="O4" s="1"/>
      <c r="P4" s="1"/>
      <c r="Q4" s="1"/>
      <c r="R4" s="1"/>
      <c r="S4" s="1"/>
      <c r="T4" s="1"/>
      <c r="U4" s="1"/>
      <c r="V4" s="1"/>
      <c r="W4" s="1"/>
      <c r="X4" s="1"/>
      <c r="Y4" s="1"/>
      <c r="Z4" s="1"/>
      <c r="AA4" s="1"/>
      <c r="AB4" s="1"/>
      <c r="AC4" s="1"/>
    </row>
    <row r="5" spans="1:29" s="8" customFormat="1" ht="9.65" customHeight="1" x14ac:dyDescent="0.2">
      <c r="A5" s="18" t="s">
        <v>9</v>
      </c>
      <c r="B5" s="18" t="s">
        <v>119</v>
      </c>
      <c r="C5" s="18" t="s">
        <v>257</v>
      </c>
      <c r="D5" s="34">
        <v>1</v>
      </c>
      <c r="E5" s="34"/>
      <c r="F5" s="1"/>
      <c r="G5" s="1"/>
      <c r="H5" s="1"/>
      <c r="I5" s="1"/>
      <c r="J5" s="1"/>
      <c r="K5" s="1"/>
      <c r="L5" s="1"/>
      <c r="M5" s="1"/>
      <c r="N5" s="1"/>
      <c r="O5" s="1"/>
      <c r="P5" s="1"/>
      <c r="Q5" s="1"/>
      <c r="R5" s="1"/>
      <c r="S5" s="1"/>
      <c r="T5" s="1"/>
      <c r="U5" s="1"/>
      <c r="V5" s="1"/>
      <c r="W5" s="1"/>
      <c r="X5" s="1"/>
      <c r="Y5" s="1"/>
      <c r="Z5" s="1"/>
      <c r="AA5" s="1"/>
      <c r="AB5" s="1"/>
      <c r="AC5" s="1"/>
    </row>
    <row r="6" spans="1:29" s="8" customFormat="1" ht="9.65" customHeight="1" x14ac:dyDescent="0.2">
      <c r="A6" s="18" t="s">
        <v>9</v>
      </c>
      <c r="B6" s="18" t="s">
        <v>47</v>
      </c>
      <c r="C6" s="18" t="s">
        <v>224</v>
      </c>
      <c r="D6" s="34">
        <v>1</v>
      </c>
      <c r="E6" s="34"/>
      <c r="F6" s="1"/>
      <c r="G6" s="1"/>
      <c r="H6" s="1"/>
      <c r="I6" s="1"/>
      <c r="J6" s="1"/>
      <c r="K6" s="1"/>
      <c r="L6" s="1"/>
      <c r="M6" s="1"/>
      <c r="N6" s="1"/>
      <c r="O6" s="1"/>
      <c r="P6" s="1"/>
      <c r="Q6" s="1"/>
      <c r="R6" s="1"/>
      <c r="S6" s="1"/>
      <c r="T6" s="1"/>
      <c r="U6" s="1"/>
      <c r="V6" s="1"/>
      <c r="W6" s="1"/>
      <c r="X6" s="1"/>
      <c r="Y6" s="1"/>
      <c r="Z6" s="1"/>
      <c r="AA6" s="1"/>
      <c r="AB6" s="1"/>
      <c r="AC6" s="1"/>
    </row>
    <row r="7" spans="1:29" s="8" customFormat="1" ht="9.65" customHeight="1" x14ac:dyDescent="0.2">
      <c r="A7" s="18" t="s">
        <v>9</v>
      </c>
      <c r="B7" s="18" t="s">
        <v>47</v>
      </c>
      <c r="C7" s="18" t="s">
        <v>225</v>
      </c>
      <c r="D7" s="34">
        <v>1</v>
      </c>
      <c r="E7" s="34"/>
      <c r="F7" s="1"/>
      <c r="G7" s="1"/>
      <c r="H7" s="1"/>
      <c r="I7" s="1"/>
      <c r="J7" s="1"/>
      <c r="K7" s="1"/>
      <c r="L7" s="1"/>
      <c r="M7" s="1"/>
      <c r="N7" s="1"/>
      <c r="O7" s="1"/>
      <c r="P7" s="1"/>
      <c r="Q7" s="1"/>
      <c r="R7" s="1"/>
      <c r="S7" s="1"/>
      <c r="T7" s="1"/>
      <c r="U7" s="1"/>
      <c r="V7" s="1"/>
      <c r="W7" s="1"/>
      <c r="X7" s="1"/>
      <c r="Y7" s="1"/>
      <c r="Z7" s="1"/>
      <c r="AA7" s="1"/>
      <c r="AB7" s="1"/>
      <c r="AC7" s="1"/>
    </row>
    <row r="8" spans="1:29" s="8" customFormat="1" ht="9.65" customHeight="1" x14ac:dyDescent="0.2">
      <c r="A8" s="18" t="s">
        <v>9</v>
      </c>
      <c r="B8" s="18" t="s">
        <v>119</v>
      </c>
      <c r="C8" s="18" t="s">
        <v>256</v>
      </c>
      <c r="D8" s="34">
        <v>1</v>
      </c>
      <c r="E8" s="34"/>
      <c r="F8" s="1"/>
      <c r="G8" s="1"/>
      <c r="H8" s="1"/>
      <c r="I8" s="1"/>
      <c r="J8" s="1"/>
      <c r="K8" s="1"/>
      <c r="L8" s="1"/>
      <c r="M8" s="1"/>
      <c r="N8" s="1"/>
      <c r="O8" s="1"/>
      <c r="P8" s="1"/>
      <c r="Q8" s="1"/>
      <c r="R8" s="1"/>
      <c r="S8" s="1"/>
      <c r="T8" s="1"/>
      <c r="U8" s="1"/>
      <c r="V8" s="1"/>
      <c r="W8" s="1"/>
      <c r="X8" s="1"/>
      <c r="Y8" s="1"/>
      <c r="Z8" s="1"/>
      <c r="AA8" s="1"/>
      <c r="AB8" s="1"/>
      <c r="AC8" s="1"/>
    </row>
    <row r="9" spans="1:29" ht="9.65" customHeight="1" x14ac:dyDescent="0.2">
      <c r="A9" s="18" t="s">
        <v>9</v>
      </c>
      <c r="B9" s="18" t="s">
        <v>47</v>
      </c>
      <c r="C9" s="18" t="s">
        <v>226</v>
      </c>
      <c r="D9" s="34">
        <v>1</v>
      </c>
      <c r="E9" s="34">
        <v>1</v>
      </c>
    </row>
    <row r="10" spans="1:29" ht="9.65" customHeight="1" x14ac:dyDescent="0.2">
      <c r="A10" s="18" t="s">
        <v>9</v>
      </c>
      <c r="B10" s="18" t="s">
        <v>47</v>
      </c>
      <c r="C10" s="18" t="s">
        <v>227</v>
      </c>
      <c r="D10" s="34">
        <v>1</v>
      </c>
      <c r="E10" s="34"/>
    </row>
    <row r="11" spans="1:29" ht="9.65" customHeight="1" x14ac:dyDescent="0.2">
      <c r="A11" s="18" t="s">
        <v>9</v>
      </c>
      <c r="B11" s="18" t="s">
        <v>119</v>
      </c>
      <c r="C11" s="18" t="s">
        <v>265</v>
      </c>
      <c r="D11" s="34">
        <v>1</v>
      </c>
      <c r="E11" s="34"/>
    </row>
    <row r="12" spans="1:29" ht="9.65" customHeight="1" x14ac:dyDescent="0.2">
      <c r="A12" s="18" t="s">
        <v>9</v>
      </c>
      <c r="B12" s="18" t="s">
        <v>47</v>
      </c>
      <c r="C12" s="18" t="s">
        <v>266</v>
      </c>
      <c r="D12" s="34">
        <v>1</v>
      </c>
      <c r="E12" s="34"/>
    </row>
    <row r="13" spans="1:29" ht="9.65" customHeight="1" x14ac:dyDescent="0.2">
      <c r="A13" s="18" t="s">
        <v>9</v>
      </c>
      <c r="B13" s="18" t="s">
        <v>119</v>
      </c>
      <c r="C13" s="18" t="s">
        <v>267</v>
      </c>
      <c r="D13" s="34">
        <v>1</v>
      </c>
      <c r="E13" s="34"/>
    </row>
    <row r="14" spans="1:29" ht="9.65" customHeight="1" x14ac:dyDescent="0.2">
      <c r="A14" s="18" t="s">
        <v>9</v>
      </c>
      <c r="B14" s="18" t="s">
        <v>47</v>
      </c>
      <c r="C14" s="18" t="s">
        <v>268</v>
      </c>
      <c r="D14" s="34">
        <v>1</v>
      </c>
      <c r="E14" s="34"/>
    </row>
    <row r="15" spans="1:29" ht="9.65" customHeight="1" x14ac:dyDescent="0.2">
      <c r="A15" s="18" t="s">
        <v>9</v>
      </c>
      <c r="B15" s="18" t="s">
        <v>47</v>
      </c>
      <c r="C15" s="18" t="s">
        <v>228</v>
      </c>
      <c r="D15" s="34">
        <v>1</v>
      </c>
      <c r="E15" s="34"/>
    </row>
    <row r="16" spans="1:29" ht="9.65" customHeight="1" x14ac:dyDescent="0.2">
      <c r="A16" s="18" t="s">
        <v>9</v>
      </c>
      <c r="B16" s="18" t="s">
        <v>47</v>
      </c>
      <c r="C16" s="18" t="s">
        <v>229</v>
      </c>
      <c r="D16" s="34">
        <v>1</v>
      </c>
      <c r="E16" s="34"/>
    </row>
    <row r="17" spans="1:39" ht="9.65" customHeight="1" x14ac:dyDescent="0.2">
      <c r="A17" s="18" t="s">
        <v>9</v>
      </c>
      <c r="B17" s="18" t="s">
        <v>119</v>
      </c>
      <c r="C17" s="18" t="s">
        <v>258</v>
      </c>
      <c r="D17" s="34">
        <v>1</v>
      </c>
      <c r="E17" s="34"/>
    </row>
    <row r="18" spans="1:39" ht="9.65" customHeight="1" x14ac:dyDescent="0.2">
      <c r="A18" s="18" t="s">
        <v>9</v>
      </c>
      <c r="B18" s="18" t="s">
        <v>119</v>
      </c>
      <c r="C18" s="18" t="s">
        <v>269</v>
      </c>
      <c r="D18" s="34">
        <v>1</v>
      </c>
      <c r="E18" s="34"/>
    </row>
    <row r="19" spans="1:39" ht="9.65" customHeight="1" x14ac:dyDescent="0.2">
      <c r="A19" s="18" t="s">
        <v>9</v>
      </c>
      <c r="B19" s="18" t="s">
        <v>47</v>
      </c>
      <c r="C19" s="18" t="s">
        <v>270</v>
      </c>
      <c r="D19" s="34">
        <v>1</v>
      </c>
      <c r="E19" s="34"/>
    </row>
    <row r="20" spans="1:39" ht="9.65" customHeight="1" x14ac:dyDescent="0.2">
      <c r="A20" s="18" t="s">
        <v>9</v>
      </c>
      <c r="B20" s="18" t="s">
        <v>119</v>
      </c>
      <c r="C20" s="18" t="s">
        <v>262</v>
      </c>
      <c r="D20" s="34">
        <v>1</v>
      </c>
      <c r="E20" s="34"/>
    </row>
    <row r="21" spans="1:39" ht="9.65" customHeight="1" x14ac:dyDescent="0.2">
      <c r="A21" s="18" t="s">
        <v>9</v>
      </c>
      <c r="B21" s="18" t="s">
        <v>118</v>
      </c>
      <c r="C21" s="18" t="s">
        <v>252</v>
      </c>
      <c r="D21" s="34">
        <v>1</v>
      </c>
      <c r="E21" s="34"/>
    </row>
    <row r="22" spans="1:39" ht="9.65" customHeight="1" x14ac:dyDescent="0.25">
      <c r="A22" s="18" t="s">
        <v>9</v>
      </c>
      <c r="B22" s="18" t="s">
        <v>120</v>
      </c>
      <c r="C22" s="35" t="s">
        <v>254</v>
      </c>
      <c r="D22" s="34">
        <v>1</v>
      </c>
      <c r="E22" s="17"/>
    </row>
    <row r="23" spans="1:39" ht="9.65" customHeight="1" x14ac:dyDescent="0.2">
      <c r="A23" s="18" t="s">
        <v>9</v>
      </c>
      <c r="B23" s="18" t="s">
        <v>118</v>
      </c>
      <c r="C23" s="18" t="s">
        <v>253</v>
      </c>
      <c r="D23" s="34">
        <v>1</v>
      </c>
      <c r="E23" s="34"/>
    </row>
    <row r="24" spans="1:39" ht="9.65" customHeight="1" x14ac:dyDescent="0.2">
      <c r="A24" s="18" t="s">
        <v>9</v>
      </c>
      <c r="B24" s="18" t="s">
        <v>118</v>
      </c>
      <c r="C24" s="18" t="s">
        <v>249</v>
      </c>
      <c r="D24" s="34">
        <v>1</v>
      </c>
      <c r="E24" s="34"/>
    </row>
    <row r="25" spans="1:39" ht="9.65" customHeight="1" x14ac:dyDescent="0.2">
      <c r="A25" s="18" t="s">
        <v>9</v>
      </c>
      <c r="B25" s="18" t="s">
        <v>118</v>
      </c>
      <c r="C25" s="18" t="s">
        <v>250</v>
      </c>
      <c r="D25" s="34">
        <v>1</v>
      </c>
      <c r="E25" s="34"/>
    </row>
    <row r="26" spans="1:39" ht="9.65" customHeight="1" x14ac:dyDescent="0.2">
      <c r="A26" s="18" t="s">
        <v>9</v>
      </c>
      <c r="B26" s="18" t="s">
        <v>120</v>
      </c>
      <c r="C26" s="18" t="s">
        <v>255</v>
      </c>
      <c r="D26" s="34">
        <v>1</v>
      </c>
      <c r="E26" s="34"/>
    </row>
    <row r="27" spans="1:39" ht="9.65" customHeight="1" x14ac:dyDescent="0.2">
      <c r="A27" s="18" t="s">
        <v>9</v>
      </c>
      <c r="B27" s="18" t="s">
        <v>47</v>
      </c>
      <c r="C27" s="18" t="s">
        <v>230</v>
      </c>
      <c r="D27" s="34">
        <v>1</v>
      </c>
      <c r="E27" s="34">
        <v>1</v>
      </c>
    </row>
    <row r="28" spans="1:39" s="8" customFormat="1" ht="9.65" customHeight="1" x14ac:dyDescent="0.2">
      <c r="A28" s="18" t="s">
        <v>9</v>
      </c>
      <c r="B28" s="18" t="s">
        <v>47</v>
      </c>
      <c r="C28" s="18" t="s">
        <v>231</v>
      </c>
      <c r="D28" s="34">
        <v>1</v>
      </c>
      <c r="E28" s="34">
        <v>1</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row>
    <row r="29" spans="1:39" s="8" customFormat="1" ht="9.65" customHeight="1" x14ac:dyDescent="0.2">
      <c r="A29" s="18" t="s">
        <v>9</v>
      </c>
      <c r="B29" s="18" t="s">
        <v>48</v>
      </c>
      <c r="C29" s="18" t="s">
        <v>612</v>
      </c>
      <c r="D29" s="34">
        <v>1</v>
      </c>
      <c r="E29" s="34">
        <v>1</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row>
    <row r="30" spans="1:39" ht="9.65" customHeight="1" x14ac:dyDescent="0.2">
      <c r="A30" s="18" t="s">
        <v>9</v>
      </c>
      <c r="B30" s="18" t="s">
        <v>47</v>
      </c>
      <c r="C30" s="18" t="s">
        <v>232</v>
      </c>
      <c r="D30" s="34">
        <v>1</v>
      </c>
      <c r="E30" s="34">
        <v>1</v>
      </c>
    </row>
    <row r="31" spans="1:39" s="8" customFormat="1" ht="9.65" customHeight="1" x14ac:dyDescent="0.2">
      <c r="A31" s="18" t="s">
        <v>9</v>
      </c>
      <c r="B31" s="18" t="s">
        <v>47</v>
      </c>
      <c r="C31" s="18" t="s">
        <v>233</v>
      </c>
      <c r="D31" s="34">
        <v>1</v>
      </c>
      <c r="E31" s="34">
        <v>1</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1:39" ht="9.65" customHeight="1" x14ac:dyDescent="0.2">
      <c r="A32" s="18" t="s">
        <v>9</v>
      </c>
      <c r="B32" s="18" t="s">
        <v>47</v>
      </c>
      <c r="C32" s="18" t="s">
        <v>234</v>
      </c>
      <c r="D32" s="34">
        <v>1</v>
      </c>
      <c r="E32" s="34">
        <v>1</v>
      </c>
    </row>
    <row r="33" spans="1:39" s="8" customFormat="1" ht="9.65" customHeight="1" x14ac:dyDescent="0.2">
      <c r="A33" s="15" t="s">
        <v>9</v>
      </c>
      <c r="B33" s="18" t="s">
        <v>47</v>
      </c>
      <c r="C33" s="18" t="s">
        <v>235</v>
      </c>
      <c r="D33" s="34">
        <v>1</v>
      </c>
      <c r="E33" s="34">
        <v>1</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ht="9.65" customHeight="1" x14ac:dyDescent="0.2">
      <c r="A34" s="18" t="s">
        <v>9</v>
      </c>
      <c r="B34" s="18" t="s">
        <v>47</v>
      </c>
      <c r="C34" s="18" t="s">
        <v>236</v>
      </c>
      <c r="D34" s="34">
        <v>1</v>
      </c>
      <c r="E34" s="34">
        <v>1</v>
      </c>
    </row>
    <row r="35" spans="1:39" ht="9.65" customHeight="1" x14ac:dyDescent="0.2">
      <c r="A35" s="15" t="s">
        <v>9</v>
      </c>
      <c r="B35" s="18" t="s">
        <v>47</v>
      </c>
      <c r="C35" s="18" t="s">
        <v>237</v>
      </c>
      <c r="D35" s="34">
        <v>1</v>
      </c>
      <c r="E35" s="34">
        <v>1</v>
      </c>
    </row>
    <row r="36" spans="1:39" s="8" customFormat="1" ht="9.65" customHeight="1" x14ac:dyDescent="0.2">
      <c r="A36" s="18" t="s">
        <v>9</v>
      </c>
      <c r="B36" s="18" t="s">
        <v>118</v>
      </c>
      <c r="C36" s="18" t="s">
        <v>273</v>
      </c>
      <c r="D36" s="34">
        <v>1</v>
      </c>
      <c r="E36" s="34"/>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row>
    <row r="37" spans="1:39" s="8" customFormat="1" ht="9.65" customHeight="1" x14ac:dyDescent="0.2">
      <c r="A37" s="18" t="s">
        <v>9</v>
      </c>
      <c r="B37" s="18" t="s">
        <v>48</v>
      </c>
      <c r="C37" s="15" t="s">
        <v>272</v>
      </c>
      <c r="D37" s="34">
        <v>1</v>
      </c>
      <c r="E37" s="17">
        <v>1</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row>
    <row r="38" spans="1:39" s="8" customFormat="1" ht="9.65" customHeight="1" x14ac:dyDescent="0.2">
      <c r="A38" s="18" t="s">
        <v>9</v>
      </c>
      <c r="B38" s="18" t="s">
        <v>47</v>
      </c>
      <c r="C38" s="18" t="s">
        <v>238</v>
      </c>
      <c r="D38" s="34">
        <v>1</v>
      </c>
      <c r="E38" s="34"/>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row>
    <row r="39" spans="1:39" s="8" customFormat="1" ht="9.65" customHeight="1" x14ac:dyDescent="0.2">
      <c r="A39" s="18" t="s">
        <v>9</v>
      </c>
      <c r="B39" s="18" t="s">
        <v>119</v>
      </c>
      <c r="C39" s="18" t="s">
        <v>259</v>
      </c>
      <c r="D39" s="34">
        <v>1</v>
      </c>
      <c r="E39" s="34"/>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row>
    <row r="40" spans="1:39" s="8" customFormat="1" ht="9.65" customHeight="1" x14ac:dyDescent="0.2">
      <c r="A40" s="18" t="s">
        <v>9</v>
      </c>
      <c r="B40" s="18" t="s">
        <v>47</v>
      </c>
      <c r="C40" s="18" t="s">
        <v>239</v>
      </c>
      <c r="D40" s="34">
        <v>1</v>
      </c>
      <c r="E40" s="34"/>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39" s="8" customFormat="1" ht="9.65" customHeight="1" x14ac:dyDescent="0.2">
      <c r="A41" s="18" t="s">
        <v>9</v>
      </c>
      <c r="B41" s="18" t="s">
        <v>119</v>
      </c>
      <c r="C41" s="18" t="s">
        <v>274</v>
      </c>
      <c r="D41" s="34">
        <v>1</v>
      </c>
      <c r="E41" s="34"/>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s="8" customFormat="1" ht="9.65" customHeight="1" x14ac:dyDescent="0.2">
      <c r="A42" s="18" t="s">
        <v>9</v>
      </c>
      <c r="B42" s="18" t="s">
        <v>47</v>
      </c>
      <c r="C42" s="18" t="s">
        <v>275</v>
      </c>
      <c r="D42" s="34">
        <v>1</v>
      </c>
      <c r="E42" s="34"/>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s="8" customFormat="1" ht="9.65" customHeight="1" x14ac:dyDescent="0.2">
      <c r="A43" s="18" t="s">
        <v>9</v>
      </c>
      <c r="B43" s="18" t="s">
        <v>47</v>
      </c>
      <c r="C43" s="18" t="s">
        <v>240</v>
      </c>
      <c r="D43" s="34">
        <v>1</v>
      </c>
      <c r="E43" s="34"/>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row>
    <row r="44" spans="1:39" ht="9.65" customHeight="1" x14ac:dyDescent="0.2">
      <c r="A44" s="18" t="s">
        <v>9</v>
      </c>
      <c r="B44" s="18" t="s">
        <v>47</v>
      </c>
      <c r="C44" s="18" t="s">
        <v>241</v>
      </c>
      <c r="D44" s="34">
        <v>1</v>
      </c>
      <c r="E44" s="34"/>
    </row>
    <row r="45" spans="1:39" ht="9.65" customHeight="1" x14ac:dyDescent="0.2">
      <c r="A45" s="15" t="s">
        <v>9</v>
      </c>
      <c r="B45" s="18" t="s">
        <v>119</v>
      </c>
      <c r="C45" s="18" t="s">
        <v>260</v>
      </c>
      <c r="D45" s="34">
        <v>1</v>
      </c>
      <c r="E45" s="34">
        <v>1</v>
      </c>
    </row>
    <row r="46" spans="1:39" s="8" customFormat="1" ht="9.65" customHeight="1" x14ac:dyDescent="0.2">
      <c r="A46" s="15" t="s">
        <v>9</v>
      </c>
      <c r="B46" s="18" t="s">
        <v>47</v>
      </c>
      <c r="C46" s="18" t="s">
        <v>261</v>
      </c>
      <c r="D46" s="34">
        <v>1</v>
      </c>
      <c r="E46" s="34"/>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row>
    <row r="47" spans="1:39" ht="9.65" customHeight="1" x14ac:dyDescent="0.2">
      <c r="A47" s="18" t="s">
        <v>9</v>
      </c>
      <c r="B47" s="18" t="s">
        <v>47</v>
      </c>
      <c r="C47" s="18" t="s">
        <v>243</v>
      </c>
      <c r="D47" s="34">
        <v>1</v>
      </c>
      <c r="E47" s="34">
        <v>1</v>
      </c>
    </row>
    <row r="48" spans="1:39" ht="9.65" customHeight="1" x14ac:dyDescent="0.2">
      <c r="A48" s="18" t="s">
        <v>9</v>
      </c>
      <c r="B48" s="18" t="s">
        <v>119</v>
      </c>
      <c r="C48" s="18" t="s">
        <v>271</v>
      </c>
      <c r="D48" s="34">
        <v>1</v>
      </c>
      <c r="E48" s="34">
        <v>1</v>
      </c>
    </row>
    <row r="49" spans="1:39" ht="9.65" customHeight="1" x14ac:dyDescent="0.2">
      <c r="A49" s="18" t="s">
        <v>9</v>
      </c>
      <c r="B49" s="18" t="s">
        <v>48</v>
      </c>
      <c r="C49" s="15" t="s">
        <v>609</v>
      </c>
      <c r="D49" s="34">
        <v>1</v>
      </c>
      <c r="E49" s="17"/>
    </row>
    <row r="50" spans="1:39" s="8" customFormat="1" ht="9.65" customHeight="1" x14ac:dyDescent="0.2">
      <c r="A50" s="18" t="s">
        <v>9</v>
      </c>
      <c r="B50" s="18" t="s">
        <v>47</v>
      </c>
      <c r="C50" s="18" t="s">
        <v>244</v>
      </c>
      <c r="D50" s="34">
        <v>1</v>
      </c>
      <c r="E50" s="34"/>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ht="9.65" customHeight="1" x14ac:dyDescent="0.2">
      <c r="A51" s="18" t="s">
        <v>9</v>
      </c>
      <c r="B51" s="18" t="s">
        <v>47</v>
      </c>
      <c r="C51" s="18" t="s">
        <v>245</v>
      </c>
      <c r="D51" s="34">
        <v>1</v>
      </c>
      <c r="E51" s="34">
        <v>1</v>
      </c>
    </row>
    <row r="52" spans="1:39" s="8" customFormat="1" ht="9.65" customHeight="1" x14ac:dyDescent="0.2">
      <c r="A52" s="18" t="s">
        <v>9</v>
      </c>
      <c r="B52" s="18" t="s">
        <v>47</v>
      </c>
      <c r="C52" s="18" t="s">
        <v>246</v>
      </c>
      <c r="D52" s="34">
        <v>1</v>
      </c>
      <c r="E52" s="34">
        <v>1</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s="8" customFormat="1" ht="9.65" customHeight="1" x14ac:dyDescent="0.2">
      <c r="A53" s="18" t="s">
        <v>9</v>
      </c>
      <c r="B53" s="18" t="s">
        <v>48</v>
      </c>
      <c r="C53" s="18" t="s">
        <v>616</v>
      </c>
      <c r="D53" s="34">
        <v>1</v>
      </c>
      <c r="E53" s="34">
        <v>1</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1:39" s="8" customFormat="1" ht="9.65" customHeight="1" x14ac:dyDescent="0.2">
      <c r="A54" s="18" t="s">
        <v>9</v>
      </c>
      <c r="B54" s="18" t="s">
        <v>48</v>
      </c>
      <c r="C54" s="18" t="s">
        <v>613</v>
      </c>
      <c r="D54" s="34">
        <v>1</v>
      </c>
      <c r="E54" s="34">
        <v>1</v>
      </c>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1:39" ht="9.65" customHeight="1" x14ac:dyDescent="0.2">
      <c r="A55" s="18" t="s">
        <v>9</v>
      </c>
      <c r="B55" s="18" t="s">
        <v>47</v>
      </c>
      <c r="C55" s="36" t="s">
        <v>615</v>
      </c>
      <c r="D55" s="34">
        <v>1</v>
      </c>
      <c r="E55" s="34">
        <v>1</v>
      </c>
    </row>
    <row r="56" spans="1:39" ht="9.65" customHeight="1" x14ac:dyDescent="0.2">
      <c r="A56" s="18" t="s">
        <v>9</v>
      </c>
      <c r="B56" s="18" t="s">
        <v>47</v>
      </c>
      <c r="C56" s="18" t="s">
        <v>247</v>
      </c>
      <c r="D56" s="34">
        <v>1</v>
      </c>
      <c r="E56" s="34">
        <v>1</v>
      </c>
    </row>
    <row r="57" spans="1:39" ht="9.65" customHeight="1" x14ac:dyDescent="0.2">
      <c r="A57" s="18" t="s">
        <v>9</v>
      </c>
      <c r="B57" s="18" t="s">
        <v>48</v>
      </c>
      <c r="C57" s="18" t="s">
        <v>614</v>
      </c>
      <c r="D57" s="34">
        <v>1</v>
      </c>
      <c r="E57" s="34">
        <v>1</v>
      </c>
    </row>
    <row r="58" spans="1:39" s="8" customFormat="1" ht="9.65" customHeight="1" thickBot="1" x14ac:dyDescent="0.25">
      <c r="A58" s="20" t="s">
        <v>9</v>
      </c>
      <c r="B58" s="20" t="s">
        <v>47</v>
      </c>
      <c r="C58" s="20" t="s">
        <v>248</v>
      </c>
      <c r="D58" s="37">
        <v>1</v>
      </c>
      <c r="E58" s="37">
        <v>1</v>
      </c>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row>
    <row r="59" spans="1:39" ht="9.65" customHeight="1" x14ac:dyDescent="0.25">
      <c r="A59" s="23"/>
      <c r="B59" s="23"/>
      <c r="C59" s="23"/>
      <c r="D59" s="38"/>
      <c r="E59" s="31"/>
    </row>
    <row r="60" spans="1:39" ht="9.65" customHeight="1" x14ac:dyDescent="0.25">
      <c r="A60" s="23"/>
      <c r="B60" s="23"/>
      <c r="C60" s="23"/>
      <c r="D60" s="38">
        <f>'Kwazulu Natal'!D172</f>
        <v>57</v>
      </c>
      <c r="E60" s="31">
        <f>SUM(E24:E58)</f>
        <v>21</v>
      </c>
    </row>
    <row r="61" spans="1:39" ht="9.65" customHeight="1" x14ac:dyDescent="0.25">
      <c r="A61" s="23"/>
      <c r="B61" s="23"/>
      <c r="C61" s="23"/>
      <c r="D61" s="38"/>
      <c r="E61" s="31"/>
    </row>
  </sheetData>
  <sortState xmlns:xlrd2="http://schemas.microsoft.com/office/spreadsheetml/2017/richdata2" ref="A2:F61">
    <sortCondition ref="C2:C61"/>
    <sortCondition ref="B2:B61"/>
  </sortState>
  <conditionalFormatting sqref="C21:C23 E21:E23">
    <cfRule type="containsText" dxfId="2" priority="1" operator="containsText" text="Duplicate Values">
      <formula>NOT(ISERROR(SEARCH(("Duplicate Values"),(C21))))</formula>
    </cfRule>
  </conditionalFormatting>
  <pageMargins left="0.7" right="0.7" top="0.75" bottom="0.75" header="0.3" footer="0.3"/>
  <headerFooter>
    <oddFooter>&amp;C_x000D_&amp;1#&amp;"Calibri"&amp;10&amp;K0000FF TRANSNET CONFIDENTIAL INFORMATION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2"/>
  <sheetViews>
    <sheetView showGridLines="0" topLeftCell="A118" zoomScale="90" zoomScaleNormal="90" zoomScaleSheetLayoutView="100" workbookViewId="0">
      <selection activeCell="C16" sqref="C16"/>
    </sheetView>
  </sheetViews>
  <sheetFormatPr defaultColWidth="9.1796875" defaultRowHeight="11.4" customHeight="1" x14ac:dyDescent="0.2"/>
  <cols>
    <col min="1" max="1" width="8.81640625" style="1" customWidth="1"/>
    <col min="2" max="2" width="8.81640625" style="1" hidden="1" customWidth="1"/>
    <col min="3" max="3" width="39.453125" style="1" bestFit="1" customWidth="1"/>
    <col min="4" max="5" width="9.1796875" style="9"/>
    <col min="6" max="16384" width="9.1796875" style="1"/>
  </cols>
  <sheetData>
    <row r="1" spans="1:5" ht="39" customHeight="1" thickBot="1" x14ac:dyDescent="0.25">
      <c r="A1" s="25" t="s">
        <v>1</v>
      </c>
      <c r="B1" s="25" t="s">
        <v>222</v>
      </c>
      <c r="C1" s="25" t="s">
        <v>621</v>
      </c>
      <c r="D1" s="25" t="s">
        <v>45</v>
      </c>
      <c r="E1" s="39" t="s">
        <v>622</v>
      </c>
    </row>
    <row r="2" spans="1:5" ht="11.4" customHeight="1" x14ac:dyDescent="0.2">
      <c r="A2" s="27" t="s">
        <v>4</v>
      </c>
      <c r="B2" s="27" t="s">
        <v>47</v>
      </c>
      <c r="C2" s="27" t="s">
        <v>302</v>
      </c>
      <c r="D2" s="28">
        <v>1</v>
      </c>
      <c r="E2" s="28">
        <v>1</v>
      </c>
    </row>
    <row r="3" spans="1:5" ht="11.4" customHeight="1" x14ac:dyDescent="0.2">
      <c r="A3" s="18" t="s">
        <v>4</v>
      </c>
      <c r="B3" s="18" t="s">
        <v>47</v>
      </c>
      <c r="C3" s="18" t="s">
        <v>379</v>
      </c>
      <c r="D3" s="17">
        <v>1</v>
      </c>
      <c r="E3" s="17">
        <v>1</v>
      </c>
    </row>
    <row r="4" spans="1:5" ht="11.4" customHeight="1" x14ac:dyDescent="0.2">
      <c r="A4" s="18" t="s">
        <v>4</v>
      </c>
      <c r="B4" s="18" t="s">
        <v>48</v>
      </c>
      <c r="C4" s="15" t="s">
        <v>380</v>
      </c>
      <c r="D4" s="17">
        <v>1</v>
      </c>
      <c r="E4" s="17"/>
    </row>
    <row r="5" spans="1:5" ht="11.4" customHeight="1" x14ac:dyDescent="0.2">
      <c r="A5" s="18" t="s">
        <v>4</v>
      </c>
      <c r="B5" s="18" t="s">
        <v>47</v>
      </c>
      <c r="C5" s="18" t="s">
        <v>303</v>
      </c>
      <c r="D5" s="17">
        <v>1</v>
      </c>
      <c r="E5" s="17">
        <v>1</v>
      </c>
    </row>
    <row r="6" spans="1:5" ht="11.4" customHeight="1" x14ac:dyDescent="0.2">
      <c r="A6" s="15" t="s">
        <v>4</v>
      </c>
      <c r="B6" s="18" t="s">
        <v>47</v>
      </c>
      <c r="C6" s="18" t="s">
        <v>304</v>
      </c>
      <c r="D6" s="17">
        <v>1</v>
      </c>
      <c r="E6" s="17">
        <v>1</v>
      </c>
    </row>
    <row r="7" spans="1:5" ht="11.4" customHeight="1" x14ac:dyDescent="0.2">
      <c r="A7" s="18" t="s">
        <v>4</v>
      </c>
      <c r="B7" s="18" t="s">
        <v>119</v>
      </c>
      <c r="C7" s="18" t="s">
        <v>627</v>
      </c>
      <c r="D7" s="17">
        <v>1</v>
      </c>
      <c r="E7" s="17">
        <v>1</v>
      </c>
    </row>
    <row r="8" spans="1:5" ht="11.4" customHeight="1" x14ac:dyDescent="0.2">
      <c r="A8" s="18" t="s">
        <v>4</v>
      </c>
      <c r="B8" s="18" t="s">
        <v>47</v>
      </c>
      <c r="C8" s="18" t="s">
        <v>381</v>
      </c>
      <c r="D8" s="17">
        <v>1</v>
      </c>
      <c r="E8" s="17"/>
    </row>
    <row r="9" spans="1:5" ht="11.4" customHeight="1" x14ac:dyDescent="0.2">
      <c r="A9" s="18" t="s">
        <v>4</v>
      </c>
      <c r="B9" s="18" t="s">
        <v>47</v>
      </c>
      <c r="C9" s="18" t="s">
        <v>305</v>
      </c>
      <c r="D9" s="17">
        <v>1</v>
      </c>
      <c r="E9" s="17">
        <v>1</v>
      </c>
    </row>
    <row r="10" spans="1:5" ht="11.4" customHeight="1" x14ac:dyDescent="0.2">
      <c r="A10" s="18" t="s">
        <v>4</v>
      </c>
      <c r="B10" s="18" t="s">
        <v>119</v>
      </c>
      <c r="C10" s="18" t="s">
        <v>382</v>
      </c>
      <c r="D10" s="17">
        <v>1</v>
      </c>
      <c r="E10" s="17">
        <v>1</v>
      </c>
    </row>
    <row r="11" spans="1:5" ht="11.4" customHeight="1" x14ac:dyDescent="0.2">
      <c r="A11" s="18" t="s">
        <v>4</v>
      </c>
      <c r="B11" s="18" t="s">
        <v>47</v>
      </c>
      <c r="C11" s="18" t="s">
        <v>383</v>
      </c>
      <c r="D11" s="17">
        <v>1</v>
      </c>
      <c r="E11" s="17"/>
    </row>
    <row r="12" spans="1:5" ht="11.4" customHeight="1" x14ac:dyDescent="0.25">
      <c r="A12" s="18" t="s">
        <v>4</v>
      </c>
      <c r="B12" s="18" t="s">
        <v>120</v>
      </c>
      <c r="C12" s="35" t="s">
        <v>374</v>
      </c>
      <c r="D12" s="17">
        <v>1</v>
      </c>
      <c r="E12" s="17"/>
    </row>
    <row r="13" spans="1:5" ht="11.4" customHeight="1" x14ac:dyDescent="0.2">
      <c r="A13" s="15" t="s">
        <v>4</v>
      </c>
      <c r="B13" s="18" t="s">
        <v>119</v>
      </c>
      <c r="C13" s="18" t="s">
        <v>384</v>
      </c>
      <c r="D13" s="17">
        <v>1</v>
      </c>
      <c r="E13" s="17"/>
    </row>
    <row r="14" spans="1:5" ht="11.4" customHeight="1" x14ac:dyDescent="0.2">
      <c r="A14" s="18" t="s">
        <v>4</v>
      </c>
      <c r="B14" s="18" t="s">
        <v>47</v>
      </c>
      <c r="C14" s="18" t="s">
        <v>385</v>
      </c>
      <c r="D14" s="17">
        <v>1</v>
      </c>
      <c r="E14" s="17"/>
    </row>
    <row r="15" spans="1:5" ht="11.4" customHeight="1" x14ac:dyDescent="0.2">
      <c r="A15" s="18" t="s">
        <v>4</v>
      </c>
      <c r="B15" s="18" t="s">
        <v>119</v>
      </c>
      <c r="C15" s="18" t="s">
        <v>285</v>
      </c>
      <c r="D15" s="17">
        <v>1</v>
      </c>
      <c r="E15" s="17"/>
    </row>
    <row r="16" spans="1:5" ht="11.4" customHeight="1" x14ac:dyDescent="0.2">
      <c r="A16" s="18" t="s">
        <v>4</v>
      </c>
      <c r="B16" s="18" t="s">
        <v>119</v>
      </c>
      <c r="C16" s="18" t="s">
        <v>286</v>
      </c>
      <c r="D16" s="17">
        <v>1</v>
      </c>
      <c r="E16" s="17"/>
    </row>
    <row r="17" spans="1:5" ht="11.4" customHeight="1" x14ac:dyDescent="0.2">
      <c r="A17" s="15" t="s">
        <v>4</v>
      </c>
      <c r="B17" s="18" t="s">
        <v>47</v>
      </c>
      <c r="C17" s="18" t="s">
        <v>306</v>
      </c>
      <c r="D17" s="17">
        <v>1</v>
      </c>
      <c r="E17" s="17">
        <v>1</v>
      </c>
    </row>
    <row r="18" spans="1:5" ht="11.4" customHeight="1" x14ac:dyDescent="0.2">
      <c r="A18" s="18" t="s">
        <v>4</v>
      </c>
      <c r="B18" s="18" t="s">
        <v>47</v>
      </c>
      <c r="C18" s="18" t="s">
        <v>377</v>
      </c>
      <c r="D18" s="17">
        <v>1</v>
      </c>
      <c r="E18" s="17"/>
    </row>
    <row r="19" spans="1:5" ht="11.4" customHeight="1" x14ac:dyDescent="0.2">
      <c r="A19" s="18" t="s">
        <v>4</v>
      </c>
      <c r="B19" s="18" t="s">
        <v>118</v>
      </c>
      <c r="C19" s="18" t="s">
        <v>279</v>
      </c>
      <c r="D19" s="17">
        <v>1</v>
      </c>
      <c r="E19" s="17"/>
    </row>
    <row r="20" spans="1:5" ht="11.4" customHeight="1" x14ac:dyDescent="0.2">
      <c r="A20" s="18" t="s">
        <v>4</v>
      </c>
      <c r="B20" s="18" t="s">
        <v>47</v>
      </c>
      <c r="C20" s="18" t="s">
        <v>307</v>
      </c>
      <c r="D20" s="17">
        <v>1</v>
      </c>
      <c r="E20" s="17">
        <v>1</v>
      </c>
    </row>
    <row r="21" spans="1:5" ht="11.4" customHeight="1" x14ac:dyDescent="0.2">
      <c r="A21" s="18" t="s">
        <v>4</v>
      </c>
      <c r="B21" s="18" t="s">
        <v>47</v>
      </c>
      <c r="C21" s="18" t="s">
        <v>386</v>
      </c>
      <c r="D21" s="17">
        <v>1</v>
      </c>
      <c r="E21" s="17"/>
    </row>
    <row r="22" spans="1:5" ht="11.4" customHeight="1" x14ac:dyDescent="0.2">
      <c r="A22" s="18" t="s">
        <v>4</v>
      </c>
      <c r="B22" s="18" t="s">
        <v>47</v>
      </c>
      <c r="C22" s="18" t="s">
        <v>308</v>
      </c>
      <c r="D22" s="17">
        <v>1</v>
      </c>
      <c r="E22" s="17">
        <v>1</v>
      </c>
    </row>
    <row r="23" spans="1:5" ht="11.4" customHeight="1" x14ac:dyDescent="0.2">
      <c r="A23" s="18" t="s">
        <v>4</v>
      </c>
      <c r="B23" s="18" t="s">
        <v>47</v>
      </c>
      <c r="C23" s="18" t="s">
        <v>309</v>
      </c>
      <c r="D23" s="17">
        <v>1</v>
      </c>
      <c r="E23" s="17">
        <v>1</v>
      </c>
    </row>
    <row r="24" spans="1:5" ht="11.4" customHeight="1" x14ac:dyDescent="0.2">
      <c r="A24" s="18" t="s">
        <v>4</v>
      </c>
      <c r="B24" s="18" t="s">
        <v>119</v>
      </c>
      <c r="C24" s="18" t="s">
        <v>287</v>
      </c>
      <c r="D24" s="17">
        <v>1</v>
      </c>
      <c r="E24" s="17">
        <v>1</v>
      </c>
    </row>
    <row r="25" spans="1:5" ht="11.4" customHeight="1" x14ac:dyDescent="0.2">
      <c r="A25" s="18" t="s">
        <v>4</v>
      </c>
      <c r="B25" s="18" t="s">
        <v>119</v>
      </c>
      <c r="C25" s="18" t="s">
        <v>288</v>
      </c>
      <c r="D25" s="17">
        <v>1</v>
      </c>
      <c r="E25" s="17"/>
    </row>
    <row r="26" spans="1:5" ht="11.4" customHeight="1" x14ac:dyDescent="0.2">
      <c r="A26" s="18" t="s">
        <v>4</v>
      </c>
      <c r="B26" s="18" t="s">
        <v>119</v>
      </c>
      <c r="C26" s="18" t="s">
        <v>289</v>
      </c>
      <c r="D26" s="17">
        <v>1</v>
      </c>
      <c r="E26" s="17"/>
    </row>
    <row r="27" spans="1:5" ht="11.4" customHeight="1" x14ac:dyDescent="0.2">
      <c r="A27" s="18" t="s">
        <v>4</v>
      </c>
      <c r="B27" s="18" t="s">
        <v>119</v>
      </c>
      <c r="C27" s="18" t="s">
        <v>290</v>
      </c>
      <c r="D27" s="17">
        <v>1</v>
      </c>
      <c r="E27" s="17"/>
    </row>
    <row r="28" spans="1:5" ht="11.4" customHeight="1" x14ac:dyDescent="0.2">
      <c r="A28" s="18" t="s">
        <v>4</v>
      </c>
      <c r="B28" s="18" t="s">
        <v>47</v>
      </c>
      <c r="C28" s="18" t="s">
        <v>310</v>
      </c>
      <c r="D28" s="17">
        <v>1</v>
      </c>
      <c r="E28" s="17"/>
    </row>
    <row r="29" spans="1:5" ht="11.4" customHeight="1" x14ac:dyDescent="0.2">
      <c r="A29" s="18" t="s">
        <v>4</v>
      </c>
      <c r="B29" s="18" t="s">
        <v>119</v>
      </c>
      <c r="C29" s="18" t="s">
        <v>291</v>
      </c>
      <c r="D29" s="17">
        <v>1</v>
      </c>
      <c r="E29" s="17"/>
    </row>
    <row r="30" spans="1:5" ht="11.4" customHeight="1" x14ac:dyDescent="0.2">
      <c r="A30" s="18" t="s">
        <v>4</v>
      </c>
      <c r="B30" s="18" t="s">
        <v>47</v>
      </c>
      <c r="C30" s="18" t="s">
        <v>311</v>
      </c>
      <c r="D30" s="17">
        <v>1</v>
      </c>
      <c r="E30" s="17"/>
    </row>
    <row r="31" spans="1:5" ht="11.4" customHeight="1" x14ac:dyDescent="0.2">
      <c r="A31" s="18" t="s">
        <v>4</v>
      </c>
      <c r="B31" s="18" t="s">
        <v>118</v>
      </c>
      <c r="C31" s="18" t="s">
        <v>278</v>
      </c>
      <c r="D31" s="17">
        <v>1</v>
      </c>
      <c r="E31" s="17"/>
    </row>
    <row r="32" spans="1:5" ht="11.4" customHeight="1" x14ac:dyDescent="0.2">
      <c r="A32" s="18" t="s">
        <v>4</v>
      </c>
      <c r="B32" s="18" t="s">
        <v>118</v>
      </c>
      <c r="C32" s="18" t="s">
        <v>284</v>
      </c>
      <c r="D32" s="17">
        <v>1</v>
      </c>
      <c r="E32" s="17"/>
    </row>
    <row r="33" spans="1:5" ht="11.4" customHeight="1" x14ac:dyDescent="0.2">
      <c r="A33" s="18" t="s">
        <v>4</v>
      </c>
      <c r="B33" s="18" t="s">
        <v>47</v>
      </c>
      <c r="C33" s="18" t="s">
        <v>312</v>
      </c>
      <c r="D33" s="17">
        <v>1</v>
      </c>
      <c r="E33" s="17">
        <v>1</v>
      </c>
    </row>
    <row r="34" spans="1:5" ht="11.4" customHeight="1" x14ac:dyDescent="0.2">
      <c r="A34" s="18" t="s">
        <v>4</v>
      </c>
      <c r="B34" s="18" t="s">
        <v>47</v>
      </c>
      <c r="C34" s="18" t="s">
        <v>313</v>
      </c>
      <c r="D34" s="17">
        <v>1</v>
      </c>
      <c r="E34" s="17"/>
    </row>
    <row r="35" spans="1:5" ht="11.4" customHeight="1" x14ac:dyDescent="0.2">
      <c r="A35" s="18" t="s">
        <v>4</v>
      </c>
      <c r="B35" s="18" t="s">
        <v>47</v>
      </c>
      <c r="C35" s="18" t="s">
        <v>314</v>
      </c>
      <c r="D35" s="17">
        <v>1</v>
      </c>
      <c r="E35" s="17"/>
    </row>
    <row r="36" spans="1:5" ht="11.4" customHeight="1" x14ac:dyDescent="0.2">
      <c r="A36" s="18" t="s">
        <v>4</v>
      </c>
      <c r="B36" s="18" t="s">
        <v>119</v>
      </c>
      <c r="C36" s="18" t="s">
        <v>292</v>
      </c>
      <c r="D36" s="17">
        <v>1</v>
      </c>
      <c r="E36" s="17"/>
    </row>
    <row r="37" spans="1:5" ht="11.4" customHeight="1" x14ac:dyDescent="0.2">
      <c r="A37" s="18" t="s">
        <v>4</v>
      </c>
      <c r="B37" s="18" t="s">
        <v>48</v>
      </c>
      <c r="C37" s="15" t="s">
        <v>367</v>
      </c>
      <c r="D37" s="17">
        <v>1</v>
      </c>
      <c r="E37" s="17">
        <v>1</v>
      </c>
    </row>
    <row r="38" spans="1:5" ht="11.4" customHeight="1" x14ac:dyDescent="0.2">
      <c r="A38" s="18" t="s">
        <v>4</v>
      </c>
      <c r="B38" s="18" t="s">
        <v>47</v>
      </c>
      <c r="C38" s="18" t="s">
        <v>315</v>
      </c>
      <c r="D38" s="17">
        <v>1</v>
      </c>
      <c r="E38" s="17"/>
    </row>
    <row r="39" spans="1:5" ht="11.4" customHeight="1" x14ac:dyDescent="0.2">
      <c r="A39" s="18" t="s">
        <v>4</v>
      </c>
      <c r="B39" s="18" t="s">
        <v>48</v>
      </c>
      <c r="C39" s="15" t="s">
        <v>387</v>
      </c>
      <c r="D39" s="17">
        <v>1</v>
      </c>
      <c r="E39" s="17"/>
    </row>
    <row r="40" spans="1:5" ht="11.4" customHeight="1" x14ac:dyDescent="0.2">
      <c r="A40" s="18" t="s">
        <v>4</v>
      </c>
      <c r="B40" s="18" t="s">
        <v>47</v>
      </c>
      <c r="C40" s="18" t="s">
        <v>316</v>
      </c>
      <c r="D40" s="17">
        <v>1</v>
      </c>
      <c r="E40" s="17"/>
    </row>
    <row r="41" spans="1:5" ht="11.4" customHeight="1" x14ac:dyDescent="0.2">
      <c r="A41" s="18" t="s">
        <v>4</v>
      </c>
      <c r="B41" s="18" t="s">
        <v>47</v>
      </c>
      <c r="C41" s="18" t="s">
        <v>317</v>
      </c>
      <c r="D41" s="17">
        <v>1</v>
      </c>
      <c r="E41" s="17"/>
    </row>
    <row r="42" spans="1:5" ht="11.4" customHeight="1" x14ac:dyDescent="0.2">
      <c r="A42" s="18" t="s">
        <v>4</v>
      </c>
      <c r="B42" s="18" t="s">
        <v>47</v>
      </c>
      <c r="C42" s="18" t="s">
        <v>324</v>
      </c>
      <c r="D42" s="17">
        <v>1</v>
      </c>
      <c r="E42" s="17"/>
    </row>
    <row r="43" spans="1:5" ht="11.4" customHeight="1" x14ac:dyDescent="0.2">
      <c r="A43" s="18" t="s">
        <v>4</v>
      </c>
      <c r="B43" s="18" t="s">
        <v>47</v>
      </c>
      <c r="C43" s="18" t="s">
        <v>318</v>
      </c>
      <c r="D43" s="17">
        <v>1</v>
      </c>
      <c r="E43" s="17"/>
    </row>
    <row r="44" spans="1:5" ht="11.4" customHeight="1" x14ac:dyDescent="0.2">
      <c r="A44" s="18" t="s">
        <v>4</v>
      </c>
      <c r="B44" s="18" t="s">
        <v>47</v>
      </c>
      <c r="C44" s="18" t="s">
        <v>319</v>
      </c>
      <c r="D44" s="17">
        <v>1</v>
      </c>
      <c r="E44" s="17"/>
    </row>
    <row r="45" spans="1:5" ht="11.4" customHeight="1" x14ac:dyDescent="0.2">
      <c r="A45" s="18" t="s">
        <v>4</v>
      </c>
      <c r="B45" s="18" t="s">
        <v>47</v>
      </c>
      <c r="C45" s="18" t="s">
        <v>320</v>
      </c>
      <c r="D45" s="17">
        <v>1</v>
      </c>
      <c r="E45" s="17"/>
    </row>
    <row r="46" spans="1:5" ht="11.4" customHeight="1" x14ac:dyDescent="0.2">
      <c r="A46" s="18" t="s">
        <v>4</v>
      </c>
      <c r="B46" s="18" t="s">
        <v>48</v>
      </c>
      <c r="C46" s="15" t="s">
        <v>364</v>
      </c>
      <c r="D46" s="17">
        <v>1</v>
      </c>
      <c r="E46" s="17">
        <v>1</v>
      </c>
    </row>
    <row r="47" spans="1:5" ht="11.4" customHeight="1" x14ac:dyDescent="0.2">
      <c r="A47" s="15" t="s">
        <v>4</v>
      </c>
      <c r="B47" s="18" t="s">
        <v>119</v>
      </c>
      <c r="C47" s="18" t="s">
        <v>293</v>
      </c>
      <c r="D47" s="17">
        <v>1</v>
      </c>
      <c r="E47" s="17"/>
    </row>
    <row r="48" spans="1:5" ht="11.4" customHeight="1" x14ac:dyDescent="0.2">
      <c r="A48" s="18" t="s">
        <v>4</v>
      </c>
      <c r="B48" s="18" t="s">
        <v>119</v>
      </c>
      <c r="C48" s="18" t="s">
        <v>294</v>
      </c>
      <c r="D48" s="17">
        <v>1</v>
      </c>
      <c r="E48" s="17"/>
    </row>
    <row r="49" spans="1:5" ht="11.4" customHeight="1" x14ac:dyDescent="0.2">
      <c r="A49" s="18" t="s">
        <v>4</v>
      </c>
      <c r="B49" s="18" t="s">
        <v>47</v>
      </c>
      <c r="C49" s="18" t="s">
        <v>321</v>
      </c>
      <c r="D49" s="17">
        <v>1</v>
      </c>
      <c r="E49" s="17"/>
    </row>
    <row r="50" spans="1:5" ht="11.4" customHeight="1" x14ac:dyDescent="0.2">
      <c r="A50" s="18" t="s">
        <v>4</v>
      </c>
      <c r="B50" s="18" t="s">
        <v>47</v>
      </c>
      <c r="C50" s="18" t="s">
        <v>322</v>
      </c>
      <c r="D50" s="17">
        <v>1</v>
      </c>
      <c r="E50" s="17"/>
    </row>
    <row r="51" spans="1:5" ht="11.4" customHeight="1" x14ac:dyDescent="0.2">
      <c r="A51" s="18" t="s">
        <v>4</v>
      </c>
      <c r="B51" s="18" t="s">
        <v>47</v>
      </c>
      <c r="C51" s="18" t="s">
        <v>323</v>
      </c>
      <c r="D51" s="17">
        <v>1</v>
      </c>
      <c r="E51" s="17"/>
    </row>
    <row r="52" spans="1:5" ht="11.4" customHeight="1" x14ac:dyDescent="0.2">
      <c r="A52" s="18" t="s">
        <v>4</v>
      </c>
      <c r="B52" s="18" t="s">
        <v>47</v>
      </c>
      <c r="C52" s="18" t="s">
        <v>325</v>
      </c>
      <c r="D52" s="17">
        <v>1</v>
      </c>
      <c r="E52" s="17"/>
    </row>
    <row r="53" spans="1:5" ht="11.4" customHeight="1" x14ac:dyDescent="0.2">
      <c r="A53" s="18" t="s">
        <v>4</v>
      </c>
      <c r="B53" s="18" t="s">
        <v>47</v>
      </c>
      <c r="C53" s="18" t="s">
        <v>326</v>
      </c>
      <c r="D53" s="17">
        <v>1</v>
      </c>
      <c r="E53" s="17"/>
    </row>
    <row r="54" spans="1:5" ht="11.4" customHeight="1" x14ac:dyDescent="0.2">
      <c r="A54" s="18" t="s">
        <v>4</v>
      </c>
      <c r="B54" s="18" t="s">
        <v>119</v>
      </c>
      <c r="C54" s="18" t="s">
        <v>295</v>
      </c>
      <c r="D54" s="17">
        <v>1</v>
      </c>
      <c r="E54" s="17">
        <v>1</v>
      </c>
    </row>
    <row r="55" spans="1:5" ht="11.4" customHeight="1" x14ac:dyDescent="0.2">
      <c r="A55" s="18" t="s">
        <v>4</v>
      </c>
      <c r="B55" s="18" t="s">
        <v>47</v>
      </c>
      <c r="C55" s="18" t="s">
        <v>388</v>
      </c>
      <c r="D55" s="17">
        <v>1</v>
      </c>
      <c r="E55" s="17"/>
    </row>
    <row r="56" spans="1:5" ht="11.4" customHeight="1" x14ac:dyDescent="0.2">
      <c r="A56" s="18" t="s">
        <v>4</v>
      </c>
      <c r="B56" s="18" t="s">
        <v>119</v>
      </c>
      <c r="C56" s="18" t="s">
        <v>389</v>
      </c>
      <c r="D56" s="17">
        <v>1</v>
      </c>
      <c r="E56" s="17"/>
    </row>
    <row r="57" spans="1:5" ht="11.4" customHeight="1" x14ac:dyDescent="0.2">
      <c r="A57" s="18" t="s">
        <v>4</v>
      </c>
      <c r="B57" s="18" t="s">
        <v>47</v>
      </c>
      <c r="C57" s="18" t="s">
        <v>390</v>
      </c>
      <c r="D57" s="17">
        <v>1</v>
      </c>
      <c r="E57" s="17"/>
    </row>
    <row r="58" spans="1:5" ht="11.4" customHeight="1" x14ac:dyDescent="0.2">
      <c r="A58" s="18" t="s">
        <v>4</v>
      </c>
      <c r="B58" s="18" t="s">
        <v>47</v>
      </c>
      <c r="C58" s="18" t="s">
        <v>327</v>
      </c>
      <c r="D58" s="17">
        <v>1</v>
      </c>
      <c r="E58" s="17"/>
    </row>
    <row r="59" spans="1:5" ht="11.4" customHeight="1" x14ac:dyDescent="0.2">
      <c r="A59" s="18" t="s">
        <v>4</v>
      </c>
      <c r="B59" s="18" t="s">
        <v>48</v>
      </c>
      <c r="C59" s="15" t="s">
        <v>365</v>
      </c>
      <c r="D59" s="17">
        <v>1</v>
      </c>
      <c r="E59" s="17"/>
    </row>
    <row r="60" spans="1:5" ht="11.4" customHeight="1" x14ac:dyDescent="0.2">
      <c r="A60" s="18" t="s">
        <v>4</v>
      </c>
      <c r="B60" s="18" t="s">
        <v>47</v>
      </c>
      <c r="C60" s="18" t="s">
        <v>365</v>
      </c>
      <c r="D60" s="17">
        <v>1</v>
      </c>
      <c r="E60" s="17"/>
    </row>
    <row r="61" spans="1:5" ht="11.4" customHeight="1" x14ac:dyDescent="0.2">
      <c r="A61" s="18" t="s">
        <v>4</v>
      </c>
      <c r="B61" s="18" t="s">
        <v>47</v>
      </c>
      <c r="C61" s="18" t="s">
        <v>328</v>
      </c>
      <c r="D61" s="17">
        <v>1</v>
      </c>
      <c r="E61" s="17">
        <v>1</v>
      </c>
    </row>
    <row r="62" spans="1:5" ht="11.4" customHeight="1" x14ac:dyDescent="0.2">
      <c r="A62" s="18" t="s">
        <v>4</v>
      </c>
      <c r="B62" s="18" t="s">
        <v>47</v>
      </c>
      <c r="C62" s="18" t="s">
        <v>329</v>
      </c>
      <c r="D62" s="17">
        <v>1</v>
      </c>
      <c r="E62" s="17">
        <v>1</v>
      </c>
    </row>
    <row r="63" spans="1:5" ht="11.4" customHeight="1" x14ac:dyDescent="0.2">
      <c r="A63" s="18" t="s">
        <v>4</v>
      </c>
      <c r="B63" s="18" t="s">
        <v>48</v>
      </c>
      <c r="C63" s="15" t="s">
        <v>371</v>
      </c>
      <c r="D63" s="17">
        <v>1</v>
      </c>
      <c r="E63" s="17">
        <v>1</v>
      </c>
    </row>
    <row r="64" spans="1:5" ht="11.4" customHeight="1" x14ac:dyDescent="0.2">
      <c r="A64" s="18" t="s">
        <v>4</v>
      </c>
      <c r="B64" s="18" t="s">
        <v>47</v>
      </c>
      <c r="C64" s="18" t="s">
        <v>330</v>
      </c>
      <c r="D64" s="17">
        <v>1</v>
      </c>
      <c r="E64" s="17">
        <v>1</v>
      </c>
    </row>
    <row r="65" spans="1:5" ht="11.4" customHeight="1" x14ac:dyDescent="0.2">
      <c r="A65" s="18" t="s">
        <v>4</v>
      </c>
      <c r="B65" s="18" t="s">
        <v>47</v>
      </c>
      <c r="C65" s="18" t="s">
        <v>391</v>
      </c>
      <c r="D65" s="17">
        <v>1</v>
      </c>
      <c r="E65" s="17">
        <v>1</v>
      </c>
    </row>
    <row r="66" spans="1:5" ht="11.4" customHeight="1" x14ac:dyDescent="0.2">
      <c r="A66" s="18" t="s">
        <v>4</v>
      </c>
      <c r="B66" s="18" t="s">
        <v>47</v>
      </c>
      <c r="C66" s="18" t="s">
        <v>336</v>
      </c>
      <c r="D66" s="17">
        <v>1</v>
      </c>
      <c r="E66" s="17">
        <v>1</v>
      </c>
    </row>
    <row r="67" spans="1:5" ht="11.4" customHeight="1" x14ac:dyDescent="0.2">
      <c r="A67" s="18" t="s">
        <v>4</v>
      </c>
      <c r="B67" s="18" t="s">
        <v>48</v>
      </c>
      <c r="C67" s="15" t="s">
        <v>370</v>
      </c>
      <c r="D67" s="17">
        <v>1</v>
      </c>
      <c r="E67" s="17"/>
    </row>
    <row r="68" spans="1:5" ht="11.4" customHeight="1" x14ac:dyDescent="0.25">
      <c r="A68" s="18" t="s">
        <v>4</v>
      </c>
      <c r="B68" s="18" t="s">
        <v>120</v>
      </c>
      <c r="C68" s="35" t="s">
        <v>376</v>
      </c>
      <c r="D68" s="17">
        <v>1</v>
      </c>
      <c r="E68" s="17"/>
    </row>
    <row r="69" spans="1:5" ht="11.4" customHeight="1" x14ac:dyDescent="0.2">
      <c r="A69" s="18" t="s">
        <v>4</v>
      </c>
      <c r="B69" s="18" t="s">
        <v>119</v>
      </c>
      <c r="C69" s="18" t="s">
        <v>392</v>
      </c>
      <c r="D69" s="17">
        <v>1</v>
      </c>
      <c r="E69" s="17"/>
    </row>
    <row r="70" spans="1:5" ht="11.4" customHeight="1" x14ac:dyDescent="0.2">
      <c r="A70" s="15" t="s">
        <v>4</v>
      </c>
      <c r="B70" s="18" t="s">
        <v>47</v>
      </c>
      <c r="C70" s="18" t="s">
        <v>331</v>
      </c>
      <c r="D70" s="17">
        <v>1</v>
      </c>
      <c r="E70" s="17"/>
    </row>
    <row r="71" spans="1:5" ht="11.4" customHeight="1" x14ac:dyDescent="0.2">
      <c r="A71" s="15" t="s">
        <v>4</v>
      </c>
      <c r="B71" s="18" t="s">
        <v>119</v>
      </c>
      <c r="C71" s="18" t="s">
        <v>396</v>
      </c>
      <c r="D71" s="17">
        <v>1</v>
      </c>
      <c r="E71" s="17"/>
    </row>
    <row r="72" spans="1:5" ht="11.4" customHeight="1" x14ac:dyDescent="0.2">
      <c r="A72" s="18" t="s">
        <v>4</v>
      </c>
      <c r="B72" s="18" t="s">
        <v>47</v>
      </c>
      <c r="C72" s="18" t="s">
        <v>397</v>
      </c>
      <c r="D72" s="17">
        <v>1</v>
      </c>
      <c r="E72" s="17"/>
    </row>
    <row r="73" spans="1:5" ht="11.4" customHeight="1" x14ac:dyDescent="0.2">
      <c r="A73" s="18" t="s">
        <v>4</v>
      </c>
      <c r="B73" s="18" t="s">
        <v>47</v>
      </c>
      <c r="C73" s="18" t="s">
        <v>332</v>
      </c>
      <c r="D73" s="17">
        <v>1</v>
      </c>
      <c r="E73" s="17"/>
    </row>
    <row r="74" spans="1:5" ht="11.4" customHeight="1" x14ac:dyDescent="0.2">
      <c r="A74" s="18" t="s">
        <v>4</v>
      </c>
      <c r="B74" s="18" t="s">
        <v>47</v>
      </c>
      <c r="C74" s="18" t="s">
        <v>333</v>
      </c>
      <c r="D74" s="17">
        <v>1</v>
      </c>
      <c r="E74" s="17"/>
    </row>
    <row r="75" spans="1:5" ht="11.4" customHeight="1" x14ac:dyDescent="0.2">
      <c r="A75" s="18" t="s">
        <v>4</v>
      </c>
      <c r="B75" s="18" t="s">
        <v>47</v>
      </c>
      <c r="C75" s="18" t="s">
        <v>334</v>
      </c>
      <c r="D75" s="17">
        <v>1</v>
      </c>
      <c r="E75" s="17"/>
    </row>
    <row r="76" spans="1:5" ht="11.4" customHeight="1" x14ac:dyDescent="0.2">
      <c r="A76" s="18" t="s">
        <v>4</v>
      </c>
      <c r="B76" s="18" t="s">
        <v>47</v>
      </c>
      <c r="C76" s="18" t="s">
        <v>335</v>
      </c>
      <c r="D76" s="17">
        <v>1</v>
      </c>
      <c r="E76" s="17"/>
    </row>
    <row r="77" spans="1:5" ht="11.4" customHeight="1" x14ac:dyDescent="0.2">
      <c r="A77" s="18" t="s">
        <v>4</v>
      </c>
      <c r="B77" s="18" t="s">
        <v>119</v>
      </c>
      <c r="C77" s="18" t="s">
        <v>398</v>
      </c>
      <c r="D77" s="17">
        <v>1</v>
      </c>
      <c r="E77" s="17"/>
    </row>
    <row r="78" spans="1:5" ht="11.4" customHeight="1" x14ac:dyDescent="0.2">
      <c r="A78" s="18" t="s">
        <v>4</v>
      </c>
      <c r="B78" s="18" t="s">
        <v>47</v>
      </c>
      <c r="C78" s="18" t="s">
        <v>399</v>
      </c>
      <c r="D78" s="17">
        <v>1</v>
      </c>
      <c r="E78" s="17"/>
    </row>
    <row r="79" spans="1:5" ht="11.4" customHeight="1" x14ac:dyDescent="0.2">
      <c r="A79" s="18" t="s">
        <v>4</v>
      </c>
      <c r="B79" s="18" t="s">
        <v>47</v>
      </c>
      <c r="C79" s="18" t="s">
        <v>337</v>
      </c>
      <c r="D79" s="17">
        <v>1</v>
      </c>
      <c r="E79" s="17"/>
    </row>
    <row r="80" spans="1:5" ht="11.4" customHeight="1" x14ac:dyDescent="0.2">
      <c r="A80" s="18" t="s">
        <v>4</v>
      </c>
      <c r="B80" s="18" t="s">
        <v>119</v>
      </c>
      <c r="C80" s="18" t="s">
        <v>296</v>
      </c>
      <c r="D80" s="17">
        <v>1</v>
      </c>
      <c r="E80" s="17"/>
    </row>
    <row r="81" spans="1:5" ht="11.4" customHeight="1" x14ac:dyDescent="0.2">
      <c r="A81" s="18" t="s">
        <v>4</v>
      </c>
      <c r="B81" s="18" t="s">
        <v>119</v>
      </c>
      <c r="C81" s="18" t="s">
        <v>297</v>
      </c>
      <c r="D81" s="17">
        <v>1</v>
      </c>
      <c r="E81" s="17"/>
    </row>
    <row r="82" spans="1:5" ht="11.4" customHeight="1" x14ac:dyDescent="0.2">
      <c r="A82" s="18" t="s">
        <v>4</v>
      </c>
      <c r="B82" s="18" t="s">
        <v>47</v>
      </c>
      <c r="C82" s="18" t="s">
        <v>338</v>
      </c>
      <c r="D82" s="17">
        <v>1</v>
      </c>
      <c r="E82" s="17"/>
    </row>
    <row r="83" spans="1:5" ht="11.4" customHeight="1" x14ac:dyDescent="0.2">
      <c r="A83" s="18" t="s">
        <v>4</v>
      </c>
      <c r="B83" s="18" t="s">
        <v>47</v>
      </c>
      <c r="C83" s="18" t="s">
        <v>339</v>
      </c>
      <c r="D83" s="17">
        <v>1</v>
      </c>
      <c r="E83" s="17"/>
    </row>
    <row r="84" spans="1:5" ht="11.4" customHeight="1" x14ac:dyDescent="0.2">
      <c r="A84" s="18" t="s">
        <v>4</v>
      </c>
      <c r="B84" s="18" t="s">
        <v>119</v>
      </c>
      <c r="C84" s="18" t="s">
        <v>400</v>
      </c>
      <c r="D84" s="17">
        <v>1</v>
      </c>
      <c r="E84" s="17"/>
    </row>
    <row r="85" spans="1:5" ht="11.4" customHeight="1" x14ac:dyDescent="0.2">
      <c r="A85" s="18" t="s">
        <v>4</v>
      </c>
      <c r="B85" s="18" t="s">
        <v>47</v>
      </c>
      <c r="C85" s="18" t="s">
        <v>401</v>
      </c>
      <c r="D85" s="17">
        <v>1</v>
      </c>
      <c r="E85" s="17"/>
    </row>
    <row r="86" spans="1:5" ht="11.4" customHeight="1" x14ac:dyDescent="0.2">
      <c r="A86" s="18" t="s">
        <v>4</v>
      </c>
      <c r="B86" s="18" t="s">
        <v>47</v>
      </c>
      <c r="C86" s="18" t="s">
        <v>340</v>
      </c>
      <c r="D86" s="17">
        <v>1</v>
      </c>
      <c r="E86" s="17"/>
    </row>
    <row r="87" spans="1:5" ht="11.4" customHeight="1" x14ac:dyDescent="0.2">
      <c r="A87" s="18" t="s">
        <v>4</v>
      </c>
      <c r="B87" s="18" t="s">
        <v>47</v>
      </c>
      <c r="C87" s="18" t="s">
        <v>341</v>
      </c>
      <c r="D87" s="17">
        <v>1</v>
      </c>
      <c r="E87" s="17"/>
    </row>
    <row r="88" spans="1:5" ht="11.4" customHeight="1" x14ac:dyDescent="0.2">
      <c r="A88" s="18" t="s">
        <v>4</v>
      </c>
      <c r="B88" s="18" t="s">
        <v>47</v>
      </c>
      <c r="C88" s="18" t="s">
        <v>342</v>
      </c>
      <c r="D88" s="17">
        <v>1</v>
      </c>
      <c r="E88" s="17"/>
    </row>
    <row r="89" spans="1:5" ht="11.4" customHeight="1" x14ac:dyDescent="0.2">
      <c r="A89" s="18" t="s">
        <v>4</v>
      </c>
      <c r="B89" s="18" t="s">
        <v>47</v>
      </c>
      <c r="C89" s="18" t="s">
        <v>343</v>
      </c>
      <c r="D89" s="17">
        <v>1</v>
      </c>
      <c r="E89" s="17"/>
    </row>
    <row r="90" spans="1:5" ht="11.4" customHeight="1" x14ac:dyDescent="0.2">
      <c r="A90" s="18" t="s">
        <v>4</v>
      </c>
      <c r="B90" s="18" t="s">
        <v>47</v>
      </c>
      <c r="C90" s="18" t="s">
        <v>344</v>
      </c>
      <c r="D90" s="17">
        <v>1</v>
      </c>
      <c r="E90" s="17"/>
    </row>
    <row r="91" spans="1:5" ht="11.4" customHeight="1" x14ac:dyDescent="0.2">
      <c r="A91" s="18" t="s">
        <v>4</v>
      </c>
      <c r="B91" s="18" t="s">
        <v>47</v>
      </c>
      <c r="C91" s="18" t="s">
        <v>345</v>
      </c>
      <c r="D91" s="17">
        <v>1</v>
      </c>
      <c r="E91" s="17"/>
    </row>
    <row r="92" spans="1:5" ht="11.4" customHeight="1" x14ac:dyDescent="0.2">
      <c r="A92" s="18" t="s">
        <v>4</v>
      </c>
      <c r="B92" s="18" t="s">
        <v>47</v>
      </c>
      <c r="C92" s="18" t="s">
        <v>346</v>
      </c>
      <c r="D92" s="17">
        <v>1</v>
      </c>
      <c r="E92" s="17"/>
    </row>
    <row r="93" spans="1:5" ht="11.4" customHeight="1" x14ac:dyDescent="0.2">
      <c r="A93" s="18" t="s">
        <v>4</v>
      </c>
      <c r="B93" s="18" t="s">
        <v>47</v>
      </c>
      <c r="C93" s="18" t="s">
        <v>347</v>
      </c>
      <c r="D93" s="17">
        <v>1</v>
      </c>
      <c r="E93" s="17"/>
    </row>
    <row r="94" spans="1:5" ht="11.4" customHeight="1" x14ac:dyDescent="0.2">
      <c r="A94" s="18" t="s">
        <v>4</v>
      </c>
      <c r="B94" s="18" t="s">
        <v>47</v>
      </c>
      <c r="C94" s="18" t="s">
        <v>348</v>
      </c>
      <c r="D94" s="17">
        <v>1</v>
      </c>
      <c r="E94" s="17"/>
    </row>
    <row r="95" spans="1:5" ht="11.4" customHeight="1" x14ac:dyDescent="0.2">
      <c r="A95" s="18" t="s">
        <v>4</v>
      </c>
      <c r="B95" s="18" t="s">
        <v>118</v>
      </c>
      <c r="C95" s="18" t="s">
        <v>282</v>
      </c>
      <c r="D95" s="17">
        <v>1</v>
      </c>
      <c r="E95" s="17"/>
    </row>
    <row r="96" spans="1:5" ht="11.4" customHeight="1" x14ac:dyDescent="0.2">
      <c r="A96" s="18" t="s">
        <v>4</v>
      </c>
      <c r="B96" s="18" t="s">
        <v>118</v>
      </c>
      <c r="C96" s="18" t="s">
        <v>280</v>
      </c>
      <c r="D96" s="17">
        <v>1</v>
      </c>
      <c r="E96" s="17"/>
    </row>
    <row r="97" spans="1:5" ht="11.4" customHeight="1" x14ac:dyDescent="0.25">
      <c r="A97" s="18" t="s">
        <v>4</v>
      </c>
      <c r="B97" s="18" t="s">
        <v>120</v>
      </c>
      <c r="C97" s="35" t="s">
        <v>375</v>
      </c>
      <c r="D97" s="17">
        <v>1</v>
      </c>
      <c r="E97" s="17"/>
    </row>
    <row r="98" spans="1:5" ht="11.4" customHeight="1" x14ac:dyDescent="0.2">
      <c r="A98" s="18" t="s">
        <v>4</v>
      </c>
      <c r="B98" s="18" t="s">
        <v>118</v>
      </c>
      <c r="C98" s="18" t="s">
        <v>281</v>
      </c>
      <c r="D98" s="17">
        <v>1</v>
      </c>
      <c r="E98" s="17"/>
    </row>
    <row r="99" spans="1:5" ht="11.4" customHeight="1" x14ac:dyDescent="0.2">
      <c r="A99" s="18" t="s">
        <v>4</v>
      </c>
      <c r="B99" s="18" t="s">
        <v>118</v>
      </c>
      <c r="C99" s="18" t="s">
        <v>298</v>
      </c>
      <c r="D99" s="17">
        <v>1</v>
      </c>
      <c r="E99" s="17"/>
    </row>
    <row r="100" spans="1:5" ht="11.4" customHeight="1" x14ac:dyDescent="0.2">
      <c r="A100" s="18" t="s">
        <v>4</v>
      </c>
      <c r="B100" s="18" t="s">
        <v>47</v>
      </c>
      <c r="C100" s="18" t="s">
        <v>378</v>
      </c>
      <c r="D100" s="17">
        <v>1</v>
      </c>
      <c r="E100" s="17">
        <v>1</v>
      </c>
    </row>
    <row r="101" spans="1:5" ht="11.4" customHeight="1" x14ac:dyDescent="0.2">
      <c r="A101" s="18" t="s">
        <v>4</v>
      </c>
      <c r="B101" s="18" t="s">
        <v>47</v>
      </c>
      <c r="C101" s="18" t="s">
        <v>349</v>
      </c>
      <c r="D101" s="17">
        <v>1</v>
      </c>
      <c r="E101" s="17">
        <v>1</v>
      </c>
    </row>
    <row r="102" spans="1:5" ht="11.4" customHeight="1" x14ac:dyDescent="0.2">
      <c r="A102" s="18" t="s">
        <v>4</v>
      </c>
      <c r="B102" s="18" t="s">
        <v>119</v>
      </c>
      <c r="C102" s="18" t="s">
        <v>395</v>
      </c>
      <c r="D102" s="17">
        <v>1</v>
      </c>
      <c r="E102" s="17">
        <v>1</v>
      </c>
    </row>
    <row r="103" spans="1:5" ht="11.4" customHeight="1" x14ac:dyDescent="0.2">
      <c r="A103" s="18" t="s">
        <v>4</v>
      </c>
      <c r="B103" s="18" t="s">
        <v>47</v>
      </c>
      <c r="C103" s="18" t="s">
        <v>350</v>
      </c>
      <c r="D103" s="17">
        <v>1</v>
      </c>
      <c r="E103" s="17"/>
    </row>
    <row r="104" spans="1:5" ht="11.4" customHeight="1" x14ac:dyDescent="0.2">
      <c r="A104" s="18" t="s">
        <v>4</v>
      </c>
      <c r="B104" s="18" t="s">
        <v>47</v>
      </c>
      <c r="C104" s="18" t="s">
        <v>351</v>
      </c>
      <c r="D104" s="17">
        <v>1</v>
      </c>
      <c r="E104" s="17"/>
    </row>
    <row r="105" spans="1:5" ht="11.4" customHeight="1" x14ac:dyDescent="0.2">
      <c r="A105" s="18" t="s">
        <v>4</v>
      </c>
      <c r="B105" s="18" t="s">
        <v>119</v>
      </c>
      <c r="C105" s="18" t="s">
        <v>299</v>
      </c>
      <c r="D105" s="17">
        <v>1</v>
      </c>
      <c r="E105" s="17"/>
    </row>
    <row r="106" spans="1:5" ht="11.4" customHeight="1" x14ac:dyDescent="0.2">
      <c r="A106" s="18" t="s">
        <v>4</v>
      </c>
      <c r="B106" s="18" t="s">
        <v>118</v>
      </c>
      <c r="C106" s="18" t="s">
        <v>283</v>
      </c>
      <c r="D106" s="17">
        <v>1</v>
      </c>
      <c r="E106" s="17"/>
    </row>
    <row r="107" spans="1:5" ht="11.4" customHeight="1" x14ac:dyDescent="0.25">
      <c r="A107" s="18" t="s">
        <v>4</v>
      </c>
      <c r="B107" s="18" t="s">
        <v>120</v>
      </c>
      <c r="C107" s="35" t="s">
        <v>372</v>
      </c>
      <c r="D107" s="17">
        <v>1</v>
      </c>
      <c r="E107" s="17"/>
    </row>
    <row r="108" spans="1:5" ht="11.4" customHeight="1" x14ac:dyDescent="0.2">
      <c r="A108" s="18" t="s">
        <v>4</v>
      </c>
      <c r="B108" s="18" t="s">
        <v>119</v>
      </c>
      <c r="C108" s="18" t="s">
        <v>394</v>
      </c>
      <c r="D108" s="17">
        <v>1</v>
      </c>
      <c r="E108" s="17">
        <v>1</v>
      </c>
    </row>
    <row r="109" spans="1:5" ht="11.4" customHeight="1" x14ac:dyDescent="0.2">
      <c r="A109" s="18" t="s">
        <v>4</v>
      </c>
      <c r="B109" s="18" t="s">
        <v>47</v>
      </c>
      <c r="C109" s="18" t="s">
        <v>352</v>
      </c>
      <c r="D109" s="17">
        <v>1</v>
      </c>
      <c r="E109" s="17"/>
    </row>
    <row r="110" spans="1:5" ht="11.4" customHeight="1" x14ac:dyDescent="0.2">
      <c r="A110" s="18" t="s">
        <v>4</v>
      </c>
      <c r="B110" s="18" t="s">
        <v>47</v>
      </c>
      <c r="C110" s="18" t="s">
        <v>353</v>
      </c>
      <c r="D110" s="17">
        <v>1</v>
      </c>
      <c r="E110" s="17"/>
    </row>
    <row r="111" spans="1:5" ht="11.4" customHeight="1" x14ac:dyDescent="0.2">
      <c r="A111" s="18" t="s">
        <v>4</v>
      </c>
      <c r="B111" s="18" t="s">
        <v>47</v>
      </c>
      <c r="C111" s="18" t="s">
        <v>354</v>
      </c>
      <c r="D111" s="17">
        <v>1</v>
      </c>
      <c r="E111" s="17"/>
    </row>
    <row r="112" spans="1:5" ht="11.4" customHeight="1" x14ac:dyDescent="0.2">
      <c r="A112" s="15" t="s">
        <v>4</v>
      </c>
      <c r="B112" s="18" t="s">
        <v>47</v>
      </c>
      <c r="C112" s="18" t="s">
        <v>355</v>
      </c>
      <c r="D112" s="17">
        <v>1</v>
      </c>
      <c r="E112" s="17"/>
    </row>
    <row r="113" spans="1:5" ht="11.4" customHeight="1" x14ac:dyDescent="0.2">
      <c r="A113" s="18" t="s">
        <v>4</v>
      </c>
      <c r="B113" s="18" t="s">
        <v>48</v>
      </c>
      <c r="C113" s="15" t="s">
        <v>366</v>
      </c>
      <c r="D113" s="17">
        <v>1</v>
      </c>
      <c r="E113" s="17">
        <v>1</v>
      </c>
    </row>
    <row r="114" spans="1:5" ht="11.4" customHeight="1" x14ac:dyDescent="0.25">
      <c r="A114" s="18" t="s">
        <v>4</v>
      </c>
      <c r="B114" s="18" t="s">
        <v>120</v>
      </c>
      <c r="C114" s="35" t="s">
        <v>373</v>
      </c>
      <c r="D114" s="17">
        <v>1</v>
      </c>
      <c r="E114" s="17"/>
    </row>
    <row r="115" spans="1:5" ht="11.4" customHeight="1" x14ac:dyDescent="0.2">
      <c r="A115" s="18" t="s">
        <v>4</v>
      </c>
      <c r="B115" s="18" t="s">
        <v>119</v>
      </c>
      <c r="C115" s="18" t="s">
        <v>300</v>
      </c>
      <c r="D115" s="17">
        <v>1</v>
      </c>
      <c r="E115" s="17">
        <v>1</v>
      </c>
    </row>
    <row r="116" spans="1:5" ht="11.4" customHeight="1" x14ac:dyDescent="0.2">
      <c r="A116" s="18" t="s">
        <v>4</v>
      </c>
      <c r="B116" s="18" t="s">
        <v>47</v>
      </c>
      <c r="C116" s="18" t="s">
        <v>356</v>
      </c>
      <c r="D116" s="17">
        <v>1</v>
      </c>
      <c r="E116" s="17">
        <v>1</v>
      </c>
    </row>
    <row r="117" spans="1:5" ht="11.4" customHeight="1" x14ac:dyDescent="0.2">
      <c r="A117" s="18" t="s">
        <v>4</v>
      </c>
      <c r="B117" s="18" t="s">
        <v>119</v>
      </c>
      <c r="C117" s="18" t="s">
        <v>301</v>
      </c>
      <c r="D117" s="17">
        <v>1</v>
      </c>
      <c r="E117" s="17">
        <v>1</v>
      </c>
    </row>
    <row r="118" spans="1:5" ht="11.4" customHeight="1" x14ac:dyDescent="0.2">
      <c r="A118" s="18" t="s">
        <v>4</v>
      </c>
      <c r="B118" s="18" t="s">
        <v>47</v>
      </c>
      <c r="C118" s="18" t="s">
        <v>357</v>
      </c>
      <c r="D118" s="17">
        <v>1</v>
      </c>
      <c r="E118" s="17"/>
    </row>
    <row r="119" spans="1:5" ht="11.4" customHeight="1" x14ac:dyDescent="0.2">
      <c r="A119" s="15" t="s">
        <v>4</v>
      </c>
      <c r="B119" s="18" t="s">
        <v>47</v>
      </c>
      <c r="C119" s="18" t="s">
        <v>358</v>
      </c>
      <c r="D119" s="17">
        <v>1</v>
      </c>
      <c r="E119" s="17"/>
    </row>
    <row r="120" spans="1:5" ht="11.4" customHeight="1" x14ac:dyDescent="0.2">
      <c r="A120" s="18" t="s">
        <v>4</v>
      </c>
      <c r="B120" s="18" t="s">
        <v>47</v>
      </c>
      <c r="C120" s="18" t="s">
        <v>359</v>
      </c>
      <c r="D120" s="17">
        <v>1</v>
      </c>
      <c r="E120" s="17"/>
    </row>
    <row r="121" spans="1:5" ht="11.4" customHeight="1" x14ac:dyDescent="0.2">
      <c r="A121" s="18" t="s">
        <v>4</v>
      </c>
      <c r="B121" s="18" t="s">
        <v>47</v>
      </c>
      <c r="C121" s="18" t="s">
        <v>360</v>
      </c>
      <c r="D121" s="17">
        <v>1</v>
      </c>
      <c r="E121" s="17">
        <v>1</v>
      </c>
    </row>
    <row r="122" spans="1:5" ht="11.4" customHeight="1" x14ac:dyDescent="0.2">
      <c r="A122" s="18" t="s">
        <v>4</v>
      </c>
      <c r="B122" s="18" t="s">
        <v>368</v>
      </c>
      <c r="C122" s="18" t="s">
        <v>369</v>
      </c>
      <c r="D122" s="17">
        <v>1</v>
      </c>
      <c r="E122" s="17"/>
    </row>
    <row r="123" spans="1:5" ht="11.4" customHeight="1" x14ac:dyDescent="0.25">
      <c r="A123" s="18" t="s">
        <v>4</v>
      </c>
      <c r="B123" s="18" t="s">
        <v>120</v>
      </c>
      <c r="C123" s="35" t="s">
        <v>393</v>
      </c>
      <c r="D123" s="17">
        <v>1</v>
      </c>
      <c r="E123" s="17">
        <v>1</v>
      </c>
    </row>
    <row r="124" spans="1:5" ht="11.4" customHeight="1" x14ac:dyDescent="0.2">
      <c r="A124" s="18" t="s">
        <v>4</v>
      </c>
      <c r="B124" s="18" t="s">
        <v>47</v>
      </c>
      <c r="C124" s="18" t="s">
        <v>362</v>
      </c>
      <c r="D124" s="17">
        <v>1</v>
      </c>
      <c r="E124" s="17"/>
    </row>
    <row r="125" spans="1:5" ht="11.4" customHeight="1" x14ac:dyDescent="0.2">
      <c r="A125" s="18" t="s">
        <v>4</v>
      </c>
      <c r="B125" s="18" t="s">
        <v>47</v>
      </c>
      <c r="C125" s="18" t="s">
        <v>361</v>
      </c>
      <c r="D125" s="17">
        <v>1</v>
      </c>
      <c r="E125" s="17"/>
    </row>
    <row r="126" spans="1:5" ht="11.4" customHeight="1" thickBot="1" x14ac:dyDescent="0.25">
      <c r="A126" s="20" t="s">
        <v>4</v>
      </c>
      <c r="B126" s="20" t="s">
        <v>47</v>
      </c>
      <c r="C126" s="20" t="s">
        <v>363</v>
      </c>
      <c r="D126" s="22">
        <v>1</v>
      </c>
      <c r="E126" s="22">
        <v>1</v>
      </c>
    </row>
    <row r="127" spans="1:5" ht="11.4" customHeight="1" x14ac:dyDescent="0.2">
      <c r="A127" s="40"/>
      <c r="B127" s="40"/>
      <c r="C127" s="41"/>
      <c r="D127" s="31"/>
      <c r="E127" s="31"/>
    </row>
    <row r="128" spans="1:5" ht="11.4" customHeight="1" x14ac:dyDescent="0.25">
      <c r="A128" s="23"/>
      <c r="B128" s="23"/>
      <c r="C128" s="23"/>
      <c r="D128" s="31">
        <f>SUM(D1:D126)</f>
        <v>125</v>
      </c>
      <c r="E128" s="31">
        <f>SUM(E1:E126)</f>
        <v>33</v>
      </c>
    </row>
    <row r="129" spans="1:5" ht="11.4" customHeight="1" x14ac:dyDescent="0.25">
      <c r="A129" s="23"/>
      <c r="B129" s="23"/>
      <c r="C129" s="23"/>
      <c r="D129" s="31"/>
      <c r="E129" s="31"/>
    </row>
    <row r="130" spans="1:5" ht="11.4" customHeight="1" x14ac:dyDescent="0.25">
      <c r="A130" s="23"/>
      <c r="B130" s="23"/>
      <c r="C130" s="23"/>
      <c r="D130" s="31"/>
      <c r="E130" s="31"/>
    </row>
    <row r="131" spans="1:5" ht="11.4" customHeight="1" x14ac:dyDescent="0.25">
      <c r="A131" s="23"/>
      <c r="B131" s="23"/>
      <c r="C131" s="23"/>
      <c r="D131" s="31"/>
      <c r="E131" s="31"/>
    </row>
    <row r="132" spans="1:5" ht="11.4" customHeight="1" x14ac:dyDescent="0.25">
      <c r="A132" s="23"/>
      <c r="B132" s="23"/>
      <c r="C132" s="23"/>
      <c r="D132" s="31"/>
      <c r="E132" s="31"/>
    </row>
  </sheetData>
  <sortState xmlns:xlrd2="http://schemas.microsoft.com/office/spreadsheetml/2017/richdata2" ref="A2:E128">
    <sortCondition ref="C2:C128"/>
    <sortCondition ref="B2:B128"/>
  </sortState>
  <conditionalFormatting sqref="C45:C49 C123:C127">
    <cfRule type="containsText" dxfId="1" priority="2" operator="containsText" text="Duplicate Values">
      <formula>NOT(ISERROR(SEARCH(("Duplicate Values"),(C45))))</formula>
    </cfRule>
  </conditionalFormatting>
  <pageMargins left="0.7" right="0.7" top="0.75" bottom="0.75" header="0.3" footer="0.3"/>
  <pageSetup orientation="portrait" r:id="rId1"/>
  <headerFooter>
    <oddFooter>&amp;C_x000D_&amp;1#&amp;"Calibri"&amp;10&amp;K0000FF TRANSNET CONFIDENTIAL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4"/>
  <sheetViews>
    <sheetView showGridLines="0" topLeftCell="A18" workbookViewId="0">
      <selection activeCell="C4" sqref="C4"/>
    </sheetView>
  </sheetViews>
  <sheetFormatPr defaultColWidth="9.1796875" defaultRowHeight="10" x14ac:dyDescent="0.2"/>
  <cols>
    <col min="1" max="1" width="13.54296875" style="1" bestFit="1" customWidth="1"/>
    <col min="2" max="2" width="10.36328125" style="1" hidden="1" customWidth="1"/>
    <col min="3" max="3" width="31.81640625" style="1" bestFit="1" customWidth="1"/>
    <col min="4" max="5" width="8.36328125" style="1" customWidth="1"/>
    <col min="6" max="16384" width="9.1796875" style="1"/>
  </cols>
  <sheetData>
    <row r="1" spans="1:5" ht="38" thickBot="1" x14ac:dyDescent="0.25">
      <c r="A1" s="25" t="s">
        <v>1</v>
      </c>
      <c r="B1" s="25" t="s">
        <v>222</v>
      </c>
      <c r="C1" s="25" t="s">
        <v>621</v>
      </c>
      <c r="D1" s="13" t="s">
        <v>45</v>
      </c>
      <c r="E1" s="14" t="s">
        <v>622</v>
      </c>
    </row>
    <row r="2" spans="1:5" ht="12.5" x14ac:dyDescent="0.2">
      <c r="A2" s="32" t="s">
        <v>10</v>
      </c>
      <c r="B2" s="32" t="s">
        <v>47</v>
      </c>
      <c r="C2" s="32" t="s">
        <v>402</v>
      </c>
      <c r="D2" s="42">
        <v>1</v>
      </c>
      <c r="E2" s="42">
        <v>1</v>
      </c>
    </row>
    <row r="3" spans="1:5" ht="12.5" x14ac:dyDescent="0.2">
      <c r="A3" s="18" t="s">
        <v>10</v>
      </c>
      <c r="B3" s="18" t="s">
        <v>47</v>
      </c>
      <c r="C3" s="18" t="s">
        <v>403</v>
      </c>
      <c r="D3" s="17">
        <v>1</v>
      </c>
      <c r="E3" s="17">
        <v>1</v>
      </c>
    </row>
    <row r="4" spans="1:5" ht="12.5" x14ac:dyDescent="0.2">
      <c r="A4" s="18" t="s">
        <v>10</v>
      </c>
      <c r="B4" s="18" t="s">
        <v>47</v>
      </c>
      <c r="C4" s="18" t="s">
        <v>411</v>
      </c>
      <c r="D4" s="17">
        <v>1</v>
      </c>
      <c r="E4" s="17">
        <v>1</v>
      </c>
    </row>
    <row r="5" spans="1:5" ht="12.5" x14ac:dyDescent="0.2">
      <c r="A5" s="18" t="s">
        <v>10</v>
      </c>
      <c r="B5" s="18" t="s">
        <v>47</v>
      </c>
      <c r="C5" s="18" t="s">
        <v>412</v>
      </c>
      <c r="D5" s="17">
        <v>1</v>
      </c>
      <c r="E5" s="17">
        <v>1</v>
      </c>
    </row>
    <row r="6" spans="1:5" ht="12.5" x14ac:dyDescent="0.2">
      <c r="A6" s="18" t="s">
        <v>10</v>
      </c>
      <c r="B6" s="18" t="s">
        <v>47</v>
      </c>
      <c r="C6" s="18" t="s">
        <v>404</v>
      </c>
      <c r="D6" s="17">
        <v>1</v>
      </c>
      <c r="E6" s="17">
        <v>1</v>
      </c>
    </row>
    <row r="7" spans="1:5" ht="12.5" x14ac:dyDescent="0.2">
      <c r="A7" s="18" t="s">
        <v>10</v>
      </c>
      <c r="B7" s="18" t="s">
        <v>47</v>
      </c>
      <c r="C7" s="18" t="s">
        <v>405</v>
      </c>
      <c r="D7" s="17">
        <v>1</v>
      </c>
      <c r="E7" s="17">
        <v>1</v>
      </c>
    </row>
    <row r="8" spans="1:5" ht="12.5" x14ac:dyDescent="0.2">
      <c r="A8" s="18" t="s">
        <v>10</v>
      </c>
      <c r="B8" s="18" t="s">
        <v>118</v>
      </c>
      <c r="C8" s="18" t="s">
        <v>413</v>
      </c>
      <c r="D8" s="17">
        <v>1</v>
      </c>
      <c r="E8" s="17">
        <v>1</v>
      </c>
    </row>
    <row r="9" spans="1:5" ht="12.5" x14ac:dyDescent="0.2">
      <c r="A9" s="18" t="s">
        <v>10</v>
      </c>
      <c r="B9" s="18" t="s">
        <v>47</v>
      </c>
      <c r="C9" s="18" t="s">
        <v>406</v>
      </c>
      <c r="D9" s="17">
        <v>1</v>
      </c>
      <c r="E9" s="17">
        <v>1</v>
      </c>
    </row>
    <row r="10" spans="1:5" ht="12.5" x14ac:dyDescent="0.2">
      <c r="A10" s="18" t="s">
        <v>10</v>
      </c>
      <c r="B10" s="18" t="s">
        <v>119</v>
      </c>
      <c r="C10" s="18" t="s">
        <v>417</v>
      </c>
      <c r="D10" s="17">
        <v>1</v>
      </c>
      <c r="E10" s="17">
        <v>1</v>
      </c>
    </row>
    <row r="11" spans="1:5" ht="12.5" x14ac:dyDescent="0.2">
      <c r="A11" s="18" t="s">
        <v>10</v>
      </c>
      <c r="B11" s="18" t="s">
        <v>47</v>
      </c>
      <c r="C11" s="18" t="s">
        <v>418</v>
      </c>
      <c r="D11" s="17">
        <v>1</v>
      </c>
      <c r="E11" s="17"/>
    </row>
    <row r="12" spans="1:5" ht="12.5" x14ac:dyDescent="0.2">
      <c r="A12" s="18" t="s">
        <v>10</v>
      </c>
      <c r="B12" s="18" t="s">
        <v>119</v>
      </c>
      <c r="C12" s="18" t="s">
        <v>414</v>
      </c>
      <c r="D12" s="17">
        <v>1</v>
      </c>
      <c r="E12" s="17"/>
    </row>
    <row r="13" spans="1:5" ht="12.5" x14ac:dyDescent="0.2">
      <c r="A13" s="18" t="s">
        <v>10</v>
      </c>
      <c r="B13" s="18" t="s">
        <v>47</v>
      </c>
      <c r="C13" s="18" t="s">
        <v>407</v>
      </c>
      <c r="D13" s="17">
        <v>1</v>
      </c>
      <c r="E13" s="17">
        <v>1</v>
      </c>
    </row>
    <row r="14" spans="1:5" ht="12.5" x14ac:dyDescent="0.2">
      <c r="A14" s="18" t="s">
        <v>10</v>
      </c>
      <c r="B14" s="18" t="s">
        <v>47</v>
      </c>
      <c r="C14" s="18" t="s">
        <v>408</v>
      </c>
      <c r="D14" s="17">
        <v>1</v>
      </c>
      <c r="E14" s="17"/>
    </row>
    <row r="15" spans="1:5" ht="12.5" x14ac:dyDescent="0.2">
      <c r="A15" s="18" t="s">
        <v>10</v>
      </c>
      <c r="B15" s="18" t="s">
        <v>119</v>
      </c>
      <c r="C15" s="18" t="s">
        <v>419</v>
      </c>
      <c r="D15" s="17">
        <v>1</v>
      </c>
      <c r="E15" s="17"/>
    </row>
    <row r="16" spans="1:5" ht="12.5" x14ac:dyDescent="0.2">
      <c r="A16" s="18" t="s">
        <v>10</v>
      </c>
      <c r="B16" s="18" t="s">
        <v>119</v>
      </c>
      <c r="C16" s="18" t="s">
        <v>415</v>
      </c>
      <c r="D16" s="17">
        <v>1</v>
      </c>
      <c r="E16" s="17"/>
    </row>
    <row r="17" spans="1:5" ht="12.5" x14ac:dyDescent="0.2">
      <c r="A17" s="18" t="s">
        <v>10</v>
      </c>
      <c r="B17" s="18" t="s">
        <v>47</v>
      </c>
      <c r="C17" s="18" t="s">
        <v>409</v>
      </c>
      <c r="D17" s="17">
        <v>1</v>
      </c>
      <c r="E17" s="17">
        <v>1</v>
      </c>
    </row>
    <row r="18" spans="1:5" ht="12.5" x14ac:dyDescent="0.2">
      <c r="A18" s="18" t="s">
        <v>10</v>
      </c>
      <c r="B18" s="18" t="s">
        <v>119</v>
      </c>
      <c r="C18" s="18" t="s">
        <v>420</v>
      </c>
      <c r="D18" s="17">
        <v>1</v>
      </c>
      <c r="E18" s="17">
        <v>1</v>
      </c>
    </row>
    <row r="19" spans="1:5" ht="12.5" x14ac:dyDescent="0.2">
      <c r="A19" s="18" t="s">
        <v>10</v>
      </c>
      <c r="B19" s="18" t="s">
        <v>47</v>
      </c>
      <c r="C19" s="18" t="s">
        <v>421</v>
      </c>
      <c r="D19" s="17">
        <v>1</v>
      </c>
      <c r="E19" s="17"/>
    </row>
    <row r="20" spans="1:5" ht="12.5" x14ac:dyDescent="0.2">
      <c r="A20" s="18" t="s">
        <v>10</v>
      </c>
      <c r="B20" s="18" t="s">
        <v>119</v>
      </c>
      <c r="C20" s="18" t="s">
        <v>416</v>
      </c>
      <c r="D20" s="17">
        <v>1</v>
      </c>
      <c r="E20" s="17">
        <v>1</v>
      </c>
    </row>
    <row r="21" spans="1:5" ht="13" thickBot="1" x14ac:dyDescent="0.25">
      <c r="A21" s="20" t="s">
        <v>10</v>
      </c>
      <c r="B21" s="20" t="s">
        <v>47</v>
      </c>
      <c r="C21" s="20" t="s">
        <v>410</v>
      </c>
      <c r="D21" s="22">
        <v>1</v>
      </c>
      <c r="E21" s="22"/>
    </row>
    <row r="22" spans="1:5" ht="12.5" x14ac:dyDescent="0.25">
      <c r="A22" s="23"/>
      <c r="B22" s="23"/>
      <c r="C22" s="23"/>
      <c r="D22" s="23"/>
      <c r="E22" s="23"/>
    </row>
    <row r="23" spans="1:5" ht="12.5" x14ac:dyDescent="0.25">
      <c r="A23" s="23"/>
      <c r="B23" s="23"/>
      <c r="C23" s="23"/>
      <c r="D23" s="31">
        <f>SUM(D2:D21)</f>
        <v>20</v>
      </c>
      <c r="E23" s="31">
        <f>SUM(E2:E21)</f>
        <v>13</v>
      </c>
    </row>
    <row r="24" spans="1:5" ht="12.5" x14ac:dyDescent="0.25">
      <c r="A24" s="23"/>
      <c r="B24" s="23"/>
      <c r="C24" s="23"/>
      <c r="D24" s="23"/>
      <c r="E24" s="23"/>
    </row>
  </sheetData>
  <sortState xmlns:xlrd2="http://schemas.microsoft.com/office/spreadsheetml/2017/richdata2" ref="A2:E23">
    <sortCondition ref="C2:C23"/>
    <sortCondition ref="B2:B23"/>
  </sortState>
  <pageMargins left="0.7" right="0.7" top="0.75" bottom="0.75" header="0.3" footer="0.3"/>
  <pageSetup orientation="portrait" r:id="rId1"/>
  <headerFooter>
    <oddFooter>&amp;C_x000D_&amp;1#&amp;"Calibri"&amp;10&amp;K0000FF TRANSNET CONFIDENTIAL INFORMATION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8"/>
  <sheetViews>
    <sheetView showGridLines="0" topLeftCell="A44" workbookViewId="0">
      <selection activeCell="C7" sqref="C7"/>
    </sheetView>
  </sheetViews>
  <sheetFormatPr defaultColWidth="9.1796875" defaultRowHeight="10" x14ac:dyDescent="0.2"/>
  <cols>
    <col min="1" max="1" width="10.1796875" style="1" customWidth="1"/>
    <col min="2" max="2" width="6.1796875" style="1" hidden="1" customWidth="1"/>
    <col min="3" max="3" width="31.81640625" style="1" bestFit="1" customWidth="1"/>
    <col min="4" max="16384" width="9.1796875" style="1"/>
  </cols>
  <sheetData>
    <row r="1" spans="1:5" ht="35.4" customHeight="1" thickBot="1" x14ac:dyDescent="0.25">
      <c r="A1" s="25" t="s">
        <v>1</v>
      </c>
      <c r="B1" s="25" t="s">
        <v>222</v>
      </c>
      <c r="C1" s="25" t="s">
        <v>621</v>
      </c>
      <c r="D1" s="25" t="s">
        <v>45</v>
      </c>
      <c r="E1" s="39" t="s">
        <v>622</v>
      </c>
    </row>
    <row r="2" spans="1:5" ht="12.5" x14ac:dyDescent="0.2">
      <c r="A2" s="43" t="s">
        <v>8</v>
      </c>
      <c r="B2" s="43" t="s">
        <v>47</v>
      </c>
      <c r="C2" s="43" t="s">
        <v>445</v>
      </c>
      <c r="D2" s="42">
        <v>1</v>
      </c>
      <c r="E2" s="42">
        <v>1</v>
      </c>
    </row>
    <row r="3" spans="1:5" ht="12.5" x14ac:dyDescent="0.2">
      <c r="A3" s="18" t="s">
        <v>8</v>
      </c>
      <c r="B3" s="18" t="s">
        <v>47</v>
      </c>
      <c r="C3" s="18" t="s">
        <v>422</v>
      </c>
      <c r="D3" s="17">
        <v>1</v>
      </c>
      <c r="E3" s="17">
        <v>1</v>
      </c>
    </row>
    <row r="4" spans="1:5" ht="12.5" x14ac:dyDescent="0.2">
      <c r="A4" s="18" t="s">
        <v>8</v>
      </c>
      <c r="B4" s="18" t="s">
        <v>119</v>
      </c>
      <c r="C4" s="18" t="s">
        <v>455</v>
      </c>
      <c r="D4" s="17">
        <v>1</v>
      </c>
      <c r="E4" s="17">
        <v>1</v>
      </c>
    </row>
    <row r="5" spans="1:5" ht="12.5" x14ac:dyDescent="0.2">
      <c r="A5" s="18" t="s">
        <v>8</v>
      </c>
      <c r="B5" s="18" t="s">
        <v>47</v>
      </c>
      <c r="C5" s="18" t="s">
        <v>456</v>
      </c>
      <c r="D5" s="17">
        <v>1</v>
      </c>
      <c r="E5" s="17"/>
    </row>
    <row r="6" spans="1:5" ht="12.5" x14ac:dyDescent="0.2">
      <c r="A6" s="18" t="s">
        <v>8</v>
      </c>
      <c r="B6" s="18" t="s">
        <v>47</v>
      </c>
      <c r="C6" s="18" t="s">
        <v>423</v>
      </c>
      <c r="D6" s="17">
        <v>1</v>
      </c>
      <c r="E6" s="17">
        <v>1</v>
      </c>
    </row>
    <row r="7" spans="1:5" ht="12.5" x14ac:dyDescent="0.2">
      <c r="A7" s="18" t="s">
        <v>8</v>
      </c>
      <c r="B7" s="18" t="s">
        <v>119</v>
      </c>
      <c r="C7" s="18" t="s">
        <v>457</v>
      </c>
      <c r="D7" s="17">
        <v>1</v>
      </c>
      <c r="E7" s="17">
        <v>1</v>
      </c>
    </row>
    <row r="8" spans="1:5" ht="12.5" x14ac:dyDescent="0.2">
      <c r="A8" s="18" t="s">
        <v>8</v>
      </c>
      <c r="B8" s="18" t="s">
        <v>47</v>
      </c>
      <c r="C8" s="18" t="s">
        <v>458</v>
      </c>
      <c r="D8" s="17">
        <v>1</v>
      </c>
      <c r="E8" s="17"/>
    </row>
    <row r="9" spans="1:5" ht="12.5" x14ac:dyDescent="0.2">
      <c r="A9" s="18" t="s">
        <v>8</v>
      </c>
      <c r="B9" s="18" t="s">
        <v>119</v>
      </c>
      <c r="C9" s="18" t="s">
        <v>459</v>
      </c>
      <c r="D9" s="17">
        <v>1</v>
      </c>
      <c r="E9" s="17">
        <v>1</v>
      </c>
    </row>
    <row r="10" spans="1:5" ht="12.5" x14ac:dyDescent="0.2">
      <c r="A10" s="18" t="s">
        <v>8</v>
      </c>
      <c r="B10" s="18" t="s">
        <v>47</v>
      </c>
      <c r="C10" s="18" t="s">
        <v>424</v>
      </c>
      <c r="D10" s="17">
        <v>1</v>
      </c>
      <c r="E10" s="17"/>
    </row>
    <row r="11" spans="1:5" ht="12.5" x14ac:dyDescent="0.2">
      <c r="A11" s="18" t="s">
        <v>8</v>
      </c>
      <c r="B11" s="18" t="s">
        <v>47</v>
      </c>
      <c r="C11" s="18" t="s">
        <v>425</v>
      </c>
      <c r="D11" s="17">
        <v>1</v>
      </c>
      <c r="E11" s="17"/>
    </row>
    <row r="12" spans="1:5" ht="12.5" x14ac:dyDescent="0.2">
      <c r="A12" s="18" t="s">
        <v>8</v>
      </c>
      <c r="B12" s="18" t="s">
        <v>47</v>
      </c>
      <c r="C12" s="18" t="s">
        <v>426</v>
      </c>
      <c r="D12" s="17">
        <v>1</v>
      </c>
      <c r="E12" s="17"/>
    </row>
    <row r="13" spans="1:5" ht="12.5" x14ac:dyDescent="0.2">
      <c r="A13" s="15" t="s">
        <v>8</v>
      </c>
      <c r="B13" s="18" t="s">
        <v>47</v>
      </c>
      <c r="C13" s="18" t="s">
        <v>427</v>
      </c>
      <c r="D13" s="17">
        <v>1</v>
      </c>
      <c r="E13" s="17"/>
    </row>
    <row r="14" spans="1:5" ht="12.5" x14ac:dyDescent="0.2">
      <c r="A14" s="18" t="s">
        <v>8</v>
      </c>
      <c r="B14" s="18" t="s">
        <v>47</v>
      </c>
      <c r="C14" s="18" t="s">
        <v>428</v>
      </c>
      <c r="D14" s="17">
        <v>1</v>
      </c>
      <c r="E14" s="17"/>
    </row>
    <row r="15" spans="1:5" ht="12.5" x14ac:dyDescent="0.2">
      <c r="A15" s="18" t="s">
        <v>8</v>
      </c>
      <c r="B15" s="18" t="s">
        <v>47</v>
      </c>
      <c r="C15" s="18" t="s">
        <v>429</v>
      </c>
      <c r="D15" s="17">
        <v>1</v>
      </c>
      <c r="E15" s="17"/>
    </row>
    <row r="16" spans="1:5" ht="12.5" x14ac:dyDescent="0.2">
      <c r="A16" s="18" t="s">
        <v>8</v>
      </c>
      <c r="B16" s="18" t="s">
        <v>47</v>
      </c>
      <c r="C16" s="18" t="s">
        <v>430</v>
      </c>
      <c r="D16" s="17">
        <v>1</v>
      </c>
      <c r="E16" s="17"/>
    </row>
    <row r="17" spans="1:5" ht="12.5" x14ac:dyDescent="0.2">
      <c r="A17" s="18" t="s">
        <v>8</v>
      </c>
      <c r="B17" s="18" t="s">
        <v>118</v>
      </c>
      <c r="C17" s="18" t="s">
        <v>449</v>
      </c>
      <c r="D17" s="17">
        <v>1</v>
      </c>
      <c r="E17" s="17"/>
    </row>
    <row r="18" spans="1:5" ht="12.5" x14ac:dyDescent="0.2">
      <c r="A18" s="18" t="s">
        <v>8</v>
      </c>
      <c r="B18" s="18" t="s">
        <v>47</v>
      </c>
      <c r="C18" s="18" t="s">
        <v>431</v>
      </c>
      <c r="D18" s="17">
        <v>1</v>
      </c>
      <c r="E18" s="17">
        <v>1</v>
      </c>
    </row>
    <row r="19" spans="1:5" ht="12.5" x14ac:dyDescent="0.2">
      <c r="A19" s="18" t="s">
        <v>8</v>
      </c>
      <c r="B19" s="18" t="s">
        <v>47</v>
      </c>
      <c r="C19" s="18" t="s">
        <v>432</v>
      </c>
      <c r="D19" s="17">
        <v>1</v>
      </c>
      <c r="E19" s="17">
        <v>1</v>
      </c>
    </row>
    <row r="20" spans="1:5" ht="12.5" x14ac:dyDescent="0.2">
      <c r="A20" s="18" t="s">
        <v>8</v>
      </c>
      <c r="B20" s="18" t="s">
        <v>48</v>
      </c>
      <c r="C20" s="18" t="s">
        <v>364</v>
      </c>
      <c r="D20" s="17">
        <v>1</v>
      </c>
      <c r="E20" s="17">
        <v>1</v>
      </c>
    </row>
    <row r="21" spans="1:5" ht="12.5" x14ac:dyDescent="0.2">
      <c r="A21" s="18" t="s">
        <v>8</v>
      </c>
      <c r="B21" s="18" t="s">
        <v>47</v>
      </c>
      <c r="C21" s="18" t="s">
        <v>433</v>
      </c>
      <c r="D21" s="17">
        <v>1</v>
      </c>
      <c r="E21" s="17">
        <v>1</v>
      </c>
    </row>
    <row r="22" spans="1:5" ht="12.5" x14ac:dyDescent="0.2">
      <c r="A22" s="18" t="s">
        <v>8</v>
      </c>
      <c r="B22" s="18" t="s">
        <v>119</v>
      </c>
      <c r="C22" s="18" t="s">
        <v>454</v>
      </c>
      <c r="D22" s="17">
        <v>1</v>
      </c>
      <c r="E22" s="17"/>
    </row>
    <row r="23" spans="1:5" ht="12.5" x14ac:dyDescent="0.2">
      <c r="A23" s="18" t="s">
        <v>8</v>
      </c>
      <c r="B23" s="18" t="s">
        <v>119</v>
      </c>
      <c r="C23" s="18" t="s">
        <v>460</v>
      </c>
      <c r="D23" s="17">
        <v>1</v>
      </c>
      <c r="E23" s="17">
        <v>1</v>
      </c>
    </row>
    <row r="24" spans="1:5" ht="12.5" x14ac:dyDescent="0.2">
      <c r="A24" s="18" t="s">
        <v>8</v>
      </c>
      <c r="B24" s="18" t="s">
        <v>119</v>
      </c>
      <c r="C24" s="18" t="s">
        <v>461</v>
      </c>
      <c r="D24" s="17">
        <v>1</v>
      </c>
      <c r="E24" s="17"/>
    </row>
    <row r="25" spans="1:5" ht="12.5" x14ac:dyDescent="0.2">
      <c r="A25" s="18" t="s">
        <v>8</v>
      </c>
      <c r="B25" s="18" t="s">
        <v>47</v>
      </c>
      <c r="C25" s="18" t="s">
        <v>462</v>
      </c>
      <c r="D25" s="17">
        <v>1</v>
      </c>
      <c r="E25" s="17"/>
    </row>
    <row r="26" spans="1:5" ht="12.5" x14ac:dyDescent="0.2">
      <c r="A26" s="15" t="s">
        <v>8</v>
      </c>
      <c r="B26" s="15" t="s">
        <v>47</v>
      </c>
      <c r="C26" s="15" t="s">
        <v>446</v>
      </c>
      <c r="D26" s="17">
        <v>1</v>
      </c>
      <c r="E26" s="17">
        <v>1</v>
      </c>
    </row>
    <row r="27" spans="1:5" ht="12.5" x14ac:dyDescent="0.2">
      <c r="A27" s="15" t="s">
        <v>8</v>
      </c>
      <c r="B27" s="15" t="s">
        <v>47</v>
      </c>
      <c r="C27" s="15" t="s">
        <v>447</v>
      </c>
      <c r="D27" s="17">
        <v>1</v>
      </c>
      <c r="E27" s="17">
        <v>1</v>
      </c>
    </row>
    <row r="28" spans="1:5" ht="12.5" x14ac:dyDescent="0.2">
      <c r="A28" s="18" t="s">
        <v>8</v>
      </c>
      <c r="B28" s="18" t="s">
        <v>47</v>
      </c>
      <c r="C28" s="18" t="s">
        <v>434</v>
      </c>
      <c r="D28" s="17">
        <v>1</v>
      </c>
      <c r="E28" s="17">
        <v>1</v>
      </c>
    </row>
    <row r="29" spans="1:5" ht="12.5" x14ac:dyDescent="0.2">
      <c r="A29" s="18" t="s">
        <v>8</v>
      </c>
      <c r="B29" s="18" t="s">
        <v>119</v>
      </c>
      <c r="C29" s="18" t="s">
        <v>199</v>
      </c>
      <c r="D29" s="17">
        <v>1</v>
      </c>
      <c r="E29" s="17"/>
    </row>
    <row r="30" spans="1:5" ht="12.5" x14ac:dyDescent="0.2">
      <c r="A30" s="18" t="s">
        <v>8</v>
      </c>
      <c r="B30" s="18" t="s">
        <v>47</v>
      </c>
      <c r="C30" s="18" t="s">
        <v>435</v>
      </c>
      <c r="D30" s="17">
        <v>1</v>
      </c>
      <c r="E30" s="17">
        <v>1</v>
      </c>
    </row>
    <row r="31" spans="1:5" ht="12.5" x14ac:dyDescent="0.2">
      <c r="A31" s="18" t="s">
        <v>8</v>
      </c>
      <c r="B31" s="18" t="s">
        <v>119</v>
      </c>
      <c r="C31" s="18" t="s">
        <v>453</v>
      </c>
      <c r="D31" s="17">
        <v>1</v>
      </c>
      <c r="E31" s="17"/>
    </row>
    <row r="32" spans="1:5" ht="12.5" x14ac:dyDescent="0.2">
      <c r="A32" s="18" t="s">
        <v>8</v>
      </c>
      <c r="B32" s="18" t="s">
        <v>47</v>
      </c>
      <c r="C32" s="18" t="s">
        <v>436</v>
      </c>
      <c r="D32" s="17">
        <v>1</v>
      </c>
      <c r="E32" s="17"/>
    </row>
    <row r="33" spans="1:5" ht="12.5" x14ac:dyDescent="0.2">
      <c r="A33" s="18" t="s">
        <v>8</v>
      </c>
      <c r="B33" s="18" t="s">
        <v>119</v>
      </c>
      <c r="C33" s="18" t="s">
        <v>451</v>
      </c>
      <c r="D33" s="17">
        <v>1</v>
      </c>
      <c r="E33" s="17"/>
    </row>
    <row r="34" spans="1:5" ht="12.5" x14ac:dyDescent="0.2">
      <c r="A34" s="18" t="s">
        <v>8</v>
      </c>
      <c r="B34" s="18" t="s">
        <v>47</v>
      </c>
      <c r="C34" s="18" t="s">
        <v>437</v>
      </c>
      <c r="D34" s="17">
        <v>1</v>
      </c>
      <c r="E34" s="17"/>
    </row>
    <row r="35" spans="1:5" ht="12.5" x14ac:dyDescent="0.2">
      <c r="A35" s="18" t="s">
        <v>8</v>
      </c>
      <c r="B35" s="18" t="s">
        <v>47</v>
      </c>
      <c r="C35" s="18" t="s">
        <v>438</v>
      </c>
      <c r="D35" s="17">
        <v>1</v>
      </c>
      <c r="E35" s="17">
        <v>1</v>
      </c>
    </row>
    <row r="36" spans="1:5" ht="12.5" x14ac:dyDescent="0.2">
      <c r="A36" s="18" t="s">
        <v>8</v>
      </c>
      <c r="B36" s="18" t="s">
        <v>47</v>
      </c>
      <c r="C36" s="18" t="s">
        <v>439</v>
      </c>
      <c r="D36" s="17">
        <v>1</v>
      </c>
      <c r="E36" s="17">
        <v>1</v>
      </c>
    </row>
    <row r="37" spans="1:5" ht="12.5" x14ac:dyDescent="0.2">
      <c r="A37" s="18" t="s">
        <v>8</v>
      </c>
      <c r="B37" s="18" t="s">
        <v>47</v>
      </c>
      <c r="C37" s="18" t="s">
        <v>464</v>
      </c>
      <c r="D37" s="17">
        <v>1</v>
      </c>
      <c r="E37" s="17">
        <v>1</v>
      </c>
    </row>
    <row r="38" spans="1:5" ht="12.5" x14ac:dyDescent="0.2">
      <c r="A38" s="15" t="s">
        <v>8</v>
      </c>
      <c r="B38" s="15" t="s">
        <v>48</v>
      </c>
      <c r="C38" s="15" t="s">
        <v>463</v>
      </c>
      <c r="D38" s="17">
        <v>1</v>
      </c>
      <c r="E38" s="17"/>
    </row>
    <row r="39" spans="1:5" ht="12.5" x14ac:dyDescent="0.2">
      <c r="A39" s="15" t="s">
        <v>8</v>
      </c>
      <c r="B39" s="15" t="s">
        <v>48</v>
      </c>
      <c r="C39" s="15" t="s">
        <v>465</v>
      </c>
      <c r="D39" s="17">
        <v>1</v>
      </c>
      <c r="E39" s="17">
        <v>1</v>
      </c>
    </row>
    <row r="40" spans="1:5" ht="12.5" x14ac:dyDescent="0.2">
      <c r="A40" s="18" t="s">
        <v>8</v>
      </c>
      <c r="B40" s="18" t="s">
        <v>47</v>
      </c>
      <c r="C40" s="18" t="s">
        <v>440</v>
      </c>
      <c r="D40" s="17">
        <v>1</v>
      </c>
      <c r="E40" s="17"/>
    </row>
    <row r="41" spans="1:5" ht="12.5" x14ac:dyDescent="0.2">
      <c r="A41" s="15" t="s">
        <v>8</v>
      </c>
      <c r="B41" s="15" t="s">
        <v>47</v>
      </c>
      <c r="C41" s="15" t="s">
        <v>300</v>
      </c>
      <c r="D41" s="17">
        <v>1</v>
      </c>
      <c r="E41" s="17">
        <v>1</v>
      </c>
    </row>
    <row r="42" spans="1:5" ht="12.5" x14ac:dyDescent="0.2">
      <c r="A42" s="15" t="s">
        <v>8</v>
      </c>
      <c r="B42" s="18" t="s">
        <v>119</v>
      </c>
      <c r="C42" s="18" t="s">
        <v>452</v>
      </c>
      <c r="D42" s="17">
        <v>1</v>
      </c>
      <c r="E42" s="17">
        <v>1</v>
      </c>
    </row>
    <row r="43" spans="1:5" ht="12.5" x14ac:dyDescent="0.2">
      <c r="A43" s="15" t="s">
        <v>8</v>
      </c>
      <c r="B43" s="15" t="s">
        <v>47</v>
      </c>
      <c r="C43" s="15" t="s">
        <v>101</v>
      </c>
      <c r="D43" s="17">
        <v>1</v>
      </c>
      <c r="E43" s="17">
        <v>1</v>
      </c>
    </row>
    <row r="44" spans="1:5" ht="12.5" x14ac:dyDescent="0.2">
      <c r="A44" s="18" t="s">
        <v>8</v>
      </c>
      <c r="B44" s="18" t="s">
        <v>119</v>
      </c>
      <c r="C44" s="18" t="s">
        <v>466</v>
      </c>
      <c r="D44" s="17">
        <v>1</v>
      </c>
      <c r="E44" s="17">
        <v>1</v>
      </c>
    </row>
    <row r="45" spans="1:5" ht="12.5" x14ac:dyDescent="0.2">
      <c r="A45" s="18" t="s">
        <v>8</v>
      </c>
      <c r="B45" s="18" t="s">
        <v>47</v>
      </c>
      <c r="C45" s="18" t="s">
        <v>467</v>
      </c>
      <c r="D45" s="17">
        <v>1</v>
      </c>
      <c r="E45" s="17"/>
    </row>
    <row r="46" spans="1:5" ht="12.5" x14ac:dyDescent="0.2">
      <c r="A46" s="15" t="s">
        <v>8</v>
      </c>
      <c r="B46" s="15" t="s">
        <v>47</v>
      </c>
      <c r="C46" s="15" t="s">
        <v>448</v>
      </c>
      <c r="D46" s="17">
        <v>1</v>
      </c>
      <c r="E46" s="17">
        <v>1</v>
      </c>
    </row>
    <row r="47" spans="1:5" ht="12.5" x14ac:dyDescent="0.2">
      <c r="A47" s="18" t="s">
        <v>8</v>
      </c>
      <c r="B47" s="18" t="s">
        <v>119</v>
      </c>
      <c r="C47" s="18" t="s">
        <v>468</v>
      </c>
      <c r="D47" s="17">
        <v>1</v>
      </c>
      <c r="E47" s="17">
        <v>1</v>
      </c>
    </row>
    <row r="48" spans="1:5" ht="12.5" x14ac:dyDescent="0.2">
      <c r="A48" s="15" t="s">
        <v>8</v>
      </c>
      <c r="B48" s="15" t="s">
        <v>48</v>
      </c>
      <c r="C48" s="15" t="s">
        <v>469</v>
      </c>
      <c r="D48" s="17">
        <v>1</v>
      </c>
      <c r="E48" s="17"/>
    </row>
    <row r="49" spans="1:5" ht="12.5" x14ac:dyDescent="0.2">
      <c r="A49" s="18" t="s">
        <v>8</v>
      </c>
      <c r="B49" s="18" t="s">
        <v>47</v>
      </c>
      <c r="C49" s="18" t="s">
        <v>441</v>
      </c>
      <c r="D49" s="17">
        <v>1</v>
      </c>
      <c r="E49" s="17"/>
    </row>
    <row r="50" spans="1:5" ht="12.5" x14ac:dyDescent="0.2">
      <c r="A50" s="18" t="s">
        <v>8</v>
      </c>
      <c r="B50" s="18" t="s">
        <v>47</v>
      </c>
      <c r="C50" s="18" t="s">
        <v>442</v>
      </c>
      <c r="D50" s="17">
        <v>1</v>
      </c>
      <c r="E50" s="17"/>
    </row>
    <row r="51" spans="1:5" ht="12.5" x14ac:dyDescent="0.2">
      <c r="A51" s="18" t="s">
        <v>8</v>
      </c>
      <c r="B51" s="18" t="s">
        <v>119</v>
      </c>
      <c r="C51" s="18" t="s">
        <v>470</v>
      </c>
      <c r="D51" s="17">
        <v>1</v>
      </c>
      <c r="E51" s="17"/>
    </row>
    <row r="52" spans="1:5" ht="12.5" x14ac:dyDescent="0.2">
      <c r="A52" s="18" t="s">
        <v>8</v>
      </c>
      <c r="B52" s="18" t="s">
        <v>47</v>
      </c>
      <c r="C52" s="18" t="s">
        <v>471</v>
      </c>
      <c r="D52" s="17">
        <v>1</v>
      </c>
      <c r="E52" s="17"/>
    </row>
    <row r="53" spans="1:5" ht="12.5" x14ac:dyDescent="0.2">
      <c r="A53" s="18" t="s">
        <v>8</v>
      </c>
      <c r="B53" s="18" t="s">
        <v>47</v>
      </c>
      <c r="C53" s="18" t="s">
        <v>443</v>
      </c>
      <c r="D53" s="17">
        <v>1</v>
      </c>
      <c r="E53" s="17"/>
    </row>
    <row r="54" spans="1:5" ht="12.5" x14ac:dyDescent="0.2">
      <c r="A54" s="18" t="s">
        <v>8</v>
      </c>
      <c r="B54" s="18" t="s">
        <v>47</v>
      </c>
      <c r="C54" s="18" t="s">
        <v>444</v>
      </c>
      <c r="D54" s="17">
        <v>1</v>
      </c>
      <c r="E54" s="17"/>
    </row>
    <row r="55" spans="1:5" ht="13" thickBot="1" x14ac:dyDescent="0.25">
      <c r="A55" s="20" t="s">
        <v>8</v>
      </c>
      <c r="B55" s="20" t="s">
        <v>120</v>
      </c>
      <c r="C55" s="20" t="s">
        <v>450</v>
      </c>
      <c r="D55" s="22">
        <v>1</v>
      </c>
      <c r="E55" s="22"/>
    </row>
    <row r="56" spans="1:5" ht="12.5" x14ac:dyDescent="0.25">
      <c r="A56" s="23"/>
      <c r="B56" s="23"/>
      <c r="C56" s="23"/>
      <c r="D56" s="31"/>
      <c r="E56" s="31"/>
    </row>
    <row r="57" spans="1:5" ht="12.5" x14ac:dyDescent="0.25">
      <c r="A57" s="23"/>
      <c r="B57" s="23"/>
      <c r="C57" s="23"/>
      <c r="D57" s="31">
        <f>SUM(D2:D55)</f>
        <v>54</v>
      </c>
      <c r="E57" s="31">
        <f>SUM(E2:E55)</f>
        <v>25</v>
      </c>
    </row>
    <row r="58" spans="1:5" ht="12.5" x14ac:dyDescent="0.25">
      <c r="A58" s="23"/>
      <c r="B58" s="23"/>
      <c r="C58" s="23"/>
      <c r="D58" s="23"/>
      <c r="E58" s="23"/>
    </row>
  </sheetData>
  <sortState xmlns:xlrd2="http://schemas.microsoft.com/office/spreadsheetml/2017/richdata2" ref="A2:E57">
    <sortCondition ref="C2:C57"/>
    <sortCondition ref="B2:B57"/>
  </sortState>
  <conditionalFormatting sqref="C47:C48">
    <cfRule type="containsText" dxfId="0" priority="1" operator="containsText" text="Duplicate Values">
      <formula>NOT(ISERROR(SEARCH(("Duplicate Values"),(C47))))</formula>
    </cfRule>
  </conditionalFormatting>
  <pageMargins left="0.7" right="0.7" top="0.75" bottom="0.75" header="0.3" footer="0.3"/>
  <headerFooter>
    <oddFooter>&amp;C_x000D_&amp;1#&amp;"Calibri"&amp;10&amp;K0000FF TRANSNET CONFIDENTIAL INFORMATION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0"/>
  <sheetViews>
    <sheetView showGridLines="0" topLeftCell="A20" workbookViewId="0">
      <selection activeCell="C6" sqref="C6"/>
    </sheetView>
  </sheetViews>
  <sheetFormatPr defaultColWidth="9.1796875" defaultRowHeight="10" x14ac:dyDescent="0.2"/>
  <cols>
    <col min="1" max="1" width="13.54296875" style="1" bestFit="1" customWidth="1"/>
    <col min="2" max="2" width="5.54296875" style="1" hidden="1" customWidth="1"/>
    <col min="3" max="3" width="31.81640625" style="1" bestFit="1" customWidth="1"/>
    <col min="4" max="16384" width="9.1796875" style="1"/>
  </cols>
  <sheetData>
    <row r="1" spans="1:5" ht="38" thickBot="1" x14ac:dyDescent="0.25">
      <c r="A1" s="25" t="s">
        <v>1</v>
      </c>
      <c r="B1" s="25" t="s">
        <v>222</v>
      </c>
      <c r="C1" s="25" t="s">
        <v>621</v>
      </c>
      <c r="D1" s="13" t="s">
        <v>45</v>
      </c>
      <c r="E1" s="14" t="s">
        <v>622</v>
      </c>
    </row>
    <row r="2" spans="1:5" ht="12.5" x14ac:dyDescent="0.2">
      <c r="A2" s="27" t="s">
        <v>12</v>
      </c>
      <c r="B2" s="27" t="s">
        <v>120</v>
      </c>
      <c r="C2" s="27" t="s">
        <v>483</v>
      </c>
      <c r="D2" s="28">
        <v>1</v>
      </c>
      <c r="E2" s="28">
        <v>1</v>
      </c>
    </row>
    <row r="3" spans="1:5" ht="12.5" x14ac:dyDescent="0.2">
      <c r="A3" s="15" t="s">
        <v>12</v>
      </c>
      <c r="B3" s="15" t="s">
        <v>47</v>
      </c>
      <c r="C3" s="15" t="s">
        <v>230</v>
      </c>
      <c r="D3" s="17">
        <v>1</v>
      </c>
      <c r="E3" s="17">
        <v>1</v>
      </c>
    </row>
    <row r="4" spans="1:5" ht="12.5" x14ac:dyDescent="0.2">
      <c r="A4" s="18" t="s">
        <v>12</v>
      </c>
      <c r="B4" s="18" t="s">
        <v>47</v>
      </c>
      <c r="C4" s="18" t="s">
        <v>472</v>
      </c>
      <c r="D4" s="17">
        <v>1</v>
      </c>
      <c r="E4" s="17">
        <v>1</v>
      </c>
    </row>
    <row r="5" spans="1:5" ht="12.5" x14ac:dyDescent="0.2">
      <c r="A5" s="15" t="s">
        <v>12</v>
      </c>
      <c r="B5" s="15" t="s">
        <v>494</v>
      </c>
      <c r="C5" s="15" t="s">
        <v>231</v>
      </c>
      <c r="D5" s="17">
        <v>1</v>
      </c>
      <c r="E5" s="17">
        <v>1</v>
      </c>
    </row>
    <row r="6" spans="1:5" ht="12.5" x14ac:dyDescent="0.2">
      <c r="A6" s="18" t="s">
        <v>12</v>
      </c>
      <c r="B6" s="18" t="s">
        <v>119</v>
      </c>
      <c r="C6" s="18" t="s">
        <v>485</v>
      </c>
      <c r="D6" s="17">
        <v>1</v>
      </c>
      <c r="E6" s="17">
        <v>1</v>
      </c>
    </row>
    <row r="7" spans="1:5" ht="12.5" x14ac:dyDescent="0.2">
      <c r="A7" s="18" t="s">
        <v>12</v>
      </c>
      <c r="B7" s="18" t="s">
        <v>47</v>
      </c>
      <c r="C7" s="18" t="s">
        <v>486</v>
      </c>
      <c r="D7" s="17">
        <v>1</v>
      </c>
      <c r="E7" s="17"/>
    </row>
    <row r="8" spans="1:5" ht="12.5" x14ac:dyDescent="0.2">
      <c r="A8" s="18" t="s">
        <v>12</v>
      </c>
      <c r="B8" s="18" t="s">
        <v>119</v>
      </c>
      <c r="C8" s="18" t="s">
        <v>611</v>
      </c>
      <c r="D8" s="17">
        <v>1</v>
      </c>
      <c r="E8" s="17">
        <v>1</v>
      </c>
    </row>
    <row r="9" spans="1:5" ht="12.5" x14ac:dyDescent="0.2">
      <c r="A9" s="15" t="s">
        <v>12</v>
      </c>
      <c r="B9" s="15" t="s">
        <v>48</v>
      </c>
      <c r="C9" s="15" t="s">
        <v>610</v>
      </c>
      <c r="D9" s="17">
        <v>1</v>
      </c>
      <c r="E9" s="17"/>
    </row>
    <row r="10" spans="1:5" ht="12.5" x14ac:dyDescent="0.2">
      <c r="A10" s="18" t="s">
        <v>12</v>
      </c>
      <c r="B10" s="18" t="s">
        <v>47</v>
      </c>
      <c r="C10" s="18" t="s">
        <v>473</v>
      </c>
      <c r="D10" s="17">
        <v>1</v>
      </c>
      <c r="E10" s="17"/>
    </row>
    <row r="11" spans="1:5" ht="12.5" x14ac:dyDescent="0.2">
      <c r="A11" s="18" t="s">
        <v>12</v>
      </c>
      <c r="B11" s="18" t="s">
        <v>47</v>
      </c>
      <c r="C11" s="18" t="s">
        <v>474</v>
      </c>
      <c r="D11" s="17">
        <v>1</v>
      </c>
      <c r="E11" s="17"/>
    </row>
    <row r="12" spans="1:5" ht="12.5" x14ac:dyDescent="0.2">
      <c r="A12" s="18" t="s">
        <v>12</v>
      </c>
      <c r="B12" s="18" t="s">
        <v>47</v>
      </c>
      <c r="C12" s="18" t="s">
        <v>475</v>
      </c>
      <c r="D12" s="17">
        <v>1</v>
      </c>
      <c r="E12" s="17"/>
    </row>
    <row r="13" spans="1:5" ht="12.5" x14ac:dyDescent="0.2">
      <c r="A13" s="18" t="s">
        <v>12</v>
      </c>
      <c r="B13" s="18" t="s">
        <v>47</v>
      </c>
      <c r="C13" s="18" t="s">
        <v>487</v>
      </c>
      <c r="D13" s="17">
        <v>1</v>
      </c>
      <c r="E13" s="17">
        <v>1</v>
      </c>
    </row>
    <row r="14" spans="1:5" ht="12.5" x14ac:dyDescent="0.2">
      <c r="A14" s="18" t="s">
        <v>12</v>
      </c>
      <c r="B14" s="18" t="s">
        <v>119</v>
      </c>
      <c r="C14" s="18" t="s">
        <v>488</v>
      </c>
      <c r="D14" s="17">
        <v>1</v>
      </c>
      <c r="E14" s="17"/>
    </row>
    <row r="15" spans="1:5" ht="12.5" x14ac:dyDescent="0.2">
      <c r="A15" s="18" t="s">
        <v>12</v>
      </c>
      <c r="B15" s="18" t="s">
        <v>119</v>
      </c>
      <c r="C15" s="18" t="s">
        <v>484</v>
      </c>
      <c r="D15" s="17">
        <v>1</v>
      </c>
      <c r="E15" s="17"/>
    </row>
    <row r="16" spans="1:5" ht="12.5" x14ac:dyDescent="0.2">
      <c r="A16" s="18" t="s">
        <v>12</v>
      </c>
      <c r="B16" s="18" t="s">
        <v>119</v>
      </c>
      <c r="C16" s="18" t="s">
        <v>489</v>
      </c>
      <c r="D16" s="17">
        <v>1</v>
      </c>
      <c r="E16" s="17"/>
    </row>
    <row r="17" spans="1:5" ht="12.5" x14ac:dyDescent="0.2">
      <c r="A17" s="18" t="s">
        <v>12</v>
      </c>
      <c r="B17" s="18" t="s">
        <v>47</v>
      </c>
      <c r="C17" s="18" t="s">
        <v>490</v>
      </c>
      <c r="D17" s="17">
        <v>1</v>
      </c>
      <c r="E17" s="17">
        <v>1</v>
      </c>
    </row>
    <row r="18" spans="1:5" ht="12.5" x14ac:dyDescent="0.2">
      <c r="A18" s="18" t="s">
        <v>12</v>
      </c>
      <c r="B18" s="18" t="s">
        <v>47</v>
      </c>
      <c r="C18" s="18" t="s">
        <v>476</v>
      </c>
      <c r="D18" s="17">
        <v>1</v>
      </c>
      <c r="E18" s="17"/>
    </row>
    <row r="19" spans="1:5" ht="12.5" x14ac:dyDescent="0.2">
      <c r="A19" s="18" t="s">
        <v>12</v>
      </c>
      <c r="B19" s="18" t="s">
        <v>119</v>
      </c>
      <c r="C19" s="18" t="s">
        <v>492</v>
      </c>
      <c r="D19" s="17">
        <v>1</v>
      </c>
      <c r="E19" s="17">
        <v>1</v>
      </c>
    </row>
    <row r="20" spans="1:5" ht="12.5" x14ac:dyDescent="0.2">
      <c r="A20" s="18" t="s">
        <v>12</v>
      </c>
      <c r="B20" s="18" t="s">
        <v>47</v>
      </c>
      <c r="C20" s="18" t="s">
        <v>491</v>
      </c>
      <c r="D20" s="17">
        <v>1</v>
      </c>
      <c r="E20" s="17"/>
    </row>
    <row r="21" spans="1:5" ht="12.5" x14ac:dyDescent="0.2">
      <c r="A21" s="15" t="s">
        <v>12</v>
      </c>
      <c r="B21" s="15" t="s">
        <v>48</v>
      </c>
      <c r="C21" s="15" t="s">
        <v>493</v>
      </c>
      <c r="D21" s="17">
        <v>1</v>
      </c>
      <c r="E21" s="17"/>
    </row>
    <row r="22" spans="1:5" ht="12.5" x14ac:dyDescent="0.2">
      <c r="A22" s="18" t="s">
        <v>12</v>
      </c>
      <c r="B22" s="18" t="s">
        <v>47</v>
      </c>
      <c r="C22" s="18" t="s">
        <v>477</v>
      </c>
      <c r="D22" s="17">
        <v>1</v>
      </c>
      <c r="E22" s="17"/>
    </row>
    <row r="23" spans="1:5" ht="12.5" x14ac:dyDescent="0.2">
      <c r="A23" s="18" t="s">
        <v>12</v>
      </c>
      <c r="B23" s="18" t="s">
        <v>47</v>
      </c>
      <c r="C23" s="18" t="s">
        <v>478</v>
      </c>
      <c r="D23" s="17">
        <v>1</v>
      </c>
      <c r="E23" s="17"/>
    </row>
    <row r="24" spans="1:5" ht="12.5" x14ac:dyDescent="0.2">
      <c r="A24" s="18" t="s">
        <v>12</v>
      </c>
      <c r="B24" s="18" t="s">
        <v>47</v>
      </c>
      <c r="C24" s="18" t="s">
        <v>479</v>
      </c>
      <c r="D24" s="17">
        <v>1</v>
      </c>
      <c r="E24" s="17">
        <v>1</v>
      </c>
    </row>
    <row r="25" spans="1:5" ht="12.5" x14ac:dyDescent="0.2">
      <c r="A25" s="15" t="s">
        <v>12</v>
      </c>
      <c r="B25" s="15" t="s">
        <v>47</v>
      </c>
      <c r="C25" s="15" t="s">
        <v>482</v>
      </c>
      <c r="D25" s="17">
        <v>1</v>
      </c>
      <c r="E25" s="17">
        <v>1</v>
      </c>
    </row>
    <row r="26" spans="1:5" ht="12.5" x14ac:dyDescent="0.2">
      <c r="A26" s="15" t="s">
        <v>12</v>
      </c>
      <c r="B26" s="18" t="s">
        <v>47</v>
      </c>
      <c r="C26" s="18" t="s">
        <v>480</v>
      </c>
      <c r="D26" s="17">
        <v>1</v>
      </c>
      <c r="E26" s="17">
        <v>1</v>
      </c>
    </row>
    <row r="27" spans="1:5" ht="12.5" x14ac:dyDescent="0.2">
      <c r="A27" s="15" t="s">
        <v>12</v>
      </c>
      <c r="B27" s="15" t="s">
        <v>47</v>
      </c>
      <c r="C27" s="15" t="s">
        <v>247</v>
      </c>
      <c r="D27" s="17">
        <v>1</v>
      </c>
      <c r="E27" s="17">
        <v>1</v>
      </c>
    </row>
    <row r="28" spans="1:5" ht="13" thickBot="1" x14ac:dyDescent="0.25">
      <c r="A28" s="20" t="s">
        <v>12</v>
      </c>
      <c r="B28" s="20" t="s">
        <v>47</v>
      </c>
      <c r="C28" s="20" t="s">
        <v>481</v>
      </c>
      <c r="D28" s="22">
        <v>1</v>
      </c>
      <c r="E28" s="22">
        <v>1</v>
      </c>
    </row>
    <row r="29" spans="1:5" ht="12.5" x14ac:dyDescent="0.25">
      <c r="A29" s="23"/>
      <c r="B29" s="23"/>
      <c r="C29" s="23"/>
      <c r="D29" s="31">
        <f>SUM(D2:D28)</f>
        <v>27</v>
      </c>
      <c r="E29" s="31">
        <f>SUM(E2:E28)</f>
        <v>14</v>
      </c>
    </row>
    <row r="30" spans="1:5" ht="12.5" x14ac:dyDescent="0.25">
      <c r="A30" s="23"/>
      <c r="B30" s="23"/>
      <c r="C30" s="23"/>
      <c r="D30" s="23"/>
      <c r="E30" s="23"/>
    </row>
  </sheetData>
  <sortState xmlns:xlrd2="http://schemas.microsoft.com/office/spreadsheetml/2017/richdata2" ref="A2:F29">
    <sortCondition ref="C2:C29"/>
    <sortCondition ref="B2:B29"/>
  </sortState>
  <pageMargins left="0.7" right="0.7" top="0.75" bottom="0.75" header="0.3" footer="0.3"/>
  <headerFooter>
    <oddFooter>&amp;C_x000D_&amp;1#&amp;"Calibri"&amp;10&amp;K0000FF TRANSNET CONFIDENTIAL INFORMATION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1"/>
  <sheetViews>
    <sheetView showGridLines="0" topLeftCell="A37" workbookViewId="0">
      <selection activeCell="C6" sqref="C6"/>
    </sheetView>
  </sheetViews>
  <sheetFormatPr defaultColWidth="9.1796875" defaultRowHeight="10" x14ac:dyDescent="0.2"/>
  <cols>
    <col min="1" max="1" width="13.54296875" style="1" bestFit="1" customWidth="1"/>
    <col min="2" max="2" width="6" style="1" hidden="1" customWidth="1"/>
    <col min="3" max="3" width="38" style="1" bestFit="1" customWidth="1"/>
    <col min="4" max="16384" width="9.1796875" style="1"/>
  </cols>
  <sheetData>
    <row r="1" spans="1:5" ht="37.5" x14ac:dyDescent="0.2">
      <c r="A1" s="12" t="s">
        <v>1</v>
      </c>
      <c r="B1" s="12" t="s">
        <v>222</v>
      </c>
      <c r="C1" s="12" t="s">
        <v>621</v>
      </c>
      <c r="D1" s="44" t="s">
        <v>45</v>
      </c>
      <c r="E1" s="45" t="s">
        <v>622</v>
      </c>
    </row>
    <row r="2" spans="1:5" ht="12.5" x14ac:dyDescent="0.2">
      <c r="A2" s="18" t="s">
        <v>46</v>
      </c>
      <c r="B2" s="18" t="s">
        <v>47</v>
      </c>
      <c r="C2" s="18" t="s">
        <v>534</v>
      </c>
      <c r="D2" s="17">
        <v>1</v>
      </c>
      <c r="E2" s="17">
        <v>1</v>
      </c>
    </row>
    <row r="3" spans="1:5" ht="12.5" x14ac:dyDescent="0.2">
      <c r="A3" s="18" t="s">
        <v>3</v>
      </c>
      <c r="B3" s="18" t="s">
        <v>119</v>
      </c>
      <c r="C3" s="18" t="s">
        <v>521</v>
      </c>
      <c r="D3" s="17">
        <v>1</v>
      </c>
      <c r="E3" s="17">
        <v>1</v>
      </c>
    </row>
    <row r="4" spans="1:5" ht="12.5" x14ac:dyDescent="0.2">
      <c r="A4" s="18" t="s">
        <v>11</v>
      </c>
      <c r="B4" s="18" t="s">
        <v>47</v>
      </c>
      <c r="C4" s="18" t="s">
        <v>495</v>
      </c>
      <c r="D4" s="17">
        <v>1</v>
      </c>
      <c r="E4" s="17">
        <v>1</v>
      </c>
    </row>
    <row r="5" spans="1:5" ht="12.5" x14ac:dyDescent="0.2">
      <c r="A5" s="18" t="s">
        <v>3</v>
      </c>
      <c r="B5" s="18" t="s">
        <v>47</v>
      </c>
      <c r="C5" s="18" t="s">
        <v>526</v>
      </c>
      <c r="D5" s="17">
        <v>1</v>
      </c>
      <c r="E5" s="17">
        <v>1</v>
      </c>
    </row>
    <row r="6" spans="1:5" ht="12.5" x14ac:dyDescent="0.2">
      <c r="A6" s="18" t="s">
        <v>3</v>
      </c>
      <c r="B6" s="18" t="s">
        <v>119</v>
      </c>
      <c r="C6" s="18" t="s">
        <v>527</v>
      </c>
      <c r="D6" s="17">
        <v>1</v>
      </c>
      <c r="E6" s="17"/>
    </row>
    <row r="7" spans="1:5" ht="12.5" x14ac:dyDescent="0.2">
      <c r="A7" s="18" t="s">
        <v>3</v>
      </c>
      <c r="B7" s="18" t="s">
        <v>119</v>
      </c>
      <c r="C7" s="18" t="s">
        <v>522</v>
      </c>
      <c r="D7" s="17">
        <v>1</v>
      </c>
      <c r="E7" s="17"/>
    </row>
    <row r="8" spans="1:5" ht="12.5" x14ac:dyDescent="0.2">
      <c r="A8" s="18" t="s">
        <v>3</v>
      </c>
      <c r="B8" s="18" t="s">
        <v>118</v>
      </c>
      <c r="C8" s="18" t="s">
        <v>516</v>
      </c>
      <c r="D8" s="17">
        <v>1</v>
      </c>
      <c r="E8" s="17"/>
    </row>
    <row r="9" spans="1:5" ht="12.5" x14ac:dyDescent="0.2">
      <c r="A9" s="18" t="s">
        <v>46</v>
      </c>
      <c r="B9" s="18" t="s">
        <v>47</v>
      </c>
      <c r="C9" s="18" t="s">
        <v>235</v>
      </c>
      <c r="D9" s="17">
        <v>1</v>
      </c>
      <c r="E9" s="17">
        <v>1</v>
      </c>
    </row>
    <row r="10" spans="1:5" ht="12.5" x14ac:dyDescent="0.2">
      <c r="A10" s="18" t="s">
        <v>3</v>
      </c>
      <c r="B10" s="18" t="s">
        <v>47</v>
      </c>
      <c r="C10" s="18" t="s">
        <v>505</v>
      </c>
      <c r="D10" s="17">
        <v>1</v>
      </c>
      <c r="E10" s="17">
        <v>1</v>
      </c>
    </row>
    <row r="11" spans="1:5" ht="12.5" x14ac:dyDescent="0.2">
      <c r="A11" s="18" t="s">
        <v>3</v>
      </c>
      <c r="B11" s="18" t="s">
        <v>47</v>
      </c>
      <c r="C11" s="18" t="s">
        <v>512</v>
      </c>
      <c r="D11" s="17">
        <v>1</v>
      </c>
      <c r="E11" s="17">
        <v>1</v>
      </c>
    </row>
    <row r="12" spans="1:5" ht="12.5" x14ac:dyDescent="0.2">
      <c r="A12" s="18" t="s">
        <v>3</v>
      </c>
      <c r="B12" s="18" t="s">
        <v>47</v>
      </c>
      <c r="C12" s="18" t="s">
        <v>496</v>
      </c>
      <c r="D12" s="17">
        <v>1</v>
      </c>
      <c r="E12" s="17">
        <v>1</v>
      </c>
    </row>
    <row r="13" spans="1:5" ht="12.5" x14ac:dyDescent="0.2">
      <c r="A13" s="18" t="s">
        <v>3</v>
      </c>
      <c r="B13" s="18" t="s">
        <v>119</v>
      </c>
      <c r="C13" s="18" t="s">
        <v>525</v>
      </c>
      <c r="D13" s="17">
        <v>1</v>
      </c>
      <c r="E13" s="17">
        <v>1</v>
      </c>
    </row>
    <row r="14" spans="1:5" ht="12.5" x14ac:dyDescent="0.2">
      <c r="A14" s="18" t="s">
        <v>3</v>
      </c>
      <c r="B14" s="18" t="s">
        <v>119</v>
      </c>
      <c r="C14" s="18" t="s">
        <v>528</v>
      </c>
      <c r="D14" s="17">
        <v>1</v>
      </c>
      <c r="E14" s="17">
        <v>1</v>
      </c>
    </row>
    <row r="15" spans="1:5" ht="12.5" x14ac:dyDescent="0.2">
      <c r="A15" s="18" t="s">
        <v>3</v>
      </c>
      <c r="B15" s="18" t="s">
        <v>47</v>
      </c>
      <c r="C15" s="18" t="s">
        <v>529</v>
      </c>
      <c r="D15" s="17">
        <v>1</v>
      </c>
      <c r="E15" s="17"/>
    </row>
    <row r="16" spans="1:5" ht="12.5" x14ac:dyDescent="0.2">
      <c r="A16" s="18" t="s">
        <v>3</v>
      </c>
      <c r="B16" s="18" t="s">
        <v>47</v>
      </c>
      <c r="C16" s="18" t="s">
        <v>497</v>
      </c>
      <c r="D16" s="17">
        <v>1</v>
      </c>
      <c r="E16" s="17">
        <v>1</v>
      </c>
    </row>
    <row r="17" spans="1:5" ht="12.5" x14ac:dyDescent="0.2">
      <c r="A17" s="18" t="s">
        <v>3</v>
      </c>
      <c r="B17" s="18" t="s">
        <v>47</v>
      </c>
      <c r="C17" s="18" t="s">
        <v>498</v>
      </c>
      <c r="D17" s="17">
        <v>1</v>
      </c>
      <c r="E17" s="17"/>
    </row>
    <row r="18" spans="1:5" ht="12.5" x14ac:dyDescent="0.2">
      <c r="A18" s="18" t="s">
        <v>3</v>
      </c>
      <c r="B18" s="18" t="s">
        <v>119</v>
      </c>
      <c r="C18" s="18" t="s">
        <v>523</v>
      </c>
      <c r="D18" s="17">
        <v>1</v>
      </c>
      <c r="E18" s="17"/>
    </row>
    <row r="19" spans="1:5" ht="12.5" x14ac:dyDescent="0.2">
      <c r="A19" s="18" t="s">
        <v>3</v>
      </c>
      <c r="B19" s="18" t="s">
        <v>47</v>
      </c>
      <c r="C19" s="18" t="s">
        <v>499</v>
      </c>
      <c r="D19" s="17">
        <v>1</v>
      </c>
      <c r="E19" s="17"/>
    </row>
    <row r="20" spans="1:5" ht="12.5" x14ac:dyDescent="0.2">
      <c r="A20" s="18" t="s">
        <v>3</v>
      </c>
      <c r="B20" s="18" t="s">
        <v>119</v>
      </c>
      <c r="C20" s="18" t="s">
        <v>524</v>
      </c>
      <c r="D20" s="17">
        <v>1</v>
      </c>
      <c r="E20" s="17"/>
    </row>
    <row r="21" spans="1:5" ht="12.5" x14ac:dyDescent="0.2">
      <c r="A21" s="18" t="s">
        <v>3</v>
      </c>
      <c r="B21" s="18" t="s">
        <v>47</v>
      </c>
      <c r="C21" s="18" t="s">
        <v>500</v>
      </c>
      <c r="D21" s="17">
        <v>1</v>
      </c>
      <c r="E21" s="17"/>
    </row>
    <row r="22" spans="1:5" ht="12.5" x14ac:dyDescent="0.2">
      <c r="A22" s="18" t="s">
        <v>3</v>
      </c>
      <c r="B22" s="18" t="s">
        <v>47</v>
      </c>
      <c r="C22" s="18" t="s">
        <v>501</v>
      </c>
      <c r="D22" s="17">
        <v>1</v>
      </c>
      <c r="E22" s="17"/>
    </row>
    <row r="23" spans="1:5" ht="12.5" x14ac:dyDescent="0.2">
      <c r="A23" s="18" t="s">
        <v>3</v>
      </c>
      <c r="B23" s="18" t="s">
        <v>47</v>
      </c>
      <c r="C23" s="18" t="s">
        <v>502</v>
      </c>
      <c r="D23" s="17">
        <v>1</v>
      </c>
      <c r="E23" s="17"/>
    </row>
    <row r="24" spans="1:5" ht="12.5" x14ac:dyDescent="0.2">
      <c r="A24" s="18" t="s">
        <v>3</v>
      </c>
      <c r="B24" s="18" t="s">
        <v>119</v>
      </c>
      <c r="C24" s="18" t="s">
        <v>530</v>
      </c>
      <c r="D24" s="17">
        <v>1</v>
      </c>
      <c r="E24" s="17"/>
    </row>
    <row r="25" spans="1:5" ht="12.5" x14ac:dyDescent="0.2">
      <c r="A25" s="15" t="s">
        <v>3</v>
      </c>
      <c r="B25" s="18" t="s">
        <v>47</v>
      </c>
      <c r="C25" s="18" t="s">
        <v>531</v>
      </c>
      <c r="D25" s="17">
        <v>1</v>
      </c>
      <c r="E25" s="17"/>
    </row>
    <row r="26" spans="1:5" ht="12.5" x14ac:dyDescent="0.2">
      <c r="A26" s="18" t="s">
        <v>3</v>
      </c>
      <c r="B26" s="18" t="s">
        <v>47</v>
      </c>
      <c r="C26" s="18" t="s">
        <v>503</v>
      </c>
      <c r="D26" s="17">
        <v>1</v>
      </c>
      <c r="E26" s="17"/>
    </row>
    <row r="27" spans="1:5" ht="12.5" x14ac:dyDescent="0.2">
      <c r="A27" s="18" t="s">
        <v>3</v>
      </c>
      <c r="B27" s="18" t="s">
        <v>119</v>
      </c>
      <c r="C27" s="18" t="s">
        <v>532</v>
      </c>
      <c r="D27" s="17">
        <v>1</v>
      </c>
      <c r="E27" s="17"/>
    </row>
    <row r="28" spans="1:5" ht="12.5" x14ac:dyDescent="0.2">
      <c r="A28" s="18" t="s">
        <v>3</v>
      </c>
      <c r="B28" s="18" t="s">
        <v>47</v>
      </c>
      <c r="C28" s="18" t="s">
        <v>533</v>
      </c>
      <c r="D28" s="17">
        <v>1</v>
      </c>
      <c r="E28" s="17"/>
    </row>
    <row r="29" spans="1:5" ht="12.5" x14ac:dyDescent="0.2">
      <c r="A29" s="18" t="s">
        <v>3</v>
      </c>
      <c r="B29" s="18" t="s">
        <v>120</v>
      </c>
      <c r="C29" s="18" t="s">
        <v>520</v>
      </c>
      <c r="D29" s="17">
        <v>1</v>
      </c>
      <c r="E29" s="17"/>
    </row>
    <row r="30" spans="1:5" ht="12.5" x14ac:dyDescent="0.2">
      <c r="A30" s="18" t="s">
        <v>3</v>
      </c>
      <c r="B30" s="18" t="s">
        <v>118</v>
      </c>
      <c r="C30" s="18" t="s">
        <v>518</v>
      </c>
      <c r="D30" s="17">
        <v>1</v>
      </c>
      <c r="E30" s="17"/>
    </row>
    <row r="31" spans="1:5" ht="12.5" x14ac:dyDescent="0.2">
      <c r="A31" s="18" t="s">
        <v>3</v>
      </c>
      <c r="B31" s="18" t="s">
        <v>118</v>
      </c>
      <c r="C31" s="18" t="s">
        <v>515</v>
      </c>
      <c r="D31" s="17">
        <v>1</v>
      </c>
      <c r="E31" s="17"/>
    </row>
    <row r="32" spans="1:5" ht="12.5" x14ac:dyDescent="0.2">
      <c r="A32" s="18" t="s">
        <v>3</v>
      </c>
      <c r="B32" s="18" t="s">
        <v>118</v>
      </c>
      <c r="C32" s="18" t="s">
        <v>251</v>
      </c>
      <c r="D32" s="17">
        <v>1</v>
      </c>
      <c r="E32" s="17"/>
    </row>
    <row r="33" spans="1:5" ht="12.5" x14ac:dyDescent="0.2">
      <c r="A33" s="18" t="s">
        <v>3</v>
      </c>
      <c r="B33" s="18" t="s">
        <v>120</v>
      </c>
      <c r="C33" s="18" t="s">
        <v>519</v>
      </c>
      <c r="D33" s="17">
        <v>1</v>
      </c>
      <c r="E33" s="17"/>
    </row>
    <row r="34" spans="1:5" ht="12.5" x14ac:dyDescent="0.2">
      <c r="A34" s="18" t="s">
        <v>3</v>
      </c>
      <c r="B34" s="18" t="s">
        <v>118</v>
      </c>
      <c r="C34" s="18" t="s">
        <v>517</v>
      </c>
      <c r="D34" s="17">
        <v>1</v>
      </c>
      <c r="E34" s="17"/>
    </row>
    <row r="35" spans="1:5" ht="12.5" x14ac:dyDescent="0.2">
      <c r="A35" s="18" t="s">
        <v>3</v>
      </c>
      <c r="B35" s="18" t="s">
        <v>118</v>
      </c>
      <c r="C35" s="18" t="s">
        <v>535</v>
      </c>
      <c r="D35" s="17">
        <v>1</v>
      </c>
      <c r="E35" s="17"/>
    </row>
    <row r="36" spans="1:5" ht="12.5" x14ac:dyDescent="0.2">
      <c r="A36" s="18" t="s">
        <v>3</v>
      </c>
      <c r="B36" s="18" t="s">
        <v>47</v>
      </c>
      <c r="C36" s="18" t="s">
        <v>242</v>
      </c>
      <c r="D36" s="17">
        <v>1</v>
      </c>
      <c r="E36" s="17">
        <v>1</v>
      </c>
    </row>
    <row r="37" spans="1:5" ht="12.5" x14ac:dyDescent="0.2">
      <c r="A37" s="18" t="s">
        <v>3</v>
      </c>
      <c r="B37" s="18" t="s">
        <v>47</v>
      </c>
      <c r="C37" s="18" t="s">
        <v>513</v>
      </c>
      <c r="D37" s="17">
        <v>1</v>
      </c>
      <c r="E37" s="17">
        <v>1</v>
      </c>
    </row>
    <row r="38" spans="1:5" ht="12.5" x14ac:dyDescent="0.2">
      <c r="A38" s="18" t="s">
        <v>46</v>
      </c>
      <c r="B38" s="18" t="s">
        <v>47</v>
      </c>
      <c r="C38" s="18" t="s">
        <v>514</v>
      </c>
      <c r="D38" s="17">
        <v>1</v>
      </c>
      <c r="E38" s="17">
        <v>1</v>
      </c>
    </row>
    <row r="39" spans="1:5" ht="12.5" x14ac:dyDescent="0.2">
      <c r="A39" s="18" t="s">
        <v>3</v>
      </c>
      <c r="B39" s="18" t="s">
        <v>119</v>
      </c>
      <c r="C39" s="18" t="s">
        <v>536</v>
      </c>
      <c r="D39" s="17">
        <v>1</v>
      </c>
      <c r="E39" s="17">
        <v>1</v>
      </c>
    </row>
    <row r="40" spans="1:5" ht="12.5" x14ac:dyDescent="0.2">
      <c r="A40" s="18" t="s">
        <v>3</v>
      </c>
      <c r="B40" s="18" t="s">
        <v>47</v>
      </c>
      <c r="C40" s="18" t="s">
        <v>537</v>
      </c>
      <c r="D40" s="17">
        <v>1</v>
      </c>
      <c r="E40" s="17"/>
    </row>
    <row r="41" spans="1:5" ht="12.5" x14ac:dyDescent="0.2">
      <c r="A41" s="18" t="s">
        <v>3</v>
      </c>
      <c r="B41" s="18" t="s">
        <v>47</v>
      </c>
      <c r="C41" s="18" t="s">
        <v>538</v>
      </c>
      <c r="D41" s="17">
        <v>1</v>
      </c>
      <c r="E41" s="17">
        <v>1</v>
      </c>
    </row>
    <row r="42" spans="1:5" ht="12.5" x14ac:dyDescent="0.2">
      <c r="A42" s="18" t="s">
        <v>3</v>
      </c>
      <c r="B42" s="18" t="s">
        <v>119</v>
      </c>
      <c r="C42" s="18" t="s">
        <v>539</v>
      </c>
      <c r="D42" s="17">
        <v>1</v>
      </c>
      <c r="E42" s="17"/>
    </row>
    <row r="43" spans="1:5" ht="12.5" x14ac:dyDescent="0.2">
      <c r="A43" s="18" t="s">
        <v>3</v>
      </c>
      <c r="B43" s="18" t="s">
        <v>47</v>
      </c>
      <c r="C43" s="18" t="s">
        <v>504</v>
      </c>
      <c r="D43" s="17">
        <v>1</v>
      </c>
      <c r="E43" s="17">
        <v>1</v>
      </c>
    </row>
    <row r="44" spans="1:5" ht="12.5" x14ac:dyDescent="0.2">
      <c r="A44" s="18" t="s">
        <v>3</v>
      </c>
      <c r="B44" s="18" t="s">
        <v>47</v>
      </c>
      <c r="C44" s="18" t="s">
        <v>506</v>
      </c>
      <c r="D44" s="17">
        <v>1</v>
      </c>
      <c r="E44" s="17">
        <v>1</v>
      </c>
    </row>
    <row r="45" spans="1:5" ht="12.5" x14ac:dyDescent="0.2">
      <c r="A45" s="18" t="s">
        <v>3</v>
      </c>
      <c r="B45" s="18" t="s">
        <v>47</v>
      </c>
      <c r="C45" s="18" t="s">
        <v>507</v>
      </c>
      <c r="D45" s="17">
        <v>1</v>
      </c>
      <c r="E45" s="17">
        <v>1</v>
      </c>
    </row>
    <row r="46" spans="1:5" ht="12.5" x14ac:dyDescent="0.2">
      <c r="A46" s="18" t="s">
        <v>3</v>
      </c>
      <c r="B46" s="18" t="s">
        <v>47</v>
      </c>
      <c r="C46" s="18" t="s">
        <v>508</v>
      </c>
      <c r="D46" s="17">
        <v>1</v>
      </c>
      <c r="E46" s="17"/>
    </row>
    <row r="47" spans="1:5" ht="12.5" x14ac:dyDescent="0.2">
      <c r="A47" s="18" t="s">
        <v>3</v>
      </c>
      <c r="B47" s="18" t="s">
        <v>47</v>
      </c>
      <c r="C47" s="18" t="s">
        <v>509</v>
      </c>
      <c r="D47" s="17">
        <v>1</v>
      </c>
      <c r="E47" s="17"/>
    </row>
    <row r="48" spans="1:5" ht="12.5" x14ac:dyDescent="0.2">
      <c r="A48" s="18" t="s">
        <v>3</v>
      </c>
      <c r="B48" s="18" t="s">
        <v>47</v>
      </c>
      <c r="C48" s="18" t="s">
        <v>510</v>
      </c>
      <c r="D48" s="17">
        <v>1</v>
      </c>
      <c r="E48" s="17"/>
    </row>
    <row r="49" spans="1:5" ht="13" thickBot="1" x14ac:dyDescent="0.25">
      <c r="A49" s="20" t="s">
        <v>3</v>
      </c>
      <c r="B49" s="20" t="s">
        <v>47</v>
      </c>
      <c r="C49" s="20" t="s">
        <v>511</v>
      </c>
      <c r="D49" s="22">
        <v>1</v>
      </c>
      <c r="E49" s="22">
        <v>1</v>
      </c>
    </row>
    <row r="50" spans="1:5" ht="12.5" x14ac:dyDescent="0.25">
      <c r="A50" s="23"/>
      <c r="B50" s="23"/>
      <c r="C50" s="23"/>
      <c r="D50" s="31">
        <f>SUM(D2:D49)</f>
        <v>48</v>
      </c>
      <c r="E50" s="31">
        <f>SUM(E2:E49)</f>
        <v>20</v>
      </c>
    </row>
    <row r="51" spans="1:5" ht="12.5" x14ac:dyDescent="0.25">
      <c r="A51" s="23"/>
      <c r="B51" s="23"/>
      <c r="C51" s="23"/>
      <c r="D51" s="23"/>
      <c r="E51" s="23"/>
    </row>
  </sheetData>
  <sortState xmlns:xlrd2="http://schemas.microsoft.com/office/spreadsheetml/2017/richdata2" ref="A2:E50">
    <sortCondition ref="C2:C50"/>
    <sortCondition ref="A2:A50"/>
  </sortState>
  <pageMargins left="0.7" right="0.7" top="0.75" bottom="0.75" header="0.3" footer="0.3"/>
  <headerFooter>
    <oddFooter>&amp;C_x000D_&amp;1#&amp;"Calibri"&amp;10&amp;K0000FF TRANSNET CONFIDENTIAL INFORMATION</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402bf8a-be4c-4d43-8340-107e775f40e9"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Approvers xmlns="6f7b4a7f-d44a-4f65-a9aa-96ec94e426e4">
      <UserInfo>
        <DisplayName/>
        <AccountId xsi:nil="true"/>
        <AccountType/>
      </UserInfo>
    </Approvers>
    <Approve_x0020_Stage xmlns="6f7b4a7f-d44a-4f65-a9aa-96ec94e426e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CB09C8DEFE83F44BE088E081B258F1D" ma:contentTypeVersion="14" ma:contentTypeDescription="Create a new document." ma:contentTypeScope="" ma:versionID="a8e14eaa823bfb1fb5bbde5b9a87f94e">
  <xsd:schema xmlns:xsd="http://www.w3.org/2001/XMLSchema" xmlns:xs="http://www.w3.org/2001/XMLSchema" xmlns:p="http://schemas.microsoft.com/office/2006/metadata/properties" xmlns:ns3="6f7b4a7f-d44a-4f65-a9aa-96ec94e426e4" xmlns:ns4="9deaf554-48fa-4235-b989-913e40dc1b56" xmlns:ns5="0f0dd406-544e-405d-ae58-3375a7f3b25d" targetNamespace="http://schemas.microsoft.com/office/2006/metadata/properties" ma:root="true" ma:fieldsID="37a298c2286482344328e812cb4d3ae0" ns3:_="" ns4:_="" ns5:_="">
    <xsd:import namespace="6f7b4a7f-d44a-4f65-a9aa-96ec94e426e4"/>
    <xsd:import namespace="9deaf554-48fa-4235-b989-913e40dc1b56"/>
    <xsd:import namespace="0f0dd406-544e-405d-ae58-3375a7f3b25d"/>
    <xsd:element name="properties">
      <xsd:complexType>
        <xsd:sequence>
          <xsd:element name="documentManagement">
            <xsd:complexType>
              <xsd:all>
                <xsd:element ref="ns3:Approval_x0020_Required" minOccurs="0"/>
                <xsd:element ref="ns3:Approvers" minOccurs="0"/>
                <xsd:element ref="ns3:Approve_x0020_Stage" minOccurs="0"/>
                <xsd:element ref="ns4:MediaServiceMetadata" minOccurs="0"/>
                <xsd:element ref="ns4:MediaServiceFastMetadata" minOccurs="0"/>
                <xsd:element ref="ns4:MediaServiceAutoKeyPoints" minOccurs="0"/>
                <xsd:element ref="ns4:MediaServiceKeyPoints" minOccurs="0"/>
                <xsd:element ref="ns5:SharedWithUsers" minOccurs="0"/>
                <xsd:element ref="ns5:SharedWithDetails" minOccurs="0"/>
                <xsd:element ref="ns5:SharingHintHash" minOccurs="0"/>
                <xsd:element ref="ns4:MediaServiceDateTaken" minOccurs="0"/>
                <xsd:element ref="ns4:MediaLengthInSeconds"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9deaf554-48fa-4235-b989-913e40dc1b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0dd406-544e-405d-ae58-3375a7f3b25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49CCB-6011-4E9E-B7F8-BFDE35BECCDD}">
  <ds:schemaRefs>
    <ds:schemaRef ds:uri="Microsoft.SharePoint.Taxonomy.ContentTypeSync"/>
  </ds:schemaRefs>
</ds:datastoreItem>
</file>

<file path=customXml/itemProps2.xml><?xml version="1.0" encoding="utf-8"?>
<ds:datastoreItem xmlns:ds="http://schemas.openxmlformats.org/officeDocument/2006/customXml" ds:itemID="{7540E6D1-D8E7-4BB0-B4F9-61ACD9DACB12}">
  <ds:schemaRefs>
    <ds:schemaRef ds:uri="http://schemas.microsoft.com/sharepoint/v3/contenttype/forms"/>
  </ds:schemaRefs>
</ds:datastoreItem>
</file>

<file path=customXml/itemProps3.xml><?xml version="1.0" encoding="utf-8"?>
<ds:datastoreItem xmlns:ds="http://schemas.openxmlformats.org/officeDocument/2006/customXml" ds:itemID="{D9FF7A9C-F00D-4730-8976-32396561165D}">
  <ds:schemaRefs>
    <ds:schemaRef ds:uri="http://schemas.microsoft.com/office/infopath/2007/PartnerControls"/>
    <ds:schemaRef ds:uri="http://purl.org/dc/terms/"/>
    <ds:schemaRef ds:uri="0f0dd406-544e-405d-ae58-3375a7f3b25d"/>
    <ds:schemaRef ds:uri="http://purl.org/dc/dcmitype/"/>
    <ds:schemaRef ds:uri="9deaf554-48fa-4235-b989-913e40dc1b56"/>
    <ds:schemaRef ds:uri="http://schemas.microsoft.com/office/2006/documentManagement/types"/>
    <ds:schemaRef ds:uri="6f7b4a7f-d44a-4f65-a9aa-96ec94e426e4"/>
    <ds:schemaRef ds:uri="http://purl.org/dc/elements/1.1/"/>
    <ds:schemaRef ds:uri="http://www.w3.org/XML/1998/namespace"/>
    <ds:schemaRef ds:uri="http://schemas.openxmlformats.org/package/2006/metadata/core-properties"/>
    <ds:schemaRef ds:uri="http://schemas.microsoft.com/office/2006/metadata/properties"/>
  </ds:schemaRefs>
</ds:datastoreItem>
</file>

<file path=customXml/itemProps4.xml><?xml version="1.0" encoding="utf-8"?>
<ds:datastoreItem xmlns:ds="http://schemas.openxmlformats.org/officeDocument/2006/customXml" ds:itemID="{FA55A754-D500-448A-9F0E-8BE6D7BDBC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b4a7f-d44a-4f65-a9aa-96ec94e426e4"/>
    <ds:schemaRef ds:uri="9deaf554-48fa-4235-b989-913e40dc1b56"/>
    <ds:schemaRef ds:uri="0f0dd406-544e-405d-ae58-3375a7f3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Summary</vt:lpstr>
      <vt:lpstr>Kwazulu Natal</vt:lpstr>
      <vt:lpstr>Eastern Cape</vt:lpstr>
      <vt:lpstr>Free State</vt:lpstr>
      <vt:lpstr>Gauteng</vt:lpstr>
      <vt:lpstr>Limpopo</vt:lpstr>
      <vt:lpstr>Mpumalanga</vt:lpstr>
      <vt:lpstr>North West Province</vt:lpstr>
      <vt:lpstr>Northern Cape</vt:lpstr>
      <vt:lpstr>Western Cape</vt:lpstr>
      <vt:lpstr>Roaming</vt:lpstr>
      <vt:lpstr>Overborder</vt:lpstr>
      <vt:lpstr>Sheet1</vt:lpstr>
      <vt:lpstr>'Kwazulu Natal'!Print_Area</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Beauty Ngobese     Transnet  Corporate  JHB</dc:creator>
  <cp:lastModifiedBy>Sidney Matukane   Transnet Corporate Centre   Johannes</cp:lastModifiedBy>
  <dcterms:created xsi:type="dcterms:W3CDTF">2020-05-19T05:41:38Z</dcterms:created>
  <dcterms:modified xsi:type="dcterms:W3CDTF">2025-11-02T19:02:36Z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571359f-d40b-4cd2-b0e6-b0e6793a1504_Enabled">
    <vt:lpwstr>true</vt:lpwstr>
  </property>
  <property fmtid="{D5CDD505-2E9C-101B-9397-08002B2CF9AE}" pid="3" name="MSIP_Label_0571359f-d40b-4cd2-b0e6-b0e6793a1504_SetDate">
    <vt:lpwstr>2022-12-01T09:06:00Z</vt:lpwstr>
  </property>
  <property fmtid="{D5CDD505-2E9C-101B-9397-08002B2CF9AE}" pid="4" name="MSIP_Label_0571359f-d40b-4cd2-b0e6-b0e6793a1504_Method">
    <vt:lpwstr>Privileged</vt:lpwstr>
  </property>
  <property fmtid="{D5CDD505-2E9C-101B-9397-08002B2CF9AE}" pid="5" name="MSIP_Label_0571359f-d40b-4cd2-b0e6-b0e6793a1504_Name">
    <vt:lpwstr>0571359f-d40b-4cd2-b0e6-b0e6793a1504</vt:lpwstr>
  </property>
  <property fmtid="{D5CDD505-2E9C-101B-9397-08002B2CF9AE}" pid="6" name="MSIP_Label_0571359f-d40b-4cd2-b0e6-b0e6793a1504_SiteId">
    <vt:lpwstr>a1a39996-f913-4016-a58a-361c60dec580</vt:lpwstr>
  </property>
  <property fmtid="{D5CDD505-2E9C-101B-9397-08002B2CF9AE}" pid="7" name="MSIP_Label_0571359f-d40b-4cd2-b0e6-b0e6793a1504_ActionId">
    <vt:lpwstr>babc2147-63bf-4154-9e2b-e8a2ef5394d8</vt:lpwstr>
  </property>
  <property fmtid="{D5CDD505-2E9C-101B-9397-08002B2CF9AE}" pid="8" name="MSIP_Label_0571359f-d40b-4cd2-b0e6-b0e6793a1504_ContentBits">
    <vt:lpwstr>2</vt:lpwstr>
  </property>
  <property fmtid="{D5CDD505-2E9C-101B-9397-08002B2CF9AE}" pid="9" name="ContentTypeId">
    <vt:lpwstr>0x0101009CB09C8DEFE83F44BE088E081B258F1D</vt:lpwstr>
  </property>
</Properties>
</file>