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Brianmat\Documents\"/>
    </mc:Choice>
  </mc:AlternateContent>
  <xr:revisionPtr revIDLastSave="0" documentId="8_{69729779-41AA-4B40-B09E-56628C4821AA}" xr6:coauthVersionLast="36" xr6:coauthVersionMax="36" xr10:uidLastSave="{00000000-0000-0000-0000-000000000000}"/>
  <bookViews>
    <workbookView xWindow="0" yWindow="0" windowWidth="23040" windowHeight="7905" xr2:uid="{00000000-000D-0000-FFFF-FFFF00000000}"/>
  </bookViews>
  <sheets>
    <sheet name="PRICING SCHEDULE" sheetId="6" r:id="rId1"/>
  </sheets>
  <definedNames>
    <definedName name="_Hlk85029013" localSheetId="0">'PRICING SCHEDULE'!$B$4</definedName>
    <definedName name="_xlnm.Print_Area" localSheetId="0">'PRICING SCHEDULE'!$A:$L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F21" i="6"/>
  <c r="L21" i="6"/>
  <c r="I21" i="6"/>
  <c r="L22" i="6" l="1"/>
  <c r="I22" i="6"/>
  <c r="F22" i="6"/>
  <c r="D24" i="6" l="1"/>
  <c r="D25" i="6" s="1"/>
  <c r="D26" i="6" s="1"/>
</calcChain>
</file>

<file path=xl/sharedStrings.xml><?xml version="1.0" encoding="utf-8"?>
<sst xmlns="http://schemas.openxmlformats.org/spreadsheetml/2006/main" count="47" uniqueCount="43">
  <si>
    <t>Item No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</si>
  <si>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</si>
  <si>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</si>
  <si>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</si>
  <si>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</si>
  <si>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</si>
  <si>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</si>
  <si>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</si>
  <si>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3</t>
  </si>
  <si>
    <t>Qty</t>
  </si>
  <si>
    <t>Unit Price 
(Excl VAT)</t>
  </si>
  <si>
    <t>Forex %</t>
  </si>
  <si>
    <t>SUPPLY CHAIN MANAGEMENT</t>
  </si>
  <si>
    <t xml:space="preserve">Bidder Name </t>
  </si>
  <si>
    <t>(a)  THIS PRICING SCHEDULE MUST BE SUBMITTED SEPARATELY FROM THE TECHNICAL RESPONSE, failing which the BID may be DISQUALIFIED.</t>
  </si>
  <si>
    <t>TOTAL  BID PRICE (INCL VAT)</t>
  </si>
  <si>
    <t>Name</t>
  </si>
  <si>
    <t>Date</t>
  </si>
  <si>
    <t>Capacity</t>
  </si>
  <si>
    <t>(e) The price must include all cost to deliver the goods or render the service, including all applicable taxes, duty fees, logistics/delivery, storage, labour, overtime and subsistance and travel</t>
  </si>
  <si>
    <t>Mark with an X, which ROE is applicable</t>
  </si>
  <si>
    <t>Line Price Y2</t>
  </si>
  <si>
    <t>Line Price Y3</t>
  </si>
  <si>
    <t>Line Price Y1</t>
  </si>
  <si>
    <r>
      <t xml:space="preserve">(f)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</si>
  <si>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(c)  Unit and Line prices must be VAT EXCLUSIVE and in South African Rand (ZAR) currency.</t>
  </si>
  <si>
    <t>Signature (above)</t>
  </si>
  <si>
    <r>
      <t xml:space="preserve">(b)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</si>
  <si>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Pricing schedule</t>
  </si>
  <si>
    <t>Service  Description</t>
  </si>
  <si>
    <t>Year 1</t>
  </si>
  <si>
    <t>Year 2</t>
  </si>
  <si>
    <t>RFB No</t>
  </si>
  <si>
    <t>RFB Title</t>
  </si>
  <si>
    <t>Year 1 Total</t>
  </si>
  <si>
    <t>Year 2 Total</t>
  </si>
  <si>
    <t>Year 3 Total</t>
  </si>
  <si>
    <t>Total 3 year  PRICE (EXCL VAT)</t>
  </si>
  <si>
    <t>X</t>
  </si>
  <si>
    <t>RFx</t>
  </si>
  <si>
    <t>Supply of Equipment as per BOM Section 3.1</t>
  </si>
  <si>
    <t>Maintenance and Support 
All repairs must be completed in 8-hour SLA requires a maximum time to repair or resolve of 8 hours as per BOM Section 3.1</t>
  </si>
  <si>
    <t>REQUEST FOR THE SUPPLY OF THE TELEPHONE HANDSETS AND PROVIDE MAINTENANCE AND SUPPORT FOR 36-MONTHS FOR THE SOUTH AFRICAN POLICE SERVICES (SAPS).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</si>
</sst>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&quot;* #,##0.00_-;\-&quot;R&quot;* #,##0.00_-;_-&quot;R&quot;* &quot;-&quot;??_-;_-@_-"/>
    <numFmt numFmtId="165" formatCode="_-[$R-1C09]* #,##0.00_-;\-[$R-1C09]* #,##0.00_-;_-[$R-1C09]* &quot;-&quot;??_-;_-@_-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 Light"/>
      <family val="2"/>
      <scheme val="major"/>
    </font>
    <font>
      <sz val="11"/>
      <color indexed="8"/>
      <name val="Calibri Light"/>
      <family val="2"/>
      <scheme val="maj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8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13" fillId="0" borderId="0"/>
  </cellStyleXfs>
  <cellXfs count="80">
    <xf numFmtId="0" fontId="0" fillId="0" borderId="0" xfId="0"/>
    <xf numFmtId="0" fontId="6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2" fillId="3" borderId="0" xfId="0" applyFont="1" applyFill="1"/>
    <xf numFmtId="0" fontId="6" fillId="2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165" fontId="4" fillId="2" borderId="1" xfId="0" applyNumberFormat="1" applyFont="1" applyFill="1" applyBorder="1" applyAlignment="1">
      <alignment horizontal="center" vertical="top" wrapText="1"/>
    </xf>
    <xf numFmtId="164" fontId="2" fillId="4" borderId="1" xfId="0" applyNumberFormat="1" applyFont="1" applyFill="1" applyBorder="1" applyAlignment="1">
      <alignment vertical="top" wrapText="1"/>
    </xf>
    <xf numFmtId="165" fontId="5" fillId="4" borderId="1" xfId="0" applyNumberFormat="1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/>
    <xf numFmtId="0" fontId="9" fillId="3" borderId="0" xfId="0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right" vertical="top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top" wrapText="1"/>
    </xf>
    <xf numFmtId="0" fontId="4" fillId="3" borderId="0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6" fillId="0" borderId="0" xfId="0" applyFont="1" applyFill="1"/>
    <xf numFmtId="0" fontId="4" fillId="2" borderId="1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4" fillId="0" borderId="0" xfId="0" applyFont="1" applyFill="1" applyBorder="1" applyAlignment="1"/>
    <xf numFmtId="0" fontId="3" fillId="2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wrapText="1"/>
    </xf>
    <xf numFmtId="165" fontId="2" fillId="5" borderId="1" xfId="0" applyNumberFormat="1" applyFont="1" applyFill="1" applyBorder="1" applyAlignment="1">
      <alignment vertical="top" wrapText="1"/>
    </xf>
    <xf numFmtId="9" fontId="2" fillId="5" borderId="1" xfId="1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top"/>
    </xf>
    <xf numFmtId="0" fontId="5" fillId="4" borderId="4" xfId="0" applyFont="1" applyFill="1" applyBorder="1" applyAlignment="1">
      <alignment horizontal="right" vertical="top" wrapText="1"/>
    </xf>
    <xf numFmtId="0" fontId="15" fillId="0" borderId="8" xfId="2" applyFont="1" applyFill="1" applyBorder="1"/>
    <xf numFmtId="0" fontId="15" fillId="3" borderId="8" xfId="2" applyFont="1" applyFill="1" applyBorder="1"/>
    <xf numFmtId="0" fontId="0" fillId="0" borderId="8" xfId="0" applyFont="1" applyBorder="1" applyAlignment="1">
      <alignment horizontal="center" vertical="top"/>
    </xf>
    <xf numFmtId="165" fontId="0" fillId="0" borderId="8" xfId="0" applyNumberFormat="1" applyFont="1" applyBorder="1" applyAlignment="1">
      <alignment vertical="top"/>
    </xf>
    <xf numFmtId="0" fontId="0" fillId="0" borderId="8" xfId="0" applyFont="1" applyBorder="1" applyAlignment="1">
      <alignment vertical="top"/>
    </xf>
    <xf numFmtId="164" fontId="0" fillId="0" borderId="8" xfId="0" applyNumberFormat="1" applyFont="1" applyBorder="1" applyAlignment="1">
      <alignment vertical="top"/>
    </xf>
    <xf numFmtId="165" fontId="0" fillId="0" borderId="8" xfId="0" applyNumberFormat="1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3" fillId="0" borderId="0" xfId="0" applyFont="1"/>
    <xf numFmtId="0" fontId="15" fillId="0" borderId="8" xfId="2" applyFont="1" applyFill="1" applyBorder="1" applyAlignment="1">
      <alignment wrapText="1"/>
    </xf>
    <xf numFmtId="0" fontId="15" fillId="7" borderId="8" xfId="2" applyFont="1" applyFill="1" applyBorder="1"/>
    <xf numFmtId="165" fontId="2" fillId="7" borderId="1" xfId="0" applyNumberFormat="1" applyFont="1" applyFill="1" applyBorder="1" applyAlignment="1">
      <alignment vertical="top" wrapText="1"/>
    </xf>
    <xf numFmtId="164" fontId="2" fillId="7" borderId="1" xfId="0" applyNumberFormat="1" applyFont="1" applyFill="1" applyBorder="1" applyAlignment="1">
      <alignment vertical="top" wrapText="1"/>
    </xf>
    <xf numFmtId="0" fontId="3" fillId="0" borderId="1" xfId="0" quotePrefix="1" applyFont="1" applyFill="1" applyBorder="1" applyAlignment="1">
      <alignment horizontal="left" vertical="top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2" xfId="0" applyFont="1" applyBorder="1" applyAlignment="1">
      <alignment horizontal="center" vertical="top"/>
    </xf>
    <xf numFmtId="0" fontId="0" fillId="0" borderId="13" xfId="0" applyFont="1" applyBorder="1" applyAlignment="1">
      <alignment horizontal="center" vertical="top"/>
    </xf>
    <xf numFmtId="0" fontId="14" fillId="6" borderId="10" xfId="2" applyFont="1" applyFill="1" applyBorder="1" applyAlignment="1">
      <alignment horizontal="center"/>
    </xf>
    <xf numFmtId="0" fontId="14" fillId="6" borderId="0" xfId="2" applyFont="1" applyFill="1" applyBorder="1" applyAlignment="1">
      <alignment horizontal="center"/>
    </xf>
    <xf numFmtId="0" fontId="14" fillId="6" borderId="11" xfId="2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164" fontId="12" fillId="3" borderId="6" xfId="0" applyNumberFormat="1" applyFont="1" applyFill="1" applyBorder="1" applyAlignment="1">
      <alignment horizontal="center" vertical="center" wrapText="1"/>
    </xf>
    <xf numFmtId="164" fontId="12" fillId="3" borderId="7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164" fontId="12" fillId="3" borderId="2" xfId="0" applyNumberFormat="1" applyFont="1" applyFill="1" applyBorder="1" applyAlignment="1">
      <alignment horizontal="center" vertical="center" wrapText="1"/>
    </xf>
    <xf numFmtId="164" fontId="12" fillId="3" borderId="9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"/>
  <sheetViews>
    <sheetView tabSelected="1" zoomScale="98" zoomScaleNormal="98" workbookViewId="0">
      <selection activeCell="D4" sqref="D4"/>
    </sheetView>
  </sheetViews>
  <sheetFormatPr defaultColWidth="9.140625" defaultRowHeight="15" x14ac:dyDescent="0.25"/>
  <cols>
    <col min="1" max="1" width="13.42578125" style="40" customWidth="1"/>
    <col min="2" max="2" width="59.42578125" style="39" customWidth="1"/>
    <col min="3" max="3" width="39" style="41" bestFit="1" customWidth="1"/>
    <col min="4" max="4" width="28.5703125" style="41" customWidth="1"/>
    <col min="5" max="5" width="18.5703125" style="41" customWidth="1"/>
    <col min="6" max="6" width="19.42578125" style="39" customWidth="1"/>
    <col min="7" max="7" width="10.42578125" style="39" customWidth="1"/>
    <col min="8" max="8" width="16.140625" style="39" customWidth="1"/>
    <col min="9" max="9" width="19.42578125" style="39" customWidth="1"/>
    <col min="10" max="10" width="10.85546875" style="39" customWidth="1"/>
    <col min="11" max="11" width="15" style="39" customWidth="1"/>
    <col min="12" max="12" width="19.42578125" style="39" customWidth="1"/>
    <col min="13" max="16384" width="9.140625" style="39"/>
  </cols>
  <sheetData>
    <row r="1" spans="1:12" s="31" customFormat="1" ht="31.5" x14ac:dyDescent="0.5">
      <c r="A1" s="6"/>
      <c r="B1" s="2" t="s">
        <v>12</v>
      </c>
      <c r="C1" s="3"/>
      <c r="D1" s="3"/>
      <c r="E1" s="1"/>
      <c r="F1" s="1"/>
      <c r="G1" s="1"/>
      <c r="H1" s="1"/>
      <c r="I1" s="1"/>
      <c r="J1" s="1"/>
      <c r="K1" s="1"/>
      <c r="L1" s="1"/>
    </row>
    <row r="2" spans="1:12" s="35" customFormat="1" ht="28.7" customHeight="1" x14ac:dyDescent="0.25">
      <c r="A2" s="33"/>
      <c r="B2" s="27" t="s">
        <v>28</v>
      </c>
      <c r="C2" s="4"/>
      <c r="D2" s="4"/>
      <c r="E2" s="34"/>
      <c r="F2" s="34"/>
      <c r="G2" s="34"/>
      <c r="H2" s="34"/>
      <c r="I2" s="34"/>
      <c r="J2" s="34"/>
      <c r="K2" s="34"/>
      <c r="L2" s="34"/>
    </row>
    <row r="3" spans="1:12" s="37" customFormat="1" ht="15.75" x14ac:dyDescent="0.25">
      <c r="A3" s="21" t="s">
        <v>32</v>
      </c>
      <c r="B3" s="60" t="s">
        <v>39</v>
      </c>
      <c r="C3" s="25"/>
      <c r="D3" s="25"/>
      <c r="E3" s="24"/>
      <c r="F3" s="24"/>
      <c r="G3" s="24"/>
      <c r="H3" s="24"/>
      <c r="I3" s="24"/>
      <c r="J3" s="24"/>
      <c r="K3" s="24"/>
      <c r="L3" s="24"/>
    </row>
    <row r="4" spans="1:12" s="37" customFormat="1" ht="46.5" customHeight="1" x14ac:dyDescent="0.25">
      <c r="A4" s="44" t="s">
        <v>33</v>
      </c>
      <c r="B4" s="66" t="s">
        <v>42</v>
      </c>
      <c r="C4" s="67"/>
      <c r="D4" s="25"/>
      <c r="E4" s="28"/>
      <c r="F4" s="28"/>
      <c r="G4" s="28"/>
      <c r="H4" s="28"/>
      <c r="I4" s="28"/>
      <c r="J4" s="28"/>
      <c r="K4" s="28"/>
      <c r="L4" s="28"/>
    </row>
    <row r="5" spans="1:12" s="37" customFormat="1" ht="15.75" x14ac:dyDescent="0.25">
      <c r="A5" s="51" t="s">
        <v>13</v>
      </c>
      <c r="C5" s="25"/>
      <c r="D5" s="25"/>
      <c r="E5" s="14"/>
      <c r="F5" s="14"/>
      <c r="G5" s="14"/>
      <c r="H5" s="14"/>
      <c r="I5" s="14"/>
      <c r="J5" s="14"/>
      <c r="K5" s="14"/>
      <c r="L5" s="14"/>
    </row>
    <row r="6" spans="1:12" s="35" customFormat="1" ht="15.75" x14ac:dyDescent="0.25">
      <c r="A6" s="45"/>
      <c r="B6" s="46"/>
      <c r="C6" s="25"/>
      <c r="D6" s="25"/>
      <c r="E6" s="14"/>
      <c r="F6" s="14"/>
      <c r="G6" s="14"/>
      <c r="H6" s="14"/>
      <c r="I6" s="14"/>
      <c r="J6" s="14"/>
      <c r="K6" s="14"/>
      <c r="L6" s="14"/>
    </row>
    <row r="7" spans="1:12" s="36" customFormat="1" ht="15.75" x14ac:dyDescent="0.25">
      <c r="A7" s="15" t="s">
        <v>6</v>
      </c>
      <c r="B7" s="16"/>
      <c r="C7" s="16"/>
      <c r="D7" s="17"/>
      <c r="E7" s="14"/>
      <c r="F7" s="14"/>
      <c r="G7" s="14"/>
      <c r="H7" s="14"/>
      <c r="I7" s="14"/>
      <c r="J7" s="14"/>
      <c r="K7" s="14"/>
      <c r="L7" s="14"/>
    </row>
    <row r="8" spans="1:12" s="36" customFormat="1" ht="15.75" x14ac:dyDescent="0.25">
      <c r="A8" s="26" t="s">
        <v>14</v>
      </c>
      <c r="B8" s="5"/>
      <c r="C8" s="5"/>
      <c r="D8" s="5"/>
      <c r="E8" s="14"/>
      <c r="F8" s="14"/>
      <c r="G8" s="14"/>
      <c r="H8" s="14"/>
      <c r="I8" s="14"/>
      <c r="J8" s="14"/>
      <c r="K8" s="14"/>
      <c r="L8" s="14"/>
    </row>
    <row r="9" spans="1:12" s="36" customFormat="1" ht="15.75" x14ac:dyDescent="0.25">
      <c r="A9" s="50" t="s">
        <v>27</v>
      </c>
      <c r="B9" s="18"/>
      <c r="C9" s="19"/>
      <c r="D9" s="19"/>
      <c r="E9" s="14"/>
      <c r="F9" s="14"/>
      <c r="G9" s="14"/>
      <c r="H9" s="14"/>
      <c r="I9" s="14"/>
      <c r="J9" s="14"/>
      <c r="K9" s="14"/>
      <c r="L9" s="14"/>
    </row>
    <row r="10" spans="1:12" s="36" customFormat="1" ht="15.75" x14ac:dyDescent="0.25">
      <c r="A10" s="23" t="s">
        <v>25</v>
      </c>
      <c r="B10" s="5"/>
      <c r="C10" s="5"/>
      <c r="D10" s="5"/>
      <c r="E10" s="14"/>
      <c r="F10" s="14"/>
      <c r="G10" s="14"/>
      <c r="H10" s="14"/>
      <c r="I10" s="14"/>
      <c r="J10" s="14"/>
      <c r="K10" s="14"/>
      <c r="L10" s="14"/>
    </row>
    <row r="11" spans="1:12" s="36" customFormat="1" ht="15.75" x14ac:dyDescent="0.25">
      <c r="A11" s="23" t="s">
        <v>19</v>
      </c>
      <c r="B11" s="5"/>
      <c r="C11" s="5"/>
      <c r="D11" s="5"/>
      <c r="E11" s="14"/>
      <c r="F11" s="14"/>
      <c r="G11" s="14"/>
      <c r="H11" s="14"/>
      <c r="I11" s="14"/>
      <c r="J11" s="14"/>
      <c r="K11" s="14"/>
      <c r="L11" s="14"/>
    </row>
    <row r="12" spans="1:12" s="36" customFormat="1" ht="15.75" x14ac:dyDescent="0.25">
      <c r="A12" s="22" t="s">
        <v>24</v>
      </c>
      <c r="B12" s="5"/>
      <c r="C12" s="5"/>
      <c r="D12" s="5"/>
      <c r="E12" s="14"/>
      <c r="F12" s="14"/>
      <c r="G12" s="14"/>
      <c r="H12" s="14"/>
      <c r="I12" s="14"/>
      <c r="J12" s="14"/>
      <c r="K12" s="14"/>
      <c r="L12" s="14"/>
    </row>
    <row r="13" spans="1:12" s="36" customFormat="1" ht="15.75" x14ac:dyDescent="0.25">
      <c r="A13" s="5"/>
      <c r="B13" s="43" t="s">
        <v>2</v>
      </c>
      <c r="C13" s="73" t="s">
        <v>3</v>
      </c>
      <c r="D13" s="73"/>
      <c r="E13" s="42"/>
      <c r="F13" s="14"/>
      <c r="G13" s="14"/>
      <c r="H13" s="14"/>
      <c r="I13" s="14"/>
      <c r="J13" s="14"/>
      <c r="K13" s="14"/>
      <c r="L13" s="14"/>
    </row>
    <row r="14" spans="1:12" s="36" customFormat="1" ht="15.75" x14ac:dyDescent="0.25">
      <c r="A14" s="5"/>
      <c r="B14" s="29" t="s">
        <v>4</v>
      </c>
      <c r="C14" s="74">
        <v>15.3</v>
      </c>
      <c r="D14" s="75"/>
      <c r="E14" s="49" t="s">
        <v>38</v>
      </c>
      <c r="F14" s="79" t="s">
        <v>20</v>
      </c>
      <c r="G14" s="14"/>
      <c r="H14" s="14"/>
      <c r="I14" s="14"/>
      <c r="J14" s="14"/>
      <c r="K14" s="14"/>
      <c r="L14" s="14"/>
    </row>
    <row r="15" spans="1:12" s="36" customFormat="1" ht="15.6" customHeight="1" x14ac:dyDescent="0.25">
      <c r="A15" s="5"/>
      <c r="B15" s="29" t="s">
        <v>5</v>
      </c>
      <c r="C15" s="76">
        <v>17.55</v>
      </c>
      <c r="D15" s="77"/>
      <c r="E15" s="49"/>
      <c r="F15" s="79"/>
      <c r="G15" s="14"/>
      <c r="H15" s="14"/>
      <c r="I15" s="14"/>
      <c r="J15" s="14"/>
      <c r="K15" s="14"/>
      <c r="L15" s="14"/>
    </row>
    <row r="16" spans="1:12" s="36" customFormat="1" ht="15.75" x14ac:dyDescent="0.25">
      <c r="A16" s="5"/>
      <c r="B16" s="30" t="s">
        <v>7</v>
      </c>
      <c r="C16" s="77">
        <v>20.99</v>
      </c>
      <c r="D16" s="78"/>
      <c r="E16" s="49"/>
      <c r="F16" s="79"/>
      <c r="G16" s="14"/>
      <c r="H16" s="14"/>
      <c r="I16" s="14"/>
      <c r="J16" s="14"/>
      <c r="K16" s="14"/>
      <c r="L16" s="14"/>
    </row>
    <row r="17" spans="1:13" s="36" customFormat="1" ht="15.75" x14ac:dyDescent="0.25">
      <c r="A17" s="20"/>
      <c r="B17" s="13"/>
      <c r="C17" s="25"/>
      <c r="D17" s="25"/>
      <c r="E17" s="14"/>
      <c r="F17" s="14"/>
      <c r="G17" s="14"/>
      <c r="H17" s="14"/>
      <c r="I17" s="14"/>
      <c r="J17" s="14"/>
      <c r="K17" s="14"/>
      <c r="L17" s="14"/>
    </row>
    <row r="18" spans="1:13" s="37" customFormat="1" ht="15.75" x14ac:dyDescent="0.25">
      <c r="A18" s="8"/>
      <c r="B18" s="8"/>
      <c r="C18" s="9"/>
      <c r="D18" s="70" t="s">
        <v>30</v>
      </c>
      <c r="E18" s="71"/>
      <c r="F18" s="72"/>
      <c r="G18" s="70" t="s">
        <v>31</v>
      </c>
      <c r="H18" s="71"/>
      <c r="I18" s="72"/>
      <c r="J18" s="70" t="s">
        <v>8</v>
      </c>
      <c r="K18" s="71"/>
      <c r="L18" s="72"/>
      <c r="M18" s="38"/>
    </row>
    <row r="19" spans="1:13" ht="31.5" x14ac:dyDescent="0.25">
      <c r="A19" s="8" t="s">
        <v>0</v>
      </c>
      <c r="B19" s="8" t="s">
        <v>29</v>
      </c>
      <c r="C19" s="32" t="s">
        <v>11</v>
      </c>
      <c r="D19" s="39" t="s">
        <v>9</v>
      </c>
      <c r="E19" s="10" t="s">
        <v>10</v>
      </c>
      <c r="F19" s="10" t="s">
        <v>23</v>
      </c>
      <c r="G19" s="39" t="s">
        <v>9</v>
      </c>
      <c r="H19" s="10" t="s">
        <v>10</v>
      </c>
      <c r="I19" s="10" t="s">
        <v>21</v>
      </c>
      <c r="J19" s="39" t="s">
        <v>9</v>
      </c>
      <c r="K19" s="10" t="s">
        <v>10</v>
      </c>
      <c r="L19" s="10" t="s">
        <v>22</v>
      </c>
    </row>
    <row r="20" spans="1:13" ht="15.75" x14ac:dyDescent="0.25">
      <c r="A20" s="7">
        <v>1</v>
      </c>
      <c r="B20" s="52" t="s">
        <v>40</v>
      </c>
      <c r="C20" s="48">
        <v>0.153</v>
      </c>
      <c r="D20" s="53">
        <v>1</v>
      </c>
      <c r="E20" s="47"/>
      <c r="F20" s="12">
        <f>D20*E20</f>
        <v>0</v>
      </c>
      <c r="G20" s="62"/>
      <c r="H20" s="63"/>
      <c r="I20" s="64"/>
      <c r="J20" s="62"/>
      <c r="K20" s="63"/>
      <c r="L20" s="64"/>
    </row>
    <row r="21" spans="1:13" ht="45" x14ac:dyDescent="0.25">
      <c r="A21" s="65">
        <v>2</v>
      </c>
      <c r="B21" s="61" t="s">
        <v>41</v>
      </c>
      <c r="C21" s="48">
        <v>0.153</v>
      </c>
      <c r="D21" s="53">
        <v>1</v>
      </c>
      <c r="E21" s="47"/>
      <c r="F21" s="12">
        <f>D21*E21</f>
        <v>0</v>
      </c>
      <c r="G21" s="53">
        <v>1</v>
      </c>
      <c r="H21" s="47">
        <v>0</v>
      </c>
      <c r="I21" s="11">
        <f>G21*H21</f>
        <v>0</v>
      </c>
      <c r="J21" s="53">
        <v>1</v>
      </c>
      <c r="K21" s="47">
        <v>0</v>
      </c>
      <c r="L21" s="11">
        <f>J21*K21</f>
        <v>0</v>
      </c>
    </row>
    <row r="22" spans="1:13" x14ac:dyDescent="0.25">
      <c r="E22" s="54" t="s">
        <v>34</v>
      </c>
      <c r="F22" s="55">
        <f>SUM(F20:F21)</f>
        <v>0</v>
      </c>
      <c r="G22" s="56"/>
      <c r="H22" s="56" t="s">
        <v>35</v>
      </c>
      <c r="I22" s="57">
        <f>SUM(I20:I21)</f>
        <v>0</v>
      </c>
      <c r="J22" s="56"/>
      <c r="K22" s="56" t="s">
        <v>36</v>
      </c>
      <c r="L22" s="57">
        <f>SUM(L20:L21)</f>
        <v>0</v>
      </c>
    </row>
    <row r="24" spans="1:13" x14ac:dyDescent="0.25">
      <c r="C24" s="54" t="s">
        <v>37</v>
      </c>
      <c r="D24" s="58">
        <f>F22+I22+L22</f>
        <v>0</v>
      </c>
      <c r="E24" s="59"/>
    </row>
    <row r="25" spans="1:13" x14ac:dyDescent="0.25">
      <c r="C25" s="54" t="s">
        <v>1</v>
      </c>
      <c r="D25" s="58">
        <f>D24*0.15</f>
        <v>0</v>
      </c>
      <c r="E25" s="59"/>
    </row>
    <row r="26" spans="1:13" x14ac:dyDescent="0.25">
      <c r="C26" s="54" t="s">
        <v>15</v>
      </c>
      <c r="D26" s="58">
        <f>SUM(D24:D25)</f>
        <v>0</v>
      </c>
      <c r="E26" s="59"/>
    </row>
    <row r="27" spans="1:13" ht="31.35" customHeight="1" x14ac:dyDescent="0.25">
      <c r="C27" s="54"/>
      <c r="D27" s="68"/>
      <c r="E27" s="69"/>
    </row>
    <row r="28" spans="1:13" x14ac:dyDescent="0.25">
      <c r="C28" s="54" t="s">
        <v>16</v>
      </c>
      <c r="D28" s="68" t="s">
        <v>18</v>
      </c>
      <c r="E28" s="69"/>
    </row>
    <row r="29" spans="1:13" ht="48" customHeight="1" x14ac:dyDescent="0.25">
      <c r="C29" s="54"/>
      <c r="D29" s="68"/>
      <c r="E29" s="69"/>
    </row>
    <row r="30" spans="1:13" x14ac:dyDescent="0.25">
      <c r="C30" s="54" t="s">
        <v>26</v>
      </c>
      <c r="D30" s="68" t="s">
        <v>17</v>
      </c>
      <c r="E30" s="69"/>
    </row>
  </sheetData>
  <sheetProtection formatCells="0" formatColumns="0" formatRows="0" insertRows="0" deleteRows="0"/>
  <protectedRanges>
    <protectedRange sqref="D21 A20:C21 G21 E20:E21 H20:H21 K20:K21 J21" name="Range3"/>
    <protectedRange sqref="C14:E16" name="Range2"/>
    <protectedRange sqref="B3:B4" name="Range1"/>
  </protectedRanges>
  <mergeCells count="13">
    <mergeCell ref="G18:I18"/>
    <mergeCell ref="J18:L18"/>
    <mergeCell ref="C13:D13"/>
    <mergeCell ref="C14:D14"/>
    <mergeCell ref="C15:D15"/>
    <mergeCell ref="C16:D16"/>
    <mergeCell ref="F14:F16"/>
    <mergeCell ref="B4:C4"/>
    <mergeCell ref="D29:E29"/>
    <mergeCell ref="D30:E30"/>
    <mergeCell ref="D27:E27"/>
    <mergeCell ref="D28:E28"/>
    <mergeCell ref="D18:F18"/>
  </mergeCells>
  <phoneticPr fontId="11" type="noConversion"/>
  <dataValidations count="2">
    <dataValidation type="decimal" operator="greaterThanOrEqual" allowBlank="1" showInputMessage="1" showErrorMessage="1" sqref="C14:D16 E20:E21 H20:H21 K20:K21" xr:uid="{00000000-0002-0000-0000-000000000000}">
      <formula1>0</formula1>
    </dataValidation>
    <dataValidation type="list" allowBlank="1" showInputMessage="1" showErrorMessage="1" sqref="E14:E16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PRICING SCHEDULE</vt:lpstr>
      <vt:lpstr>'PRICING SCHEDULE'!_Hlk85029013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Brian Matemane</cp:lastModifiedBy>
  <cp:lastPrinted>2021-11-12T12:02:25Z</cp:lastPrinted>
  <dcterms:created xsi:type="dcterms:W3CDTF">2017-06-15T23:28:53Z</dcterms:created>
  <dcterms:modified xsi:type="dcterms:W3CDTF">2022-02-22T13:01:06Z</dcterms:modified>
</cp:coreProperties>
</file>