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Users\lungileS\Desktop\WO70700\Publication Documents\"/>
    </mc:Choice>
  </mc:AlternateContent>
  <xr:revisionPtr revIDLastSave="0" documentId="13_ncr:1_{C1CCE26A-21F8-4238-8CE0-96D5C197A3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ING SCHEDULE" sheetId="6" r:id="rId1"/>
  </sheets>
  <definedNames>
    <definedName name="_xlnm.Print_Area" localSheetId="0">'PRICING SCHEDULE'!$A:$W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20" i="6" l="1"/>
  <c r="P20" i="6"/>
  <c r="S19" i="6" l="1"/>
  <c r="P19" i="6"/>
  <c r="J20" i="6"/>
  <c r="P21" i="6" l="1"/>
  <c r="P22" i="6" s="1"/>
  <c r="P23" i="6" s="1"/>
  <c r="S21" i="6"/>
  <c r="S22" i="6" s="1"/>
  <c r="S23" i="6" s="1"/>
  <c r="M20" i="6" l="1"/>
  <c r="M19" i="6" s="1"/>
  <c r="J19" i="6"/>
  <c r="G20" i="6"/>
  <c r="J21" i="6" l="1"/>
  <c r="J22" i="6" s="1"/>
  <c r="J23" i="6" s="1"/>
  <c r="G19" i="6"/>
  <c r="T20" i="6"/>
  <c r="M21" i="6" l="1"/>
  <c r="M22" i="6" s="1"/>
  <c r="M23" i="6" s="1"/>
  <c r="T19" i="6"/>
  <c r="T21" i="6" s="1"/>
  <c r="T22" i="6" s="1"/>
  <c r="U20" i="6"/>
  <c r="U19" i="6" s="1"/>
  <c r="U21" i="6" s="1"/>
  <c r="G21" i="6"/>
  <c r="G22" i="6" s="1"/>
  <c r="G23" i="6" s="1"/>
  <c r="T23" i="6" l="1"/>
</calcChain>
</file>

<file path=xl/sharedStrings.xml><?xml version="1.0" encoding="utf-8"?>
<sst xmlns="http://schemas.openxmlformats.org/spreadsheetml/2006/main" count="59" uniqueCount="52">
  <si>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</si>
  <si>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</si>
  <si>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</si>
  <si>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</si>
  <si>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</si>
  <si>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</si>
  <si>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</si>
  <si>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</si>
  <si>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</si>
  <si>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</si>
  <si>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</si>
  <si>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</si>
  <si>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 xml:space="preserve">Qty </t>
  </si>
  <si>
    <t>TOTAL</t>
  </si>
  <si>
    <t>Qty</t>
  </si>
  <si>
    <t>1.1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</si>
  <si>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</si>
  <si>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</si>
  <si>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</si>
  <si>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</si>
  <si>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</si>
  <si>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</si>
  <si>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</si>
  <si>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</si>
  <si>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</si>
  <si>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</si>
  <si>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</si>
  <si>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</si>
  <si>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Mark with an X, which ROE is applicable</t>
  </si>
  <si>
    <t>Line Price Y2</t>
  </si>
  <si>
    <t>Line Price Y3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</si>
  <si>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</si>
  <si>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</si>
  <si>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</si>
  <si>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</si>
  <si>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</si>
  <si>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YEAR 4</t>
  </si>
  <si>
    <t>YEAR 5</t>
  </si>
  <si>
    <t>Line Price Y4</t>
  </si>
  <si>
    <t>Line Price Y5</t>
  </si>
  <si>
    <t>Pricing schedule</t>
  </si>
  <si>
    <t>REQUEST FOR A BID TO APPOINT A SERVICE PROVIDER FOR RENEWAL OF INET/WINET EMULATOR SOFTWARE LICENSES INCLUDING MAINTENANCE AND SUPPORT FOR A PERIOD OF FIVE (5) YEARS FOR THE DEPARTMENT OF CORRECTIONAL SERVICES</t>
  </si>
  <si>
    <t>RFB No</t>
  </si>
  <si>
    <t>RFB Title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</si>
  <si>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</si>
  <si>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</si>
  <si>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</si>
  <si>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r>
      <t xml:space="preserve">(d)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</si>
  <si>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[RENEWAL OF INET/WINET EMULATOR SOFTWARE LICENSES]</t>
  </si>
  <si>
    <t>INET/WINET Emulator software licenses, maintenance and support on the product for five (5) years for 4410 licenses</t>
  </si>
  <si>
    <t>Annual</t>
  </si>
  <si>
    <t>3189-2025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</si>
</sst>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14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44" fontId="2" fillId="5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4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44" fontId="2" fillId="3" borderId="0" xfId="0" applyNumberFormat="1" applyFont="1" applyFill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right" vertical="top" wrapText="1"/>
    </xf>
    <xf numFmtId="165" fontId="2" fillId="5" borderId="2" xfId="1" applyNumberFormat="1" applyFont="1" applyFill="1" applyBorder="1" applyAlignment="1">
      <alignment horizontal="right" vertical="top" wrapText="1"/>
    </xf>
    <xf numFmtId="165" fontId="2" fillId="5" borderId="7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4" fontId="5" fillId="5" borderId="5" xfId="0" applyNumberFormat="1" applyFont="1" applyFill="1" applyBorder="1" applyAlignment="1">
      <alignment horizontal="left" vertical="top" wrapText="1"/>
    </xf>
    <xf numFmtId="164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44" fontId="3" fillId="5" borderId="2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/>
    <xf numFmtId="0" fontId="1" fillId="3" borderId="13" xfId="0" applyFont="1" applyFill="1" applyBorder="1" applyAlignment="1">
      <alignment vertical="top"/>
    </xf>
    <xf numFmtId="0" fontId="5" fillId="2" borderId="9" xfId="0" applyFont="1" applyFill="1" applyBorder="1" applyAlignment="1">
      <alignment horizontal="center" vertical="top" wrapText="1"/>
    </xf>
    <xf numFmtId="164" fontId="5" fillId="2" borderId="25" xfId="0" applyNumberFormat="1" applyFont="1" applyFill="1" applyBorder="1" applyAlignment="1">
      <alignment horizontal="center" vertical="top" wrapText="1"/>
    </xf>
    <xf numFmtId="164" fontId="5" fillId="2" borderId="9" xfId="0" applyNumberFormat="1" applyFont="1" applyFill="1" applyBorder="1" applyAlignment="1">
      <alignment horizontal="center" vertical="top" wrapText="1"/>
    </xf>
    <xf numFmtId="164" fontId="5" fillId="2" borderId="9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44" fontId="0" fillId="5" borderId="2" xfId="0" applyNumberFormat="1" applyFill="1" applyBorder="1" applyAlignment="1">
      <alignment vertical="top"/>
    </xf>
    <xf numFmtId="0" fontId="0" fillId="5" borderId="8" xfId="0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5" fillId="0" borderId="0" xfId="0" applyFont="1"/>
    <xf numFmtId="0" fontId="3" fillId="2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horizontal="left" vertical="top" wrapText="1"/>
    </xf>
    <xf numFmtId="164" fontId="2" fillId="6" borderId="1" xfId="0" applyNumberFormat="1" applyFont="1" applyFill="1" applyBorder="1" applyAlignment="1">
      <alignment vertical="top" wrapText="1"/>
    </xf>
    <xf numFmtId="9" fontId="2" fillId="6" borderId="1" xfId="2" applyFont="1" applyFill="1" applyBorder="1" applyAlignment="1">
      <alignment horizontal="right" vertical="top" wrapText="1"/>
    </xf>
    <xf numFmtId="0" fontId="5" fillId="6" borderId="9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13" fillId="6" borderId="24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6" fillId="5" borderId="9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center" wrapText="1"/>
    </xf>
    <xf numFmtId="44" fontId="14" fillId="3" borderId="24" xfId="0" applyNumberFormat="1" applyFont="1" applyFill="1" applyBorder="1" applyAlignment="1">
      <alignment horizontal="center" vertical="center" wrapText="1"/>
    </xf>
    <xf numFmtId="44" fontId="14" fillId="3" borderId="25" xfId="0" applyNumberFormat="1" applyFont="1" applyFill="1" applyBorder="1" applyAlignment="1">
      <alignment horizontal="center" vertical="center" wrapText="1"/>
    </xf>
    <xf numFmtId="44" fontId="14" fillId="3" borderId="1" xfId="0" applyNumberFormat="1" applyFont="1" applyFill="1" applyBorder="1" applyAlignment="1">
      <alignment horizontal="center" vertical="center" wrapText="1"/>
    </xf>
    <xf numFmtId="44" fontId="14" fillId="3" borderId="2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1" fillId="6" borderId="17" xfId="0" applyFont="1" applyFill="1" applyBorder="1" applyAlignment="1">
      <alignment horizontal="left" vertical="center" wrapText="1"/>
    </xf>
    <xf numFmtId="0" fontId="1" fillId="6" borderId="16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0" fontId="2" fillId="3" borderId="23" xfId="0" applyFont="1" applyFill="1" applyBorder="1" applyAlignment="1">
      <alignment horizontal="left" vertical="top" wrapText="1"/>
    </xf>
    <xf numFmtId="14" fontId="1" fillId="6" borderId="11" xfId="0" applyNumberFormat="1" applyFont="1" applyFill="1" applyBorder="1" applyAlignment="1">
      <alignment horizontal="left" vertical="center"/>
    </xf>
    <xf numFmtId="14" fontId="1" fillId="6" borderId="19" xfId="0" applyNumberFormat="1" applyFont="1" applyFill="1" applyBorder="1" applyAlignment="1">
      <alignment horizontal="left" vertical="center"/>
    </xf>
    <xf numFmtId="0" fontId="1" fillId="6" borderId="15" xfId="0" applyFont="1" applyFill="1" applyBorder="1" applyAlignment="1">
      <alignment horizontal="left" vertical="center" wrapText="1"/>
    </xf>
    <xf numFmtId="0" fontId="1" fillId="6" borderId="2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1" fillId="6" borderId="18" xfId="0" applyFont="1" applyFill="1" applyBorder="1" applyAlignment="1">
      <alignment horizontal="left"/>
    </xf>
    <xf numFmtId="0" fontId="1" fillId="6" borderId="14" xfId="0" applyFont="1" applyFill="1" applyBorder="1" applyAlignment="1">
      <alignment horizontal="left"/>
    </xf>
    <xf numFmtId="0" fontId="1" fillId="3" borderId="26" xfId="0" applyFont="1" applyFill="1" applyBorder="1" applyAlignment="1">
      <alignment horizontal="left" vertical="top"/>
    </xf>
    <xf numFmtId="0" fontId="1" fillId="3" borderId="14" xfId="0" applyFont="1" applyFill="1" applyBorder="1" applyAlignment="1">
      <alignment horizontal="lef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31"/>
  <sheetViews>
    <sheetView tabSelected="1" topLeftCell="A2" zoomScale="98" zoomScaleNormal="98" workbookViewId="0">
      <selection activeCell="B3" sqref="B3"/>
    </sheetView>
  </sheetViews>
  <sheetFormatPr defaultColWidth="9.109375" defaultRowHeight="14.4" x14ac:dyDescent="0.3"/>
  <cols>
    <col min="1" max="1" width="13.5546875" style="69" customWidth="1"/>
    <col min="2" max="2" width="59.5546875" style="65" customWidth="1"/>
    <col min="3" max="3" width="13.33203125" style="70" customWidth="1"/>
    <col min="4" max="4" width="9.6640625" style="70" customWidth="1"/>
    <col min="5" max="5" width="7.5546875" style="70" customWidth="1"/>
    <col min="6" max="7" width="19.5546875" style="65" customWidth="1"/>
    <col min="8" max="8" width="7.21875" style="65" customWidth="1"/>
    <col min="9" max="10" width="19.5546875" style="65" customWidth="1"/>
    <col min="11" max="11" width="7.44140625" style="65" customWidth="1"/>
    <col min="12" max="13" width="19.5546875" style="65" customWidth="1"/>
    <col min="14" max="14" width="7.44140625" style="65" customWidth="1"/>
    <col min="15" max="16" width="19.5546875" style="65" customWidth="1"/>
    <col min="17" max="17" width="7.44140625" style="65" customWidth="1"/>
    <col min="18" max="19" width="19.5546875" style="65" customWidth="1"/>
    <col min="20" max="20" width="21.33203125" style="65" customWidth="1"/>
    <col min="21" max="21" width="17.21875" style="65" customWidth="1"/>
    <col min="22" max="22" width="32.77734375" style="65" customWidth="1"/>
    <col min="23" max="23" width="36.77734375" style="65" customWidth="1"/>
    <col min="24" max="16384" width="9.109375" style="65"/>
  </cols>
  <sheetData>
    <row r="1" spans="1:28" s="52" customFormat="1" ht="31.2" x14ac:dyDescent="0.6">
      <c r="A1" s="7"/>
      <c r="B1" s="2" t="s">
        <v>20</v>
      </c>
      <c r="C1" s="3"/>
      <c r="D1" s="3"/>
      <c r="E1" s="1"/>
      <c r="F1" s="1"/>
      <c r="G1" s="1"/>
      <c r="H1" s="1"/>
      <c r="I1" s="1"/>
      <c r="J1" s="1"/>
      <c r="K1" s="1"/>
      <c r="L1" s="1"/>
      <c r="M1" s="5"/>
      <c r="N1" s="1"/>
      <c r="O1" s="1"/>
      <c r="P1" s="5"/>
      <c r="Q1" s="1"/>
      <c r="R1" s="1"/>
      <c r="S1" s="5"/>
      <c r="T1" s="1"/>
      <c r="U1" s="1"/>
      <c r="V1" s="1"/>
      <c r="W1" s="1"/>
    </row>
    <row r="2" spans="1:28" customFormat="1" ht="28.8" customHeight="1" x14ac:dyDescent="0.3">
      <c r="A2" s="61"/>
      <c r="B2" s="43" t="s">
        <v>40</v>
      </c>
      <c r="C2" s="4"/>
      <c r="D2" s="4"/>
      <c r="E2" s="62"/>
      <c r="F2" s="62"/>
      <c r="G2" s="62"/>
      <c r="H2" s="62"/>
      <c r="I2" s="62"/>
      <c r="J2" s="62"/>
      <c r="K2" s="62"/>
      <c r="L2" s="62"/>
      <c r="M2" s="63"/>
      <c r="N2" s="62"/>
      <c r="O2" s="62"/>
      <c r="P2" s="63"/>
      <c r="Q2" s="62"/>
      <c r="R2" s="62"/>
      <c r="S2" s="63"/>
      <c r="T2" s="62"/>
      <c r="U2" s="62"/>
      <c r="V2" s="62"/>
      <c r="W2" s="62"/>
    </row>
    <row r="3" spans="1:28" customFormat="1" ht="15.6" x14ac:dyDescent="0.3">
      <c r="A3" s="30" t="s">
        <v>42</v>
      </c>
      <c r="B3" s="60" t="s">
        <v>51</v>
      </c>
      <c r="C3" s="41"/>
      <c r="D3" s="41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64"/>
      <c r="U3" s="64"/>
      <c r="V3" s="64"/>
      <c r="W3" s="64"/>
      <c r="X3" s="64"/>
      <c r="Y3" s="64"/>
      <c r="Z3" s="64"/>
      <c r="AA3" s="64"/>
      <c r="AB3" s="64"/>
    </row>
    <row r="4" spans="1:28" customFormat="1" ht="78" x14ac:dyDescent="0.3">
      <c r="A4" s="73" t="s">
        <v>43</v>
      </c>
      <c r="B4" s="76" t="s">
        <v>41</v>
      </c>
      <c r="C4" s="41"/>
      <c r="D4" s="41"/>
      <c r="E4" s="44"/>
      <c r="F4" s="44"/>
      <c r="G4" s="44"/>
      <c r="H4" s="44"/>
      <c r="I4" s="44"/>
      <c r="J4" s="44"/>
      <c r="K4" s="44"/>
      <c r="L4" s="44"/>
      <c r="M4" s="40"/>
      <c r="N4" s="44"/>
      <c r="O4" s="44"/>
      <c r="P4" s="40"/>
      <c r="Q4" s="44"/>
      <c r="R4" s="44"/>
      <c r="S4" s="40"/>
      <c r="T4" s="64"/>
      <c r="U4" s="64"/>
      <c r="V4" s="64"/>
      <c r="W4" s="64"/>
      <c r="X4" s="64"/>
      <c r="Y4" s="64"/>
      <c r="Z4" s="64"/>
      <c r="AA4" s="64"/>
      <c r="AB4" s="64"/>
    </row>
    <row r="5" spans="1:28" customFormat="1" ht="15.6" x14ac:dyDescent="0.3">
      <c r="A5" s="88" t="s">
        <v>21</v>
      </c>
      <c r="B5" s="80"/>
      <c r="C5" s="41"/>
      <c r="D5" s="41"/>
      <c r="E5" s="23"/>
      <c r="F5" s="23"/>
      <c r="G5" s="23"/>
      <c r="H5" s="23"/>
      <c r="I5" s="23"/>
      <c r="J5" s="23"/>
      <c r="K5" s="23"/>
      <c r="L5" s="23"/>
      <c r="M5" s="40"/>
      <c r="N5" s="23"/>
      <c r="O5" s="23"/>
      <c r="P5" s="40"/>
      <c r="Q5" s="23"/>
      <c r="R5" s="23"/>
      <c r="S5" s="40"/>
      <c r="T5" s="64"/>
      <c r="U5" s="64"/>
      <c r="V5" s="64"/>
      <c r="W5" s="64"/>
      <c r="X5" s="64"/>
      <c r="Y5" s="64"/>
      <c r="Z5" s="64"/>
      <c r="AA5" s="64"/>
      <c r="AB5" s="64"/>
    </row>
    <row r="6" spans="1:28" customFormat="1" ht="15.6" x14ac:dyDescent="0.3">
      <c r="A6" s="74"/>
      <c r="B6" s="75"/>
      <c r="C6" s="41"/>
      <c r="D6" s="41"/>
      <c r="E6" s="23"/>
      <c r="F6" s="23"/>
      <c r="G6" s="23"/>
      <c r="H6" s="23"/>
      <c r="I6" s="23"/>
      <c r="J6" s="23"/>
      <c r="K6" s="23"/>
      <c r="L6" s="23"/>
      <c r="M6" s="40"/>
      <c r="N6" s="23"/>
      <c r="O6" s="23"/>
      <c r="P6" s="40"/>
      <c r="Q6" s="23"/>
      <c r="R6" s="23"/>
      <c r="S6" s="40"/>
      <c r="T6" s="64"/>
      <c r="U6" s="64"/>
      <c r="V6" s="64"/>
      <c r="W6" s="64"/>
      <c r="X6" s="64"/>
      <c r="Y6" s="64"/>
      <c r="Z6" s="64"/>
      <c r="AA6" s="64"/>
      <c r="AB6" s="64"/>
    </row>
    <row r="7" spans="1:28" s="64" customFormat="1" ht="15.6" x14ac:dyDescent="0.3">
      <c r="A7" s="24" t="s">
        <v>7</v>
      </c>
      <c r="B7" s="25"/>
      <c r="C7" s="25"/>
      <c r="D7" s="26"/>
      <c r="E7" s="23"/>
      <c r="F7" s="23"/>
      <c r="G7" s="23"/>
      <c r="H7" s="23"/>
      <c r="I7" s="23"/>
      <c r="J7" s="23"/>
      <c r="K7" s="23"/>
      <c r="L7" s="23"/>
      <c r="M7" s="40"/>
      <c r="N7" s="23"/>
      <c r="O7" s="23"/>
      <c r="P7" s="40"/>
      <c r="Q7" s="23"/>
      <c r="R7" s="23"/>
      <c r="S7" s="40"/>
    </row>
    <row r="8" spans="1:28" s="64" customFormat="1" ht="15.6" x14ac:dyDescent="0.3">
      <c r="A8" s="81" t="s">
        <v>44</v>
      </c>
      <c r="B8" s="27"/>
      <c r="C8" s="28"/>
      <c r="D8" s="28"/>
      <c r="E8" s="23"/>
      <c r="F8" s="23"/>
      <c r="G8" s="23"/>
      <c r="H8" s="23"/>
      <c r="I8" s="23"/>
      <c r="J8" s="23"/>
      <c r="K8" s="23"/>
      <c r="L8" s="23"/>
      <c r="M8" s="40"/>
      <c r="N8" s="23"/>
      <c r="O8" s="23"/>
      <c r="P8" s="40"/>
      <c r="Q8" s="23"/>
      <c r="R8" s="23"/>
      <c r="S8" s="40"/>
    </row>
    <row r="9" spans="1:28" s="64" customFormat="1" ht="15.6" x14ac:dyDescent="0.3">
      <c r="A9" s="39" t="s">
        <v>45</v>
      </c>
      <c r="B9" s="6"/>
      <c r="C9" s="6"/>
      <c r="D9" s="6"/>
      <c r="E9" s="23"/>
      <c r="F9" s="23"/>
      <c r="G9" s="23"/>
      <c r="H9" s="23"/>
      <c r="I9" s="23"/>
      <c r="J9" s="23"/>
      <c r="K9" s="23"/>
      <c r="L9" s="23"/>
      <c r="M9" s="40"/>
      <c r="N9" s="23"/>
      <c r="O9" s="23"/>
      <c r="P9" s="40"/>
      <c r="Q9" s="23"/>
      <c r="R9" s="23"/>
      <c r="S9" s="40"/>
    </row>
    <row r="10" spans="1:28" s="64" customFormat="1" ht="15.6" x14ac:dyDescent="0.3">
      <c r="A10" s="39" t="s">
        <v>46</v>
      </c>
      <c r="B10" s="6"/>
      <c r="C10" s="6"/>
      <c r="D10" s="6"/>
      <c r="E10" s="23"/>
      <c r="F10" s="23"/>
      <c r="G10" s="23"/>
      <c r="H10" s="23"/>
      <c r="I10" s="23"/>
      <c r="J10" s="23"/>
      <c r="K10" s="23"/>
      <c r="L10" s="23"/>
      <c r="M10" s="40"/>
      <c r="N10" s="23"/>
      <c r="O10" s="23"/>
      <c r="P10" s="40"/>
      <c r="Q10" s="23"/>
      <c r="R10" s="23"/>
      <c r="S10" s="40"/>
    </row>
    <row r="11" spans="1:28" s="64" customFormat="1" ht="15.6" x14ac:dyDescent="0.3">
      <c r="A11" s="38" t="s">
        <v>47</v>
      </c>
      <c r="B11" s="6"/>
      <c r="C11" s="6"/>
      <c r="D11" s="6"/>
      <c r="E11" s="23"/>
      <c r="F11" s="23"/>
      <c r="G11" s="23"/>
      <c r="H11" s="23"/>
      <c r="I11" s="23"/>
      <c r="J11" s="23"/>
      <c r="K11" s="23"/>
      <c r="L11" s="23"/>
      <c r="M11" s="40"/>
      <c r="N11" s="23"/>
      <c r="O11" s="23"/>
      <c r="P11" s="40"/>
      <c r="Q11" s="23"/>
      <c r="R11" s="23"/>
      <c r="S11" s="40"/>
    </row>
    <row r="12" spans="1:28" s="64" customFormat="1" ht="15.6" x14ac:dyDescent="0.3">
      <c r="A12" s="6"/>
      <c r="B12" s="72" t="s">
        <v>3</v>
      </c>
      <c r="C12" s="91" t="s">
        <v>4</v>
      </c>
      <c r="D12" s="91"/>
      <c r="E12" s="71"/>
      <c r="F12" s="23"/>
      <c r="G12" s="23"/>
      <c r="H12" s="23"/>
      <c r="I12" s="23"/>
      <c r="J12" s="23"/>
      <c r="K12" s="23"/>
      <c r="L12" s="23"/>
      <c r="M12" s="40"/>
      <c r="N12" s="23"/>
      <c r="O12" s="23"/>
      <c r="P12" s="40"/>
      <c r="Q12" s="23"/>
      <c r="R12" s="23"/>
      <c r="S12" s="40"/>
    </row>
    <row r="13" spans="1:28" s="64" customFormat="1" ht="15.6" x14ac:dyDescent="0.3">
      <c r="A13" s="6"/>
      <c r="B13" s="45" t="s">
        <v>5</v>
      </c>
      <c r="C13" s="92"/>
      <c r="D13" s="93"/>
      <c r="E13" s="79"/>
      <c r="F13" s="96" t="s">
        <v>28</v>
      </c>
      <c r="G13" s="23"/>
      <c r="H13" s="23"/>
      <c r="I13" s="23"/>
      <c r="J13" s="23"/>
      <c r="K13" s="23"/>
      <c r="L13" s="23"/>
      <c r="M13" s="40"/>
      <c r="N13" s="23"/>
      <c r="O13" s="23"/>
      <c r="P13" s="40"/>
      <c r="Q13" s="23"/>
      <c r="R13" s="23"/>
      <c r="S13" s="40"/>
    </row>
    <row r="14" spans="1:28" s="64" customFormat="1" ht="15.6" customHeight="1" x14ac:dyDescent="0.3">
      <c r="A14" s="6"/>
      <c r="B14" s="45" t="s">
        <v>6</v>
      </c>
      <c r="C14" s="94"/>
      <c r="D14" s="95"/>
      <c r="E14" s="79"/>
      <c r="F14" s="96"/>
      <c r="G14" s="23"/>
      <c r="H14" s="23"/>
      <c r="I14" s="23"/>
      <c r="J14" s="23"/>
      <c r="K14" s="23"/>
      <c r="L14" s="23"/>
      <c r="M14" s="40"/>
      <c r="N14" s="23"/>
      <c r="O14" s="23"/>
      <c r="P14" s="40"/>
      <c r="Q14" s="23"/>
      <c r="R14" s="23"/>
      <c r="S14" s="40"/>
    </row>
    <row r="15" spans="1:28" s="64" customFormat="1" ht="15.6" x14ac:dyDescent="0.3">
      <c r="A15" s="6"/>
      <c r="B15" s="46" t="s">
        <v>8</v>
      </c>
      <c r="C15" s="94"/>
      <c r="D15" s="95"/>
      <c r="E15" s="79"/>
      <c r="F15" s="96"/>
      <c r="G15" s="23"/>
      <c r="H15" s="23"/>
      <c r="I15" s="23"/>
      <c r="J15" s="23"/>
      <c r="K15" s="23"/>
      <c r="L15" s="23"/>
      <c r="M15" s="40"/>
      <c r="N15" s="23"/>
      <c r="O15" s="23"/>
      <c r="P15" s="40"/>
      <c r="Q15" s="23"/>
      <c r="R15" s="23"/>
      <c r="S15" s="40"/>
    </row>
    <row r="16" spans="1:28" s="64" customFormat="1" ht="15.6" x14ac:dyDescent="0.3">
      <c r="A16" s="29"/>
      <c r="B16" s="22"/>
      <c r="C16" s="41"/>
      <c r="D16" s="41"/>
      <c r="E16" s="23"/>
      <c r="F16" s="23"/>
      <c r="G16" s="23"/>
      <c r="H16" s="23"/>
      <c r="I16" s="23"/>
      <c r="J16" s="23"/>
      <c r="K16" s="23"/>
      <c r="L16" s="23"/>
      <c r="M16" s="40"/>
      <c r="N16" s="23"/>
      <c r="O16" s="23"/>
      <c r="P16" s="40"/>
      <c r="Q16" s="23"/>
      <c r="R16" s="23"/>
      <c r="S16" s="40"/>
    </row>
    <row r="17" spans="1:23" customFormat="1" ht="15.6" x14ac:dyDescent="0.3">
      <c r="A17" s="9"/>
      <c r="B17" s="10"/>
      <c r="C17" s="58"/>
      <c r="D17" s="58"/>
      <c r="E17" s="89" t="s">
        <v>9</v>
      </c>
      <c r="F17" s="89"/>
      <c r="G17" s="89"/>
      <c r="H17" s="89" t="s">
        <v>10</v>
      </c>
      <c r="I17" s="89"/>
      <c r="J17" s="89"/>
      <c r="K17" s="89" t="s">
        <v>11</v>
      </c>
      <c r="L17" s="89"/>
      <c r="M17" s="90"/>
      <c r="N17" s="89" t="s">
        <v>36</v>
      </c>
      <c r="O17" s="89"/>
      <c r="P17" s="90"/>
      <c r="Q17" s="89" t="s">
        <v>37</v>
      </c>
      <c r="R17" s="89"/>
      <c r="S17" s="90"/>
      <c r="T17" s="54" t="s">
        <v>13</v>
      </c>
      <c r="U17" s="64"/>
      <c r="V17" s="64"/>
    </row>
    <row r="18" spans="1:23" ht="31.2" x14ac:dyDescent="0.3">
      <c r="A18" s="9" t="s">
        <v>0</v>
      </c>
      <c r="B18" s="10" t="s">
        <v>22</v>
      </c>
      <c r="C18" s="58" t="s">
        <v>1</v>
      </c>
      <c r="D18" s="58" t="s">
        <v>18</v>
      </c>
      <c r="E18" s="58" t="s">
        <v>12</v>
      </c>
      <c r="F18" s="15" t="s">
        <v>16</v>
      </c>
      <c r="G18" s="15" t="s">
        <v>31</v>
      </c>
      <c r="H18" s="58" t="s">
        <v>14</v>
      </c>
      <c r="I18" s="15" t="s">
        <v>16</v>
      </c>
      <c r="J18" s="15" t="s">
        <v>29</v>
      </c>
      <c r="K18" s="58" t="s">
        <v>14</v>
      </c>
      <c r="L18" s="15" t="s">
        <v>16</v>
      </c>
      <c r="M18" s="15" t="s">
        <v>30</v>
      </c>
      <c r="N18" s="58" t="s">
        <v>14</v>
      </c>
      <c r="O18" s="15" t="s">
        <v>16</v>
      </c>
      <c r="P18" s="15" t="s">
        <v>38</v>
      </c>
      <c r="Q18" s="58" t="s">
        <v>14</v>
      </c>
      <c r="R18" s="15" t="s">
        <v>16</v>
      </c>
      <c r="S18" s="15" t="s">
        <v>39</v>
      </c>
      <c r="T18" s="55" t="s">
        <v>17</v>
      </c>
      <c r="U18" s="56" t="s">
        <v>19</v>
      </c>
      <c r="V18" s="57" t="s">
        <v>33</v>
      </c>
      <c r="W18" s="57" t="s">
        <v>34</v>
      </c>
    </row>
    <row r="19" spans="1:23" ht="15.6" x14ac:dyDescent="0.3">
      <c r="A19" s="8">
        <v>1</v>
      </c>
      <c r="B19" s="12" t="s">
        <v>48</v>
      </c>
      <c r="C19" s="50"/>
      <c r="D19" s="50"/>
      <c r="E19" s="51"/>
      <c r="F19" s="47"/>
      <c r="G19" s="48">
        <f>SUBTOTAL(9,G20:G20)</f>
        <v>0</v>
      </c>
      <c r="H19" s="47"/>
      <c r="I19" s="49"/>
      <c r="J19" s="48">
        <f>SUBTOTAL(9,J20:J20)</f>
        <v>0</v>
      </c>
      <c r="K19" s="47"/>
      <c r="L19" s="47"/>
      <c r="M19" s="48">
        <f>SUBTOTAL(9,M20:M20)</f>
        <v>0</v>
      </c>
      <c r="N19" s="47"/>
      <c r="O19" s="47"/>
      <c r="P19" s="48">
        <f>SUBTOTAL(9,P20:P20)</f>
        <v>0</v>
      </c>
      <c r="Q19" s="47"/>
      <c r="R19" s="47"/>
      <c r="S19" s="48">
        <f>SUBTOTAL(9,S20:S20)</f>
        <v>0</v>
      </c>
      <c r="T19" s="48">
        <f>SUBTOTAL(9,T20:T20)</f>
        <v>0</v>
      </c>
      <c r="U19" s="48">
        <f>SUBTOTAL(9,U20:U20)</f>
        <v>0</v>
      </c>
      <c r="V19" s="82"/>
      <c r="W19" s="82"/>
    </row>
    <row r="20" spans="1:23" ht="31.8" thickBot="1" x14ac:dyDescent="0.35">
      <c r="A20" s="31" t="s">
        <v>15</v>
      </c>
      <c r="B20" s="11" t="s">
        <v>49</v>
      </c>
      <c r="C20" s="17" t="s">
        <v>50</v>
      </c>
      <c r="D20" s="78">
        <v>0</v>
      </c>
      <c r="E20" s="32">
        <v>1</v>
      </c>
      <c r="F20" s="77">
        <v>0</v>
      </c>
      <c r="G20" s="18">
        <f>E20*F20</f>
        <v>0</v>
      </c>
      <c r="H20" s="32">
        <v>1</v>
      </c>
      <c r="I20" s="77">
        <v>0</v>
      </c>
      <c r="J20" s="16">
        <f>H20*I20</f>
        <v>0</v>
      </c>
      <c r="K20" s="32">
        <v>1</v>
      </c>
      <c r="L20" s="77">
        <v>0</v>
      </c>
      <c r="M20" s="16">
        <f>K20*L20</f>
        <v>0</v>
      </c>
      <c r="N20" s="32">
        <v>1</v>
      </c>
      <c r="O20" s="77">
        <v>0</v>
      </c>
      <c r="P20" s="16">
        <f>N20*O20</f>
        <v>0</v>
      </c>
      <c r="Q20" s="32">
        <v>1</v>
      </c>
      <c r="R20" s="77">
        <v>0</v>
      </c>
      <c r="S20" s="16">
        <f>Q20*R20</f>
        <v>0</v>
      </c>
      <c r="T20" s="42">
        <f>SUM(G20,J20,M20,P20,S20)</f>
        <v>0</v>
      </c>
      <c r="U20" s="66">
        <f>D20*T20</f>
        <v>0</v>
      </c>
      <c r="V20" s="83"/>
      <c r="W20" s="82"/>
    </row>
    <row r="21" spans="1:23" ht="15.6" x14ac:dyDescent="0.3">
      <c r="A21" s="13"/>
      <c r="B21" s="14" t="s">
        <v>23</v>
      </c>
      <c r="C21" s="19"/>
      <c r="D21" s="19"/>
      <c r="E21" s="20"/>
      <c r="F21" s="35"/>
      <c r="G21" s="21">
        <f>SUBTOTAL(9,G19:G20)</f>
        <v>0</v>
      </c>
      <c r="H21" s="34"/>
      <c r="I21" s="34"/>
      <c r="J21" s="21">
        <f>SUBTOTAL(9,J19:J20)</f>
        <v>0</v>
      </c>
      <c r="K21" s="34"/>
      <c r="L21" s="33"/>
      <c r="M21" s="21">
        <f>SUBTOTAL(9,M19:M20)</f>
        <v>0</v>
      </c>
      <c r="N21" s="34"/>
      <c r="O21" s="33"/>
      <c r="P21" s="21">
        <f>SUBTOTAL(9,P19:P20)</f>
        <v>0</v>
      </c>
      <c r="Q21" s="34"/>
      <c r="R21" s="33"/>
      <c r="S21" s="21">
        <f>SUBTOTAL(9,S19:S20)</f>
        <v>0</v>
      </c>
      <c r="T21" s="21">
        <f>SUBTOTAL(9,T19:T20)</f>
        <v>0</v>
      </c>
      <c r="U21" s="21">
        <f>SUBTOTAL(9,U19:U20)</f>
        <v>0</v>
      </c>
      <c r="V21" s="83"/>
      <c r="W21" s="82"/>
    </row>
    <row r="22" spans="1:23" ht="15.6" x14ac:dyDescent="0.3">
      <c r="A22" s="13"/>
      <c r="B22" s="14" t="s">
        <v>2</v>
      </c>
      <c r="C22" s="19"/>
      <c r="D22" s="19"/>
      <c r="E22" s="20"/>
      <c r="F22" s="35"/>
      <c r="G22" s="36">
        <f>G21*0.15</f>
        <v>0</v>
      </c>
      <c r="H22" s="34"/>
      <c r="I22" s="33"/>
      <c r="J22" s="36">
        <f>J21*0.15</f>
        <v>0</v>
      </c>
      <c r="K22" s="34"/>
      <c r="L22" s="33"/>
      <c r="M22" s="36">
        <f>M21*0.15</f>
        <v>0</v>
      </c>
      <c r="N22" s="34"/>
      <c r="O22" s="33"/>
      <c r="P22" s="36">
        <f>P21*0.15</f>
        <v>0</v>
      </c>
      <c r="Q22" s="34"/>
      <c r="R22" s="33"/>
      <c r="S22" s="36">
        <f>S21*0.15</f>
        <v>0</v>
      </c>
      <c r="T22" s="36">
        <f>T21*0.15</f>
        <v>0</v>
      </c>
      <c r="U22" s="67"/>
      <c r="V22" s="83"/>
      <c r="W22" s="82"/>
    </row>
    <row r="23" spans="1:23" ht="16.2" thickBot="1" x14ac:dyDescent="0.35">
      <c r="A23" s="13"/>
      <c r="B23" s="14" t="s">
        <v>24</v>
      </c>
      <c r="C23" s="19"/>
      <c r="D23" s="19"/>
      <c r="E23" s="20"/>
      <c r="F23" s="35"/>
      <c r="G23" s="37">
        <f>G21+G22</f>
        <v>0</v>
      </c>
      <c r="H23" s="34"/>
      <c r="I23" s="33"/>
      <c r="J23" s="37">
        <f>J21+J22</f>
        <v>0</v>
      </c>
      <c r="K23" s="34"/>
      <c r="L23" s="33"/>
      <c r="M23" s="37">
        <f>M21+M22</f>
        <v>0</v>
      </c>
      <c r="N23" s="34"/>
      <c r="O23" s="33"/>
      <c r="P23" s="37">
        <f>P21+P22</f>
        <v>0</v>
      </c>
      <c r="Q23" s="34"/>
      <c r="R23" s="33"/>
      <c r="S23" s="37">
        <f>S21+S22</f>
        <v>0</v>
      </c>
      <c r="T23" s="37">
        <f>T21+T22</f>
        <v>0</v>
      </c>
      <c r="U23" s="68"/>
      <c r="V23" s="83"/>
      <c r="W23" s="82"/>
    </row>
    <row r="24" spans="1:23" x14ac:dyDescent="0.3">
      <c r="A24" s="84"/>
      <c r="B24" s="85"/>
      <c r="C24" s="86"/>
      <c r="D24" s="86"/>
      <c r="E24" s="86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</row>
    <row r="25" spans="1:23" ht="15" thickBot="1" x14ac:dyDescent="0.35">
      <c r="A25" s="84"/>
      <c r="B25" s="87"/>
      <c r="C25" s="86"/>
      <c r="D25" s="86"/>
      <c r="E25" s="86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</row>
    <row r="26" spans="1:23" ht="25.8" customHeight="1" x14ac:dyDescent="0.3">
      <c r="A26" s="84"/>
      <c r="B26" s="99" t="s">
        <v>32</v>
      </c>
      <c r="C26" s="97"/>
      <c r="D26" s="98"/>
      <c r="E26" s="104"/>
      <c r="F26" s="105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</row>
    <row r="27" spans="1:23" ht="17.399999999999999" customHeight="1" x14ac:dyDescent="0.3">
      <c r="A27" s="84"/>
      <c r="B27" s="100"/>
      <c r="C27" s="106" t="s">
        <v>25</v>
      </c>
      <c r="D27" s="107"/>
      <c r="E27" s="59" t="s">
        <v>27</v>
      </c>
      <c r="F27" s="53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</row>
    <row r="28" spans="1:23" ht="34.799999999999997" customHeight="1" x14ac:dyDescent="0.3">
      <c r="A28" s="84"/>
      <c r="B28" s="100"/>
      <c r="C28" s="108"/>
      <c r="D28" s="109"/>
      <c r="E28" s="102"/>
      <c r="F28" s="103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</row>
    <row r="29" spans="1:23" ht="19.2" customHeight="1" thickBot="1" x14ac:dyDescent="0.35">
      <c r="A29" s="84"/>
      <c r="B29" s="101"/>
      <c r="C29" s="110" t="s">
        <v>35</v>
      </c>
      <c r="D29" s="111"/>
      <c r="E29" s="112" t="s">
        <v>26</v>
      </c>
      <c r="F29" s="113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</row>
    <row r="30" spans="1:23" x14ac:dyDescent="0.3">
      <c r="A30" s="84"/>
      <c r="B30" s="87"/>
      <c r="C30" s="86"/>
      <c r="D30" s="86"/>
      <c r="E30" s="86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</row>
    <row r="31" spans="1:23" x14ac:dyDescent="0.3">
      <c r="A31" s="84"/>
      <c r="B31" s="87"/>
      <c r="C31" s="86"/>
      <c r="D31" s="86"/>
      <c r="E31" s="86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</row>
  </sheetData>
  <sheetProtection formatCells="0" formatColumns="0" formatRows="0" insertRows="0" deleteRows="0"/>
  <protectedRanges>
    <protectedRange sqref="C26:F28" name="Range7"/>
    <protectedRange sqref="V19:W23" name="Range6"/>
    <protectedRange sqref="N20:O20 Q20:R20 K20:L20" name="Range5"/>
    <protectedRange sqref="H20:I20" name="Range4"/>
    <protectedRange sqref="C19:F20 A19:A20" name="Range3"/>
    <protectedRange sqref="C13:E15" name="Range2"/>
    <protectedRange sqref="B3 B5" name="Range1"/>
    <protectedRange sqref="B19" name="Range3_3"/>
    <protectedRange sqref="B20" name="Range3_2_1"/>
  </protectedRanges>
  <mergeCells count="18">
    <mergeCell ref="C26:D26"/>
    <mergeCell ref="B26:B29"/>
    <mergeCell ref="E28:F28"/>
    <mergeCell ref="E26:F26"/>
    <mergeCell ref="C27:D27"/>
    <mergeCell ref="C28:D28"/>
    <mergeCell ref="C29:D29"/>
    <mergeCell ref="E29:F29"/>
    <mergeCell ref="N17:P17"/>
    <mergeCell ref="Q17:S17"/>
    <mergeCell ref="C12:D12"/>
    <mergeCell ref="C13:D13"/>
    <mergeCell ref="C14:D14"/>
    <mergeCell ref="C15:D15"/>
    <mergeCell ref="E17:G17"/>
    <mergeCell ref="F13:F15"/>
    <mergeCell ref="H17:J17"/>
    <mergeCell ref="K17:M17"/>
  </mergeCells>
  <phoneticPr fontId="12" type="noConversion"/>
  <dataValidations count="2">
    <dataValidation type="decimal" operator="greaterThanOrEqual" allowBlank="1" showInputMessage="1" showErrorMessage="1" sqref="E20:F20 H20:I20 K20:L20 C13:D15 N20:O20 Q20:R20" xr:uid="{8C15FC5A-F30C-4ABB-9E84-56D0A532AF68}">
      <formula1>0</formula1>
    </dataValidation>
    <dataValidation type="list" allowBlank="1" showInputMessage="1" showErrorMessage="1" sqref="E13:E15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44" fitToHeight="4" orientation="landscape" r:id="rId1"/>
  <ignoredErrors>
    <ignoredError sqref="A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Lungile Sibiya</cp:lastModifiedBy>
  <cp:lastPrinted>2020-07-02T18:44:36Z</cp:lastPrinted>
  <dcterms:created xsi:type="dcterms:W3CDTF">2017-06-15T23:28:53Z</dcterms:created>
  <dcterms:modified xsi:type="dcterms:W3CDTF">2025-11-27T06:16:32Z</dcterms:modified>
</cp:coreProperties>
</file>