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hlongh\Documents\ICT File\AVEVA Predictive Analytics Software License\ITT\"/>
    </mc:Choice>
  </mc:AlternateContent>
  <xr:revisionPtr revIDLastSave="0" documentId="8_{9194DC7D-8EC7-4864-A82E-18DEF77BEC7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EC" sheetId="2" r:id="rId1"/>
  </sheets>
  <externalReferences>
    <externalReference r:id="rId2"/>
  </externalReferences>
  <definedNames>
    <definedName name="Priority">[1]Config!$E$3:$E$9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2" l="1"/>
  <c r="K25" i="2"/>
  <c r="K30" i="2"/>
  <c r="I35" i="2"/>
  <c r="L35" i="2"/>
</calcChain>
</file>

<file path=xl/sharedStrings.xml><?xml version="1.0" encoding="utf-8"?>
<sst xmlns="http://schemas.openxmlformats.org/spreadsheetml/2006/main" count="63" uniqueCount="57">
  <si>
    <t>Eskom Group IT:  Technical Evaluation Criteria</t>
  </si>
  <si>
    <t>Tender Number:</t>
  </si>
  <si>
    <t>Transaction Description:</t>
  </si>
  <si>
    <t>Technical Threshold:</t>
  </si>
  <si>
    <t>Tenderer Registered Name:</t>
  </si>
  <si>
    <t>Evaluator Name and Surname:</t>
  </si>
  <si>
    <t>Date of Evaluation</t>
  </si>
  <si>
    <t>Evaluator Signature</t>
  </si>
  <si>
    <t>Gatekeeper Requirements:</t>
  </si>
  <si>
    <r>
      <t xml:space="preserve">Mandatory Returnables - </t>
    </r>
    <r>
      <rPr>
        <sz val="8"/>
        <color theme="1"/>
        <rFont val="Arial"/>
        <family val="2"/>
      </rPr>
      <t>Evidence below to be provided in the technical file and numbered to align with each criteria question.</t>
    </r>
    <r>
      <rPr>
        <b/>
        <sz val="8"/>
        <color theme="1"/>
        <rFont val="Arial"/>
        <family val="2"/>
      </rPr>
      <t xml:space="preserve"> </t>
    </r>
  </si>
  <si>
    <r>
      <t>Vendor Response: V</t>
    </r>
    <r>
      <rPr>
        <sz val="8"/>
        <color theme="1"/>
        <rFont val="Arial"/>
        <family val="2"/>
      </rPr>
      <t>endor to provide response</t>
    </r>
  </si>
  <si>
    <r>
      <t xml:space="preserve">Vendor Evidence: </t>
    </r>
    <r>
      <rPr>
        <sz val="8"/>
        <color theme="1"/>
        <rFont val="Arial"/>
        <family val="2"/>
      </rPr>
      <t>Location of Supporting Document/Info (state the file number, section &amp; page number)</t>
    </r>
  </si>
  <si>
    <r>
      <t xml:space="preserve">Vendor Comments: </t>
    </r>
    <r>
      <rPr>
        <sz val="8"/>
        <color theme="1"/>
        <rFont val="Arial"/>
        <family val="2"/>
      </rPr>
      <t>Vendor to indicate any deviation or exception from the business requirement</t>
    </r>
    <r>
      <rPr>
        <b/>
        <sz val="8"/>
        <color theme="1"/>
        <rFont val="Arial"/>
        <family val="2"/>
      </rPr>
      <t>.</t>
    </r>
  </si>
  <si>
    <t>Scoring 
Options</t>
  </si>
  <si>
    <t>Evaluators Response</t>
  </si>
  <si>
    <t>Evaluator comments</t>
  </si>
  <si>
    <t>Category Weight</t>
  </si>
  <si>
    <t>Item #</t>
  </si>
  <si>
    <t>Technical Requirements</t>
  </si>
  <si>
    <t>Vendor Responses</t>
  </si>
  <si>
    <t>Evaluator Scores</t>
  </si>
  <si>
    <t xml:space="preserve">Business requirements </t>
  </si>
  <si>
    <r>
      <t xml:space="preserve">Vendor Response: </t>
    </r>
    <r>
      <rPr>
        <sz val="8"/>
        <color theme="1"/>
        <rFont val="Arial"/>
        <family val="2"/>
      </rPr>
      <t>Select from drop down list</t>
    </r>
  </si>
  <si>
    <t>Weight / Max score</t>
  </si>
  <si>
    <t>Scoring guideline</t>
  </si>
  <si>
    <t>Selection Options</t>
  </si>
  <si>
    <t>Total</t>
  </si>
  <si>
    <t>Final Score</t>
  </si>
  <si>
    <t>The provision of AVEVA Predictive Analytics Software License
Support and Maintenance for a period of 5 years</t>
  </si>
  <si>
    <t>Does your company have sufficient certified, qualified and experienced support personnel located in South Africa to provide the Aveva Predictive Analytics Software License Support &amp; Maintenance services?</t>
  </si>
  <si>
    <t>5 CVs</t>
  </si>
  <si>
    <t>4 CVs</t>
  </si>
  <si>
    <t>3 CVs</t>
  </si>
  <si>
    <t>2 CVs</t>
  </si>
  <si>
    <t>1  CV</t>
  </si>
  <si>
    <t xml:space="preserve">The Tenderer provided a Signed OEM Authorisation letter </t>
  </si>
  <si>
    <t xml:space="preserve">Eskom requires an experienced supplier who has provided the following AVEVA Predictive Analytics Customer First program services :Telephone and email consultation associated with technical software questions during normal working hours (8:00 a.m. to 5:00 p m. Central Time Zone). 
• All enhancements, upgrades, and refinements included in releases to the AVEVA Predictive Analytics software, which are normally supplied in the course of product development. 
• Any changes or updates to the documentation as a result of program maintenance. 
• Private access to the AVEVA support site. 
• Software Releases 
• Bi-annual major release 
• Ad-hoc releases </t>
  </si>
  <si>
    <t>Eskom requires a supplier that is authorised by the OEM to deliver AVEVA Predictive Analytics Customer First Program services.</t>
  </si>
  <si>
    <t xml:space="preserve">AVEVA Predictive Analytics Customer First Program </t>
  </si>
  <si>
    <t>OEM Authorisation</t>
  </si>
  <si>
    <t xml:space="preserve">The Tenderer did not provide a Signed OEM Authorisation letter </t>
  </si>
  <si>
    <t>Local Support</t>
  </si>
  <si>
    <t>Company's testimonial provided - YES</t>
  </si>
  <si>
    <t>Company's testimonial provided - NO</t>
  </si>
  <si>
    <t>N/A</t>
  </si>
  <si>
    <t xml:space="preserve">AVEVA Predictive Analytics and AVEVA Pi Integration Knowledge </t>
  </si>
  <si>
    <t>`</t>
  </si>
  <si>
    <t>Eskom requires an experienced supplier who is knowleagable with  AVEVA Predictive Analytics and AVEVA Pi integration. What is your company's experience and knowledge on this?</t>
  </si>
  <si>
    <t>Evidence provided for more than 3 Customers</t>
  </si>
  <si>
    <t>Evidence provided for 1 to 3 Customers</t>
  </si>
  <si>
    <t>No Evidence  provided</t>
  </si>
  <si>
    <t>In your Technical response, provide evidence of having delivered AVEVA Predictive Analytics Customer First Program services, including the specific dates on which the services were rendered.</t>
  </si>
  <si>
    <t>The Tenderer must submit a valid and current letter of authorisation, duly signed by the Original Equipment Manufacturer (OEM), confirming that the Tenderer is officially authorised to provide AVEVA Predictive Analytics Customer First Program services</t>
  </si>
  <si>
    <t>The Tenderer is required to submit the CVs of all proposed support personnel, clearly detailing their qualifications, level of expertise, and relevant certifications.</t>
  </si>
  <si>
    <t>The Tenderer is required to submit a company testimonial demonstrating experience and expertise in AVEVA Predictive Analytics and PI Data Store architecture.</t>
  </si>
  <si>
    <t>E2973CXMWP</t>
  </si>
  <si>
    <t xml:space="preserve">The provision of AVEVA Predictive Analytics Software License Support and Maintenance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</si>
</sst>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7"/>
      <color theme="1"/>
      <name val="Arial"/>
      <family val="2"/>
    </font>
    <font>
      <i/>
      <sz val="8"/>
      <color theme="1"/>
      <name val="Arial"/>
      <family val="2"/>
    </font>
    <font>
      <i/>
      <sz val="8"/>
      <color rgb="FFFF0000"/>
      <name val="Arial"/>
      <family val="2"/>
    </font>
    <font>
      <b/>
      <u/>
      <sz val="12"/>
      <color theme="1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164" fontId="3" fillId="0" borderId="0" xfId="0" applyNumberFormat="1" applyFont="1"/>
    <xf numFmtId="0" fontId="6" fillId="0" borderId="0" xfId="0" applyFont="1"/>
    <xf numFmtId="0" fontId="4" fillId="0" borderId="2" xfId="0" applyFont="1" applyBorder="1" applyAlignment="1">
      <alignment horizontal="left" vertical="top" wrapText="1"/>
    </xf>
    <xf numFmtId="0" fontId="10" fillId="2" borderId="10" xfId="0" applyFont="1" applyFill="1" applyBorder="1" applyAlignment="1">
      <alignment horizontal="center" vertical="center" wrapText="1"/>
    </xf>
    <xf numFmtId="9" fontId="4" fillId="0" borderId="7" xfId="1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9" fontId="4" fillId="0" borderId="2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top" wrapText="1"/>
    </xf>
    <xf numFmtId="9" fontId="4" fillId="0" borderId="17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top" wrapText="1"/>
    </xf>
    <xf numFmtId="9" fontId="4" fillId="0" borderId="5" xfId="0" applyNumberFormat="1" applyFont="1" applyBorder="1" applyAlignment="1">
      <alignment horizontal="center" vertical="center"/>
    </xf>
    <xf numFmtId="164" fontId="5" fillId="2" borderId="19" xfId="0" applyNumberFormat="1" applyFont="1" applyFill="1" applyBorder="1" applyAlignment="1">
      <alignment horizontal="center" vertical="center" textRotation="90" wrapText="1"/>
    </xf>
    <xf numFmtId="49" fontId="2" fillId="2" borderId="19" xfId="0" applyNumberFormat="1" applyFont="1" applyFill="1" applyBorder="1" applyAlignment="1">
      <alignment horizontal="center" vertical="center" wrapText="1"/>
    </xf>
    <xf numFmtId="164" fontId="10" fillId="2" borderId="21" xfId="0" applyNumberFormat="1" applyFont="1" applyFill="1" applyBorder="1" applyAlignment="1">
      <alignment horizontal="center" vertical="center"/>
    </xf>
    <xf numFmtId="1" fontId="5" fillId="2" borderId="19" xfId="0" applyNumberFormat="1" applyFont="1" applyFill="1" applyBorder="1" applyAlignment="1">
      <alignment vertical="center" textRotation="90" wrapText="1"/>
    </xf>
    <xf numFmtId="49" fontId="5" fillId="2" borderId="19" xfId="0" applyNumberFormat="1" applyFont="1" applyFill="1" applyBorder="1" applyAlignment="1">
      <alignment vertical="center" textRotation="90" wrapText="1"/>
    </xf>
    <xf numFmtId="0" fontId="2" fillId="2" borderId="20" xfId="0" applyFont="1" applyFill="1" applyBorder="1" applyAlignment="1">
      <alignment vertical="center"/>
    </xf>
    <xf numFmtId="49" fontId="10" fillId="0" borderId="2" xfId="0" applyNumberFormat="1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top" wrapText="1"/>
    </xf>
    <xf numFmtId="9" fontId="10" fillId="2" borderId="8" xfId="0" applyNumberFormat="1" applyFont="1" applyFill="1" applyBorder="1" applyAlignment="1">
      <alignment vertical="center"/>
    </xf>
    <xf numFmtId="0" fontId="2" fillId="2" borderId="2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right" vertical="top" wrapText="1"/>
    </xf>
    <xf numFmtId="49" fontId="2" fillId="6" borderId="19" xfId="0" applyNumberFormat="1" applyFont="1" applyFill="1" applyBorder="1" applyAlignment="1">
      <alignment horizontal="left" vertical="center" wrapText="1"/>
    </xf>
    <xf numFmtId="0" fontId="2" fillId="6" borderId="24" xfId="0" applyFont="1" applyFill="1" applyBorder="1" applyAlignment="1">
      <alignment vertical="center" wrapText="1"/>
    </xf>
    <xf numFmtId="0" fontId="2" fillId="5" borderId="33" xfId="0" applyFont="1" applyFill="1" applyBorder="1" applyAlignment="1">
      <alignment vertical="center" wrapText="1"/>
    </xf>
    <xf numFmtId="0" fontId="2" fillId="5" borderId="28" xfId="0" applyFont="1" applyFill="1" applyBorder="1" applyAlignment="1">
      <alignment vertical="center" wrapText="1"/>
    </xf>
    <xf numFmtId="0" fontId="2" fillId="5" borderId="19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horizontal="left" wrapText="1"/>
    </xf>
    <xf numFmtId="0" fontId="15" fillId="0" borderId="2" xfId="0" applyFont="1" applyBorder="1" applyAlignment="1">
      <alignment horizontal="left" wrapText="1"/>
    </xf>
    <xf numFmtId="0" fontId="2" fillId="3" borderId="34" xfId="0" applyFont="1" applyFill="1" applyBorder="1" applyAlignment="1">
      <alignment vertical="center" wrapText="1"/>
    </xf>
    <xf numFmtId="49" fontId="10" fillId="0" borderId="19" xfId="0" applyNumberFormat="1" applyFont="1" applyBorder="1" applyAlignment="1">
      <alignment horizontal="left" vertical="center" wrapText="1"/>
    </xf>
    <xf numFmtId="0" fontId="10" fillId="0" borderId="20" xfId="0" applyFont="1" applyBorder="1"/>
    <xf numFmtId="164" fontId="10" fillId="0" borderId="38" xfId="0" applyNumberFormat="1" applyFont="1" applyBorder="1"/>
    <xf numFmtId="49" fontId="10" fillId="0" borderId="3" xfId="0" applyNumberFormat="1" applyFont="1" applyBorder="1" applyAlignment="1">
      <alignment horizontal="left" vertical="center" wrapText="1"/>
    </xf>
    <xf numFmtId="49" fontId="10" fillId="0" borderId="20" xfId="0" applyNumberFormat="1" applyFont="1" applyBorder="1" applyAlignment="1">
      <alignment horizontal="left" vertical="center" wrapText="1"/>
    </xf>
    <xf numFmtId="0" fontId="10" fillId="0" borderId="18" xfId="0" applyFont="1" applyBorder="1"/>
    <xf numFmtId="164" fontId="10" fillId="0" borderId="41" xfId="0" applyNumberFormat="1" applyFont="1" applyBorder="1"/>
    <xf numFmtId="0" fontId="12" fillId="7" borderId="37" xfId="0" applyFont="1" applyFill="1" applyBorder="1" applyAlignment="1">
      <alignment vertical="center"/>
    </xf>
    <xf numFmtId="164" fontId="12" fillId="7" borderId="42" xfId="0" applyNumberFormat="1" applyFont="1" applyFill="1" applyBorder="1" applyAlignment="1">
      <alignment vertical="center" wrapText="1"/>
    </xf>
    <xf numFmtId="49" fontId="10" fillId="0" borderId="13" xfId="0" applyNumberFormat="1" applyFont="1" applyBorder="1" applyAlignment="1">
      <alignment horizontal="left" vertical="center" wrapText="1"/>
    </xf>
    <xf numFmtId="49" fontId="10" fillId="0" borderId="38" xfId="0" applyNumberFormat="1" applyFont="1" applyBorder="1" applyAlignment="1">
      <alignment horizontal="left" vertical="center" wrapText="1"/>
    </xf>
    <xf numFmtId="49" fontId="10" fillId="0" borderId="6" xfId="0" applyNumberFormat="1" applyFont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/>
    </xf>
    <xf numFmtId="49" fontId="10" fillId="0" borderId="17" xfId="0" applyNumberFormat="1" applyFont="1" applyBorder="1" applyAlignment="1">
      <alignment horizontal="left" vertical="center" wrapText="1"/>
    </xf>
    <xf numFmtId="0" fontId="2" fillId="4" borderId="39" xfId="0" applyFont="1" applyFill="1" applyBorder="1" applyAlignment="1">
      <alignment vertical="center" wrapText="1"/>
    </xf>
    <xf numFmtId="0" fontId="2" fillId="4" borderId="36" xfId="0" applyFont="1" applyFill="1" applyBorder="1" applyAlignment="1">
      <alignment vertical="center" wrapText="1"/>
    </xf>
    <xf numFmtId="0" fontId="2" fillId="4" borderId="37" xfId="0" applyFont="1" applyFill="1" applyBorder="1" applyAlignment="1">
      <alignment vertical="center" wrapText="1"/>
    </xf>
    <xf numFmtId="0" fontId="2" fillId="7" borderId="29" xfId="0" applyFont="1" applyFill="1" applyBorder="1" applyAlignment="1">
      <alignment vertical="center"/>
    </xf>
    <xf numFmtId="0" fontId="2" fillId="7" borderId="31" xfId="0" applyFont="1" applyFill="1" applyBorder="1" applyAlignment="1">
      <alignment vertical="center"/>
    </xf>
    <xf numFmtId="0" fontId="2" fillId="7" borderId="32" xfId="0" applyFont="1" applyFill="1" applyBorder="1" applyAlignment="1">
      <alignment vertical="center"/>
    </xf>
    <xf numFmtId="9" fontId="15" fillId="2" borderId="2" xfId="0" applyNumberFormat="1" applyFont="1" applyFill="1" applyBorder="1" applyAlignment="1">
      <alignment horizontal="left" wrapText="1"/>
    </xf>
    <xf numFmtId="9" fontId="4" fillId="0" borderId="2" xfId="0" applyNumberFormat="1" applyFont="1" applyBorder="1" applyAlignment="1">
      <alignment horizontal="center" vertical="top"/>
    </xf>
    <xf numFmtId="0" fontId="9" fillId="0" borderId="18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4" fillId="0" borderId="34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8" fillId="0" borderId="0" xfId="0" applyFont="1" applyAlignment="1">
      <alignment horizontal="center" wrapText="1"/>
    </xf>
    <xf numFmtId="0" fontId="11" fillId="0" borderId="23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10" fillId="0" borderId="34" xfId="0" applyFont="1" applyBorder="1" applyAlignment="1">
      <alignment vertical="center" wrapText="1"/>
    </xf>
    <xf numFmtId="0" fontId="10" fillId="0" borderId="45" xfId="0" applyFont="1" applyBorder="1" applyAlignment="1">
      <alignment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164" fontId="4" fillId="0" borderId="17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9" fontId="4" fillId="0" borderId="17" xfId="0" applyNumberFormat="1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0" fontId="10" fillId="0" borderId="44" xfId="0" applyFont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textRotation="90"/>
    </xf>
    <xf numFmtId="0" fontId="2" fillId="2" borderId="22" xfId="0" applyFont="1" applyFill="1" applyBorder="1" applyAlignment="1">
      <alignment horizontal="center" vertical="center" textRotation="90"/>
    </xf>
    <xf numFmtId="0" fontId="2" fillId="2" borderId="1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top" wrapText="1"/>
    </xf>
    <xf numFmtId="0" fontId="10" fillId="2" borderId="1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textRotation="90" wrapText="1"/>
    </xf>
    <xf numFmtId="0" fontId="2" fillId="2" borderId="22" xfId="0" applyFont="1" applyFill="1" applyBorder="1" applyAlignment="1">
      <alignment horizontal="center" vertical="center" textRotation="90" wrapText="1"/>
    </xf>
    <xf numFmtId="164" fontId="2" fillId="2" borderId="15" xfId="0" applyNumberFormat="1" applyFont="1" applyFill="1" applyBorder="1" applyAlignment="1">
      <alignment horizontal="center" vertical="center" wrapText="1"/>
    </xf>
    <xf numFmtId="164" fontId="2" fillId="2" borderId="16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0" fillId="0" borderId="26" xfId="0" applyFont="1" applyBorder="1" applyAlignment="1">
      <alignment horizontal="left" vertical="top" wrapText="1"/>
    </xf>
    <xf numFmtId="0" fontId="10" fillId="0" borderId="25" xfId="0" applyFont="1" applyBorder="1" applyAlignment="1">
      <alignment horizontal="left" vertical="top" wrapText="1"/>
    </xf>
    <xf numFmtId="0" fontId="11" fillId="0" borderId="26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5" fillId="3" borderId="35" xfId="0" applyFont="1" applyFill="1" applyBorder="1" applyAlignment="1">
      <alignment horizontal="left" vertical="center" wrapText="1"/>
    </xf>
    <xf numFmtId="0" fontId="15" fillId="3" borderId="42" xfId="0" applyFont="1" applyFill="1" applyBorder="1" applyAlignment="1">
      <alignment horizontal="left" vertical="center" wrapText="1"/>
    </xf>
    <xf numFmtId="49" fontId="12" fillId="7" borderId="36" xfId="0" applyNumberFormat="1" applyFont="1" applyFill="1" applyBorder="1" applyAlignment="1">
      <alignment horizontal="center" vertical="center" wrapText="1"/>
    </xf>
    <xf numFmtId="49" fontId="12" fillId="7" borderId="39" xfId="0" applyNumberFormat="1" applyFont="1" applyFill="1" applyBorder="1" applyAlignment="1">
      <alignment horizontal="center" vertical="center" wrapText="1"/>
    </xf>
    <xf numFmtId="49" fontId="12" fillId="7" borderId="42" xfId="0" applyNumberFormat="1" applyFont="1" applyFill="1" applyBorder="1" applyAlignment="1">
      <alignment horizontal="center" vertical="center" wrapText="1"/>
    </xf>
    <xf numFmtId="0" fontId="10" fillId="0" borderId="27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10" fillId="0" borderId="41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164" fontId="4" fillId="0" borderId="26" xfId="0" applyNumberFormat="1" applyFont="1" applyBorder="1" applyAlignment="1">
      <alignment horizontal="center" vertical="center"/>
    </xf>
    <xf numFmtId="9" fontId="4" fillId="0" borderId="26" xfId="0" applyNumberFormat="1" applyFont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9" fontId="4" fillId="0" borderId="5" xfId="0" applyNumberFormat="1" applyFont="1" applyBorder="1" applyAlignment="1">
      <alignment horizontal="center" vertical="center"/>
    </xf>
    <xf numFmtId="0" fontId="10" fillId="0" borderId="43" xfId="0" applyFont="1" applyBorder="1" applyAlignment="1">
      <alignment horizontal="left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944301</xdr:colOff>
      <xdr:row>0</xdr:row>
      <xdr:rowOff>39757</xdr:rowOff>
    </xdr:from>
    <xdr:to>
      <xdr:col>12</xdr:col>
      <xdr:colOff>2491740</xdr:colOff>
      <xdr:row>2</xdr:row>
      <xdr:rowOff>169038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E50DD1-5E40-4C9A-83C9-AD6FB0678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26576" y="39757"/>
          <a:ext cx="1541724" cy="443606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3</xdr:row>
      <xdr:rowOff>0</xdr:rowOff>
    </xdr:from>
    <xdr:to>
      <xdr:col>9</xdr:col>
      <xdr:colOff>754673</xdr:colOff>
      <xdr:row>10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9E4F269-4FD4-455F-B4E6-BB18114A00B5}"/>
            </a:ext>
          </a:extLst>
        </xdr:cNvPr>
        <xdr:cNvSpPr txBox="1"/>
      </xdr:nvSpPr>
      <xdr:spPr>
        <a:xfrm>
          <a:off x="6347313" y="498231"/>
          <a:ext cx="5917956" cy="14507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NOTE</a:t>
          </a:r>
          <a:r>
            <a:rPr lang="en-ZA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1: Vendors may only complete the columns with orange headings.</a:t>
          </a:r>
          <a:endParaRPr lang="en-ZA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en-ZA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ZA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NOTE</a:t>
          </a:r>
          <a:r>
            <a:rPr lang="en-ZA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2: A tenderer must meet or exceed the listed threshold in order to pass. Any tenderer who does not meet the minimum threshold will be disqualified from the tender process.</a:t>
          </a:r>
        </a:p>
        <a:p>
          <a:endParaRPr lang="en-ZA" sz="1100" b="1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ZA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Note 3: All returnables/evidence listed in this criteria must be included in the tender submission. Returnables must be clearly marked in the technical file and numbered to align with each criteria question. </a:t>
          </a:r>
          <a:r>
            <a:rPr lang="en-ZA" sz="11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Points will not be allocated for questions where no returnables/evidence has been provided. </a:t>
          </a:r>
          <a:endParaRPr lang="en-ZA" sz="1100" b="1" u="sng" baseline="0">
            <a:solidFill>
              <a:sysClr val="windowText" lastClr="000000"/>
            </a:solidFill>
          </a:endParaRPr>
        </a:p>
        <a:p>
          <a:endParaRPr lang="en-ZA" sz="1100" b="1"/>
        </a:p>
        <a:p>
          <a:endParaRPr lang="en-ZA" sz="1100" b="1"/>
        </a:p>
        <a:p>
          <a:r>
            <a:rPr lang="en-ZA" sz="1100" b="1"/>
            <a:t>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eskom.sharepoint.com/teams/ContractManagement/Shared%20Documents/Templates/PROCUREMENT%20REQUEST%20TEMPLATES/Final%20Templates/Technical%20Evaluation%20Procedure%20&amp;%20Templates/Billing%20System%20-%20Technical%20Evaluation%20Criteria%20v2.xlsm?48A41556" TargetMode="External"/><Relationship Id="rId1" Type="http://schemas.openxmlformats.org/officeDocument/2006/relationships/externalLinkPath" Target="file:///\\48A41556\Billing%20System%20-%20Technical%20Evaluation%20Criteria%20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ponse Guidelines"/>
      <sheetName val="Summary"/>
      <sheetName val="Key Requirements"/>
      <sheetName val="Functional - Core + Admin"/>
      <sheetName val="Functional - General"/>
      <sheetName val="Organisational Requirements (2)"/>
      <sheetName val="Functional - Custom + New etc."/>
      <sheetName val="Functional - MCBD"/>
      <sheetName val="Functional - Simplify the bill"/>
      <sheetName val="Functional - Debt Mgt"/>
      <sheetName val="Non-Functional"/>
      <sheetName val="Integration and Testing"/>
      <sheetName val="Cloud"/>
      <sheetName val="Security"/>
      <sheetName val="Demo"/>
      <sheetName val="Resources"/>
      <sheetName val="Project Management"/>
      <sheetName val="Organisational Requirements"/>
      <sheetName val="Acronyms and Definitions"/>
      <sheetName val="Demonstration"/>
      <sheetName val="Priority Ratings"/>
      <sheetName val="Config"/>
      <sheetName val="Concerns and Recommend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4E1CC-8065-4944-A2CC-344774755C43}">
  <sheetPr codeName="Sheet1">
    <pageSetUpPr fitToPage="1"/>
  </sheetPr>
  <dimension ref="A1:M35"/>
  <sheetViews>
    <sheetView showGridLines="0" tabSelected="1" topLeftCell="G12" zoomScale="89" zoomScaleNormal="89" workbookViewId="0">
      <selection activeCell="E5" sqref="E5"/>
    </sheetView>
  </sheetViews>
  <sheetFormatPr defaultColWidth="9.1796875" defaultRowHeight="10.5" x14ac:dyDescent="0.25"/>
  <cols>
    <col min="1" max="1" width="13.26953125" style="5" customWidth="1"/>
    <col min="2" max="2" width="6.453125" style="5" customWidth="1"/>
    <col min="3" max="3" width="3.1796875" style="1" bestFit="1" customWidth="1"/>
    <col min="4" max="4" width="43.26953125" style="2" customWidth="1"/>
    <col min="5" max="5" width="35.54296875" style="2" customWidth="1"/>
    <col min="6" max="7" width="23.1796875" style="2" customWidth="1"/>
    <col min="8" max="8" width="22.26953125" style="2" customWidth="1"/>
    <col min="9" max="9" width="9.81640625" style="10" customWidth="1"/>
    <col min="10" max="10" width="23.81640625" style="3" customWidth="1"/>
    <col min="11" max="11" width="5.26953125" style="4" customWidth="1"/>
    <col min="12" max="12" width="5.453125" style="5" customWidth="1"/>
    <col min="13" max="13" width="40.453125" style="6" customWidth="1"/>
    <col min="14" max="14" width="8.54296875" style="5" customWidth="1"/>
    <col min="15" max="16384" width="9.1796875" style="5"/>
  </cols>
  <sheetData>
    <row r="1" spans="3:13" x14ac:dyDescent="0.25">
      <c r="D1" s="9"/>
      <c r="E1" s="9"/>
      <c r="F1" s="9"/>
      <c r="G1" s="9"/>
      <c r="H1" s="9"/>
    </row>
    <row r="2" spans="3:13" ht="14.5" customHeight="1" x14ac:dyDescent="0.35">
      <c r="D2" s="69" t="s">
        <v>0</v>
      </c>
      <c r="E2" s="69"/>
      <c r="F2" s="69"/>
      <c r="G2" s="69"/>
      <c r="H2" s="69"/>
      <c r="I2" s="69"/>
      <c r="J2" s="69"/>
      <c r="K2" s="69"/>
      <c r="L2" s="69"/>
      <c r="M2" s="69"/>
    </row>
    <row r="3" spans="3:13" ht="14.5" customHeight="1" x14ac:dyDescent="0.35"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3:13" ht="17.5" customHeight="1" x14ac:dyDescent="0.35">
      <c r="D4" s="32" t="s">
        <v>1</v>
      </c>
      <c r="E4" s="38" t="s">
        <v>55</v>
      </c>
      <c r="F4" s="16"/>
      <c r="G4" s="16"/>
      <c r="H4" s="16"/>
      <c r="I4" s="16"/>
      <c r="J4" s="16"/>
      <c r="K4" s="16"/>
      <c r="L4" s="16"/>
      <c r="M4" s="16"/>
    </row>
    <row r="5" spans="3:13" ht="50" customHeight="1" x14ac:dyDescent="0.35">
      <c r="D5" s="32" t="s">
        <v>2</v>
      </c>
      <c r="E5" s="39" t="s">
        <v>56</v>
      </c>
      <c r="F5" s="16"/>
      <c r="G5" s="16"/>
      <c r="H5" s="16"/>
      <c r="I5" s="16"/>
      <c r="J5" s="16"/>
      <c r="K5" s="16"/>
      <c r="L5" s="16"/>
      <c r="M5" s="16"/>
    </row>
    <row r="6" spans="3:13" ht="17.5" customHeight="1" x14ac:dyDescent="0.35">
      <c r="D6" s="32" t="s">
        <v>3</v>
      </c>
      <c r="E6" s="61">
        <v>0.75</v>
      </c>
      <c r="F6" s="16"/>
      <c r="G6" s="16"/>
      <c r="H6" s="16"/>
      <c r="I6" s="16"/>
      <c r="J6" s="16"/>
      <c r="K6" s="16"/>
      <c r="L6" s="16"/>
      <c r="M6" s="16"/>
    </row>
    <row r="7" spans="3:13" ht="71.25" customHeight="1" x14ac:dyDescent="0.35">
      <c r="D7" s="32" t="s">
        <v>4</v>
      </c>
      <c r="E7" s="39" t="s">
        <v>28</v>
      </c>
      <c r="F7" s="16"/>
      <c r="G7" s="16"/>
      <c r="H7" s="16"/>
      <c r="I7" s="16"/>
      <c r="J7" s="16"/>
      <c r="K7" s="16"/>
      <c r="L7" s="16"/>
      <c r="M7" s="16"/>
    </row>
    <row r="8" spans="3:13" ht="17.5" customHeight="1" x14ac:dyDescent="0.35">
      <c r="D8" s="32" t="s">
        <v>5</v>
      </c>
      <c r="E8" s="39"/>
      <c r="F8" s="16"/>
      <c r="G8" s="16"/>
      <c r="H8" s="16"/>
      <c r="I8" s="16"/>
      <c r="J8" s="16"/>
      <c r="K8" s="16"/>
      <c r="L8" s="16"/>
      <c r="M8" s="16"/>
    </row>
    <row r="9" spans="3:13" ht="17.5" customHeight="1" x14ac:dyDescent="0.35">
      <c r="D9" s="32" t="s">
        <v>6</v>
      </c>
      <c r="E9" s="39"/>
      <c r="F9" s="16"/>
      <c r="G9" s="16"/>
      <c r="H9" s="16"/>
      <c r="I9" s="16"/>
      <c r="J9" s="16"/>
      <c r="K9" s="16"/>
      <c r="L9" s="16"/>
      <c r="M9" s="16"/>
    </row>
    <row r="10" spans="3:13" ht="27.65" customHeight="1" x14ac:dyDescent="0.35">
      <c r="D10" s="32" t="s">
        <v>7</v>
      </c>
      <c r="E10" s="39"/>
      <c r="F10" s="16"/>
      <c r="G10" s="16"/>
      <c r="H10" s="16"/>
      <c r="I10" s="16"/>
      <c r="J10" s="16"/>
      <c r="K10" s="16"/>
      <c r="L10" s="16"/>
      <c r="M10" s="16"/>
    </row>
    <row r="11" spans="3:13" ht="12" customHeight="1" thickBot="1" x14ac:dyDescent="0.3"/>
    <row r="12" spans="3:13" s="6" customFormat="1" ht="44.5" customHeight="1" thickBot="1" x14ac:dyDescent="0.3">
      <c r="C12" s="111" t="s">
        <v>8</v>
      </c>
      <c r="D12" s="112"/>
      <c r="E12" s="40" t="s">
        <v>9</v>
      </c>
      <c r="F12" s="55" t="s">
        <v>10</v>
      </c>
      <c r="G12" s="56" t="s">
        <v>11</v>
      </c>
      <c r="H12" s="57" t="s">
        <v>12</v>
      </c>
      <c r="I12" s="49" t="s">
        <v>13</v>
      </c>
      <c r="J12" s="113" t="s">
        <v>14</v>
      </c>
      <c r="K12" s="114"/>
      <c r="L12" s="115"/>
      <c r="M12" s="48" t="s">
        <v>15</v>
      </c>
    </row>
    <row r="13" spans="3:13" s="6" customFormat="1" ht="15" customHeight="1" x14ac:dyDescent="0.25">
      <c r="C13" s="53">
        <v>1</v>
      </c>
      <c r="D13" s="54" t="s">
        <v>44</v>
      </c>
      <c r="E13" s="52"/>
      <c r="F13" s="50"/>
      <c r="G13" s="28"/>
      <c r="H13" s="44"/>
      <c r="I13" s="47"/>
      <c r="J13" s="116"/>
      <c r="K13" s="117"/>
      <c r="L13" s="118"/>
      <c r="M13" s="46"/>
    </row>
    <row r="14" spans="3:13" s="6" customFormat="1" ht="15" customHeight="1" thickBot="1" x14ac:dyDescent="0.3">
      <c r="C14" s="31">
        <v>2</v>
      </c>
      <c r="D14" s="41" t="s">
        <v>44</v>
      </c>
      <c r="E14" s="45"/>
      <c r="F14" s="51"/>
      <c r="G14" s="41"/>
      <c r="H14" s="45"/>
      <c r="I14" s="43"/>
      <c r="J14" s="119"/>
      <c r="K14" s="119"/>
      <c r="L14" s="119"/>
      <c r="M14" s="42"/>
    </row>
    <row r="16" spans="3:13" x14ac:dyDescent="0.25">
      <c r="D16" s="11"/>
      <c r="E16" s="11"/>
      <c r="F16" s="11"/>
      <c r="G16" s="11"/>
      <c r="H16" s="11"/>
    </row>
    <row r="17" spans="1:13" ht="11" thickBot="1" x14ac:dyDescent="0.3">
      <c r="D17" s="11"/>
      <c r="E17" s="11"/>
      <c r="F17" s="11"/>
      <c r="G17" s="11"/>
      <c r="H17" s="11"/>
    </row>
    <row r="18" spans="1:13" ht="14.5" customHeight="1" x14ac:dyDescent="0.2">
      <c r="A18" s="84" t="s">
        <v>46</v>
      </c>
      <c r="B18" s="99" t="s">
        <v>16</v>
      </c>
      <c r="C18" s="84" t="s">
        <v>17</v>
      </c>
      <c r="D18" s="122" t="s">
        <v>18</v>
      </c>
      <c r="E18" s="123"/>
      <c r="F18" s="90" t="s">
        <v>19</v>
      </c>
      <c r="G18" s="91"/>
      <c r="H18" s="92"/>
      <c r="I18" s="58" t="s">
        <v>20</v>
      </c>
      <c r="J18" s="59"/>
      <c r="K18" s="59"/>
      <c r="L18" s="59"/>
      <c r="M18" s="60"/>
    </row>
    <row r="19" spans="1:13" s="7" customFormat="1" ht="46.9" customHeight="1" thickBot="1" x14ac:dyDescent="0.4">
      <c r="A19" s="85"/>
      <c r="B19" s="100"/>
      <c r="C19" s="85"/>
      <c r="D19" s="33" t="s">
        <v>21</v>
      </c>
      <c r="E19" s="34" t="s">
        <v>9</v>
      </c>
      <c r="F19" s="35" t="s">
        <v>22</v>
      </c>
      <c r="G19" s="36" t="s">
        <v>11</v>
      </c>
      <c r="H19" s="37" t="s">
        <v>12</v>
      </c>
      <c r="I19" s="22" t="s">
        <v>23</v>
      </c>
      <c r="J19" s="23" t="s">
        <v>24</v>
      </c>
      <c r="K19" s="25" t="s">
        <v>25</v>
      </c>
      <c r="L19" s="26" t="s">
        <v>14</v>
      </c>
      <c r="M19" s="27" t="s">
        <v>15</v>
      </c>
    </row>
    <row r="20" spans="1:13" s="15" customFormat="1" ht="33.75" customHeight="1" x14ac:dyDescent="0.35">
      <c r="A20" s="86" t="s">
        <v>38</v>
      </c>
      <c r="B20" s="101">
        <v>0.2</v>
      </c>
      <c r="C20" s="98">
        <v>1</v>
      </c>
      <c r="D20" s="76" t="s">
        <v>36</v>
      </c>
      <c r="E20" s="74" t="s">
        <v>51</v>
      </c>
      <c r="F20" s="94"/>
      <c r="G20" s="96"/>
      <c r="H20" s="97"/>
      <c r="I20" s="79">
        <v>0.2</v>
      </c>
      <c r="J20" s="18" t="s">
        <v>48</v>
      </c>
      <c r="K20" s="19">
        <v>0.2</v>
      </c>
      <c r="L20" s="81"/>
      <c r="M20" s="63"/>
    </row>
    <row r="21" spans="1:13" s="15" customFormat="1" ht="34.5" customHeight="1" x14ac:dyDescent="0.35">
      <c r="A21" s="86"/>
      <c r="B21" s="86"/>
      <c r="C21" s="98"/>
      <c r="D21" s="77"/>
      <c r="E21" s="83"/>
      <c r="F21" s="95"/>
      <c r="G21" s="97"/>
      <c r="H21" s="97"/>
      <c r="I21" s="80"/>
      <c r="J21" s="12" t="s">
        <v>49</v>
      </c>
      <c r="K21" s="17">
        <v>0.1</v>
      </c>
      <c r="L21" s="82"/>
      <c r="M21" s="64"/>
    </row>
    <row r="22" spans="1:13" s="15" customFormat="1" ht="241.5" customHeight="1" thickBot="1" x14ac:dyDescent="0.4">
      <c r="A22" s="86"/>
      <c r="B22" s="86"/>
      <c r="C22" s="98"/>
      <c r="D22" s="78"/>
      <c r="E22" s="75"/>
      <c r="F22" s="95"/>
      <c r="G22" s="97"/>
      <c r="H22" s="97"/>
      <c r="I22" s="80"/>
      <c r="J22" s="12" t="s">
        <v>50</v>
      </c>
      <c r="K22" s="62">
        <v>0</v>
      </c>
      <c r="L22" s="82"/>
      <c r="M22" s="64"/>
    </row>
    <row r="23" spans="1:13" s="7" customFormat="1" ht="57" customHeight="1" x14ac:dyDescent="0.35">
      <c r="A23" s="93" t="s">
        <v>39</v>
      </c>
      <c r="B23" s="102">
        <v>0.5</v>
      </c>
      <c r="C23" s="65">
        <v>2</v>
      </c>
      <c r="D23" s="76" t="s">
        <v>37</v>
      </c>
      <c r="E23" s="74" t="s">
        <v>52</v>
      </c>
      <c r="F23" s="70"/>
      <c r="G23" s="72"/>
      <c r="H23" s="72"/>
      <c r="I23" s="120">
        <v>0.5</v>
      </c>
      <c r="J23" s="20" t="s">
        <v>35</v>
      </c>
      <c r="K23" s="21">
        <f>I23</f>
        <v>0.5</v>
      </c>
      <c r="L23" s="121"/>
      <c r="M23" s="67"/>
    </row>
    <row r="24" spans="1:13" s="7" customFormat="1" ht="48" customHeight="1" thickBot="1" x14ac:dyDescent="0.4">
      <c r="A24" s="86"/>
      <c r="B24" s="86"/>
      <c r="C24" s="66"/>
      <c r="D24" s="78"/>
      <c r="E24" s="75"/>
      <c r="F24" s="71"/>
      <c r="G24" s="73"/>
      <c r="H24" s="73"/>
      <c r="I24" s="79"/>
      <c r="J24" s="12" t="s">
        <v>40</v>
      </c>
      <c r="K24" s="17">
        <v>0</v>
      </c>
      <c r="L24" s="81"/>
      <c r="M24" s="68"/>
    </row>
    <row r="25" spans="1:13" s="7" customFormat="1" ht="16.149999999999999" customHeight="1" x14ac:dyDescent="0.35">
      <c r="A25" s="93" t="s">
        <v>41</v>
      </c>
      <c r="B25" s="102">
        <v>0.2</v>
      </c>
      <c r="C25" s="87">
        <v>3</v>
      </c>
      <c r="D25" s="76" t="s">
        <v>29</v>
      </c>
      <c r="E25" s="105" t="s">
        <v>53</v>
      </c>
      <c r="F25" s="107"/>
      <c r="G25" s="72"/>
      <c r="H25" s="72"/>
      <c r="I25" s="89">
        <v>0.2</v>
      </c>
      <c r="J25" s="20" t="s">
        <v>30</v>
      </c>
      <c r="K25" s="21">
        <f>I25</f>
        <v>0.2</v>
      </c>
      <c r="L25" s="124"/>
      <c r="M25" s="103"/>
    </row>
    <row r="26" spans="1:13" s="7" customFormat="1" ht="16.149999999999999" customHeight="1" x14ac:dyDescent="0.35">
      <c r="A26" s="86"/>
      <c r="B26" s="86"/>
      <c r="C26" s="88"/>
      <c r="D26" s="77"/>
      <c r="E26" s="106"/>
      <c r="F26" s="108"/>
      <c r="G26" s="108"/>
      <c r="H26" s="108"/>
      <c r="I26" s="80"/>
      <c r="J26" s="12" t="s">
        <v>31</v>
      </c>
      <c r="K26" s="17">
        <v>0.16</v>
      </c>
      <c r="L26" s="82"/>
      <c r="M26" s="104"/>
    </row>
    <row r="27" spans="1:13" s="7" customFormat="1" ht="16.149999999999999" customHeight="1" x14ac:dyDescent="0.35">
      <c r="A27" s="86"/>
      <c r="B27" s="86"/>
      <c r="C27" s="88"/>
      <c r="D27" s="77"/>
      <c r="E27" s="106"/>
      <c r="F27" s="108"/>
      <c r="G27" s="108"/>
      <c r="H27" s="108"/>
      <c r="I27" s="80"/>
      <c r="J27" s="18" t="s">
        <v>32</v>
      </c>
      <c r="K27" s="17">
        <v>0.12</v>
      </c>
      <c r="L27" s="82"/>
      <c r="M27" s="104"/>
    </row>
    <row r="28" spans="1:13" s="7" customFormat="1" ht="16.149999999999999" customHeight="1" x14ac:dyDescent="0.35">
      <c r="A28" s="86"/>
      <c r="B28" s="86"/>
      <c r="C28" s="88"/>
      <c r="D28" s="77"/>
      <c r="E28" s="106"/>
      <c r="F28" s="108"/>
      <c r="G28" s="108"/>
      <c r="H28" s="108"/>
      <c r="I28" s="80"/>
      <c r="J28" s="29" t="s">
        <v>33</v>
      </c>
      <c r="K28" s="17">
        <v>0.08</v>
      </c>
      <c r="L28" s="82"/>
      <c r="M28" s="104"/>
    </row>
    <row r="29" spans="1:13" s="7" customFormat="1" ht="16.149999999999999" customHeight="1" thickBot="1" x14ac:dyDescent="0.4">
      <c r="A29" s="86"/>
      <c r="B29" s="86"/>
      <c r="C29" s="88"/>
      <c r="D29" s="78"/>
      <c r="E29" s="125"/>
      <c r="F29" s="108"/>
      <c r="G29" s="108"/>
      <c r="H29" s="108"/>
      <c r="I29" s="80"/>
      <c r="J29" s="12" t="s">
        <v>34</v>
      </c>
      <c r="K29" s="17">
        <v>0.04</v>
      </c>
      <c r="L29" s="82"/>
      <c r="M29" s="104"/>
    </row>
    <row r="30" spans="1:13" s="7" customFormat="1" ht="24.75" customHeight="1" x14ac:dyDescent="0.35">
      <c r="A30" s="93" t="s">
        <v>45</v>
      </c>
      <c r="B30" s="102">
        <v>0.1</v>
      </c>
      <c r="C30" s="87">
        <v>4</v>
      </c>
      <c r="D30" s="76" t="s">
        <v>47</v>
      </c>
      <c r="E30" s="105" t="s">
        <v>54</v>
      </c>
      <c r="F30" s="107"/>
      <c r="G30" s="72"/>
      <c r="H30" s="72"/>
      <c r="I30" s="89">
        <v>0.1</v>
      </c>
      <c r="J30" s="20" t="s">
        <v>42</v>
      </c>
      <c r="K30" s="21">
        <f>I30</f>
        <v>0.1</v>
      </c>
      <c r="L30" s="124"/>
      <c r="M30" s="103"/>
    </row>
    <row r="31" spans="1:13" s="7" customFormat="1" ht="22.5" customHeight="1" x14ac:dyDescent="0.35">
      <c r="A31" s="86"/>
      <c r="B31" s="86"/>
      <c r="C31" s="88"/>
      <c r="D31" s="77"/>
      <c r="E31" s="106"/>
      <c r="F31" s="108"/>
      <c r="G31" s="108"/>
      <c r="H31" s="108"/>
      <c r="I31" s="80"/>
      <c r="J31" s="12" t="s">
        <v>43</v>
      </c>
      <c r="K31" s="17">
        <v>0</v>
      </c>
      <c r="L31" s="82"/>
      <c r="M31" s="104"/>
    </row>
    <row r="32" spans="1:13" s="7" customFormat="1" ht="16.149999999999999" customHeight="1" x14ac:dyDescent="0.35">
      <c r="A32" s="86"/>
      <c r="B32" s="86"/>
      <c r="C32" s="88"/>
      <c r="D32" s="77"/>
      <c r="E32" s="106"/>
      <c r="F32" s="108"/>
      <c r="G32" s="108"/>
      <c r="H32" s="108"/>
      <c r="I32" s="80"/>
      <c r="J32" s="18"/>
      <c r="K32" s="17"/>
      <c r="L32" s="82"/>
      <c r="M32" s="104"/>
    </row>
    <row r="33" spans="1:13" s="7" customFormat="1" ht="16.149999999999999" customHeight="1" x14ac:dyDescent="0.35">
      <c r="A33" s="86"/>
      <c r="B33" s="86"/>
      <c r="C33" s="88"/>
      <c r="D33" s="77"/>
      <c r="E33" s="106"/>
      <c r="F33" s="108"/>
      <c r="G33" s="108"/>
      <c r="H33" s="108"/>
      <c r="I33" s="80"/>
      <c r="J33" s="29"/>
      <c r="K33" s="17"/>
      <c r="L33" s="82"/>
      <c r="M33" s="104"/>
    </row>
    <row r="34" spans="1:13" s="7" customFormat="1" ht="16.149999999999999" customHeight="1" thickBot="1" x14ac:dyDescent="0.4">
      <c r="A34" s="86"/>
      <c r="B34" s="86"/>
      <c r="C34" s="88"/>
      <c r="D34" s="77"/>
      <c r="E34" s="106"/>
      <c r="F34" s="108"/>
      <c r="G34" s="108"/>
      <c r="H34" s="108"/>
      <c r="I34" s="80"/>
      <c r="J34" s="12"/>
      <c r="K34" s="17"/>
      <c r="L34" s="82"/>
      <c r="M34" s="104"/>
    </row>
    <row r="35" spans="1:13" s="7" customFormat="1" ht="16.149999999999999" customHeight="1" thickBot="1" x14ac:dyDescent="0.4">
      <c r="A35" s="8"/>
      <c r="B35" s="8"/>
      <c r="C35" s="8"/>
      <c r="D35" s="13" t="s">
        <v>26</v>
      </c>
      <c r="E35" s="13"/>
      <c r="F35" s="13"/>
      <c r="G35" s="13"/>
      <c r="H35" s="13"/>
      <c r="I35" s="24">
        <f>SUM(I20:I34)</f>
        <v>0.99999999999999989</v>
      </c>
      <c r="J35" s="109" t="s">
        <v>27</v>
      </c>
      <c r="K35" s="110"/>
      <c r="L35" s="30">
        <f>SUM(L20:L34)</f>
        <v>0</v>
      </c>
      <c r="M35" s="14"/>
    </row>
  </sheetData>
  <mergeCells count="55">
    <mergeCell ref="M25:M29"/>
    <mergeCell ref="A25:A29"/>
    <mergeCell ref="B25:B29"/>
    <mergeCell ref="C25:C29"/>
    <mergeCell ref="D25:D29"/>
    <mergeCell ref="E25:E29"/>
    <mergeCell ref="J35:K35"/>
    <mergeCell ref="C12:D12"/>
    <mergeCell ref="J12:L12"/>
    <mergeCell ref="J13:L13"/>
    <mergeCell ref="J14:L14"/>
    <mergeCell ref="D23:D24"/>
    <mergeCell ref="I23:I24"/>
    <mergeCell ref="L23:L24"/>
    <mergeCell ref="D18:E18"/>
    <mergeCell ref="F25:F29"/>
    <mergeCell ref="G25:G29"/>
    <mergeCell ref="H25:H29"/>
    <mergeCell ref="I25:I29"/>
    <mergeCell ref="L25:L29"/>
    <mergeCell ref="L30:L34"/>
    <mergeCell ref="C18:C19"/>
    <mergeCell ref="M30:M34"/>
    <mergeCell ref="E30:E34"/>
    <mergeCell ref="F30:F34"/>
    <mergeCell ref="G30:G34"/>
    <mergeCell ref="H30:H34"/>
    <mergeCell ref="A18:A19"/>
    <mergeCell ref="A20:A22"/>
    <mergeCell ref="C30:C34"/>
    <mergeCell ref="D30:D34"/>
    <mergeCell ref="I30:I34"/>
    <mergeCell ref="F18:H18"/>
    <mergeCell ref="A23:A24"/>
    <mergeCell ref="A30:A34"/>
    <mergeCell ref="F20:F22"/>
    <mergeCell ref="G20:G22"/>
    <mergeCell ref="C20:C22"/>
    <mergeCell ref="B18:B19"/>
    <mergeCell ref="B20:B22"/>
    <mergeCell ref="B23:B24"/>
    <mergeCell ref="B30:B34"/>
    <mergeCell ref="H20:H22"/>
    <mergeCell ref="M20:M22"/>
    <mergeCell ref="C23:C24"/>
    <mergeCell ref="M23:M24"/>
    <mergeCell ref="D2:M2"/>
    <mergeCell ref="F23:F24"/>
    <mergeCell ref="G23:G24"/>
    <mergeCell ref="H23:H24"/>
    <mergeCell ref="E23:E24"/>
    <mergeCell ref="D20:D22"/>
    <mergeCell ref="I20:I22"/>
    <mergeCell ref="L20:L22"/>
    <mergeCell ref="E20:E22"/>
  </mergeCells>
  <phoneticPr fontId="14" type="noConversion"/>
  <dataValidations count="4">
    <dataValidation type="list" allowBlank="1" showInputMessage="1" showErrorMessage="1" sqref="F23:F24" xr:uid="{1CBDD23A-7121-466A-98FC-14B9BA2688F5}">
      <formula1>$J$23:$J$24</formula1>
    </dataValidation>
    <dataValidation type="list" allowBlank="1" showInputMessage="1" showErrorMessage="1" sqref="F20:F22" xr:uid="{FF23C33E-8591-4460-9F19-91E15E464631}">
      <formula1>$J$20:$J$22</formula1>
    </dataValidation>
    <dataValidation type="list" allowBlank="1" showInputMessage="1" showErrorMessage="1" sqref="F30:F34" xr:uid="{80FEA1C3-B4E0-4797-8D5C-F92D5741CAB3}">
      <formula1>$J$30:$J$34</formula1>
    </dataValidation>
    <dataValidation type="list" allowBlank="1" showInputMessage="1" showErrorMessage="1" sqref="F25:F29" xr:uid="{738569DC-8A84-4615-A33F-0BB88DC57445}">
      <formula1>$J$25:$J$29</formula1>
    </dataValidation>
  </dataValidations>
  <pageMargins left="0.25" right="0.25" top="0.75" bottom="0.75" header="0.3" footer="0.3"/>
  <pageSetup paperSize="9" scale="5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4DBB5DEBAC2C4F863A4AC18978722D" ma:contentTypeVersion="8" ma:contentTypeDescription="Create a new document." ma:contentTypeScope="" ma:versionID="145895b3178772a8debaaec1bb02a21e">
  <xsd:schema xmlns:xsd="http://www.w3.org/2001/XMLSchema" xmlns:xs="http://www.w3.org/2001/XMLSchema" xmlns:p="http://schemas.microsoft.com/office/2006/metadata/properties" xmlns:ns2="4efed9b1-1c9e-4d15-bbe0-b7b819c88069" xmlns:ns3="485827c2-f495-4d19-952f-5e9b6f9e0b50" targetNamespace="http://schemas.microsoft.com/office/2006/metadata/properties" ma:root="true" ma:fieldsID="f399322f59aad4fa040b15c7c6b96005" ns2:_="" ns3:_="">
    <xsd:import namespace="4efed9b1-1c9e-4d15-bbe0-b7b819c88069"/>
    <xsd:import namespace="485827c2-f495-4d19-952f-5e9b6f9e0b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ed9b1-1c9e-4d15-bbe0-b7b819c880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827c2-f495-4d19-952f-5e9b6f9e0b5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F5674AB-C82A-4624-8E59-979FE915E6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0E0322-2EF3-4942-917A-78CC7F1355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ed9b1-1c9e-4d15-bbe0-b7b819c88069"/>
    <ds:schemaRef ds:uri="485827c2-f495-4d19-952f-5e9b6f9e0b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836A06-0B77-4210-8489-5122033A24AA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93aedbdc-cc67-4652-aa12-d250a876ae79}" enabled="0" method="" siteId="{93aedbdc-cc67-4652-aa12-d250a876ae7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</vt:lpstr>
    </vt:vector>
  </TitlesOfParts>
  <Manager/>
  <Company>Eskom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Tsele Maila</dc:creator>
  <cp:keywords/>
  <dc:description/>
  <cp:lastModifiedBy>Herman Mhlongo</cp:lastModifiedBy>
  <cp:revision/>
  <dcterms:created xsi:type="dcterms:W3CDTF">2018-02-19T11:31:44Z</dcterms:created>
  <dcterms:modified xsi:type="dcterms:W3CDTF">2026-05-28T08:56:11Z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0x0101008D4DBB5DEBAC2C4F863A4AC18978722D</vt:lpwstr>
  </property>
</Properties>
</file>