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405B95B5-0348-4230-911E-BA10BBF5156A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<sst xmlns="http://schemas.openxmlformats.org/spreadsheetml/2006/main" count="924" uniqueCount="441">
  <si>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</si>
  <si>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</si>
  <si>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</si>
  <si>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</si>
  <si>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</si>
  <si>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</si>
  <si>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</si>
  <si>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</si>
  <si>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</si>
  <si>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</si>
  <si>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</si>
  <si>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</si>
  <si>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</si>
  <si>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</si>
  <si>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</si>
  <si>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</si>
  <si>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</si>
  <si>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</si>
  <si>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</si>
  <si>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</si>
  <si>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</si>
  <si>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</si>
  <si>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</si>
  <si>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</si>
  <si>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</si>
  <si>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</si>
  <si>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</si>
  <si>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</si>
  <si>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</si>
  <si>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</si>
  <si>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</si>
  <si>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</si>
  <si>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</si>
  <si>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</si>
  <si>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</si>
  <si>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</si>
  <si>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</si>
  <si>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</si>
  <si>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</si>
  <si>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</si>
  <si>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</si>
  <si>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</si>
  <si>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</si>
  <si>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</si>
  <si>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</si>
  <si>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</si>
  <si>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</si>
  <si>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</si>
  <si>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</si>
  <si>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</si>
  <si>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</si>
  <si>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</si>
  <si>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</si>
  <si>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</si>
  <si>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</si>
  <si>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</si>
  <si>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</si>
  <si>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</si>
  <si>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</si>
  <si>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</si>
  <si>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</si>
  <si>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</si>
  <si>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</si>
  <si>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</si>
  <si>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</si>
  <si>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</si>
  <si>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</si>
  <si>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</si>
  <si>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</si>
  <si>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</si>
  <si>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</si>
  <si>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</si>
  <si>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</si>
  <si>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</si>
  <si>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</si>
  <si>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</si>
  <si>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</si>
  <si>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</si>
  <si>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</si>
  <si>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</si>
  <si>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</si>
  <si>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</si>
  <si>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</si>
  <si>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</si>
  <si>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</si>
  <si>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</si>
  <si>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</si>
  <si>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</si>
  <si>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</si>
  <si>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</si>
  <si>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</si>
  <si>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</si>
  <si>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</si>
  <si>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</si>
  <si>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</si>
  <si>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</si>
  <si>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</si>
  <si>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</si>
  <si>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</si>
  <si>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</si>
  <si>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</si>
  <si>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</si>
  <si>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</si>
  <si>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</si>
  <si>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</si>
  <si>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</si>
  <si>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</si>
  <si>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</si>
  <si>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</si>
  <si>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</si>
  <si>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</si>
  <si>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</si>
  <si>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</si>
  <si>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</si>
  <si>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</si>
  <si>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</si>
  <si>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</si>
  <si>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</si>
  <si>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</si>
  <si>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</si>
  <si>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</si>
  <si>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</si>
  <si>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</si>
  <si>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</si>
  <si>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</si>
  <si>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</si>
  <si>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</si>
  <si>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</si>
  <si>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</si>
  <si>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</si>
  <si>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</si>
  <si>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</si>
  <si>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</si>
  <si>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</si>
  <si>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</si>
  <si>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</si>
  <si>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</si>
  <si>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</si>
  <si>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</si>
  <si>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</si>
  <si>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</si>
  <si>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</si>
  <si>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</si>
  <si>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</si>
  <si>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</si>
  <si>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</si>
  <si>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</si>
  <si>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</si>
  <si>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</si>
  <si>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</si>
  <si>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</si>
  <si>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</si>
  <si>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</si>
  <si>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</si>
  <si>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</si>
  <si>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</si>
  <si>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</si>
  <si>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</si>
  <si>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</si>
  <si>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</si>
  <si>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</si>
  <si>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</si>
  <si>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</si>
  <si>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</si>
  <si>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</si>
  <si>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</si>
  <si>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</si>
  <si>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</si>
  <si>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</si>
  <si>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</si>
  <si>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</si>
  <si>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</si>
  <si>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</si>
  <si>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</si>
  <si>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</si>
  <si>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</si>
  <si>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</si>
  <si>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</si>
  <si>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</si>
  <si>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</si>
  <si>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</si>
  <si>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</si>
  <si>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</si>
  <si>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</si>
  <si>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</si>
  <si>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</si>
  <si>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</si>
  <si>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</si>
  <si>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</si>
  <si>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</si>
  <si>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</si>
  <si>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</si>
  <si>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</si>
  <si>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</si>
  <si>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</si>
  <si>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</si>
  <si>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</si>
  <si>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</si>
  <si>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</si>
  <si>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</si>
  <si>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</si>
  <si>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</si>
  <si>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</si>
  <si>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</si>
  <si>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</si>
  <si>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</si>
  <si>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</si>
  <si>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</si>
  <si>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</si>
  <si>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</si>
  <si>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</si>
  <si>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</si>
  <si>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</si>
  <si>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</si>
  <si>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</si>
  <si>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</si>
  <si>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</si>
  <si>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</si>
  <si>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</si>
  <si>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</si>
  <si>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</si>
  <si>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</si>
  <si>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</si>
  <si>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</si>
  <si>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</si>
  <si>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</si>
  <si>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</si>
  <si>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</si>
  <si>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</si>
  <si>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</si>
  <si>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</si>
  <si>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</si>
  <si>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</si>
  <si>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</si>
  <si>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</si>
  <si>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</si>
  <si>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</si>
  <si>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</si>
  <si>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</si>
  <si>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</si>
  <si>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</si>
  <si>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</si>
  <si>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</si>
  <si>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</si>
  <si>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</si>
  <si>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</si>
  <si>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</si>
  <si>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</si>
  <si>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</si>
  <si>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</si>
  <si>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</si>
  <si>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</si>
  <si>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</si>
  <si>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</si>
  <si>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</si>
  <si>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</si>
  <si>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</si>
  <si>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</si>
  <si>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</si>
  <si>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</si>
  <si>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</si>
  <si>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</si>
  <si>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</si>
  <si>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</si>
  <si>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</si>
  <si>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</si>
  <si>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</si>
  <si>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</si>
  <si>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</si>
  <si>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</si>
  <si>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</si>
  <si>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</si>
  <si>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</si>
  <si>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</si>
  <si>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</si>
  <si>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</si>
  <si>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</si>
  <si>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</si>
  <si>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</si>
  <si>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</si>
  <si>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</si>
  <si>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</si>
  <si>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</si>
  <si>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</si>
  <si>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</si>
  <si>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</si>
  <si>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</si>
  <si>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</si>
  <si>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</si>
  <si>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</si>
  <si>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</si>
  <si>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</si>
  <si>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</si>
  <si>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</si>
  <si>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</si>
  <si>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</si>
  <si>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</si>
  <si>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</si>
  <si>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</si>
  <si>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</si>
  <si>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</si>
  <si>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</si>
  <si>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</si>
  <si>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</si>
  <si>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</si>
  <si>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</si>
  <si>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</si>
  <si>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</si>
  <si>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</si>
  <si>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</si>
  <si>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</si>
  <si>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</si>
  <si>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</si>
  <si>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</si>
  <si>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</si>
  <si>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</si>
  <si>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</si>
  <si>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</si>
  <si>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</si>
  <si>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</si>
  <si>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</si>
  <si>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</si>
  <si>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</si>
  <si>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</si>
  <si>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</si>
  <si>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</si>
  <si>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</si>
  <si>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</si>
  <si>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</si>
  <si>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</si>
  <si>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</si>
  <si>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</si>
  <si>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</si>
  <si>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</si>
  <si>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</si>
  <si>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</si>
  <si>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</si>
  <si>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</si>
  <si>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</si>
  <si>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</si>
  <si>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</si>
  <si>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</si>
  <si>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</si>
  <si>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</si>
  <si>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</si>
  <si>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</si>
  <si>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</si>
  <si>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</si>
  <si>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</si>
  <si>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</si>
  <si>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</si>
  <si>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</si>
  <si>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</si>
  <si>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</si>
  <si>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</si>
  <si>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</si>
  <si>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</si>
  <si>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</si>
  <si>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</si>
  <si>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</si>
  <si>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</si>
  <si>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</si>
  <si>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</si>
  <si>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</si>
  <si>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</si>
  <si>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</si>
  <si>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</si>
  <si>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</si>
  <si>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</si>
  <si>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</si>
  <si>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</si>
  <si>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</si>
  <si>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</si>
  <si>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</si>
  <si>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</si>
  <si>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</si>
  <si>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</si>
  <si>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</si>
  <si>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</si>
  <si>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</si>
  <si>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</si>
  <si>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</si>
  <si>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</si>
  <si>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</si>
  <si>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</si>
  <si>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</si>
  <si>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</si>
  <si>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</si>
  <si>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</si>
  <si>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</si>
  <si>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</si>
  <si>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</si>
  <si>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</si>
  <si>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</si>
  <si>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</si>
  <si>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</si>
  <si>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</si>
  <si>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</si>
  <si>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</si>
  <si>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</si>
  <si>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</si>
  <si>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</si>
  <si>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</si>
  <si>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</si>
  <si>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</si>
  <si>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</si>
  <si>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</si>
  <si>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</si>
  <si>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</si>
  <si>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</si>
  <si>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</si>
  <si>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</si>
  <si>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</si>
  <si>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</si>
  <si>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</si>
  <si>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</si>
  <si>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</si>
  <si>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</si>
  <si>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</si>
  <si>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</si>
  <si>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</si>
  <si>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</si>
  <si>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</si>
  <si>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</si>
  <si>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</si>
  <si>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</si>
  <si>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</si>
  <si>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</si>
  <si>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</si>
  <si>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</si>
  <si>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</si>
  <si>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and LV Neutral terminal</t>
  </si>
  <si>
    <t>Technical Schedules A and B for a 5MVA, 22/11kV YNyn0 Power Transformer</t>
  </si>
  <si>
    <t>&gt;159</t>
  </si>
  <si>
    <t>&gt;316</t>
  </si>
  <si>
    <t>OLTC</t>
  </si>
  <si>
    <t>as per IEC</t>
  </si>
  <si>
    <t>&gt;185</t>
  </si>
  <si>
    <t>Quantity of drawings as per 3.22</t>
  </si>
  <si>
    <t>Digital+Analogue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</si>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</sst>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="142" zoomScaleNormal="142" workbookViewId="0">
      <pane ySplit="7" topLeftCell="A93" activePane="bottomLeft" state="frozen"/>
      <selection pane="bottomLeft" activeCell="E95" sqref="E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432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322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4</v>
      </c>
      <c r="C7" s="275"/>
      <c r="D7" s="172"/>
      <c r="E7" s="19" t="s">
        <v>5</v>
      </c>
      <c r="F7" s="20" t="s">
        <v>6</v>
      </c>
    </row>
    <row r="8" spans="1:7" s="21" customFormat="1" ht="15.6" x14ac:dyDescent="0.25">
      <c r="A8" s="173">
        <v>1</v>
      </c>
      <c r="B8" s="266" t="s">
        <v>272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7</v>
      </c>
      <c r="C9" s="177" t="s">
        <v>273</v>
      </c>
      <c r="D9" s="29"/>
      <c r="E9" s="178">
        <v>185786</v>
      </c>
      <c r="F9" s="37" t="s">
        <v>14</v>
      </c>
    </row>
    <row r="10" spans="1:7" s="2" customFormat="1" x14ac:dyDescent="0.25">
      <c r="A10" s="31">
        <v>1.2</v>
      </c>
      <c r="B10" s="176" t="s">
        <v>7</v>
      </c>
      <c r="C10" s="177" t="s">
        <v>331</v>
      </c>
      <c r="D10" s="29"/>
      <c r="E10" s="81" t="s">
        <v>323</v>
      </c>
      <c r="F10" s="37" t="s">
        <v>14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12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7</v>
      </c>
      <c r="C13" s="185" t="s">
        <v>13</v>
      </c>
      <c r="D13" s="186"/>
      <c r="E13" s="28" t="s">
        <v>317</v>
      </c>
      <c r="F13" s="37" t="s">
        <v>14</v>
      </c>
    </row>
    <row r="14" spans="1:7" ht="28.5" customHeight="1" x14ac:dyDescent="0.25">
      <c r="A14" s="31">
        <v>2.2000000000000002</v>
      </c>
      <c r="B14" s="176" t="s">
        <v>7</v>
      </c>
      <c r="C14" s="177" t="s">
        <v>16</v>
      </c>
      <c r="D14" s="29"/>
      <c r="E14" s="30" t="s">
        <v>10</v>
      </c>
      <c r="F14" s="142"/>
    </row>
    <row r="15" spans="1:7" x14ac:dyDescent="0.25">
      <c r="A15" s="31">
        <v>2.2999999999999998</v>
      </c>
      <c r="B15" s="176" t="s">
        <v>7</v>
      </c>
      <c r="C15" s="42" t="s">
        <v>20</v>
      </c>
      <c r="D15" s="29" t="s">
        <v>21</v>
      </c>
      <c r="E15" s="187">
        <v>0</v>
      </c>
      <c r="F15" s="142"/>
    </row>
    <row r="16" spans="1:7" x14ac:dyDescent="0.25">
      <c r="A16" s="31">
        <v>2.4</v>
      </c>
      <c r="B16" s="176" t="s">
        <v>7</v>
      </c>
      <c r="C16" s="42" t="s">
        <v>22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7</v>
      </c>
      <c r="C17" s="177" t="s">
        <v>17</v>
      </c>
      <c r="D17" s="29" t="s">
        <v>18</v>
      </c>
      <c r="E17" s="28" t="s">
        <v>14</v>
      </c>
      <c r="F17" s="142"/>
    </row>
    <row r="18" spans="1:7" x14ac:dyDescent="0.25">
      <c r="A18" s="31">
        <v>2.6</v>
      </c>
      <c r="B18" s="176" t="s">
        <v>7</v>
      </c>
      <c r="C18" s="188" t="s">
        <v>11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324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7</v>
      </c>
      <c r="C21" s="185" t="s">
        <v>19</v>
      </c>
      <c r="D21" s="186"/>
      <c r="E21" s="28" t="s">
        <v>10</v>
      </c>
      <c r="F21" s="141"/>
    </row>
    <row r="22" spans="1:7" x14ac:dyDescent="0.25">
      <c r="A22" s="31">
        <v>3.2</v>
      </c>
      <c r="B22" s="176" t="s">
        <v>7</v>
      </c>
      <c r="C22" s="185" t="s">
        <v>340</v>
      </c>
      <c r="D22" s="186"/>
      <c r="E22" s="30" t="s">
        <v>10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341</v>
      </c>
      <c r="C24" s="270"/>
      <c r="D24" s="271"/>
      <c r="E24" s="184"/>
      <c r="F24" s="142"/>
      <c r="G24" s="2"/>
    </row>
    <row r="25" spans="1:7" x14ac:dyDescent="0.25">
      <c r="A25" s="31">
        <v>4.0999999999999996</v>
      </c>
      <c r="B25" s="176" t="s">
        <v>7</v>
      </c>
      <c r="C25" s="193" t="s">
        <v>223</v>
      </c>
      <c r="D25" s="186"/>
      <c r="E25" s="194" t="s">
        <v>84</v>
      </c>
      <c r="F25" s="143"/>
    </row>
    <row r="26" spans="1:7" x14ac:dyDescent="0.25">
      <c r="A26" s="31">
        <v>4.2</v>
      </c>
      <c r="B26" s="176" t="s">
        <v>7</v>
      </c>
      <c r="C26" s="195" t="s">
        <v>328</v>
      </c>
      <c r="D26" s="29"/>
      <c r="E26" s="194" t="s">
        <v>330</v>
      </c>
      <c r="F26" s="143"/>
    </row>
    <row r="27" spans="1:7" x14ac:dyDescent="0.25">
      <c r="A27" s="31">
        <v>4.3</v>
      </c>
      <c r="B27" s="176" t="s">
        <v>7</v>
      </c>
      <c r="C27" s="195" t="s">
        <v>329</v>
      </c>
      <c r="D27" s="29"/>
      <c r="E27" s="194" t="s">
        <v>427</v>
      </c>
      <c r="F27" s="143"/>
    </row>
    <row r="28" spans="1:7" x14ac:dyDescent="0.25">
      <c r="A28" s="31">
        <v>4.4000000000000004</v>
      </c>
      <c r="B28" s="176" t="s">
        <v>7</v>
      </c>
      <c r="C28" s="177" t="s">
        <v>8</v>
      </c>
      <c r="D28" s="29"/>
      <c r="E28" s="194" t="s">
        <v>84</v>
      </c>
      <c r="F28" s="143"/>
    </row>
    <row r="29" spans="1:7" ht="25.5" customHeight="1" x14ac:dyDescent="0.25">
      <c r="A29" s="31">
        <v>4.5</v>
      </c>
      <c r="B29" s="176" t="s">
        <v>7</v>
      </c>
      <c r="C29" s="42" t="s">
        <v>224</v>
      </c>
      <c r="D29" s="58"/>
      <c r="E29" s="194" t="s">
        <v>330</v>
      </c>
      <c r="F29" s="143"/>
    </row>
    <row r="30" spans="1:7" x14ac:dyDescent="0.25">
      <c r="A30" s="31">
        <v>4.5999999999999996</v>
      </c>
      <c r="B30" s="176" t="s">
        <v>7</v>
      </c>
      <c r="C30" s="195" t="s">
        <v>342</v>
      </c>
      <c r="D30" s="29"/>
      <c r="E30" s="194" t="s">
        <v>330</v>
      </c>
      <c r="F30" s="143"/>
    </row>
    <row r="31" spans="1:7" ht="25.5" customHeight="1" x14ac:dyDescent="0.25">
      <c r="A31" s="31">
        <v>4.7</v>
      </c>
      <c r="B31" s="176" t="s">
        <v>7</v>
      </c>
      <c r="C31" s="42" t="s">
        <v>302</v>
      </c>
      <c r="D31" s="58"/>
      <c r="E31" s="194" t="s">
        <v>330</v>
      </c>
      <c r="F31" s="143"/>
    </row>
    <row r="32" spans="1:7" x14ac:dyDescent="0.25">
      <c r="A32" s="31">
        <v>4.8</v>
      </c>
      <c r="B32" s="176" t="s">
        <v>7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8" t="s">
        <v>9</v>
      </c>
      <c r="D33" s="269"/>
      <c r="E33" s="81" t="s">
        <v>330</v>
      </c>
      <c r="F33" s="144"/>
    </row>
    <row r="34" spans="1:7" x14ac:dyDescent="0.25">
      <c r="A34" s="196" t="s">
        <v>351</v>
      </c>
      <c r="B34" s="176"/>
      <c r="C34" s="268" t="s">
        <v>344</v>
      </c>
      <c r="D34" s="269"/>
      <c r="E34" s="81" t="s">
        <v>330</v>
      </c>
      <c r="F34" s="164"/>
    </row>
    <row r="35" spans="1:7" x14ac:dyDescent="0.25">
      <c r="A35" s="196" t="s">
        <v>352</v>
      </c>
      <c r="B35" s="176"/>
      <c r="C35" s="268" t="s">
        <v>345</v>
      </c>
      <c r="D35" s="269"/>
      <c r="E35" s="81" t="s">
        <v>330</v>
      </c>
      <c r="F35" s="164"/>
    </row>
    <row r="36" spans="1:7" ht="27" customHeight="1" x14ac:dyDescent="0.25">
      <c r="A36" s="196" t="s">
        <v>353</v>
      </c>
      <c r="B36" s="176"/>
      <c r="C36" s="268" t="s">
        <v>347</v>
      </c>
      <c r="D36" s="269"/>
      <c r="E36" s="81" t="s">
        <v>330</v>
      </c>
      <c r="F36" s="164"/>
    </row>
    <row r="37" spans="1:7" x14ac:dyDescent="0.25">
      <c r="A37" s="196" t="s">
        <v>354</v>
      </c>
      <c r="B37" s="176"/>
      <c r="C37" s="268" t="s">
        <v>346</v>
      </c>
      <c r="D37" s="269"/>
      <c r="E37" s="81" t="s">
        <v>330</v>
      </c>
      <c r="F37" s="164"/>
    </row>
    <row r="38" spans="1:7" x14ac:dyDescent="0.25">
      <c r="A38" s="196" t="s">
        <v>355</v>
      </c>
      <c r="B38" s="176"/>
      <c r="C38" s="268" t="s">
        <v>348</v>
      </c>
      <c r="D38" s="269"/>
      <c r="E38" s="81" t="s">
        <v>330</v>
      </c>
      <c r="F38" s="164"/>
    </row>
    <row r="39" spans="1:7" x14ac:dyDescent="0.25">
      <c r="A39" s="196" t="s">
        <v>356</v>
      </c>
      <c r="B39" s="176"/>
      <c r="C39" s="268" t="s">
        <v>349</v>
      </c>
      <c r="D39" s="269"/>
      <c r="E39" s="81" t="s">
        <v>330</v>
      </c>
      <c r="F39" s="164"/>
    </row>
    <row r="40" spans="1:7" x14ac:dyDescent="0.25">
      <c r="A40" s="196" t="s">
        <v>357</v>
      </c>
      <c r="B40" s="176"/>
      <c r="C40" s="268" t="s">
        <v>332</v>
      </c>
      <c r="D40" s="269"/>
      <c r="E40" s="81" t="s">
        <v>330</v>
      </c>
      <c r="F40" s="164"/>
    </row>
    <row r="41" spans="1:7" x14ac:dyDescent="0.25">
      <c r="A41" s="196" t="s">
        <v>359</v>
      </c>
      <c r="B41" s="176"/>
      <c r="C41" s="291" t="s">
        <v>358</v>
      </c>
      <c r="D41" s="292"/>
      <c r="E41" s="81" t="s">
        <v>330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46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7</v>
      </c>
      <c r="C44" s="41" t="str">
        <f>"ONAN" &amp; IF(E67&lt;&gt;"ONAN"," (70% of ONAF)","")</f>
        <v>ONAN</v>
      </c>
      <c r="D44" s="186" t="s">
        <v>47</v>
      </c>
      <c r="E44" s="28">
        <v>5</v>
      </c>
      <c r="F44" s="141"/>
    </row>
    <row r="45" spans="1:7" x14ac:dyDescent="0.25">
      <c r="A45" s="31">
        <v>5.2</v>
      </c>
      <c r="B45" s="176" t="s">
        <v>7</v>
      </c>
      <c r="C45" s="42" t="s">
        <v>48</v>
      </c>
      <c r="D45" s="29" t="s">
        <v>47</v>
      </c>
      <c r="E45" s="30" t="s">
        <v>318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298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7</v>
      </c>
      <c r="C48" s="41" t="s">
        <v>26</v>
      </c>
      <c r="D48" s="186" t="s">
        <v>27</v>
      </c>
      <c r="E48" s="28">
        <v>22</v>
      </c>
      <c r="F48" s="141"/>
    </row>
    <row r="49" spans="1:7" x14ac:dyDescent="0.25">
      <c r="A49" s="31">
        <v>6.2</v>
      </c>
      <c r="B49" s="176" t="s">
        <v>7</v>
      </c>
      <c r="C49" s="42" t="s">
        <v>28</v>
      </c>
      <c r="D49" s="29" t="s">
        <v>27</v>
      </c>
      <c r="E49" s="30">
        <v>11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29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7</v>
      </c>
      <c r="C52" s="41" t="s">
        <v>30</v>
      </c>
      <c r="D52" s="186" t="s">
        <v>31</v>
      </c>
      <c r="E52" s="28">
        <v>5</v>
      </c>
      <c r="F52" s="143"/>
    </row>
    <row r="53" spans="1:7" x14ac:dyDescent="0.25">
      <c r="A53" s="31">
        <v>7.2</v>
      </c>
      <c r="B53" s="176" t="s">
        <v>7</v>
      </c>
      <c r="C53" s="42" t="s">
        <v>32</v>
      </c>
      <c r="D53" s="29" t="s">
        <v>31</v>
      </c>
      <c r="E53" s="30">
        <v>-15</v>
      </c>
      <c r="F53" s="144"/>
    </row>
    <row r="54" spans="1:7" x14ac:dyDescent="0.25">
      <c r="A54" s="31">
        <v>7.3</v>
      </c>
      <c r="B54" s="176" t="s">
        <v>7</v>
      </c>
      <c r="C54" s="42" t="s">
        <v>33</v>
      </c>
      <c r="D54" s="29" t="s">
        <v>31</v>
      </c>
      <c r="E54" s="30">
        <v>1.25</v>
      </c>
      <c r="F54" s="144"/>
    </row>
    <row r="55" spans="1:7" x14ac:dyDescent="0.25">
      <c r="A55" s="31">
        <v>7.4</v>
      </c>
      <c r="B55" s="176" t="s">
        <v>7</v>
      </c>
      <c r="C55" s="42" t="s">
        <v>34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35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7</v>
      </c>
      <c r="C58" s="41" t="s">
        <v>36</v>
      </c>
      <c r="D58" s="186" t="s">
        <v>37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7</v>
      </c>
      <c r="C59" s="42" t="s">
        <v>38</v>
      </c>
      <c r="D59" s="29" t="s">
        <v>37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7</v>
      </c>
      <c r="C60" s="42" t="s">
        <v>39</v>
      </c>
      <c r="D60" s="29" t="s">
        <v>37</v>
      </c>
      <c r="E60" s="30">
        <f>E58*(1+E53/100)</f>
        <v>18.7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40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7</v>
      </c>
      <c r="C63" s="41" t="s">
        <v>41</v>
      </c>
      <c r="D63" s="186"/>
      <c r="E63" s="194" t="s">
        <v>334</v>
      </c>
      <c r="F63" s="143"/>
    </row>
    <row r="64" spans="1:7" x14ac:dyDescent="0.25">
      <c r="A64" s="31">
        <v>9.1999999999999993</v>
      </c>
      <c r="B64" s="176" t="s">
        <v>7</v>
      </c>
      <c r="C64" s="42" t="s">
        <v>42</v>
      </c>
      <c r="D64" s="29"/>
      <c r="E64" s="30" t="s">
        <v>43</v>
      </c>
      <c r="F64" s="144"/>
    </row>
    <row r="65" spans="1:7" x14ac:dyDescent="0.25">
      <c r="A65" s="31">
        <v>9.3000000000000007</v>
      </c>
      <c r="B65" s="176" t="s">
        <v>7</v>
      </c>
      <c r="C65" s="42" t="s">
        <v>44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7</v>
      </c>
      <c r="C66" s="256" t="s">
        <v>299</v>
      </c>
      <c r="D66" s="257"/>
      <c r="E66" s="30" t="s">
        <v>300</v>
      </c>
      <c r="F66" s="144"/>
    </row>
    <row r="67" spans="1:7" x14ac:dyDescent="0.25">
      <c r="A67" s="31">
        <v>9.5</v>
      </c>
      <c r="B67" s="176" t="s">
        <v>7</v>
      </c>
      <c r="C67" s="42" t="s">
        <v>45</v>
      </c>
      <c r="D67" s="29"/>
      <c r="E67" s="30" t="s">
        <v>319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23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7</v>
      </c>
      <c r="C70" s="41" t="s">
        <v>24</v>
      </c>
      <c r="D70" s="186"/>
      <c r="E70" s="131" t="s">
        <v>428</v>
      </c>
      <c r="F70" s="142"/>
    </row>
    <row r="71" spans="1:7" x14ac:dyDescent="0.25">
      <c r="A71" s="31">
        <v>10.199999999999999</v>
      </c>
      <c r="B71" s="176" t="s">
        <v>7</v>
      </c>
      <c r="C71" s="42" t="s">
        <v>25</v>
      </c>
      <c r="D71" s="29"/>
      <c r="E71" s="30" t="s">
        <v>225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49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7</v>
      </c>
      <c r="C74" s="41" t="s">
        <v>50</v>
      </c>
      <c r="D74" s="186" t="s">
        <v>51</v>
      </c>
      <c r="E74" s="194" t="s">
        <v>325</v>
      </c>
      <c r="F74" s="141"/>
    </row>
    <row r="75" spans="1:7" ht="15.6" x14ac:dyDescent="0.25">
      <c r="A75" s="31">
        <v>11.2</v>
      </c>
      <c r="B75" s="176" t="s">
        <v>7</v>
      </c>
      <c r="C75" s="42" t="s">
        <v>52</v>
      </c>
      <c r="D75" s="29" t="s">
        <v>51</v>
      </c>
      <c r="E75" s="194" t="s">
        <v>325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53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54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7</v>
      </c>
      <c r="C79" s="41" t="s">
        <v>301</v>
      </c>
      <c r="D79" s="186"/>
      <c r="E79" s="28"/>
      <c r="F79" s="141"/>
    </row>
    <row r="80" spans="1:7" x14ac:dyDescent="0.25">
      <c r="A80" s="31" t="s">
        <v>309</v>
      </c>
      <c r="B80" s="176"/>
      <c r="C80" s="203" t="s">
        <v>306</v>
      </c>
      <c r="D80" s="29" t="s">
        <v>55</v>
      </c>
      <c r="E80" s="28" t="s">
        <v>14</v>
      </c>
      <c r="F80" s="141"/>
    </row>
    <row r="81" spans="1:7" ht="16.5" customHeight="1" x14ac:dyDescent="0.25">
      <c r="A81" s="31" t="s">
        <v>310</v>
      </c>
      <c r="B81" s="176"/>
      <c r="C81" s="203" t="s">
        <v>307</v>
      </c>
      <c r="D81" s="29" t="s">
        <v>55</v>
      </c>
      <c r="E81" s="28" t="s">
        <v>14</v>
      </c>
      <c r="F81" s="141"/>
    </row>
    <row r="82" spans="1:7" x14ac:dyDescent="0.25">
      <c r="A82" s="31" t="s">
        <v>311</v>
      </c>
      <c r="B82" s="176"/>
      <c r="C82" s="203" t="s">
        <v>308</v>
      </c>
      <c r="D82" s="29" t="s">
        <v>55</v>
      </c>
      <c r="E82" s="28" t="s">
        <v>14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7</v>
      </c>
      <c r="C84" s="41" t="s">
        <v>56</v>
      </c>
      <c r="D84" s="186"/>
      <c r="E84" s="28"/>
      <c r="F84" s="141"/>
    </row>
    <row r="85" spans="1:7" x14ac:dyDescent="0.25">
      <c r="A85" s="31" t="s">
        <v>312</v>
      </c>
      <c r="B85" s="176"/>
      <c r="C85" s="203" t="s">
        <v>303</v>
      </c>
      <c r="D85" s="29" t="s">
        <v>55</v>
      </c>
      <c r="E85" s="30" t="s">
        <v>14</v>
      </c>
      <c r="F85" s="142"/>
    </row>
    <row r="86" spans="1:7" x14ac:dyDescent="0.25">
      <c r="A86" s="31" t="s">
        <v>313</v>
      </c>
      <c r="B86" s="176"/>
      <c r="C86" s="203" t="s">
        <v>304</v>
      </c>
      <c r="D86" s="29" t="s">
        <v>55</v>
      </c>
      <c r="E86" s="30" t="s">
        <v>14</v>
      </c>
      <c r="F86" s="142"/>
    </row>
    <row r="87" spans="1:7" x14ac:dyDescent="0.25">
      <c r="A87" s="31" t="s">
        <v>314</v>
      </c>
      <c r="B87" s="176"/>
      <c r="C87" s="203" t="s">
        <v>305</v>
      </c>
      <c r="D87" s="29" t="s">
        <v>55</v>
      </c>
      <c r="E87" s="30" t="s">
        <v>14</v>
      </c>
      <c r="F87" s="142"/>
    </row>
    <row r="88" spans="1:7" ht="20.399999999999999" x14ac:dyDescent="0.25">
      <c r="A88" s="31"/>
      <c r="B88" s="176"/>
      <c r="C88" s="206" t="s">
        <v>57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226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7</v>
      </c>
      <c r="C91" s="41" t="s">
        <v>59</v>
      </c>
      <c r="D91" s="186" t="s">
        <v>55</v>
      </c>
      <c r="E91" s="28" t="s">
        <v>14</v>
      </c>
      <c r="F91" s="141"/>
    </row>
    <row r="92" spans="1:7" x14ac:dyDescent="0.25">
      <c r="A92" s="31">
        <v>13.2</v>
      </c>
      <c r="B92" s="176" t="s">
        <v>7</v>
      </c>
      <c r="C92" s="42" t="s">
        <v>60</v>
      </c>
      <c r="D92" s="29" t="s">
        <v>61</v>
      </c>
      <c r="E92" s="30" t="s">
        <v>14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62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7</v>
      </c>
      <c r="C95" s="41" t="s">
        <v>36</v>
      </c>
      <c r="D95" s="186" t="s">
        <v>31</v>
      </c>
      <c r="E95" s="28">
        <v>6</v>
      </c>
      <c r="F95" s="143"/>
    </row>
    <row r="96" spans="1:7" x14ac:dyDescent="0.25">
      <c r="A96" s="31">
        <v>14.2</v>
      </c>
      <c r="B96" s="176" t="s">
        <v>7</v>
      </c>
      <c r="C96" s="42" t="s">
        <v>63</v>
      </c>
      <c r="D96" s="29" t="s">
        <v>31</v>
      </c>
      <c r="E96" s="30" t="s">
        <v>14</v>
      </c>
      <c r="F96" s="144"/>
    </row>
    <row r="97" spans="1:7" x14ac:dyDescent="0.25">
      <c r="A97" s="31">
        <v>14.3</v>
      </c>
      <c r="B97" s="176" t="s">
        <v>7</v>
      </c>
      <c r="C97" s="42" t="s">
        <v>64</v>
      </c>
      <c r="D97" s="29" t="s">
        <v>31</v>
      </c>
      <c r="E97" s="208" t="s">
        <v>440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65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7</v>
      </c>
      <c r="C100" s="41" t="s">
        <v>36</v>
      </c>
      <c r="D100" s="186"/>
      <c r="E100" s="28" t="s">
        <v>66</v>
      </c>
      <c r="F100" s="143"/>
    </row>
    <row r="101" spans="1:7" x14ac:dyDescent="0.25">
      <c r="A101" s="31">
        <v>15.2</v>
      </c>
      <c r="B101" s="176" t="s">
        <v>7</v>
      </c>
      <c r="C101" s="42" t="s">
        <v>38</v>
      </c>
      <c r="D101" s="29"/>
      <c r="E101" s="30" t="s">
        <v>66</v>
      </c>
      <c r="F101" s="144"/>
    </row>
    <row r="102" spans="1:7" ht="26.4" x14ac:dyDescent="0.25">
      <c r="A102" s="31">
        <v>15.3</v>
      </c>
      <c r="B102" s="176" t="s">
        <v>7</v>
      </c>
      <c r="C102" s="211" t="s">
        <v>67</v>
      </c>
      <c r="D102" s="205" t="s">
        <v>31</v>
      </c>
      <c r="E102" s="212" t="s">
        <v>68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69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7</v>
      </c>
      <c r="C105" s="41" t="s">
        <v>70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7</v>
      </c>
      <c r="C106" s="42" t="s">
        <v>71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7</v>
      </c>
      <c r="C107" s="42" t="s">
        <v>72</v>
      </c>
      <c r="D107" s="29" t="s">
        <v>360</v>
      </c>
      <c r="E107" s="214" t="s">
        <v>333</v>
      </c>
      <c r="F107" s="144"/>
    </row>
    <row r="108" spans="1:7" x14ac:dyDescent="0.25">
      <c r="A108" s="31">
        <v>16.399999999999999</v>
      </c>
      <c r="B108" s="176" t="s">
        <v>7</v>
      </c>
      <c r="C108" s="42" t="s">
        <v>73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74</v>
      </c>
      <c r="C110" s="251"/>
      <c r="D110" s="180" t="s">
        <v>75</v>
      </c>
      <c r="E110" s="215" t="s">
        <v>436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292</v>
      </c>
      <c r="C112" s="251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76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77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7</v>
      </c>
      <c r="C116" s="280" t="s">
        <v>78</v>
      </c>
      <c r="D116" s="281"/>
      <c r="E116" s="33"/>
      <c r="F116" s="34"/>
    </row>
    <row r="117" spans="1:7" x14ac:dyDescent="0.25">
      <c r="A117" s="31" t="s">
        <v>362</v>
      </c>
      <c r="B117" s="217"/>
      <c r="C117" s="41" t="s">
        <v>26</v>
      </c>
      <c r="D117" s="186" t="s">
        <v>79</v>
      </c>
      <c r="E117" s="28">
        <v>150</v>
      </c>
      <c r="F117" s="143"/>
    </row>
    <row r="118" spans="1:7" x14ac:dyDescent="0.25">
      <c r="A118" s="31" t="s">
        <v>363</v>
      </c>
      <c r="B118" s="217"/>
      <c r="C118" s="42" t="s">
        <v>28</v>
      </c>
      <c r="D118" s="29" t="s">
        <v>79</v>
      </c>
      <c r="E118" s="28">
        <v>95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7</v>
      </c>
      <c r="C120" s="53" t="s">
        <v>80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26</v>
      </c>
      <c r="D121" s="186" t="s">
        <v>27</v>
      </c>
      <c r="E121" s="28">
        <v>50</v>
      </c>
      <c r="F121" s="143"/>
    </row>
    <row r="122" spans="1:7" x14ac:dyDescent="0.25">
      <c r="A122" s="31" t="s">
        <v>365</v>
      </c>
      <c r="B122" s="217"/>
      <c r="C122" s="42" t="s">
        <v>28</v>
      </c>
      <c r="D122" s="29" t="s">
        <v>27</v>
      </c>
      <c r="E122" s="28">
        <v>28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7</v>
      </c>
      <c r="C124" s="53" t="s">
        <v>81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82</v>
      </c>
      <c r="D125" s="186" t="s">
        <v>27</v>
      </c>
      <c r="E125" s="28">
        <v>44</v>
      </c>
      <c r="F125" s="143"/>
    </row>
    <row r="126" spans="1:7" x14ac:dyDescent="0.25">
      <c r="A126" s="31" t="s">
        <v>367</v>
      </c>
      <c r="B126" s="217"/>
      <c r="C126" s="42" t="s">
        <v>28</v>
      </c>
      <c r="D126" s="29" t="s">
        <v>27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83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7</v>
      </c>
      <c r="C129" s="224" t="s">
        <v>84</v>
      </c>
      <c r="D129" s="186"/>
      <c r="E129" s="28" t="s">
        <v>320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7</v>
      </c>
      <c r="C131" s="53" t="s">
        <v>430</v>
      </c>
      <c r="D131" s="199"/>
      <c r="E131" s="33"/>
      <c r="F131" s="46"/>
    </row>
    <row r="132" spans="1:6" x14ac:dyDescent="0.25">
      <c r="A132" s="31" t="s">
        <v>274</v>
      </c>
      <c r="B132" s="217"/>
      <c r="C132" s="41" t="s">
        <v>86</v>
      </c>
      <c r="D132" s="186"/>
      <c r="E132" s="28" t="s">
        <v>14</v>
      </c>
      <c r="F132" s="143"/>
    </row>
    <row r="133" spans="1:6" x14ac:dyDescent="0.25">
      <c r="A133" s="31" t="s">
        <v>275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x14ac:dyDescent="0.25">
      <c r="A134" s="31" t="s">
        <v>368</v>
      </c>
      <c r="B134" s="217"/>
      <c r="C134" s="42" t="s">
        <v>227</v>
      </c>
      <c r="D134" s="29" t="s">
        <v>61</v>
      </c>
      <c r="E134" s="225" t="s">
        <v>433</v>
      </c>
      <c r="F134" s="144"/>
    </row>
    <row r="135" spans="1:6" x14ac:dyDescent="0.25">
      <c r="A135" s="31" t="s">
        <v>369</v>
      </c>
      <c r="B135" s="217"/>
      <c r="C135" s="42" t="s">
        <v>429</v>
      </c>
      <c r="D135" s="29" t="s">
        <v>79</v>
      </c>
      <c r="E135" s="28">
        <v>200</v>
      </c>
      <c r="F135" s="144"/>
    </row>
    <row r="136" spans="1:6" x14ac:dyDescent="0.25">
      <c r="A136" s="31" t="s">
        <v>370</v>
      </c>
      <c r="B136" s="217"/>
      <c r="C136" s="42" t="s">
        <v>91</v>
      </c>
      <c r="D136" s="29" t="s">
        <v>27</v>
      </c>
      <c r="E136" s="28">
        <v>70</v>
      </c>
      <c r="F136" s="144"/>
    </row>
    <row r="137" spans="1:6" x14ac:dyDescent="0.25">
      <c r="A137" s="31" t="s">
        <v>371</v>
      </c>
      <c r="B137" s="217"/>
      <c r="C137" s="42" t="s">
        <v>315</v>
      </c>
      <c r="D137" s="29" t="s">
        <v>89</v>
      </c>
      <c r="E137" s="226">
        <f>31*36</f>
        <v>1116</v>
      </c>
      <c r="F137" s="144"/>
    </row>
    <row r="138" spans="1:6" x14ac:dyDescent="0.25">
      <c r="A138" s="31" t="s">
        <v>372</v>
      </c>
      <c r="B138" s="217"/>
      <c r="C138" s="42" t="s">
        <v>316</v>
      </c>
      <c r="D138" s="29" t="s">
        <v>89</v>
      </c>
      <c r="E138" s="28" t="s">
        <v>14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7</v>
      </c>
      <c r="C140" s="53" t="s">
        <v>431</v>
      </c>
      <c r="D140" s="199"/>
      <c r="E140" s="33"/>
      <c r="F140" s="46"/>
    </row>
    <row r="141" spans="1:6" x14ac:dyDescent="0.25">
      <c r="A141" s="31" t="s">
        <v>276</v>
      </c>
      <c r="B141" s="217"/>
      <c r="C141" s="41" t="s">
        <v>86</v>
      </c>
      <c r="D141" s="186"/>
      <c r="E141" s="28" t="s">
        <v>14</v>
      </c>
      <c r="F141" s="143"/>
    </row>
    <row r="142" spans="1:6" x14ac:dyDescent="0.25">
      <c r="A142" s="31" t="s">
        <v>277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227</v>
      </c>
      <c r="D143" s="29" t="s">
        <v>61</v>
      </c>
      <c r="E143" s="28" t="s">
        <v>434</v>
      </c>
      <c r="F143" s="144"/>
    </row>
    <row r="144" spans="1:6" x14ac:dyDescent="0.25">
      <c r="A144" s="31" t="s">
        <v>374</v>
      </c>
      <c r="B144" s="217"/>
      <c r="C144" s="42" t="s">
        <v>429</v>
      </c>
      <c r="D144" s="29" t="s">
        <v>79</v>
      </c>
      <c r="E144" s="28">
        <v>200</v>
      </c>
      <c r="F144" s="144"/>
    </row>
    <row r="145" spans="1:7" x14ac:dyDescent="0.25">
      <c r="A145" s="31" t="s">
        <v>375</v>
      </c>
      <c r="B145" s="217"/>
      <c r="C145" s="42" t="s">
        <v>91</v>
      </c>
      <c r="D145" s="29" t="s">
        <v>27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315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316</v>
      </c>
      <c r="D147" s="29" t="s">
        <v>89</v>
      </c>
      <c r="E147" s="28" t="s">
        <v>14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2" t="s">
        <v>92</v>
      </c>
      <c r="C150" s="263"/>
      <c r="D150" s="199"/>
      <c r="E150" s="45"/>
      <c r="F150" s="34"/>
      <c r="G150" s="2"/>
    </row>
    <row r="151" spans="1:7" x14ac:dyDescent="0.25">
      <c r="A151" s="50">
        <v>21.1</v>
      </c>
      <c r="B151" s="176" t="s">
        <v>7</v>
      </c>
      <c r="C151" s="224" t="s">
        <v>293</v>
      </c>
      <c r="D151" s="227"/>
      <c r="E151" s="28" t="s">
        <v>10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7</v>
      </c>
      <c r="C153" s="53" t="s">
        <v>93</v>
      </c>
      <c r="D153" s="199"/>
      <c r="E153" s="33"/>
      <c r="F153" s="34"/>
    </row>
    <row r="154" spans="1:7" x14ac:dyDescent="0.25">
      <c r="A154" s="31" t="s">
        <v>278</v>
      </c>
      <c r="B154" s="217"/>
      <c r="C154" s="41" t="s">
        <v>94</v>
      </c>
      <c r="D154" s="186" t="s">
        <v>89</v>
      </c>
      <c r="E154" s="28">
        <v>5500</v>
      </c>
      <c r="F154" s="143"/>
    </row>
    <row r="155" spans="1:7" x14ac:dyDescent="0.25">
      <c r="A155" s="31" t="s">
        <v>279</v>
      </c>
      <c r="B155" s="217"/>
      <c r="C155" s="42" t="s">
        <v>95</v>
      </c>
      <c r="D155" s="29" t="s">
        <v>89</v>
      </c>
      <c r="E155" s="28">
        <v>6400</v>
      </c>
      <c r="F155" s="144"/>
    </row>
    <row r="156" spans="1:7" x14ac:dyDescent="0.25">
      <c r="A156" s="31" t="s">
        <v>280</v>
      </c>
      <c r="B156" s="217"/>
      <c r="C156" s="42" t="s">
        <v>96</v>
      </c>
      <c r="D156" s="29" t="s">
        <v>89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7</v>
      </c>
      <c r="C158" s="53" t="s">
        <v>403</v>
      </c>
      <c r="D158" s="199"/>
      <c r="E158" s="33"/>
      <c r="F158" s="34"/>
    </row>
    <row r="159" spans="1:7" x14ac:dyDescent="0.25">
      <c r="A159" s="31" t="s">
        <v>281</v>
      </c>
      <c r="B159" s="217"/>
      <c r="C159" s="41" t="s">
        <v>94</v>
      </c>
      <c r="D159" s="186" t="s">
        <v>89</v>
      </c>
      <c r="E159" s="228" t="s">
        <v>405</v>
      </c>
      <c r="F159" s="143"/>
    </row>
    <row r="160" spans="1:7" x14ac:dyDescent="0.25">
      <c r="A160" s="31" t="s">
        <v>282</v>
      </c>
      <c r="B160" s="217"/>
      <c r="C160" s="42" t="s">
        <v>95</v>
      </c>
      <c r="D160" s="29" t="s">
        <v>89</v>
      </c>
      <c r="E160" s="228" t="s">
        <v>405</v>
      </c>
      <c r="F160" s="144"/>
    </row>
    <row r="161" spans="1:7" x14ac:dyDescent="0.25">
      <c r="A161" s="31" t="s">
        <v>283</v>
      </c>
      <c r="B161" s="217"/>
      <c r="C161" s="42" t="s">
        <v>96</v>
      </c>
      <c r="D161" s="29" t="s">
        <v>89</v>
      </c>
      <c r="E161" s="228" t="s">
        <v>405</v>
      </c>
      <c r="F161" s="144"/>
    </row>
    <row r="162" spans="1:7" x14ac:dyDescent="0.25">
      <c r="A162" s="31" t="s">
        <v>406</v>
      </c>
      <c r="B162" s="217"/>
      <c r="C162" s="42" t="s">
        <v>404</v>
      </c>
      <c r="D162" s="29" t="s">
        <v>161</v>
      </c>
      <c r="E162" s="228" t="s">
        <v>405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7</v>
      </c>
      <c r="C164" s="53" t="s">
        <v>97</v>
      </c>
      <c r="D164" s="199"/>
      <c r="E164" s="33"/>
      <c r="F164" s="34"/>
    </row>
    <row r="165" spans="1:7" x14ac:dyDescent="0.25">
      <c r="A165" s="31" t="s">
        <v>407</v>
      </c>
      <c r="B165" s="217"/>
      <c r="C165" s="41" t="s">
        <v>98</v>
      </c>
      <c r="D165" s="186"/>
      <c r="E165" s="28" t="s">
        <v>14</v>
      </c>
      <c r="F165" s="143"/>
    </row>
    <row r="166" spans="1:7" x14ac:dyDescent="0.25">
      <c r="A166" s="31" t="s">
        <v>408</v>
      </c>
      <c r="B166" s="217"/>
      <c r="C166" s="42" t="s">
        <v>95</v>
      </c>
      <c r="D166" s="29" t="s">
        <v>89</v>
      </c>
      <c r="E166" s="28" t="s">
        <v>14</v>
      </c>
      <c r="F166" s="144"/>
    </row>
    <row r="167" spans="1:7" x14ac:dyDescent="0.25">
      <c r="A167" s="31" t="s">
        <v>409</v>
      </c>
      <c r="B167" s="217"/>
      <c r="C167" s="42" t="s">
        <v>99</v>
      </c>
      <c r="D167" s="29" t="s">
        <v>89</v>
      </c>
      <c r="E167" s="28" t="s">
        <v>14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82"/>
      <c r="B169" s="283"/>
      <c r="C169" s="283"/>
      <c r="D169" s="283"/>
      <c r="E169" s="283"/>
      <c r="F169" s="284"/>
    </row>
    <row r="170" spans="1:7" s="21" customFormat="1" ht="15.6" x14ac:dyDescent="0.25">
      <c r="A170" s="43">
        <v>22</v>
      </c>
      <c r="B170" s="262" t="s">
        <v>100</v>
      </c>
      <c r="C170" s="263"/>
      <c r="D170" s="199"/>
      <c r="E170" s="45"/>
      <c r="F170" s="34"/>
      <c r="G170" s="2"/>
    </row>
    <row r="171" spans="1:7" x14ac:dyDescent="0.25">
      <c r="A171" s="50">
        <v>22.1</v>
      </c>
      <c r="B171" s="176" t="s">
        <v>7</v>
      </c>
      <c r="C171" s="53" t="s">
        <v>101</v>
      </c>
      <c r="D171" s="199"/>
      <c r="E171" s="33"/>
      <c r="F171" s="34"/>
    </row>
    <row r="172" spans="1:7" s="2" customFormat="1" ht="26.4" x14ac:dyDescent="0.25">
      <c r="A172" s="31" t="s">
        <v>378</v>
      </c>
      <c r="B172" s="231"/>
      <c r="C172" s="41" t="s">
        <v>102</v>
      </c>
      <c r="D172" s="186"/>
      <c r="E172" s="28" t="s">
        <v>14</v>
      </c>
      <c r="F172" s="141"/>
    </row>
    <row r="173" spans="1:7" s="2" customFormat="1" x14ac:dyDescent="0.25">
      <c r="A173" s="31" t="s">
        <v>379</v>
      </c>
      <c r="B173" s="231"/>
      <c r="C173" s="42" t="s">
        <v>103</v>
      </c>
      <c r="D173" s="29" t="s">
        <v>89</v>
      </c>
      <c r="E173" s="30" t="s">
        <v>14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7</v>
      </c>
      <c r="C175" s="53" t="s">
        <v>104</v>
      </c>
      <c r="D175" s="199"/>
      <c r="E175" s="33"/>
      <c r="F175" s="46"/>
    </row>
    <row r="176" spans="1:7" x14ac:dyDescent="0.25">
      <c r="A176" s="31" t="s">
        <v>85</v>
      </c>
      <c r="B176" s="217"/>
      <c r="C176" s="41" t="s">
        <v>105</v>
      </c>
      <c r="D176" s="186"/>
      <c r="E176" s="28" t="s">
        <v>14</v>
      </c>
      <c r="F176" s="143"/>
    </row>
    <row r="177" spans="1:7" x14ac:dyDescent="0.25">
      <c r="A177" s="31" t="s">
        <v>87</v>
      </c>
      <c r="B177" s="217"/>
      <c r="C177" s="42" t="s">
        <v>84</v>
      </c>
      <c r="D177" s="29"/>
      <c r="E177" s="30" t="s">
        <v>14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89" t="s">
        <v>106</v>
      </c>
      <c r="C179" s="290"/>
      <c r="D179" s="233" t="s">
        <v>107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89" t="s">
        <v>284</v>
      </c>
      <c r="C180" s="290"/>
      <c r="D180" s="233"/>
      <c r="E180" s="234" t="s">
        <v>336</v>
      </c>
      <c r="F180" s="149"/>
      <c r="G180" s="2"/>
    </row>
    <row r="181" spans="1:7" s="21" customFormat="1" ht="15.6" x14ac:dyDescent="0.25">
      <c r="A181" s="43">
        <v>25</v>
      </c>
      <c r="B181" s="262" t="s">
        <v>108</v>
      </c>
      <c r="C181" s="263"/>
      <c r="D181" s="199"/>
      <c r="E181" s="44"/>
      <c r="F181" s="34"/>
      <c r="G181" s="2"/>
    </row>
    <row r="182" spans="1:7" x14ac:dyDescent="0.25">
      <c r="A182" s="50">
        <v>25.1</v>
      </c>
      <c r="B182" s="176" t="s">
        <v>7</v>
      </c>
      <c r="C182" s="224" t="s">
        <v>84</v>
      </c>
      <c r="D182" s="186"/>
      <c r="E182" s="28" t="s">
        <v>435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7</v>
      </c>
      <c r="C184" s="53" t="s">
        <v>109</v>
      </c>
      <c r="D184" s="199"/>
      <c r="E184" s="51"/>
      <c r="F184" s="34"/>
    </row>
    <row r="185" spans="1:7" x14ac:dyDescent="0.25">
      <c r="A185" s="31" t="s">
        <v>380</v>
      </c>
      <c r="B185" s="217"/>
      <c r="C185" s="41" t="s">
        <v>110</v>
      </c>
      <c r="D185" s="186"/>
      <c r="E185" s="28" t="s">
        <v>14</v>
      </c>
      <c r="F185" s="141"/>
    </row>
    <row r="186" spans="1:7" x14ac:dyDescent="0.25">
      <c r="A186" s="31" t="s">
        <v>381</v>
      </c>
      <c r="B186" s="217"/>
      <c r="C186" s="41" t="s">
        <v>111</v>
      </c>
      <c r="D186" s="186"/>
      <c r="E186" s="28" t="s">
        <v>14</v>
      </c>
      <c r="F186" s="141"/>
    </row>
    <row r="187" spans="1:7" x14ac:dyDescent="0.25">
      <c r="A187" s="31" t="s">
        <v>382</v>
      </c>
      <c r="B187" s="217"/>
      <c r="C187" s="42" t="s">
        <v>112</v>
      </c>
      <c r="D187" s="29"/>
      <c r="E187" s="30" t="s">
        <v>321</v>
      </c>
      <c r="F187" s="142"/>
    </row>
    <row r="188" spans="1:7" x14ac:dyDescent="0.25">
      <c r="A188" s="31" t="s">
        <v>383</v>
      </c>
      <c r="B188" s="217"/>
      <c r="C188" s="256" t="s">
        <v>113</v>
      </c>
      <c r="D188" s="257"/>
      <c r="E188" s="30" t="s">
        <v>14</v>
      </c>
      <c r="F188" s="142"/>
    </row>
    <row r="189" spans="1:7" x14ac:dyDescent="0.25">
      <c r="A189" s="31" t="s">
        <v>384</v>
      </c>
      <c r="B189" s="217"/>
      <c r="C189" s="42" t="s">
        <v>114</v>
      </c>
      <c r="D189" s="29"/>
      <c r="E189" s="235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7</v>
      </c>
      <c r="C191" s="53" t="s">
        <v>115</v>
      </c>
      <c r="D191" s="199"/>
      <c r="E191" s="51"/>
      <c r="F191" s="34"/>
    </row>
    <row r="192" spans="1:7" x14ac:dyDescent="0.25">
      <c r="A192" s="31" t="s">
        <v>385</v>
      </c>
      <c r="B192" s="217"/>
      <c r="C192" s="41" t="s">
        <v>116</v>
      </c>
      <c r="D192" s="186" t="s">
        <v>37</v>
      </c>
      <c r="E192" s="28">
        <v>22</v>
      </c>
      <c r="F192" s="141"/>
    </row>
    <row r="193" spans="1:6" x14ac:dyDescent="0.25">
      <c r="A193" s="31" t="s">
        <v>386</v>
      </c>
      <c r="B193" s="217"/>
      <c r="C193" s="42" t="s">
        <v>228</v>
      </c>
      <c r="D193" s="29" t="s">
        <v>61</v>
      </c>
      <c r="E193" s="30" t="s">
        <v>437</v>
      </c>
      <c r="F193" s="142"/>
    </row>
    <row r="194" spans="1:6" x14ac:dyDescent="0.25">
      <c r="A194" s="31" t="s">
        <v>387</v>
      </c>
      <c r="B194" s="217"/>
      <c r="C194" s="42" t="s">
        <v>229</v>
      </c>
      <c r="D194" s="29" t="s">
        <v>61</v>
      </c>
      <c r="E194" s="235" t="s">
        <v>437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7</v>
      </c>
      <c r="C196" s="53" t="s">
        <v>117</v>
      </c>
      <c r="D196" s="199"/>
      <c r="E196" s="51"/>
      <c r="F196" s="34"/>
    </row>
    <row r="197" spans="1:6" x14ac:dyDescent="0.25">
      <c r="A197" s="31" t="s">
        <v>388</v>
      </c>
      <c r="B197" s="217"/>
      <c r="C197" s="42" t="s">
        <v>118</v>
      </c>
      <c r="D197" s="29" t="s">
        <v>79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7</v>
      </c>
      <c r="C199" s="53" t="s">
        <v>119</v>
      </c>
      <c r="E199" s="33"/>
      <c r="F199" s="34"/>
    </row>
    <row r="200" spans="1:6" x14ac:dyDescent="0.25">
      <c r="A200" s="31" t="s">
        <v>389</v>
      </c>
      <c r="B200" s="217"/>
      <c r="C200" s="41" t="s">
        <v>118</v>
      </c>
      <c r="D200" s="186" t="s">
        <v>27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7</v>
      </c>
      <c r="C202" s="53" t="s">
        <v>120</v>
      </c>
      <c r="D202" s="180"/>
      <c r="E202" s="33"/>
      <c r="F202" s="34"/>
    </row>
    <row r="203" spans="1:6" x14ac:dyDescent="0.25">
      <c r="A203" s="31" t="s">
        <v>390</v>
      </c>
      <c r="B203" s="217"/>
      <c r="C203" s="41" t="s">
        <v>121</v>
      </c>
      <c r="D203" s="186" t="s">
        <v>122</v>
      </c>
      <c r="E203" s="28" t="s">
        <v>14</v>
      </c>
      <c r="F203" s="141"/>
    </row>
    <row r="204" spans="1:6" x14ac:dyDescent="0.25">
      <c r="A204" s="31" t="s">
        <v>391</v>
      </c>
      <c r="B204" s="217"/>
      <c r="C204" s="42" t="s">
        <v>123</v>
      </c>
      <c r="D204" s="29" t="s">
        <v>122</v>
      </c>
      <c r="E204" s="30" t="s">
        <v>14</v>
      </c>
      <c r="F204" s="142"/>
    </row>
    <row r="205" spans="1:6" x14ac:dyDescent="0.25">
      <c r="A205" s="31" t="s">
        <v>392</v>
      </c>
      <c r="B205" s="217"/>
      <c r="C205" s="42" t="s">
        <v>124</v>
      </c>
      <c r="D205" s="29" t="s">
        <v>122</v>
      </c>
      <c r="E205" s="30" t="s">
        <v>14</v>
      </c>
      <c r="F205" s="142"/>
    </row>
    <row r="206" spans="1:6" x14ac:dyDescent="0.25">
      <c r="A206" s="31" t="s">
        <v>393</v>
      </c>
      <c r="B206" s="217"/>
      <c r="C206" s="42" t="s">
        <v>296</v>
      </c>
      <c r="D206" s="29"/>
      <c r="E206" s="30" t="s">
        <v>297</v>
      </c>
      <c r="F206" s="142"/>
    </row>
    <row r="207" spans="1:6" x14ac:dyDescent="0.25">
      <c r="A207" s="31" t="s">
        <v>394</v>
      </c>
      <c r="B207" s="217"/>
      <c r="C207" s="42" t="s">
        <v>294</v>
      </c>
      <c r="D207" s="237" t="s">
        <v>295</v>
      </c>
      <c r="E207" s="30" t="s">
        <v>14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7</v>
      </c>
      <c r="C209" s="224" t="s">
        <v>125</v>
      </c>
      <c r="D209" s="186" t="s">
        <v>122</v>
      </c>
      <c r="E209" s="28" t="s">
        <v>14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7</v>
      </c>
      <c r="C211" s="53" t="s">
        <v>126</v>
      </c>
      <c r="D211" s="180"/>
      <c r="E211" s="33"/>
      <c r="F211" s="34"/>
    </row>
    <row r="212" spans="1:7" x14ac:dyDescent="0.25">
      <c r="A212" s="31" t="s">
        <v>395</v>
      </c>
      <c r="B212" s="217"/>
      <c r="C212" s="41" t="s">
        <v>127</v>
      </c>
      <c r="D212" s="186"/>
      <c r="E212" s="228" t="s">
        <v>327</v>
      </c>
      <c r="F212" s="141"/>
    </row>
    <row r="213" spans="1:7" x14ac:dyDescent="0.25">
      <c r="A213" s="31"/>
      <c r="B213" s="217"/>
      <c r="C213" s="41" t="s">
        <v>128</v>
      </c>
      <c r="D213" s="186" t="s">
        <v>129</v>
      </c>
      <c r="E213" s="228" t="s">
        <v>327</v>
      </c>
      <c r="F213" s="141"/>
    </row>
    <row r="214" spans="1:7" x14ac:dyDescent="0.25">
      <c r="A214" s="31" t="s">
        <v>396</v>
      </c>
      <c r="B214" s="217"/>
      <c r="C214" s="42" t="s">
        <v>59</v>
      </c>
      <c r="D214" s="29" t="s">
        <v>55</v>
      </c>
      <c r="E214" s="30" t="s">
        <v>14</v>
      </c>
      <c r="F214" s="142"/>
    </row>
    <row r="215" spans="1:7" x14ac:dyDescent="0.25">
      <c r="A215" s="31" t="s">
        <v>397</v>
      </c>
      <c r="B215" s="217"/>
      <c r="C215" s="42" t="s">
        <v>60</v>
      </c>
      <c r="D215" s="29" t="s">
        <v>61</v>
      </c>
      <c r="E215" s="30" t="s">
        <v>14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2" t="s">
        <v>130</v>
      </c>
      <c r="C217" s="263"/>
      <c r="D217" s="199"/>
      <c r="E217" s="44"/>
      <c r="F217" s="34"/>
      <c r="G217" s="2"/>
    </row>
    <row r="218" spans="1:7" x14ac:dyDescent="0.25">
      <c r="A218" s="31">
        <v>26.1</v>
      </c>
      <c r="B218" s="176" t="s">
        <v>7</v>
      </c>
      <c r="C218" s="167" t="s">
        <v>438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7</v>
      </c>
      <c r="C219" s="42" t="s">
        <v>131</v>
      </c>
      <c r="D219" s="29"/>
      <c r="E219" s="214" t="s">
        <v>326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4" t="s">
        <v>132</v>
      </c>
      <c r="C221" s="265"/>
      <c r="D221" s="183"/>
      <c r="E221" s="184"/>
      <c r="F221" s="27"/>
      <c r="G221" s="2"/>
    </row>
    <row r="222" spans="1:7" x14ac:dyDescent="0.25">
      <c r="A222" s="31">
        <v>27.1</v>
      </c>
      <c r="B222" s="176" t="s">
        <v>7</v>
      </c>
      <c r="C222" s="41" t="s">
        <v>133</v>
      </c>
      <c r="D222" s="186"/>
      <c r="E222" s="165" t="s">
        <v>134</v>
      </c>
      <c r="F222" s="141"/>
    </row>
    <row r="223" spans="1:7" ht="49.5" customHeight="1" x14ac:dyDescent="0.25">
      <c r="A223" s="31">
        <v>27.2</v>
      </c>
      <c r="B223" s="176" t="s">
        <v>7</v>
      </c>
      <c r="C223" s="42" t="s">
        <v>135</v>
      </c>
      <c r="D223" s="29"/>
      <c r="E223" s="166" t="s">
        <v>398</v>
      </c>
      <c r="F223" s="142"/>
    </row>
    <row r="224" spans="1:7" ht="58.5" customHeight="1" x14ac:dyDescent="0.25">
      <c r="A224" s="31">
        <v>27.3</v>
      </c>
      <c r="B224" s="176" t="s">
        <v>7</v>
      </c>
      <c r="C224" s="42" t="s">
        <v>136</v>
      </c>
      <c r="D224" s="29"/>
      <c r="E224" s="166" t="s">
        <v>399</v>
      </c>
      <c r="F224" s="142"/>
    </row>
    <row r="225" spans="1:7" x14ac:dyDescent="0.25">
      <c r="A225" s="31">
        <v>27.4</v>
      </c>
      <c r="B225" s="176" t="s">
        <v>7</v>
      </c>
      <c r="C225" s="42" t="s">
        <v>137</v>
      </c>
      <c r="D225" s="29"/>
      <c r="E225" s="166" t="s">
        <v>400</v>
      </c>
      <c r="F225" s="142"/>
    </row>
    <row r="226" spans="1:7" x14ac:dyDescent="0.25">
      <c r="A226" s="31">
        <v>27.5</v>
      </c>
      <c r="B226" s="176" t="s">
        <v>7</v>
      </c>
      <c r="C226" s="42" t="s">
        <v>138</v>
      </c>
      <c r="D226" s="29"/>
      <c r="E226" s="166" t="s">
        <v>318</v>
      </c>
      <c r="F226" s="142"/>
    </row>
    <row r="227" spans="1:7" ht="48.75" customHeight="1" x14ac:dyDescent="0.25">
      <c r="A227" s="31">
        <v>27.6</v>
      </c>
      <c r="B227" s="176" t="s">
        <v>7</v>
      </c>
      <c r="C227" s="42" t="s">
        <v>139</v>
      </c>
      <c r="D227" s="29"/>
      <c r="E227" s="166" t="s">
        <v>401</v>
      </c>
      <c r="F227" s="142"/>
    </row>
    <row r="228" spans="1:7" ht="50.25" customHeight="1" x14ac:dyDescent="0.25">
      <c r="A228" s="31">
        <v>27.7</v>
      </c>
      <c r="B228" s="176" t="s">
        <v>7</v>
      </c>
      <c r="C228" s="42" t="s">
        <v>140</v>
      </c>
      <c r="D228" s="29"/>
      <c r="E228" s="166" t="s">
        <v>402</v>
      </c>
      <c r="F228" s="142"/>
    </row>
    <row r="229" spans="1:7" x14ac:dyDescent="0.25">
      <c r="A229" s="31">
        <v>27.8</v>
      </c>
      <c r="B229" s="176" t="s">
        <v>7</v>
      </c>
      <c r="C229" s="42" t="s">
        <v>141</v>
      </c>
      <c r="D229" s="29"/>
      <c r="E229" s="30" t="s">
        <v>439</v>
      </c>
      <c r="F229" s="142"/>
    </row>
    <row r="230" spans="1:7" x14ac:dyDescent="0.25">
      <c r="A230" s="31">
        <v>27.9</v>
      </c>
      <c r="B230" s="176" t="s">
        <v>7</v>
      </c>
      <c r="C230" s="41" t="s">
        <v>142</v>
      </c>
      <c r="D230" s="186"/>
      <c r="E230" s="166" t="s">
        <v>439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4" t="s">
        <v>143</v>
      </c>
      <c r="C232" s="265"/>
      <c r="D232" s="183"/>
      <c r="E232" s="210" t="s">
        <v>10</v>
      </c>
      <c r="F232" s="145"/>
      <c r="G232" s="2"/>
    </row>
    <row r="233" spans="1:7" s="21" customFormat="1" ht="18" customHeight="1" x14ac:dyDescent="0.25">
      <c r="A233" s="182">
        <v>29</v>
      </c>
      <c r="B233" s="264" t="s">
        <v>144</v>
      </c>
      <c r="C233" s="265"/>
      <c r="D233" s="265"/>
      <c r="E233" s="265"/>
      <c r="F233" s="288"/>
      <c r="G233" s="2"/>
    </row>
    <row r="234" spans="1:7" s="2" customFormat="1" ht="18" customHeight="1" x14ac:dyDescent="0.25">
      <c r="A234" s="31"/>
      <c r="B234" s="285"/>
      <c r="C234" s="286"/>
      <c r="D234" s="286"/>
      <c r="E234" s="286"/>
      <c r="F234" s="287"/>
    </row>
    <row r="235" spans="1:7" s="2" customFormat="1" ht="18" customHeight="1" x14ac:dyDescent="0.25">
      <c r="A235" s="31"/>
      <c r="B235" s="285"/>
      <c r="C235" s="286"/>
      <c r="D235" s="286"/>
      <c r="E235" s="286"/>
      <c r="F235" s="287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85"/>
      <c r="C239" s="286"/>
      <c r="D239" s="286"/>
      <c r="E239" s="286"/>
      <c r="F239" s="287"/>
    </row>
    <row r="240" spans="1:7" s="2" customFormat="1" ht="18" customHeight="1" x14ac:dyDescent="0.25">
      <c r="A240" s="31"/>
      <c r="B240" s="285"/>
      <c r="C240" s="286"/>
      <c r="D240" s="286"/>
      <c r="E240" s="286"/>
      <c r="F240" s="287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85"/>
      <c r="C242" s="286"/>
      <c r="D242" s="286"/>
      <c r="E242" s="286"/>
      <c r="F242" s="287"/>
    </row>
    <row r="243" spans="1:6" s="2" customFormat="1" ht="18" customHeight="1" x14ac:dyDescent="0.25">
      <c r="A243" s="31"/>
      <c r="B243" s="285"/>
      <c r="C243" s="286"/>
      <c r="D243" s="286"/>
      <c r="E243" s="286"/>
      <c r="F243" s="287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47" t="s">
        <v>291</v>
      </c>
      <c r="B246" s="247"/>
      <c r="C246" s="247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285</v>
      </c>
      <c r="D249" s="8"/>
      <c r="E249" s="76"/>
      <c r="F249" s="76"/>
    </row>
    <row r="250" spans="1:6" s="2" customFormat="1" ht="12.75" customHeight="1" x14ac:dyDescent="0.25">
      <c r="A250" s="67" t="s">
        <v>286</v>
      </c>
      <c r="C250" s="67" t="s">
        <v>287</v>
      </c>
      <c r="D250" s="8"/>
      <c r="E250" s="67" t="s">
        <v>288</v>
      </c>
      <c r="F250" s="67" t="s">
        <v>15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285</v>
      </c>
      <c r="D253" s="8"/>
      <c r="E253" s="76"/>
      <c r="F253" s="76"/>
    </row>
    <row r="254" spans="1:6" s="2" customFormat="1" ht="12.75" customHeight="1" x14ac:dyDescent="0.25">
      <c r="A254" s="67" t="s">
        <v>289</v>
      </c>
      <c r="C254" s="67" t="s">
        <v>287</v>
      </c>
      <c r="D254" s="8"/>
      <c r="E254" s="67" t="s">
        <v>288</v>
      </c>
      <c r="F254" s="67" t="s">
        <v>15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285</v>
      </c>
      <c r="D257" s="8"/>
      <c r="E257" s="76"/>
      <c r="F257" s="76"/>
    </row>
    <row r="258" spans="1:6" s="2" customFormat="1" ht="12.75" customHeight="1" x14ac:dyDescent="0.25">
      <c r="A258" s="67" t="s">
        <v>290</v>
      </c>
      <c r="C258" s="67" t="s">
        <v>287</v>
      </c>
      <c r="D258" s="8"/>
      <c r="E258" s="67" t="s">
        <v>288</v>
      </c>
      <c r="F258" s="67" t="s">
        <v>15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28 E23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235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236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237</v>
      </c>
      <c r="B3" s="134" t="s">
        <v>238</v>
      </c>
      <c r="C3" s="134" t="s">
        <v>239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4</v>
      </c>
      <c r="C7" s="304"/>
      <c r="D7" s="69"/>
      <c r="E7" s="70"/>
      <c r="F7" s="71" t="s">
        <v>5</v>
      </c>
      <c r="G7" s="49" t="s">
        <v>6</v>
      </c>
    </row>
    <row r="8" spans="1:8" s="21" customFormat="1" ht="15.6" x14ac:dyDescent="0.25">
      <c r="A8" s="43">
        <v>1</v>
      </c>
      <c r="B8" s="247" t="s">
        <v>145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7</v>
      </c>
      <c r="C9" s="41" t="s">
        <v>146</v>
      </c>
      <c r="D9" s="73"/>
      <c r="E9" s="74"/>
      <c r="F9" s="28" t="s">
        <v>14</v>
      </c>
      <c r="G9" s="143"/>
    </row>
    <row r="10" spans="1:8" x14ac:dyDescent="0.25">
      <c r="A10" s="31">
        <v>1.2</v>
      </c>
      <c r="B10" s="99" t="s">
        <v>7</v>
      </c>
      <c r="C10" s="41" t="s">
        <v>147</v>
      </c>
      <c r="D10" s="42"/>
      <c r="E10" s="58"/>
      <c r="F10" s="28" t="s">
        <v>14</v>
      </c>
      <c r="G10" s="143"/>
    </row>
    <row r="11" spans="1:8" x14ac:dyDescent="0.25">
      <c r="A11" s="31">
        <v>1.3</v>
      </c>
      <c r="B11" s="99" t="s">
        <v>7</v>
      </c>
      <c r="C11" s="41" t="s">
        <v>148</v>
      </c>
      <c r="D11" s="42"/>
      <c r="E11" s="29" t="s">
        <v>89</v>
      </c>
      <c r="F11" s="28" t="s">
        <v>14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149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7</v>
      </c>
      <c r="C14" s="41" t="s">
        <v>150</v>
      </c>
      <c r="D14" s="73" t="s">
        <v>151</v>
      </c>
      <c r="E14" s="74" t="s">
        <v>89</v>
      </c>
      <c r="F14" s="28" t="s">
        <v>14</v>
      </c>
      <c r="G14" s="143"/>
      <c r="H14" s="79"/>
    </row>
    <row r="15" spans="1:8" x14ac:dyDescent="0.25">
      <c r="A15" s="31">
        <v>2.2000000000000002</v>
      </c>
      <c r="B15" s="99" t="s">
        <v>7</v>
      </c>
      <c r="C15" s="42" t="s">
        <v>152</v>
      </c>
      <c r="D15" s="78" t="s">
        <v>153</v>
      </c>
      <c r="E15" s="80" t="s">
        <v>89</v>
      </c>
      <c r="F15" s="30" t="s">
        <v>14</v>
      </c>
      <c r="G15" s="144"/>
    </row>
    <row r="16" spans="1:8" x14ac:dyDescent="0.25">
      <c r="A16" s="31">
        <v>2.2999999999999998</v>
      </c>
      <c r="B16" s="99" t="s">
        <v>7</v>
      </c>
      <c r="C16" s="42" t="s">
        <v>230</v>
      </c>
      <c r="D16" s="78" t="s">
        <v>154</v>
      </c>
      <c r="E16" s="80" t="s">
        <v>89</v>
      </c>
      <c r="F16" s="30" t="s">
        <v>14</v>
      </c>
      <c r="G16" s="142"/>
    </row>
    <row r="17" spans="1:10" x14ac:dyDescent="0.25">
      <c r="A17" s="31">
        <v>2.4</v>
      </c>
      <c r="B17" s="99" t="s">
        <v>7</v>
      </c>
      <c r="C17" s="42" t="s">
        <v>155</v>
      </c>
      <c r="D17" s="78"/>
      <c r="E17" s="80"/>
      <c r="F17" s="81" t="s">
        <v>14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156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7</v>
      </c>
      <c r="C20" s="41" t="s">
        <v>157</v>
      </c>
      <c r="D20" s="73"/>
      <c r="E20" s="74" t="s">
        <v>158</v>
      </c>
      <c r="F20" s="28" t="s">
        <v>14</v>
      </c>
      <c r="G20" s="143"/>
    </row>
    <row r="21" spans="1:10" ht="15.6" x14ac:dyDescent="0.25">
      <c r="A21" s="31">
        <v>3.2</v>
      </c>
      <c r="B21" s="99" t="s">
        <v>7</v>
      </c>
      <c r="C21" s="42" t="s">
        <v>159</v>
      </c>
      <c r="D21" s="78"/>
      <c r="E21" s="80" t="s">
        <v>158</v>
      </c>
      <c r="F21" s="30" t="s">
        <v>14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160</v>
      </c>
      <c r="C23" s="247"/>
      <c r="D23" s="66"/>
      <c r="E23" s="8" t="s">
        <v>161</v>
      </c>
      <c r="F23" s="33" t="s">
        <v>14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162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7</v>
      </c>
      <c r="C26" s="41" t="s">
        <v>157</v>
      </c>
      <c r="D26" s="73"/>
      <c r="E26" s="74" t="s">
        <v>58</v>
      </c>
      <c r="F26" s="28" t="s">
        <v>14</v>
      </c>
      <c r="G26" s="143"/>
    </row>
    <row r="27" spans="1:10" x14ac:dyDescent="0.25">
      <c r="A27" s="31">
        <v>5.2</v>
      </c>
      <c r="B27" s="99" t="s">
        <v>7</v>
      </c>
      <c r="C27" s="42" t="s">
        <v>159</v>
      </c>
      <c r="D27" s="78"/>
      <c r="E27" s="80" t="s">
        <v>58</v>
      </c>
      <c r="F27" s="30" t="s">
        <v>14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163</v>
      </c>
      <c r="C29" s="247"/>
      <c r="D29" s="66"/>
      <c r="E29" s="8" t="s">
        <v>164</v>
      </c>
      <c r="F29" s="33" t="s">
        <v>14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165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7</v>
      </c>
      <c r="C52" s="297" t="s">
        <v>240</v>
      </c>
      <c r="D52" s="297"/>
      <c r="E52" s="298"/>
      <c r="F52" s="28" t="s">
        <v>14</v>
      </c>
      <c r="G52" s="143"/>
    </row>
    <row r="53" spans="1:7" s="2" customFormat="1" ht="15.6" x14ac:dyDescent="0.25">
      <c r="A53" s="50">
        <v>7.2</v>
      </c>
      <c r="B53" s="99" t="s">
        <v>7</v>
      </c>
      <c r="C53" s="96" t="s">
        <v>166</v>
      </c>
      <c r="D53" s="96"/>
      <c r="E53" s="80" t="s">
        <v>241</v>
      </c>
      <c r="F53" s="30" t="s">
        <v>14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7</v>
      </c>
      <c r="C55" s="53" t="s">
        <v>167</v>
      </c>
      <c r="D55" s="3"/>
      <c r="F55" s="44" t="s">
        <v>168</v>
      </c>
      <c r="G55" s="34"/>
    </row>
    <row r="56" spans="1:7" ht="26.4" x14ac:dyDescent="0.25">
      <c r="A56" s="31" t="s">
        <v>174</v>
      </c>
      <c r="B56" s="57"/>
      <c r="C56" s="41" t="s">
        <v>410</v>
      </c>
      <c r="D56" s="97"/>
      <c r="E56" s="74"/>
      <c r="F56" s="28" t="s">
        <v>14</v>
      </c>
      <c r="G56" s="143"/>
    </row>
    <row r="57" spans="1:7" x14ac:dyDescent="0.25">
      <c r="A57" s="31" t="s">
        <v>175</v>
      </c>
      <c r="B57" s="57"/>
      <c r="C57" s="41" t="s">
        <v>169</v>
      </c>
      <c r="D57" s="97"/>
      <c r="E57" s="74"/>
      <c r="F57" s="28" t="s">
        <v>14</v>
      </c>
      <c r="G57" s="143"/>
    </row>
    <row r="58" spans="1:7" x14ac:dyDescent="0.25">
      <c r="A58" s="31" t="s">
        <v>176</v>
      </c>
      <c r="C58" s="42" t="s">
        <v>411</v>
      </c>
      <c r="D58" s="98"/>
      <c r="E58" s="80" t="s">
        <v>89</v>
      </c>
      <c r="F58" s="30" t="s">
        <v>14</v>
      </c>
      <c r="G58" s="142"/>
    </row>
    <row r="59" spans="1:7" x14ac:dyDescent="0.25">
      <c r="A59" s="31" t="s">
        <v>177</v>
      </c>
      <c r="C59" s="42" t="s">
        <v>412</v>
      </c>
      <c r="D59" s="98"/>
      <c r="E59" s="80" t="s">
        <v>89</v>
      </c>
      <c r="F59" s="30" t="s">
        <v>14</v>
      </c>
      <c r="G59" s="144"/>
    </row>
    <row r="60" spans="1:7" x14ac:dyDescent="0.25">
      <c r="A60" s="31" t="s">
        <v>178</v>
      </c>
      <c r="C60" s="42" t="s">
        <v>413</v>
      </c>
      <c r="D60" s="98"/>
      <c r="E60" s="80" t="s">
        <v>89</v>
      </c>
      <c r="F60" s="30" t="s">
        <v>14</v>
      </c>
      <c r="G60" s="144"/>
    </row>
    <row r="61" spans="1:7" x14ac:dyDescent="0.25">
      <c r="A61" s="31" t="s">
        <v>179</v>
      </c>
      <c r="C61" s="42" t="s">
        <v>414</v>
      </c>
      <c r="D61" s="98"/>
      <c r="E61" s="80" t="s">
        <v>89</v>
      </c>
      <c r="F61" s="30" t="s">
        <v>14</v>
      </c>
      <c r="G61" s="144"/>
    </row>
    <row r="62" spans="1:7" x14ac:dyDescent="0.25">
      <c r="A62" s="31" t="s">
        <v>180</v>
      </c>
      <c r="C62" s="42" t="s">
        <v>415</v>
      </c>
      <c r="D62" s="98"/>
      <c r="E62" s="80" t="s">
        <v>89</v>
      </c>
      <c r="F62" s="30" t="s">
        <v>14</v>
      </c>
      <c r="G62" s="144"/>
    </row>
    <row r="63" spans="1:7" ht="26.4" x14ac:dyDescent="0.25">
      <c r="A63" s="31" t="s">
        <v>181</v>
      </c>
      <c r="C63" s="42" t="s">
        <v>416</v>
      </c>
      <c r="D63" s="98"/>
      <c r="E63" s="80"/>
      <c r="F63" s="30" t="s">
        <v>14</v>
      </c>
      <c r="G63" s="144"/>
    </row>
    <row r="64" spans="1:7" x14ac:dyDescent="0.25">
      <c r="A64" s="31" t="s">
        <v>182</v>
      </c>
      <c r="C64" s="42" t="s">
        <v>170</v>
      </c>
      <c r="D64" s="98"/>
      <c r="E64" s="80"/>
      <c r="F64" s="30" t="s">
        <v>14</v>
      </c>
      <c r="G64" s="144"/>
    </row>
    <row r="65" spans="1:8" x14ac:dyDescent="0.25">
      <c r="A65" s="31" t="s">
        <v>183</v>
      </c>
      <c r="C65" s="42" t="s">
        <v>171</v>
      </c>
      <c r="D65" s="98"/>
      <c r="E65" s="80" t="s">
        <v>420</v>
      </c>
      <c r="F65" s="30" t="s">
        <v>14</v>
      </c>
      <c r="G65" s="144"/>
    </row>
    <row r="66" spans="1:8" x14ac:dyDescent="0.25">
      <c r="A66" s="31" t="s">
        <v>184</v>
      </c>
      <c r="C66" s="42" t="s">
        <v>417</v>
      </c>
      <c r="D66" s="98"/>
      <c r="E66" s="80"/>
      <c r="F66" s="30" t="s">
        <v>14</v>
      </c>
      <c r="G66" s="144"/>
    </row>
    <row r="67" spans="1:8" ht="14.25" customHeight="1" x14ac:dyDescent="0.25">
      <c r="A67" s="31" t="s">
        <v>185</v>
      </c>
      <c r="C67" s="42" t="s">
        <v>418</v>
      </c>
      <c r="D67" s="301"/>
      <c r="E67" s="301"/>
      <c r="F67" s="30" t="s">
        <v>14</v>
      </c>
      <c r="G67" s="144"/>
    </row>
    <row r="68" spans="1:8" ht="18.75" customHeight="1" x14ac:dyDescent="0.25">
      <c r="A68" s="31" t="s">
        <v>231</v>
      </c>
      <c r="C68" s="42" t="s">
        <v>419</v>
      </c>
      <c r="D68" s="98"/>
      <c r="E68" s="80" t="s">
        <v>161</v>
      </c>
      <c r="F68" s="30" t="s">
        <v>14</v>
      </c>
      <c r="G68" s="144"/>
      <c r="H68" s="79"/>
    </row>
    <row r="69" spans="1:8" ht="19.5" customHeight="1" x14ac:dyDescent="0.25">
      <c r="A69" s="31" t="s">
        <v>232</v>
      </c>
      <c r="C69" s="42" t="s">
        <v>421</v>
      </c>
      <c r="D69" s="98"/>
      <c r="E69" s="80" t="s">
        <v>161</v>
      </c>
      <c r="F69" s="30" t="s">
        <v>14</v>
      </c>
      <c r="G69" s="144"/>
    </row>
    <row r="70" spans="1:8" ht="16.5" customHeight="1" x14ac:dyDescent="0.25">
      <c r="A70" s="31" t="s">
        <v>423</v>
      </c>
      <c r="C70" s="42" t="s">
        <v>422</v>
      </c>
      <c r="D70" s="98"/>
      <c r="E70" s="80" t="s">
        <v>161</v>
      </c>
      <c r="F70" s="30" t="s">
        <v>14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7</v>
      </c>
      <c r="C72" s="53" t="s">
        <v>172</v>
      </c>
      <c r="D72" s="3"/>
      <c r="F72" s="44" t="s">
        <v>173</v>
      </c>
      <c r="G72" s="34"/>
    </row>
    <row r="73" spans="1:8" ht="26.4" x14ac:dyDescent="0.25">
      <c r="A73" s="31" t="s">
        <v>188</v>
      </c>
      <c r="B73" s="57"/>
      <c r="C73" s="41" t="s">
        <v>410</v>
      </c>
      <c r="D73" s="97"/>
      <c r="E73" s="74"/>
      <c r="F73" s="28" t="s">
        <v>14</v>
      </c>
      <c r="G73" s="143"/>
    </row>
    <row r="74" spans="1:8" x14ac:dyDescent="0.25">
      <c r="A74" s="31" t="s">
        <v>189</v>
      </c>
      <c r="B74" s="57"/>
      <c r="C74" s="41" t="s">
        <v>169</v>
      </c>
      <c r="D74" s="97"/>
      <c r="E74" s="74"/>
      <c r="F74" s="28" t="s">
        <v>14</v>
      </c>
      <c r="G74" s="143"/>
    </row>
    <row r="75" spans="1:8" x14ac:dyDescent="0.25">
      <c r="A75" s="31" t="s">
        <v>190</v>
      </c>
      <c r="C75" s="42" t="s">
        <v>411</v>
      </c>
      <c r="D75" s="98"/>
      <c r="E75" s="80" t="s">
        <v>89</v>
      </c>
      <c r="F75" s="30" t="s">
        <v>14</v>
      </c>
      <c r="G75" s="142"/>
    </row>
    <row r="76" spans="1:8" x14ac:dyDescent="0.25">
      <c r="A76" s="31" t="s">
        <v>191</v>
      </c>
      <c r="C76" s="42" t="s">
        <v>412</v>
      </c>
      <c r="D76" s="98"/>
      <c r="E76" s="80" t="s">
        <v>89</v>
      </c>
      <c r="F76" s="30" t="s">
        <v>14</v>
      </c>
      <c r="G76" s="144"/>
    </row>
    <row r="77" spans="1:8" x14ac:dyDescent="0.25">
      <c r="A77" s="31" t="s">
        <v>192</v>
      </c>
      <c r="C77" s="42" t="s">
        <v>413</v>
      </c>
      <c r="D77" s="98"/>
      <c r="E77" s="80" t="s">
        <v>89</v>
      </c>
      <c r="F77" s="30" t="s">
        <v>14</v>
      </c>
      <c r="G77" s="144"/>
    </row>
    <row r="78" spans="1:8" x14ac:dyDescent="0.25">
      <c r="A78" s="31" t="s">
        <v>193</v>
      </c>
      <c r="C78" s="42" t="s">
        <v>414</v>
      </c>
      <c r="D78" s="98"/>
      <c r="E78" s="80" t="s">
        <v>89</v>
      </c>
      <c r="F78" s="30" t="s">
        <v>14</v>
      </c>
      <c r="G78" s="144"/>
    </row>
    <row r="79" spans="1:8" x14ac:dyDescent="0.25">
      <c r="A79" s="31" t="s">
        <v>194</v>
      </c>
      <c r="C79" s="42" t="s">
        <v>415</v>
      </c>
      <c r="D79" s="98"/>
      <c r="E79" s="80" t="s">
        <v>89</v>
      </c>
      <c r="F79" s="30" t="s">
        <v>14</v>
      </c>
      <c r="G79" s="144"/>
    </row>
    <row r="80" spans="1:8" ht="26.4" x14ac:dyDescent="0.25">
      <c r="A80" s="31" t="s">
        <v>195</v>
      </c>
      <c r="C80" s="42" t="s">
        <v>416</v>
      </c>
      <c r="D80" s="98"/>
      <c r="E80" s="80"/>
      <c r="F80" s="30" t="s">
        <v>14</v>
      </c>
      <c r="G80" s="144"/>
    </row>
    <row r="81" spans="1:7" x14ac:dyDescent="0.25">
      <c r="A81" s="31" t="s">
        <v>196</v>
      </c>
      <c r="C81" s="42" t="s">
        <v>170</v>
      </c>
      <c r="D81" s="98"/>
      <c r="E81" s="80"/>
      <c r="F81" s="30" t="s">
        <v>14</v>
      </c>
      <c r="G81" s="144"/>
    </row>
    <row r="82" spans="1:7" x14ac:dyDescent="0.25">
      <c r="A82" s="31" t="s">
        <v>197</v>
      </c>
      <c r="C82" s="42" t="s">
        <v>171</v>
      </c>
      <c r="D82" s="98"/>
      <c r="E82" s="80" t="s">
        <v>420</v>
      </c>
      <c r="F82" s="30" t="s">
        <v>14</v>
      </c>
      <c r="G82" s="144"/>
    </row>
    <row r="83" spans="1:7" x14ac:dyDescent="0.25">
      <c r="A83" s="31" t="s">
        <v>198</v>
      </c>
      <c r="C83" s="42" t="s">
        <v>417</v>
      </c>
      <c r="D83" s="98"/>
      <c r="E83" s="80"/>
      <c r="F83" s="30" t="s">
        <v>14</v>
      </c>
      <c r="G83" s="144"/>
    </row>
    <row r="84" spans="1:7" ht="12.75" customHeight="1" x14ac:dyDescent="0.25">
      <c r="A84" s="31" t="s">
        <v>199</v>
      </c>
      <c r="C84" s="42" t="s">
        <v>418</v>
      </c>
      <c r="D84" s="301"/>
      <c r="E84" s="301"/>
      <c r="F84" s="30" t="s">
        <v>14</v>
      </c>
      <c r="G84" s="144"/>
    </row>
    <row r="85" spans="1:7" x14ac:dyDescent="0.25">
      <c r="A85" s="31" t="s">
        <v>233</v>
      </c>
      <c r="C85" s="42" t="s">
        <v>419</v>
      </c>
      <c r="D85" s="98"/>
      <c r="E85" s="80" t="s">
        <v>161</v>
      </c>
      <c r="F85" s="30" t="s">
        <v>14</v>
      </c>
      <c r="G85" s="144"/>
    </row>
    <row r="86" spans="1:7" x14ac:dyDescent="0.25">
      <c r="A86" s="31" t="s">
        <v>234</v>
      </c>
      <c r="C86" s="42" t="s">
        <v>421</v>
      </c>
      <c r="D86" s="98"/>
      <c r="E86" s="80" t="s">
        <v>161</v>
      </c>
      <c r="F86" s="30" t="s">
        <v>14</v>
      </c>
      <c r="G86" s="144"/>
    </row>
    <row r="87" spans="1:7" ht="16.5" customHeight="1" x14ac:dyDescent="0.25">
      <c r="A87" s="31" t="s">
        <v>424</v>
      </c>
      <c r="C87" s="42" t="s">
        <v>422</v>
      </c>
      <c r="D87" s="98"/>
      <c r="E87" s="80" t="s">
        <v>161</v>
      </c>
      <c r="F87" s="30" t="s">
        <v>14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7</v>
      </c>
      <c r="C89" s="53" t="s">
        <v>186</v>
      </c>
      <c r="D89" s="3"/>
      <c r="F89" s="44" t="s">
        <v>187</v>
      </c>
      <c r="G89" s="34"/>
    </row>
    <row r="90" spans="1:7" ht="26.4" x14ac:dyDescent="0.25">
      <c r="A90" s="31" t="s">
        <v>242</v>
      </c>
      <c r="B90" s="57"/>
      <c r="C90" s="41" t="s">
        <v>410</v>
      </c>
      <c r="D90" s="97"/>
      <c r="E90" s="74"/>
      <c r="F90" s="28" t="s">
        <v>14</v>
      </c>
      <c r="G90" s="143"/>
    </row>
    <row r="91" spans="1:7" x14ac:dyDescent="0.25">
      <c r="A91" s="31" t="s">
        <v>243</v>
      </c>
      <c r="B91" s="57"/>
      <c r="C91" s="41" t="s">
        <v>169</v>
      </c>
      <c r="D91" s="97"/>
      <c r="E91" s="74"/>
      <c r="F91" s="28" t="s">
        <v>14</v>
      </c>
      <c r="G91" s="143"/>
    </row>
    <row r="92" spans="1:7" x14ac:dyDescent="0.25">
      <c r="A92" s="31" t="s">
        <v>244</v>
      </c>
      <c r="C92" s="42" t="s">
        <v>411</v>
      </c>
      <c r="D92" s="98"/>
      <c r="E92" s="80" t="s">
        <v>89</v>
      </c>
      <c r="F92" s="30" t="s">
        <v>14</v>
      </c>
      <c r="G92" s="142"/>
    </row>
    <row r="93" spans="1:7" x14ac:dyDescent="0.25">
      <c r="A93" s="31" t="s">
        <v>245</v>
      </c>
      <c r="C93" s="42" t="s">
        <v>412</v>
      </c>
      <c r="D93" s="98"/>
      <c r="E93" s="80" t="s">
        <v>89</v>
      </c>
      <c r="F93" s="30" t="s">
        <v>14</v>
      </c>
      <c r="G93" s="144"/>
    </row>
    <row r="94" spans="1:7" x14ac:dyDescent="0.25">
      <c r="A94" s="31" t="s">
        <v>246</v>
      </c>
      <c r="C94" s="42" t="s">
        <v>413</v>
      </c>
      <c r="D94" s="98"/>
      <c r="E94" s="80" t="s">
        <v>89</v>
      </c>
      <c r="F94" s="30" t="s">
        <v>14</v>
      </c>
      <c r="G94" s="144"/>
    </row>
    <row r="95" spans="1:7" x14ac:dyDescent="0.25">
      <c r="A95" s="31" t="s">
        <v>247</v>
      </c>
      <c r="C95" s="42" t="s">
        <v>414</v>
      </c>
      <c r="D95" s="98"/>
      <c r="E95" s="80" t="s">
        <v>89</v>
      </c>
      <c r="F95" s="30" t="s">
        <v>14</v>
      </c>
      <c r="G95" s="144"/>
    </row>
    <row r="96" spans="1:7" x14ac:dyDescent="0.25">
      <c r="A96" s="31" t="s">
        <v>248</v>
      </c>
      <c r="C96" s="42" t="s">
        <v>415</v>
      </c>
      <c r="D96" s="98"/>
      <c r="E96" s="80" t="s">
        <v>89</v>
      </c>
      <c r="F96" s="30" t="s">
        <v>14</v>
      </c>
      <c r="G96" s="144"/>
    </row>
    <row r="97" spans="1:7" ht="26.4" x14ac:dyDescent="0.25">
      <c r="A97" s="31" t="s">
        <v>249</v>
      </c>
      <c r="C97" s="42" t="s">
        <v>416</v>
      </c>
      <c r="D97" s="98"/>
      <c r="E97" s="80"/>
      <c r="F97" s="30" t="s">
        <v>14</v>
      </c>
      <c r="G97" s="144"/>
    </row>
    <row r="98" spans="1:7" x14ac:dyDescent="0.25">
      <c r="A98" s="31" t="s">
        <v>250</v>
      </c>
      <c r="C98" s="42" t="s">
        <v>170</v>
      </c>
      <c r="D98" s="98"/>
      <c r="E98" s="80"/>
      <c r="F98" s="30" t="s">
        <v>14</v>
      </c>
      <c r="G98" s="144"/>
    </row>
    <row r="99" spans="1:7" x14ac:dyDescent="0.25">
      <c r="A99" s="31" t="s">
        <v>251</v>
      </c>
      <c r="C99" s="42" t="s">
        <v>171</v>
      </c>
      <c r="D99" s="98"/>
      <c r="E99" s="80" t="s">
        <v>420</v>
      </c>
      <c r="F99" s="30" t="s">
        <v>14</v>
      </c>
      <c r="G99" s="144"/>
    </row>
    <row r="100" spans="1:7" x14ac:dyDescent="0.25">
      <c r="A100" s="31" t="s">
        <v>252</v>
      </c>
      <c r="C100" s="42" t="s">
        <v>417</v>
      </c>
      <c r="D100" s="98"/>
      <c r="E100" s="80"/>
      <c r="F100" s="30" t="s">
        <v>14</v>
      </c>
      <c r="G100" s="144"/>
    </row>
    <row r="101" spans="1:7" ht="12.75" customHeight="1" x14ac:dyDescent="0.25">
      <c r="A101" s="31" t="s">
        <v>253</v>
      </c>
      <c r="C101" s="42" t="s">
        <v>418</v>
      </c>
      <c r="D101" s="301"/>
      <c r="E101" s="301"/>
      <c r="F101" s="30" t="s">
        <v>14</v>
      </c>
      <c r="G101" s="144"/>
    </row>
    <row r="102" spans="1:7" x14ac:dyDescent="0.25">
      <c r="A102" s="31" t="s">
        <v>254</v>
      </c>
      <c r="C102" s="42" t="s">
        <v>419</v>
      </c>
      <c r="D102" s="98"/>
      <c r="E102" s="80" t="s">
        <v>161</v>
      </c>
      <c r="F102" s="30" t="s">
        <v>14</v>
      </c>
      <c r="G102" s="144"/>
    </row>
    <row r="103" spans="1:7" x14ac:dyDescent="0.25">
      <c r="A103" s="31" t="s">
        <v>255</v>
      </c>
      <c r="C103" s="42" t="s">
        <v>421</v>
      </c>
      <c r="D103" s="98"/>
      <c r="E103" s="80" t="s">
        <v>161</v>
      </c>
      <c r="F103" s="124" t="s">
        <v>14</v>
      </c>
      <c r="G103" s="148"/>
    </row>
    <row r="104" spans="1:7" ht="15.75" customHeight="1" thickBot="1" x14ac:dyDescent="0.3">
      <c r="A104" s="31" t="s">
        <v>425</v>
      </c>
      <c r="B104" s="93"/>
      <c r="C104" s="42" t="s">
        <v>422</v>
      </c>
      <c r="D104" s="98"/>
      <c r="E104" s="80" t="s">
        <v>161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256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7</v>
      </c>
      <c r="C107" s="297" t="s">
        <v>271</v>
      </c>
      <c r="D107" s="297"/>
      <c r="E107" s="298"/>
      <c r="F107" s="28"/>
      <c r="G107" s="143"/>
    </row>
    <row r="108" spans="1:7" x14ac:dyDescent="0.25">
      <c r="A108" s="62" t="s">
        <v>257</v>
      </c>
      <c r="C108" s="137" t="s">
        <v>200</v>
      </c>
      <c r="D108" s="138"/>
      <c r="E108" s="80"/>
      <c r="F108" s="30" t="s">
        <v>14</v>
      </c>
      <c r="G108" s="154"/>
    </row>
    <row r="109" spans="1:7" x14ac:dyDescent="0.25">
      <c r="A109" s="62" t="s">
        <v>258</v>
      </c>
      <c r="C109" s="137" t="s">
        <v>201</v>
      </c>
      <c r="D109" s="138"/>
      <c r="E109" s="80" t="s">
        <v>89</v>
      </c>
      <c r="F109" s="30" t="s">
        <v>14</v>
      </c>
      <c r="G109" s="154"/>
    </row>
    <row r="110" spans="1:7" x14ac:dyDescent="0.25">
      <c r="A110" s="62" t="s">
        <v>259</v>
      </c>
      <c r="C110" s="137" t="s">
        <v>202</v>
      </c>
      <c r="D110" s="138"/>
      <c r="E110" s="80" t="s">
        <v>89</v>
      </c>
      <c r="F110" s="30" t="s">
        <v>14</v>
      </c>
      <c r="G110" s="154"/>
    </row>
    <row r="111" spans="1:7" x14ac:dyDescent="0.25">
      <c r="A111" s="62" t="s">
        <v>260</v>
      </c>
      <c r="C111" s="137" t="s">
        <v>203</v>
      </c>
      <c r="D111" s="138"/>
      <c r="E111" s="80" t="s">
        <v>89</v>
      </c>
      <c r="F111" s="30" t="s">
        <v>14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7</v>
      </c>
      <c r="C113" s="297" t="s">
        <v>270</v>
      </c>
      <c r="D113" s="297"/>
      <c r="E113" s="298"/>
      <c r="F113" s="28"/>
      <c r="G113" s="143"/>
    </row>
    <row r="114" spans="1:7" x14ac:dyDescent="0.25">
      <c r="A114" s="62" t="s">
        <v>261</v>
      </c>
      <c r="C114" s="137" t="s">
        <v>200</v>
      </c>
      <c r="D114" s="138"/>
      <c r="E114" s="80"/>
      <c r="F114" s="30" t="s">
        <v>14</v>
      </c>
      <c r="G114" s="154"/>
    </row>
    <row r="115" spans="1:7" x14ac:dyDescent="0.25">
      <c r="A115" s="62" t="s">
        <v>262</v>
      </c>
      <c r="C115" s="137" t="s">
        <v>201</v>
      </c>
      <c r="D115" s="138"/>
      <c r="E115" s="80" t="s">
        <v>89</v>
      </c>
      <c r="F115" s="30" t="s">
        <v>14</v>
      </c>
      <c r="G115" s="154"/>
    </row>
    <row r="116" spans="1:7" x14ac:dyDescent="0.25">
      <c r="A116" s="62" t="s">
        <v>263</v>
      </c>
      <c r="C116" s="137" t="s">
        <v>202</v>
      </c>
      <c r="D116" s="138"/>
      <c r="E116" s="80" t="s">
        <v>89</v>
      </c>
      <c r="F116" s="30" t="s">
        <v>14</v>
      </c>
      <c r="G116" s="154"/>
    </row>
    <row r="117" spans="1:7" x14ac:dyDescent="0.25">
      <c r="A117" s="62" t="s">
        <v>264</v>
      </c>
      <c r="C117" s="137" t="s">
        <v>203</v>
      </c>
      <c r="D117" s="138"/>
      <c r="E117" s="80" t="s">
        <v>89</v>
      </c>
      <c r="F117" s="30" t="s">
        <v>14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7</v>
      </c>
      <c r="C119" s="297" t="s">
        <v>269</v>
      </c>
      <c r="D119" s="297"/>
      <c r="E119" s="298"/>
      <c r="F119" s="28"/>
      <c r="G119" s="143"/>
    </row>
    <row r="120" spans="1:7" x14ac:dyDescent="0.25">
      <c r="A120" s="62" t="s">
        <v>265</v>
      </c>
      <c r="C120" s="137" t="s">
        <v>200</v>
      </c>
      <c r="D120" s="138"/>
      <c r="E120" s="80"/>
      <c r="F120" s="30" t="s">
        <v>14</v>
      </c>
      <c r="G120" s="154"/>
    </row>
    <row r="121" spans="1:7" x14ac:dyDescent="0.25">
      <c r="A121" s="62" t="s">
        <v>266</v>
      </c>
      <c r="C121" s="137" t="s">
        <v>201</v>
      </c>
      <c r="D121" s="138"/>
      <c r="E121" s="80" t="s">
        <v>89</v>
      </c>
      <c r="F121" s="30" t="s">
        <v>14</v>
      </c>
      <c r="G121" s="154"/>
    </row>
    <row r="122" spans="1:7" x14ac:dyDescent="0.25">
      <c r="A122" s="62" t="s">
        <v>267</v>
      </c>
      <c r="C122" s="137" t="s">
        <v>202</v>
      </c>
      <c r="D122" s="138"/>
      <c r="E122" s="80" t="s">
        <v>89</v>
      </c>
      <c r="F122" s="30" t="s">
        <v>14</v>
      </c>
      <c r="G122" s="154"/>
    </row>
    <row r="123" spans="1:7" x14ac:dyDescent="0.25">
      <c r="A123" s="62" t="s">
        <v>268</v>
      </c>
      <c r="C123" s="137" t="s">
        <v>203</v>
      </c>
      <c r="D123" s="138"/>
      <c r="E123" s="80" t="s">
        <v>89</v>
      </c>
      <c r="F123" s="30" t="s">
        <v>14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7</v>
      </c>
      <c r="C125" s="297" t="s">
        <v>426</v>
      </c>
      <c r="D125" s="297"/>
      <c r="E125" s="298"/>
      <c r="F125" s="28"/>
      <c r="G125" s="143"/>
    </row>
    <row r="126" spans="1:7" x14ac:dyDescent="0.25">
      <c r="A126" s="62" t="s">
        <v>265</v>
      </c>
      <c r="C126" s="137" t="s">
        <v>200</v>
      </c>
      <c r="D126" s="138"/>
      <c r="E126" s="80"/>
      <c r="F126" s="30" t="s">
        <v>14</v>
      </c>
      <c r="G126" s="154"/>
    </row>
    <row r="127" spans="1:7" x14ac:dyDescent="0.25">
      <c r="A127" s="62" t="s">
        <v>266</v>
      </c>
      <c r="C127" s="137" t="s">
        <v>201</v>
      </c>
      <c r="D127" s="138"/>
      <c r="E127" s="80" t="s">
        <v>89</v>
      </c>
      <c r="F127" s="30" t="s">
        <v>14</v>
      </c>
      <c r="G127" s="154"/>
    </row>
    <row r="128" spans="1:7" x14ac:dyDescent="0.25">
      <c r="A128" s="62" t="s">
        <v>268</v>
      </c>
      <c r="C128" s="137" t="s">
        <v>203</v>
      </c>
      <c r="D128" s="138"/>
      <c r="E128" s="80" t="s">
        <v>89</v>
      </c>
      <c r="F128" s="30" t="s">
        <v>14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338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27" thickBot="1" x14ac:dyDescent="0.3">
      <c r="A7" s="16" t="s">
        <v>2</v>
      </c>
      <c r="B7" s="17" t="s">
        <v>3</v>
      </c>
      <c r="C7" s="275" t="s">
        <v>4</v>
      </c>
      <c r="D7" s="275"/>
      <c r="E7" s="18"/>
      <c r="F7" s="19" t="s">
        <v>5</v>
      </c>
      <c r="G7" s="107" t="s">
        <v>6</v>
      </c>
    </row>
    <row r="8" spans="1:8" s="21" customFormat="1" ht="15.6" x14ac:dyDescent="0.25">
      <c r="A8" s="43">
        <v>1</v>
      </c>
      <c r="B8" s="108"/>
      <c r="C8" s="247" t="s">
        <v>204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7</v>
      </c>
      <c r="D9" s="41" t="s">
        <v>110</v>
      </c>
      <c r="E9" s="74"/>
      <c r="F9" s="28" t="s">
        <v>14</v>
      </c>
      <c r="G9" s="155"/>
    </row>
    <row r="10" spans="1:8" x14ac:dyDescent="0.25">
      <c r="A10" s="31">
        <v>1.2</v>
      </c>
      <c r="B10" s="32"/>
      <c r="C10" s="99" t="s">
        <v>7</v>
      </c>
      <c r="D10" s="42" t="s">
        <v>205</v>
      </c>
      <c r="E10" s="80"/>
      <c r="F10" s="30" t="s">
        <v>14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206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7</v>
      </c>
      <c r="D13" s="41" t="s">
        <v>207</v>
      </c>
      <c r="E13" s="74" t="s">
        <v>208</v>
      </c>
      <c r="F13" s="28" t="s">
        <v>14</v>
      </c>
      <c r="G13" s="155"/>
    </row>
    <row r="14" spans="1:8" x14ac:dyDescent="0.25">
      <c r="A14" s="31">
        <v>2.2000000000000002</v>
      </c>
      <c r="B14" s="32"/>
      <c r="C14" s="99" t="s">
        <v>7</v>
      </c>
      <c r="D14" s="42" t="s">
        <v>109</v>
      </c>
      <c r="E14" s="80" t="s">
        <v>208</v>
      </c>
      <c r="F14" s="30" t="s">
        <v>14</v>
      </c>
      <c r="G14" s="156"/>
    </row>
    <row r="15" spans="1:8" x14ac:dyDescent="0.25">
      <c r="A15" s="31">
        <v>2.2999999999999998</v>
      </c>
      <c r="B15" s="32"/>
      <c r="C15" s="99" t="s">
        <v>7</v>
      </c>
      <c r="D15" s="42" t="s">
        <v>101</v>
      </c>
      <c r="E15" s="80" t="s">
        <v>208</v>
      </c>
      <c r="F15" s="30" t="s">
        <v>14</v>
      </c>
      <c r="G15" s="156"/>
    </row>
    <row r="16" spans="1:8" x14ac:dyDescent="0.25">
      <c r="A16" s="31">
        <v>2.4</v>
      </c>
      <c r="B16" s="32"/>
      <c r="C16" s="99" t="s">
        <v>7</v>
      </c>
      <c r="D16" s="42" t="s">
        <v>209</v>
      </c>
      <c r="E16" s="80" t="s">
        <v>208</v>
      </c>
      <c r="F16" s="30" t="s">
        <v>14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210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7</v>
      </c>
      <c r="D19" s="41" t="s">
        <v>211</v>
      </c>
      <c r="E19" s="74" t="s">
        <v>161</v>
      </c>
      <c r="F19" s="28" t="s">
        <v>14</v>
      </c>
      <c r="G19" s="155"/>
    </row>
    <row r="20" spans="1:7" x14ac:dyDescent="0.25">
      <c r="A20" s="31">
        <v>3.3</v>
      </c>
      <c r="B20" s="32"/>
      <c r="C20" s="99" t="s">
        <v>7</v>
      </c>
      <c r="D20" s="42" t="s">
        <v>212</v>
      </c>
      <c r="E20" s="80" t="s">
        <v>161</v>
      </c>
      <c r="F20" s="30" t="s">
        <v>14</v>
      </c>
      <c r="G20" s="156"/>
    </row>
    <row r="21" spans="1:7" x14ac:dyDescent="0.25">
      <c r="A21" s="31">
        <v>3.4</v>
      </c>
      <c r="B21" s="32"/>
      <c r="C21" s="99" t="s">
        <v>7</v>
      </c>
      <c r="D21" s="42" t="s">
        <v>213</v>
      </c>
      <c r="E21" s="80" t="s">
        <v>161</v>
      </c>
      <c r="F21" s="30" t="s">
        <v>14</v>
      </c>
      <c r="G21" s="156"/>
    </row>
    <row r="22" spans="1:7" x14ac:dyDescent="0.25">
      <c r="A22" s="31">
        <v>3.5</v>
      </c>
      <c r="B22" s="32"/>
      <c r="C22" s="99" t="s">
        <v>7</v>
      </c>
      <c r="D22" s="42" t="s">
        <v>214</v>
      </c>
      <c r="E22" s="80" t="s">
        <v>161</v>
      </c>
      <c r="F22" s="30" t="s">
        <v>14</v>
      </c>
      <c r="G22" s="156"/>
    </row>
    <row r="23" spans="1:7" x14ac:dyDescent="0.25">
      <c r="A23" s="31">
        <v>3.6</v>
      </c>
      <c r="B23" s="32"/>
      <c r="C23" s="99" t="s">
        <v>7</v>
      </c>
      <c r="D23" s="42" t="s">
        <v>215</v>
      </c>
      <c r="E23" s="80" t="s">
        <v>161</v>
      </c>
      <c r="F23" s="30" t="s">
        <v>14</v>
      </c>
      <c r="G23" s="156"/>
    </row>
    <row r="24" spans="1:7" x14ac:dyDescent="0.25">
      <c r="A24" s="31">
        <v>3.7</v>
      </c>
      <c r="B24" s="32"/>
      <c r="C24" s="99" t="s">
        <v>7</v>
      </c>
      <c r="D24" s="42" t="s">
        <v>216</v>
      </c>
      <c r="E24" s="80" t="s">
        <v>161</v>
      </c>
      <c r="F24" s="30" t="s">
        <v>14</v>
      </c>
      <c r="G24" s="156"/>
    </row>
    <row r="25" spans="1:7" x14ac:dyDescent="0.25">
      <c r="A25" s="31">
        <v>3.8</v>
      </c>
      <c r="B25" s="32"/>
      <c r="C25" s="99" t="s">
        <v>7</v>
      </c>
      <c r="D25" s="42" t="s">
        <v>217</v>
      </c>
      <c r="E25" s="80" t="s">
        <v>161</v>
      </c>
      <c r="F25" s="30" t="s">
        <v>14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218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7</v>
      </c>
      <c r="D28" s="41" t="s">
        <v>36</v>
      </c>
      <c r="E28" s="74" t="s">
        <v>31</v>
      </c>
      <c r="F28" s="28" t="s">
        <v>14</v>
      </c>
      <c r="G28" s="155"/>
    </row>
    <row r="29" spans="1:7" x14ac:dyDescent="0.25">
      <c r="A29" s="31">
        <v>4.2</v>
      </c>
      <c r="B29" s="32"/>
      <c r="C29" s="99" t="s">
        <v>7</v>
      </c>
      <c r="D29" s="42" t="s">
        <v>38</v>
      </c>
      <c r="E29" s="80" t="s">
        <v>31</v>
      </c>
      <c r="F29" s="30" t="s">
        <v>14</v>
      </c>
      <c r="G29" s="156"/>
    </row>
    <row r="30" spans="1:7" x14ac:dyDescent="0.25">
      <c r="A30" s="31">
        <v>4.3</v>
      </c>
      <c r="B30" s="32"/>
      <c r="C30" s="99" t="s">
        <v>7</v>
      </c>
      <c r="D30" s="42" t="s">
        <v>39</v>
      </c>
      <c r="E30" s="80" t="s">
        <v>31</v>
      </c>
      <c r="F30" s="30" t="s">
        <v>14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219</v>
      </c>
      <c r="D32" s="254"/>
      <c r="E32" s="109"/>
      <c r="F32" s="110" t="s">
        <v>14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220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7</v>
      </c>
      <c r="D35" s="41" t="s">
        <v>221</v>
      </c>
      <c r="E35" s="74"/>
      <c r="F35" s="28" t="s">
        <v>10</v>
      </c>
      <c r="G35" s="155"/>
    </row>
    <row r="36" spans="1:7" ht="26.4" x14ac:dyDescent="0.25">
      <c r="A36" s="31">
        <v>6.2</v>
      </c>
      <c r="B36" s="32"/>
      <c r="C36" s="99" t="s">
        <v>7</v>
      </c>
      <c r="D36" s="42" t="s">
        <v>222</v>
      </c>
      <c r="E36" s="80"/>
      <c r="F36" s="30" t="s">
        <v>10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2026-04-27T13:09:43Z</dcterms:modified>
</cp:coreProperties>
</file>