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RFQ (2025 -2026)/Survey/Latest/"/>
    </mc:Choice>
  </mc:AlternateContent>
  <xr:revisionPtr revIDLastSave="3" documentId="8_{E4ACC68C-F981-43EC-8AC6-39691600A6FE}" xr6:coauthVersionLast="47" xr6:coauthVersionMax="47" xr10:uidLastSave="{589E9115-8B40-485B-9C7C-F6F4EE5D56A1}"/>
  <bookViews>
    <workbookView xWindow="-108" yWindow="-108" windowWidth="23256" windowHeight="12456" activeTab="2" xr2:uid="{00000000-000D-0000-FFFF-FFFF00000000}"/>
  </bookViews>
  <sheets>
    <sheet name="YEAR 1" sheetId="8" r:id="rId1"/>
    <sheet name="YEAR 2" sheetId="7" r:id="rId2"/>
    <sheet name="TOTAL BIDDING PRIC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E24" i="8"/>
  <c r="E23" i="8"/>
  <c r="E22" i="8"/>
  <c r="E21" i="8"/>
  <c r="E20" i="8"/>
  <c r="E19" i="8"/>
  <c r="E24" i="7"/>
  <c r="E23" i="7"/>
  <c r="E22" i="7"/>
  <c r="E21" i="7"/>
  <c r="E20" i="7"/>
  <c r="E19" i="7"/>
  <c r="E16" i="7"/>
  <c r="E15" i="7"/>
  <c r="E14" i="7"/>
  <c r="E13" i="7"/>
  <c r="E12" i="7"/>
  <c r="E11" i="7"/>
  <c r="E10" i="7"/>
  <c r="E9" i="7"/>
  <c r="E8" i="7"/>
  <c r="E8" i="8"/>
  <c r="E9" i="8"/>
  <c r="E10" i="8"/>
  <c r="E11" i="8"/>
  <c r="E12" i="8"/>
  <c r="E13" i="8"/>
  <c r="E14" i="8"/>
  <c r="E15" i="8"/>
  <c r="E16" i="8"/>
  <c r="E7" i="8"/>
  <c r="E25" i="7" l="1"/>
  <c r="E17" i="7"/>
  <c r="E26" i="7" l="1"/>
  <c r="E27" i="7" s="1"/>
  <c r="E28" i="7" l="1"/>
  <c r="F13" i="4" s="1"/>
  <c r="E25" i="8" l="1"/>
  <c r="E11" i="4" l="1"/>
  <c r="D11" i="4"/>
  <c r="E10" i="4"/>
  <c r="D10" i="4"/>
  <c r="E9" i="4"/>
  <c r="D9" i="4"/>
  <c r="E8" i="4"/>
  <c r="D8" i="4"/>
  <c r="E7" i="4"/>
  <c r="D7" i="4"/>
  <c r="E17" i="8" l="1"/>
  <c r="E26" i="8" l="1"/>
  <c r="E28" i="8" s="1"/>
  <c r="F12" i="4" l="1"/>
  <c r="F15" i="4" s="1"/>
  <c r="E27" i="8"/>
</calcChain>
</file>

<file path=xl/sharedStrings.xml><?xml version="1.0" encoding="utf-8"?>
<sst xmlns="http://schemas.openxmlformats.org/spreadsheetml/2006/main" count="88" uniqueCount="41">
  <si>
    <t>VAT</t>
  </si>
  <si>
    <t>Notes:</t>
  </si>
  <si>
    <t>Consortium/ Tenderer Name:</t>
  </si>
  <si>
    <t xml:space="preserve"> </t>
  </si>
  <si>
    <t>Representative Name:</t>
  </si>
  <si>
    <t>Date:</t>
  </si>
  <si>
    <t>Signature</t>
  </si>
  <si>
    <t>Description</t>
  </si>
  <si>
    <t>YEAR 1</t>
  </si>
  <si>
    <t>YEAR 2</t>
  </si>
  <si>
    <t xml:space="preserve">TOTAL BIDDING PRICE </t>
  </si>
  <si>
    <t>TOTAL BIDDING PRICE INCL VAT</t>
  </si>
  <si>
    <t>Pricing must include Value Added Tax (VAT)</t>
  </si>
  <si>
    <t>TOTAL BEFORE VAT</t>
  </si>
  <si>
    <t xml:space="preserve">TOTAL </t>
  </si>
  <si>
    <t>1</t>
  </si>
  <si>
    <t>Data analysis</t>
  </si>
  <si>
    <t xml:space="preserve">Analysing Final Data </t>
  </si>
  <si>
    <t xml:space="preserve">Initiation(briefing session with BANKSETA (scoping of project and detailing of a road map) </t>
  </si>
  <si>
    <t>Data collection (quantitative or qualitative)</t>
  </si>
  <si>
    <t xml:space="preserve">Identification and verification of database  content errors </t>
  </si>
  <si>
    <t>Telephonic and  SMS reminders</t>
  </si>
  <si>
    <t>6</t>
  </si>
  <si>
    <t>Reporting (progress on project)</t>
  </si>
  <si>
    <t>Compiling and submitting Reports (Preliminary and Final)</t>
  </si>
  <si>
    <t>Quantity</t>
  </si>
  <si>
    <t>Cost per item</t>
  </si>
  <si>
    <t xml:space="preserve">Total </t>
  </si>
  <si>
    <r>
      <t>1 staff presentation(</t>
    </r>
    <r>
      <rPr>
        <b/>
        <sz val="10"/>
        <color rgb="FFFF0000"/>
        <rFont val="Arial"/>
        <family val="2"/>
      </rPr>
      <t>1h30</t>
    </r>
    <r>
      <rPr>
        <b/>
        <sz val="10"/>
        <color indexed="8"/>
        <rFont val="Arial"/>
        <family val="2"/>
      </rPr>
      <t xml:space="preserve"> hour session)</t>
    </r>
  </si>
  <si>
    <r>
      <t>1 Board presentation(</t>
    </r>
    <r>
      <rPr>
        <b/>
        <sz val="10"/>
        <color rgb="FFFF0000"/>
        <rFont val="Arial"/>
        <family val="2"/>
      </rPr>
      <t xml:space="preserve">1h30 </t>
    </r>
    <r>
      <rPr>
        <b/>
        <sz val="10"/>
        <color indexed="8"/>
        <rFont val="Arial"/>
        <family val="2"/>
      </rPr>
      <t xml:space="preserve"> hour session)            </t>
    </r>
  </si>
  <si>
    <r>
      <t>1 Board presentation(</t>
    </r>
    <r>
      <rPr>
        <b/>
        <sz val="10"/>
        <color rgb="FFFF0000"/>
        <rFont val="Arial"/>
        <family val="2"/>
      </rPr>
      <t>1h30</t>
    </r>
    <r>
      <rPr>
        <b/>
        <sz val="10"/>
        <color indexed="8"/>
        <rFont val="Arial"/>
        <family val="2"/>
      </rPr>
      <t xml:space="preserve"> hour session)            </t>
    </r>
  </si>
  <si>
    <t>Kindly complete the details highlighted in yellow.</t>
  </si>
  <si>
    <t xml:space="preserve">Other Items - If Any </t>
  </si>
  <si>
    <t xml:space="preserve">Other Items - If any  </t>
  </si>
  <si>
    <t>APPOINTMENT OF A SERVICE PROVIDER TO CONDUCT THE BANKSETA’s STAKEHOLDER SATISFACTION SURVEY/S-  BS/2021/RFQ462                                                                                                                               YEAR TWO</t>
  </si>
  <si>
    <t>Pricing must remain firm for the second year of project implementation.</t>
  </si>
  <si>
    <t>Pricing must remain firm for the first year of project implementation.</t>
  </si>
  <si>
    <t xml:space="preserve"> Total Incl VAT</t>
  </si>
  <si>
    <t>APPOINTMENT OF STAKEHOLDER SATISFACTION SURVEY SERVICES- BS/2026/RFQ1748                                                                                                                                           YEAR ONE</t>
  </si>
  <si>
    <t>APPOINTMENT OF STAKEHOLDER SATISFACTION SURVEY SERVICES   BS/2026/RFQ1748   YEAR TWO</t>
  </si>
  <si>
    <t xml:space="preserve">APPOINTMENT OF STAKEHOLDER SATISFACTION SURVEY SERVICES- BS/2026/RFQ1748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</si>
</sst>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u/>
      <sz val="12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1" fillId="4" borderId="3" xfId="0" applyNumberFormat="1" applyFont="1" applyFill="1" applyBorder="1"/>
    <xf numFmtId="164" fontId="4" fillId="5" borderId="3" xfId="0" applyNumberFormat="1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left" wrapText="1"/>
      <protection locked="0"/>
    </xf>
    <xf numFmtId="164" fontId="5" fillId="4" borderId="6" xfId="0" applyNumberFormat="1" applyFont="1" applyFill="1" applyBorder="1"/>
    <xf numFmtId="0" fontId="5" fillId="4" borderId="6" xfId="0" applyFont="1" applyFill="1" applyBorder="1"/>
    <xf numFmtId="164" fontId="1" fillId="4" borderId="6" xfId="0" applyNumberFormat="1" applyFont="1" applyFill="1" applyBorder="1"/>
    <xf numFmtId="164" fontId="5" fillId="4" borderId="11" xfId="0" applyNumberFormat="1" applyFont="1" applyFill="1" applyBorder="1"/>
    <xf numFmtId="0" fontId="7" fillId="0" borderId="0" xfId="1" applyFont="1"/>
    <xf numFmtId="0" fontId="6" fillId="0" borderId="0" xfId="1"/>
    <xf numFmtId="0" fontId="8" fillId="0" borderId="13" xfId="0" applyFont="1" applyBorder="1"/>
    <xf numFmtId="0" fontId="8" fillId="0" borderId="0" xfId="0" applyFont="1"/>
    <xf numFmtId="0" fontId="8" fillId="0" borderId="14" xfId="0" applyFont="1" applyBorder="1"/>
    <xf numFmtId="0" fontId="9" fillId="0" borderId="13" xfId="0" applyFont="1" applyBorder="1" applyAlignment="1">
      <alignment wrapText="1"/>
    </xf>
    <xf numFmtId="0" fontId="8" fillId="5" borderId="0" xfId="0" applyFont="1" applyFill="1" applyProtection="1">
      <protection locked="0"/>
    </xf>
    <xf numFmtId="0" fontId="10" fillId="0" borderId="13" xfId="0" applyFont="1" applyBorder="1"/>
    <xf numFmtId="0" fontId="10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164" fontId="1" fillId="4" borderId="22" xfId="0" applyNumberFormat="1" applyFont="1" applyFill="1" applyBorder="1"/>
    <xf numFmtId="0" fontId="1" fillId="4" borderId="22" xfId="0" applyFont="1" applyFill="1" applyBorder="1"/>
    <xf numFmtId="0" fontId="5" fillId="4" borderId="23" xfId="0" applyFont="1" applyFill="1" applyBorder="1"/>
    <xf numFmtId="0" fontId="5" fillId="4" borderId="24" xfId="0" applyFont="1" applyFill="1" applyBorder="1"/>
    <xf numFmtId="0" fontId="5" fillId="4" borderId="25" xfId="0" applyFont="1" applyFill="1" applyBorder="1"/>
    <xf numFmtId="0" fontId="5" fillId="4" borderId="26" xfId="0" applyFont="1" applyFill="1" applyBorder="1"/>
    <xf numFmtId="164" fontId="5" fillId="4" borderId="27" xfId="0" applyNumberFormat="1" applyFont="1" applyFill="1" applyBorder="1"/>
    <xf numFmtId="0" fontId="4" fillId="3" borderId="3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right" wrapText="1"/>
    </xf>
    <xf numFmtId="0" fontId="4" fillId="4" borderId="35" xfId="0" applyFont="1" applyFill="1" applyBorder="1" applyAlignment="1">
      <alignment horizontal="right" wrapText="1"/>
    </xf>
    <xf numFmtId="164" fontId="4" fillId="4" borderId="39" xfId="0" applyNumberFormat="1" applyFont="1" applyFill="1" applyBorder="1"/>
    <xf numFmtId="164" fontId="4" fillId="4" borderId="35" xfId="0" applyNumberFormat="1" applyFont="1" applyFill="1" applyBorder="1"/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164" fontId="1" fillId="0" borderId="42" xfId="0" applyNumberFormat="1" applyFont="1" applyBorder="1"/>
    <xf numFmtId="164" fontId="4" fillId="0" borderId="43" xfId="0" applyNumberFormat="1" applyFont="1" applyBorder="1" applyProtection="1">
      <protection locked="0"/>
    </xf>
    <xf numFmtId="164" fontId="5" fillId="4" borderId="3" xfId="0" applyNumberFormat="1" applyFont="1" applyFill="1" applyBorder="1"/>
    <xf numFmtId="0" fontId="4" fillId="0" borderId="46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42" xfId="0" applyFont="1" applyBorder="1" applyAlignment="1">
      <alignment horizontal="center" wrapText="1"/>
    </xf>
    <xf numFmtId="164" fontId="1" fillId="0" borderId="27" xfId="0" applyNumberFormat="1" applyFont="1" applyBorder="1"/>
    <xf numFmtId="0" fontId="4" fillId="0" borderId="40" xfId="0" applyFont="1" applyBorder="1"/>
    <xf numFmtId="164" fontId="1" fillId="7" borderId="3" xfId="0" applyNumberFormat="1" applyFont="1" applyFill="1" applyBorder="1"/>
    <xf numFmtId="164" fontId="1" fillId="7" borderId="37" xfId="0" applyNumberFormat="1" applyFont="1" applyFill="1" applyBorder="1"/>
    <xf numFmtId="164" fontId="6" fillId="7" borderId="3" xfId="0" applyNumberFormat="1" applyFont="1" applyFill="1" applyBorder="1"/>
    <xf numFmtId="164" fontId="12" fillId="6" borderId="3" xfId="0" applyNumberFormat="1" applyFont="1" applyFill="1" applyBorder="1" applyProtection="1">
      <protection locked="0"/>
    </xf>
    <xf numFmtId="0" fontId="13" fillId="3" borderId="7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 applyProtection="1">
      <alignment horizontal="left"/>
      <protection locked="0"/>
    </xf>
    <xf numFmtId="0" fontId="4" fillId="7" borderId="10" xfId="0" applyFont="1" applyFill="1" applyBorder="1" applyAlignment="1" applyProtection="1">
      <alignment horizontal="left"/>
      <protection locked="0"/>
    </xf>
    <xf numFmtId="0" fontId="4" fillId="7" borderId="8" xfId="0" applyFont="1" applyFill="1" applyBorder="1" applyAlignment="1" applyProtection="1">
      <alignment horizontal="left"/>
      <protection locked="0"/>
    </xf>
    <xf numFmtId="0" fontId="4" fillId="7" borderId="23" xfId="0" applyFont="1" applyFill="1" applyBorder="1" applyAlignment="1" applyProtection="1">
      <alignment horizontal="left"/>
      <protection locked="0"/>
    </xf>
    <xf numFmtId="0" fontId="4" fillId="7" borderId="24" xfId="0" applyFont="1" applyFill="1" applyBorder="1" applyAlignment="1" applyProtection="1">
      <alignment horizontal="left"/>
      <protection locked="0"/>
    </xf>
    <xf numFmtId="0" fontId="4" fillId="7" borderId="25" xfId="0" applyFont="1" applyFill="1" applyBorder="1" applyAlignment="1" applyProtection="1">
      <alignment horizontal="left"/>
      <protection locked="0"/>
    </xf>
    <xf numFmtId="164" fontId="4" fillId="7" borderId="3" xfId="0" applyNumberFormat="1" applyFont="1" applyFill="1" applyBorder="1" applyProtection="1">
      <protection locked="0"/>
    </xf>
    <xf numFmtId="0" fontId="8" fillId="5" borderId="51" xfId="0" applyFont="1" applyFill="1" applyBorder="1" applyProtection="1">
      <protection locked="0"/>
    </xf>
    <xf numFmtId="0" fontId="10" fillId="5" borderId="52" xfId="0" applyFont="1" applyFill="1" applyBorder="1" applyProtection="1">
      <protection locked="0"/>
    </xf>
    <xf numFmtId="0" fontId="8" fillId="5" borderId="48" xfId="0" applyFont="1" applyFill="1" applyBorder="1" applyAlignment="1" applyProtection="1">
      <alignment horizontal="center"/>
      <protection locked="0"/>
    </xf>
    <xf numFmtId="0" fontId="8" fillId="5" borderId="49" xfId="0" applyFont="1" applyFill="1" applyBorder="1" applyAlignment="1" applyProtection="1">
      <alignment horizontal="center"/>
      <protection locked="0"/>
    </xf>
    <xf numFmtId="0" fontId="8" fillId="5" borderId="50" xfId="0" applyFont="1" applyFill="1" applyBorder="1" applyAlignment="1" applyProtection="1">
      <alignment horizontal="center"/>
      <protection locked="0"/>
    </xf>
    <xf numFmtId="0" fontId="8" fillId="5" borderId="51" xfId="0" applyFont="1" applyFill="1" applyBorder="1" applyAlignment="1" applyProtection="1">
      <alignment horizontal="center"/>
      <protection locked="0"/>
    </xf>
    <xf numFmtId="0" fontId="8" fillId="5" borderId="0" xfId="0" applyFont="1" applyFill="1" applyAlignment="1" applyProtection="1">
      <alignment horizontal="center"/>
      <protection locked="0"/>
    </xf>
    <xf numFmtId="0" fontId="8" fillId="5" borderId="35" xfId="0" applyFont="1" applyFill="1" applyBorder="1" applyAlignment="1" applyProtection="1">
      <alignment horizontal="center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53" xfId="0" applyFont="1" applyFill="1" applyBorder="1" applyAlignment="1" applyProtection="1">
      <alignment horizontal="center"/>
      <protection locked="0"/>
    </xf>
    <xf numFmtId="0" fontId="8" fillId="5" borderId="14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 wrapText="1"/>
    </xf>
    <xf numFmtId="0" fontId="8" fillId="0" borderId="32" xfId="1" applyFont="1" applyBorder="1" applyAlignment="1">
      <alignment horizontal="left"/>
    </xf>
    <xf numFmtId="0" fontId="5" fillId="4" borderId="29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wrapText="1"/>
    </xf>
    <xf numFmtId="0" fontId="5" fillId="4" borderId="31" xfId="0" applyFont="1" applyFill="1" applyBorder="1" applyAlignment="1">
      <alignment horizontal="center" wrapText="1"/>
    </xf>
    <xf numFmtId="0" fontId="5" fillId="4" borderId="44" xfId="0" applyFont="1" applyFill="1" applyBorder="1" applyAlignment="1">
      <alignment horizontal="center" wrapText="1"/>
    </xf>
    <xf numFmtId="0" fontId="5" fillId="4" borderId="45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10" fillId="5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26" xfId="0" applyFont="1" applyFill="1" applyBorder="1" applyAlignment="1">
      <alignment horizontal="center" wrapText="1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11" fillId="0" borderId="21" xfId="0" applyFont="1" applyBorder="1" applyAlignment="1">
      <alignment horizontal="center" vertical="top" wrapText="1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8" xfId="0" applyFont="1" applyFill="1" applyBorder="1" applyAlignment="1" applyProtection="1">
      <alignment horizontal="left" vertical="center" wrapText="1"/>
      <protection locked="0"/>
    </xf>
    <xf numFmtId="0" fontId="4" fillId="5" borderId="47" xfId="0" applyFont="1" applyFill="1" applyBorder="1" applyAlignment="1" applyProtection="1">
      <alignment horizontal="left" vertical="center" wrapText="1"/>
      <protection locked="0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55417</xdr:rowOff>
    </xdr:from>
    <xdr:to>
      <xdr:col>0</xdr:col>
      <xdr:colOff>1704071</xdr:colOff>
      <xdr:row>5</xdr:row>
      <xdr:rowOff>45026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2C10BA4B-B013-442F-A335-5AFB45C0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490"/>
          <a:ext cx="1704071" cy="1229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</xdr:colOff>
      <xdr:row>4</xdr:row>
      <xdr:rowOff>680259</xdr:rowOff>
    </xdr:from>
    <xdr:to>
      <xdr:col>0</xdr:col>
      <xdr:colOff>1484514</xdr:colOff>
      <xdr:row>6</xdr:row>
      <xdr:rowOff>134082</xdr:rowOff>
    </xdr:to>
    <xdr:pic>
      <xdr:nvPicPr>
        <xdr:cNvPr id="20" name="Picture 19" descr="BANKSETA-logo">
          <a:extLst>
            <a:ext uri="{FF2B5EF4-FFF2-40B4-BE49-F238E27FC236}">
              <a16:creationId xmlns:a16="http://schemas.microsoft.com/office/drawing/2014/main" id="{1ABA9C53-FFED-4972-BF48-F322D83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1449186"/>
          <a:ext cx="1470660" cy="1063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1924051</xdr:colOff>
      <xdr:row>5</xdr:row>
      <xdr:rowOff>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0501"/>
          <a:ext cx="192405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"/>
  <sheetViews>
    <sheetView zoomScale="110" zoomScaleNormal="110" workbookViewId="0">
      <selection activeCell="A2" sqref="A2:E4"/>
    </sheetView>
  </sheetViews>
  <sheetFormatPr defaultColWidth="28.5546875" defaultRowHeight="14.4" x14ac:dyDescent="0.3"/>
  <cols>
    <col min="1" max="1" width="58.77734375" customWidth="1"/>
    <col min="2" max="2" width="6.44140625" customWidth="1"/>
    <col min="3" max="3" width="2.88671875" customWidth="1"/>
    <col min="4" max="4" width="14.109375" customWidth="1"/>
    <col min="5" max="5" width="18.6640625" customWidth="1"/>
    <col min="6" max="6" width="18.88671875" customWidth="1"/>
  </cols>
  <sheetData>
    <row r="2" spans="1:5" ht="15" customHeight="1" x14ac:dyDescent="0.3">
      <c r="A2" s="76" t="s">
        <v>38</v>
      </c>
      <c r="B2" s="76"/>
      <c r="C2" s="76"/>
      <c r="D2" s="76"/>
      <c r="E2" s="76"/>
    </row>
    <row r="3" spans="1:5" ht="15" customHeight="1" x14ac:dyDescent="0.3">
      <c r="A3" s="76"/>
      <c r="B3" s="76"/>
      <c r="C3" s="76"/>
      <c r="D3" s="76"/>
      <c r="E3" s="76"/>
    </row>
    <row r="4" spans="1:5" ht="15.75" customHeight="1" x14ac:dyDescent="0.3">
      <c r="A4" s="76"/>
      <c r="B4" s="76"/>
      <c r="C4" s="76"/>
      <c r="D4" s="76"/>
      <c r="E4" s="76"/>
    </row>
    <row r="5" spans="1:5" ht="66.75" customHeight="1" thickBot="1" x14ac:dyDescent="0.35">
      <c r="A5" s="1"/>
      <c r="B5" s="2"/>
      <c r="C5" s="1"/>
      <c r="D5" s="1"/>
      <c r="E5" s="1"/>
    </row>
    <row r="6" spans="1:5" s="4" customFormat="1" ht="73.5" customHeight="1" thickTop="1" thickBot="1" x14ac:dyDescent="0.35">
      <c r="A6" s="36" t="s">
        <v>7</v>
      </c>
      <c r="B6" s="87" t="s">
        <v>25</v>
      </c>
      <c r="C6" s="88"/>
      <c r="D6" s="3" t="s">
        <v>26</v>
      </c>
      <c r="E6" s="3" t="s">
        <v>27</v>
      </c>
    </row>
    <row r="7" spans="1:5" ht="33" customHeight="1" x14ac:dyDescent="0.3">
      <c r="A7" s="34" t="s">
        <v>18</v>
      </c>
      <c r="B7" s="23">
        <v>1</v>
      </c>
      <c r="C7" s="24"/>
      <c r="D7" s="55">
        <v>0</v>
      </c>
      <c r="E7" s="56">
        <f>D7*B7</f>
        <v>0</v>
      </c>
    </row>
    <row r="8" spans="1:5" ht="30" customHeight="1" x14ac:dyDescent="0.3">
      <c r="A8" s="35" t="s">
        <v>20</v>
      </c>
      <c r="B8" s="25">
        <v>1</v>
      </c>
      <c r="C8" s="26"/>
      <c r="D8" s="53">
        <v>0</v>
      </c>
      <c r="E8" s="56">
        <f t="shared" ref="E8:E16" si="0">D8*B8</f>
        <v>0</v>
      </c>
    </row>
    <row r="9" spans="1:5" ht="32.4" customHeight="1" x14ac:dyDescent="0.3">
      <c r="A9" s="25" t="s">
        <v>19</v>
      </c>
      <c r="B9" s="25" t="s">
        <v>15</v>
      </c>
      <c r="C9" s="26"/>
      <c r="D9" s="53">
        <v>0</v>
      </c>
      <c r="E9" s="56">
        <f t="shared" si="0"/>
        <v>0</v>
      </c>
    </row>
    <row r="10" spans="1:5" ht="26.4" customHeight="1" x14ac:dyDescent="0.3">
      <c r="A10" s="25" t="s">
        <v>16</v>
      </c>
      <c r="B10" s="25" t="s">
        <v>15</v>
      </c>
      <c r="C10" s="26"/>
      <c r="D10" s="53">
        <v>0</v>
      </c>
      <c r="E10" s="56">
        <f t="shared" si="0"/>
        <v>0</v>
      </c>
    </row>
    <row r="11" spans="1:5" ht="30.6" customHeight="1" x14ac:dyDescent="0.3">
      <c r="A11" s="25" t="s">
        <v>21</v>
      </c>
      <c r="B11" s="25" t="s">
        <v>22</v>
      </c>
      <c r="C11" s="26"/>
      <c r="D11" s="53">
        <v>0</v>
      </c>
      <c r="E11" s="56">
        <f t="shared" si="0"/>
        <v>0</v>
      </c>
    </row>
    <row r="12" spans="1:5" ht="26.4" customHeight="1" x14ac:dyDescent="0.3">
      <c r="A12" s="25" t="s">
        <v>17</v>
      </c>
      <c r="B12" s="25">
        <v>1</v>
      </c>
      <c r="C12" s="26"/>
      <c r="D12" s="53">
        <v>0</v>
      </c>
      <c r="E12" s="56">
        <f t="shared" si="0"/>
        <v>0</v>
      </c>
    </row>
    <row r="13" spans="1:5" ht="30.6" customHeight="1" x14ac:dyDescent="0.3">
      <c r="A13" s="25" t="s">
        <v>23</v>
      </c>
      <c r="B13" s="25">
        <v>4</v>
      </c>
      <c r="C13" s="26"/>
      <c r="D13" s="53">
        <v>0</v>
      </c>
      <c r="E13" s="56">
        <f t="shared" si="0"/>
        <v>0</v>
      </c>
    </row>
    <row r="14" spans="1:5" ht="23.4" customHeight="1" x14ac:dyDescent="0.3">
      <c r="A14" s="25" t="s">
        <v>24</v>
      </c>
      <c r="B14" s="57">
        <v>2</v>
      </c>
      <c r="C14" s="26"/>
      <c r="D14" s="53">
        <v>0</v>
      </c>
      <c r="E14" s="56">
        <f t="shared" si="0"/>
        <v>0</v>
      </c>
    </row>
    <row r="15" spans="1:5" ht="23.4" customHeight="1" x14ac:dyDescent="0.3">
      <c r="A15" s="37" t="s">
        <v>28</v>
      </c>
      <c r="B15" s="37" t="s">
        <v>15</v>
      </c>
      <c r="C15" s="38"/>
      <c r="D15" s="55">
        <v>0</v>
      </c>
      <c r="E15" s="56">
        <f t="shared" si="0"/>
        <v>0</v>
      </c>
    </row>
    <row r="16" spans="1:5" ht="44.25" customHeight="1" thickBot="1" x14ac:dyDescent="0.35">
      <c r="A16" s="37" t="s">
        <v>29</v>
      </c>
      <c r="B16" s="37" t="s">
        <v>15</v>
      </c>
      <c r="C16" s="38"/>
      <c r="D16" s="55">
        <v>0</v>
      </c>
      <c r="E16" s="56">
        <f t="shared" si="0"/>
        <v>0</v>
      </c>
    </row>
    <row r="17" spans="1:5" ht="44.25" customHeight="1" thickBot="1" x14ac:dyDescent="0.35">
      <c r="A17" s="43" t="s">
        <v>14</v>
      </c>
      <c r="B17" s="44"/>
      <c r="C17" s="44"/>
      <c r="D17" s="45"/>
      <c r="E17" s="46">
        <f>SUM(E7:E16)</f>
        <v>0</v>
      </c>
    </row>
    <row r="18" spans="1:5" ht="26.25" customHeight="1" thickBot="1" x14ac:dyDescent="0.35">
      <c r="A18" s="39" t="s">
        <v>33</v>
      </c>
      <c r="B18" s="40"/>
      <c r="C18" s="41"/>
      <c r="D18" s="42"/>
      <c r="E18" s="42"/>
    </row>
    <row r="19" spans="1:5" ht="25.2" customHeight="1" x14ac:dyDescent="0.3">
      <c r="A19" s="58"/>
      <c r="B19" s="59"/>
      <c r="C19" s="60"/>
      <c r="D19" s="53">
        <v>0</v>
      </c>
      <c r="E19" s="64">
        <f t="shared" ref="E19:E24" si="1">+D19</f>
        <v>0</v>
      </c>
    </row>
    <row r="20" spans="1:5" ht="25.2" customHeight="1" x14ac:dyDescent="0.3">
      <c r="A20" s="58"/>
      <c r="B20" s="59"/>
      <c r="C20" s="60"/>
      <c r="D20" s="53">
        <v>0</v>
      </c>
      <c r="E20" s="64">
        <f t="shared" si="1"/>
        <v>0</v>
      </c>
    </row>
    <row r="21" spans="1:5" ht="25.2" customHeight="1" x14ac:dyDescent="0.3">
      <c r="A21" s="58"/>
      <c r="B21" s="59"/>
      <c r="C21" s="60"/>
      <c r="D21" s="53">
        <v>0</v>
      </c>
      <c r="E21" s="64">
        <f t="shared" si="1"/>
        <v>0</v>
      </c>
    </row>
    <row r="22" spans="1:5" ht="25.2" customHeight="1" x14ac:dyDescent="0.3">
      <c r="A22" s="58"/>
      <c r="B22" s="59"/>
      <c r="C22" s="60"/>
      <c r="D22" s="53">
        <v>0</v>
      </c>
      <c r="E22" s="64">
        <f t="shared" si="1"/>
        <v>0</v>
      </c>
    </row>
    <row r="23" spans="1:5" ht="25.2" customHeight="1" x14ac:dyDescent="0.3">
      <c r="A23" s="58"/>
      <c r="B23" s="59"/>
      <c r="C23" s="60"/>
      <c r="D23" s="53">
        <v>0</v>
      </c>
      <c r="E23" s="64">
        <f t="shared" si="1"/>
        <v>0</v>
      </c>
    </row>
    <row r="24" spans="1:5" ht="25.2" customHeight="1" thickBot="1" x14ac:dyDescent="0.35">
      <c r="A24" s="61"/>
      <c r="B24" s="62"/>
      <c r="C24" s="63"/>
      <c r="D24" s="54">
        <v>0</v>
      </c>
      <c r="E24" s="64">
        <f t="shared" si="1"/>
        <v>0</v>
      </c>
    </row>
    <row r="25" spans="1:5" ht="15" thickBot="1" x14ac:dyDescent="0.35">
      <c r="A25" s="52" t="s">
        <v>14</v>
      </c>
      <c r="B25" s="48"/>
      <c r="C25" s="49"/>
      <c r="D25" s="50"/>
      <c r="E25" s="51">
        <f>SUM(E19:E24)</f>
        <v>0</v>
      </c>
    </row>
    <row r="26" spans="1:5" ht="15.6" x14ac:dyDescent="0.3">
      <c r="A26" s="1"/>
      <c r="B26" s="81" t="s">
        <v>13</v>
      </c>
      <c r="C26" s="82"/>
      <c r="D26" s="83"/>
      <c r="E26" s="47">
        <f>E17+E25</f>
        <v>0</v>
      </c>
    </row>
    <row r="27" spans="1:5" ht="15.6" x14ac:dyDescent="0.3">
      <c r="A27" s="1"/>
      <c r="B27" s="84" t="s">
        <v>0</v>
      </c>
      <c r="C27" s="85"/>
      <c r="D27" s="86"/>
      <c r="E27" s="10">
        <f>E26*15%</f>
        <v>0</v>
      </c>
    </row>
    <row r="28" spans="1:5" ht="15.75" customHeight="1" thickBot="1" x14ac:dyDescent="0.35">
      <c r="A28" s="1"/>
      <c r="B28" s="78" t="s">
        <v>37</v>
      </c>
      <c r="C28" s="79"/>
      <c r="D28" s="80"/>
      <c r="E28" s="11">
        <f>E26*1.15</f>
        <v>0</v>
      </c>
    </row>
    <row r="29" spans="1:5" ht="15" thickTop="1" x14ac:dyDescent="0.3">
      <c r="A29" s="12" t="s">
        <v>1</v>
      </c>
      <c r="B29" s="12"/>
      <c r="C29" s="13"/>
      <c r="D29" s="1"/>
      <c r="E29" s="1"/>
    </row>
    <row r="30" spans="1:5" x14ac:dyDescent="0.3">
      <c r="A30" s="77" t="s">
        <v>36</v>
      </c>
      <c r="B30" s="77"/>
      <c r="C30" s="77"/>
      <c r="D30" s="77"/>
      <c r="E30" s="77"/>
    </row>
    <row r="31" spans="1:5" x14ac:dyDescent="0.3">
      <c r="A31" s="77" t="s">
        <v>12</v>
      </c>
      <c r="B31" s="77"/>
      <c r="C31" s="77"/>
      <c r="D31" s="77"/>
      <c r="E31" s="77"/>
    </row>
    <row r="32" spans="1:5" x14ac:dyDescent="0.3">
      <c r="A32" s="77" t="s">
        <v>31</v>
      </c>
      <c r="B32" s="77"/>
      <c r="C32" s="77"/>
      <c r="D32" s="77"/>
      <c r="E32" s="77"/>
    </row>
    <row r="33" spans="1:6" ht="34.5" customHeight="1" x14ac:dyDescent="0.3">
      <c r="A33" s="14"/>
      <c r="B33" s="15"/>
      <c r="C33" s="16"/>
      <c r="D33" s="1"/>
      <c r="E33" s="1"/>
    </row>
    <row r="34" spans="1:6" x14ac:dyDescent="0.3">
      <c r="A34" s="17" t="s">
        <v>2</v>
      </c>
      <c r="B34" s="67" t="s">
        <v>3</v>
      </c>
      <c r="C34" s="68"/>
      <c r="D34" s="68"/>
      <c r="E34" s="69"/>
    </row>
    <row r="35" spans="1:6" x14ac:dyDescent="0.3">
      <c r="A35" s="17"/>
      <c r="B35" s="70" t="s">
        <v>3</v>
      </c>
      <c r="C35" s="71"/>
      <c r="D35" s="71"/>
      <c r="E35" s="72"/>
    </row>
    <row r="36" spans="1:6" x14ac:dyDescent="0.3">
      <c r="A36" s="17" t="s">
        <v>4</v>
      </c>
      <c r="B36" s="70" t="s">
        <v>3</v>
      </c>
      <c r="C36" s="71"/>
      <c r="D36" s="71"/>
      <c r="E36" s="72"/>
    </row>
    <row r="37" spans="1:6" x14ac:dyDescent="0.3">
      <c r="A37" s="17"/>
      <c r="B37" s="65"/>
      <c r="C37" s="75" t="s">
        <v>3</v>
      </c>
      <c r="D37" s="75"/>
      <c r="E37" s="72"/>
    </row>
    <row r="38" spans="1:6" x14ac:dyDescent="0.3">
      <c r="A38" s="17" t="s">
        <v>5</v>
      </c>
      <c r="B38" s="70" t="s">
        <v>3</v>
      </c>
      <c r="C38" s="71"/>
      <c r="D38" s="71"/>
      <c r="E38" s="72"/>
    </row>
    <row r="39" spans="1:6" x14ac:dyDescent="0.3">
      <c r="A39" s="17"/>
      <c r="B39" s="70" t="s">
        <v>3</v>
      </c>
      <c r="C39" s="71"/>
      <c r="D39" s="71"/>
      <c r="E39" s="72"/>
    </row>
    <row r="40" spans="1:6" x14ac:dyDescent="0.3">
      <c r="A40" s="17"/>
      <c r="B40" s="65"/>
      <c r="C40" s="75" t="s">
        <v>3</v>
      </c>
      <c r="D40" s="75"/>
      <c r="E40" s="72"/>
    </row>
    <row r="41" spans="1:6" x14ac:dyDescent="0.3">
      <c r="A41" s="17" t="s">
        <v>6</v>
      </c>
      <c r="B41" s="70" t="s">
        <v>3</v>
      </c>
      <c r="C41" s="71"/>
      <c r="D41" s="71"/>
      <c r="E41" s="72"/>
    </row>
    <row r="42" spans="1:6" x14ac:dyDescent="0.3">
      <c r="A42" s="19"/>
      <c r="B42" s="66"/>
      <c r="C42" s="73"/>
      <c r="D42" s="73"/>
      <c r="E42" s="74"/>
    </row>
    <row r="43" spans="1:6" ht="15" thickBot="1" x14ac:dyDescent="0.35">
      <c r="A43" s="20"/>
      <c r="B43" s="21"/>
      <c r="C43" s="22"/>
      <c r="D43" s="1"/>
      <c r="E43" s="1"/>
    </row>
    <row r="45" spans="1:6" ht="15" thickBot="1" x14ac:dyDescent="0.35">
      <c r="A45" s="20"/>
      <c r="B45" s="21"/>
      <c r="C45" s="22"/>
      <c r="D45" s="1"/>
      <c r="E45" s="1"/>
      <c r="F45" s="1"/>
    </row>
  </sheetData>
  <mergeCells count="17">
    <mergeCell ref="A2:E4"/>
    <mergeCell ref="A31:E31"/>
    <mergeCell ref="A32:E32"/>
    <mergeCell ref="B28:D28"/>
    <mergeCell ref="B26:D26"/>
    <mergeCell ref="B27:D27"/>
    <mergeCell ref="A30:E30"/>
    <mergeCell ref="B6:C6"/>
    <mergeCell ref="B34:E34"/>
    <mergeCell ref="B36:E36"/>
    <mergeCell ref="B38:E38"/>
    <mergeCell ref="B41:E41"/>
    <mergeCell ref="C42:E42"/>
    <mergeCell ref="C40:E40"/>
    <mergeCell ref="B39:E39"/>
    <mergeCell ref="C37:E37"/>
    <mergeCell ref="B35:E35"/>
  </mergeCells>
  <pageMargins left="0.7" right="0.7" top="0.75" bottom="0.75" header="0.3" footer="0.3"/>
  <pageSetup orientation="portrait" r:id="rId1"/>
  <ignoredErrors>
    <ignoredError sqref="B15 B9:B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5"/>
  <sheetViews>
    <sheetView topLeftCell="A5" zoomScale="110" zoomScaleNormal="110" workbookViewId="0">
      <selection activeCell="A5" sqref="A5:F5"/>
    </sheetView>
  </sheetViews>
  <sheetFormatPr defaultColWidth="28.5546875" defaultRowHeight="14.4" x14ac:dyDescent="0.3"/>
  <cols>
    <col min="1" max="1" width="58.77734375" customWidth="1"/>
    <col min="2" max="2" width="6.44140625" customWidth="1"/>
    <col min="3" max="3" width="2.88671875" customWidth="1"/>
    <col min="4" max="4" width="14.109375" customWidth="1"/>
    <col min="5" max="5" width="18.6640625" customWidth="1"/>
    <col min="6" max="6" width="0.44140625" customWidth="1"/>
  </cols>
  <sheetData>
    <row r="2" spans="1:6" ht="15" customHeight="1" x14ac:dyDescent="0.3">
      <c r="A2" s="76" t="s">
        <v>34</v>
      </c>
      <c r="B2" s="76"/>
      <c r="C2" s="76"/>
      <c r="D2" s="76"/>
      <c r="E2" s="76"/>
    </row>
    <row r="3" spans="1:6" ht="15" customHeight="1" x14ac:dyDescent="0.3">
      <c r="A3" s="76"/>
      <c r="B3" s="76"/>
      <c r="C3" s="76"/>
      <c r="D3" s="76"/>
      <c r="E3" s="76"/>
    </row>
    <row r="4" spans="1:6" ht="15.75" customHeight="1" x14ac:dyDescent="0.3">
      <c r="A4" s="76"/>
      <c r="B4" s="76"/>
      <c r="C4" s="76"/>
      <c r="D4" s="76"/>
      <c r="E4" s="76"/>
    </row>
    <row r="5" spans="1:6" ht="39.6" customHeight="1" thickBot="1" x14ac:dyDescent="0.35">
      <c r="A5" s="90" t="s">
        <v>39</v>
      </c>
      <c r="B5" s="90"/>
      <c r="C5" s="90"/>
      <c r="D5" s="90"/>
      <c r="E5" s="90"/>
      <c r="F5" s="90"/>
    </row>
    <row r="6" spans="1:6" s="4" customFormat="1" ht="73.5" customHeight="1" thickTop="1" thickBot="1" x14ac:dyDescent="0.35">
      <c r="A6" s="36"/>
      <c r="B6" s="87"/>
      <c r="C6" s="88"/>
      <c r="D6" s="3"/>
      <c r="E6" s="3"/>
    </row>
    <row r="7" spans="1:6" ht="33" customHeight="1" x14ac:dyDescent="0.3">
      <c r="A7" s="34" t="s">
        <v>18</v>
      </c>
      <c r="B7" s="23">
        <v>1</v>
      </c>
      <c r="C7" s="24"/>
      <c r="D7" s="55">
        <v>0</v>
      </c>
      <c r="E7" s="56">
        <f>D7*B7</f>
        <v>0</v>
      </c>
    </row>
    <row r="8" spans="1:6" ht="30" customHeight="1" x14ac:dyDescent="0.3">
      <c r="A8" s="35" t="s">
        <v>20</v>
      </c>
      <c r="B8" s="25">
        <v>1</v>
      </c>
      <c r="C8" s="26"/>
      <c r="D8" s="53">
        <v>0</v>
      </c>
      <c r="E8" s="56">
        <f t="shared" ref="E8:E16" si="0">D8*B8</f>
        <v>0</v>
      </c>
    </row>
    <row r="9" spans="1:6" ht="32.4" customHeight="1" x14ac:dyDescent="0.3">
      <c r="A9" s="25" t="s">
        <v>19</v>
      </c>
      <c r="B9" s="25" t="s">
        <v>15</v>
      </c>
      <c r="C9" s="26"/>
      <c r="D9" s="53">
        <v>0</v>
      </c>
      <c r="E9" s="56">
        <f t="shared" si="0"/>
        <v>0</v>
      </c>
    </row>
    <row r="10" spans="1:6" ht="26.4" customHeight="1" x14ac:dyDescent="0.3">
      <c r="A10" s="25" t="s">
        <v>16</v>
      </c>
      <c r="B10" s="25" t="s">
        <v>15</v>
      </c>
      <c r="C10" s="26"/>
      <c r="D10" s="53">
        <v>0</v>
      </c>
      <c r="E10" s="56">
        <f t="shared" si="0"/>
        <v>0</v>
      </c>
    </row>
    <row r="11" spans="1:6" ht="30.6" customHeight="1" x14ac:dyDescent="0.3">
      <c r="A11" s="25" t="s">
        <v>21</v>
      </c>
      <c r="B11" s="25" t="s">
        <v>22</v>
      </c>
      <c r="C11" s="26"/>
      <c r="D11" s="53">
        <v>0</v>
      </c>
      <c r="E11" s="56">
        <f t="shared" si="0"/>
        <v>0</v>
      </c>
    </row>
    <row r="12" spans="1:6" ht="26.4" customHeight="1" x14ac:dyDescent="0.3">
      <c r="A12" s="25" t="s">
        <v>17</v>
      </c>
      <c r="B12" s="25">
        <v>1</v>
      </c>
      <c r="C12" s="26"/>
      <c r="D12" s="53">
        <v>0</v>
      </c>
      <c r="E12" s="56">
        <f t="shared" si="0"/>
        <v>0</v>
      </c>
    </row>
    <row r="13" spans="1:6" ht="30.6" customHeight="1" x14ac:dyDescent="0.3">
      <c r="A13" s="25" t="s">
        <v>23</v>
      </c>
      <c r="B13" s="25">
        <v>4</v>
      </c>
      <c r="C13" s="26"/>
      <c r="D13" s="53">
        <v>0</v>
      </c>
      <c r="E13" s="56">
        <f t="shared" si="0"/>
        <v>0</v>
      </c>
    </row>
    <row r="14" spans="1:6" ht="23.4" customHeight="1" x14ac:dyDescent="0.3">
      <c r="A14" s="25" t="s">
        <v>24</v>
      </c>
      <c r="B14" s="57">
        <v>2</v>
      </c>
      <c r="C14" s="26"/>
      <c r="D14" s="53">
        <v>0</v>
      </c>
      <c r="E14" s="56">
        <f t="shared" si="0"/>
        <v>0</v>
      </c>
    </row>
    <row r="15" spans="1:6" ht="23.4" customHeight="1" x14ac:dyDescent="0.3">
      <c r="A15" s="37" t="s">
        <v>28</v>
      </c>
      <c r="B15" s="37" t="s">
        <v>15</v>
      </c>
      <c r="C15" s="38"/>
      <c r="D15" s="55">
        <v>0</v>
      </c>
      <c r="E15" s="56">
        <f t="shared" si="0"/>
        <v>0</v>
      </c>
    </row>
    <row r="16" spans="1:6" ht="44.25" customHeight="1" thickBot="1" x14ac:dyDescent="0.35">
      <c r="A16" s="37" t="s">
        <v>30</v>
      </c>
      <c r="B16" s="37" t="s">
        <v>15</v>
      </c>
      <c r="C16" s="38"/>
      <c r="D16" s="55">
        <v>0</v>
      </c>
      <c r="E16" s="56">
        <f t="shared" si="0"/>
        <v>0</v>
      </c>
    </row>
    <row r="17" spans="1:5" ht="44.25" customHeight="1" thickBot="1" x14ac:dyDescent="0.35">
      <c r="A17" s="43" t="s">
        <v>14</v>
      </c>
      <c r="B17" s="44"/>
      <c r="C17" s="44"/>
      <c r="D17" s="45"/>
      <c r="E17" s="46">
        <f>SUM(E7:E16)</f>
        <v>0</v>
      </c>
    </row>
    <row r="18" spans="1:5" ht="26.25" customHeight="1" thickBot="1" x14ac:dyDescent="0.35">
      <c r="A18" s="39" t="s">
        <v>32</v>
      </c>
      <c r="B18" s="40"/>
      <c r="C18" s="41"/>
      <c r="D18" s="42"/>
      <c r="E18" s="42"/>
    </row>
    <row r="19" spans="1:5" ht="24.6" customHeight="1" x14ac:dyDescent="0.3">
      <c r="A19" s="58"/>
      <c r="B19" s="59"/>
      <c r="C19" s="60"/>
      <c r="D19" s="53">
        <v>0</v>
      </c>
      <c r="E19" s="64">
        <f t="shared" ref="E19:E24" si="1">+D19</f>
        <v>0</v>
      </c>
    </row>
    <row r="20" spans="1:5" ht="24.6" customHeight="1" x14ac:dyDescent="0.3">
      <c r="A20" s="58"/>
      <c r="B20" s="59"/>
      <c r="C20" s="60"/>
      <c r="D20" s="53">
        <v>0</v>
      </c>
      <c r="E20" s="64">
        <f t="shared" si="1"/>
        <v>0</v>
      </c>
    </row>
    <row r="21" spans="1:5" ht="24.6" customHeight="1" x14ac:dyDescent="0.3">
      <c r="A21" s="58"/>
      <c r="B21" s="59"/>
      <c r="C21" s="60"/>
      <c r="D21" s="53">
        <v>0</v>
      </c>
      <c r="E21" s="64">
        <f t="shared" si="1"/>
        <v>0</v>
      </c>
    </row>
    <row r="22" spans="1:5" ht="24.6" customHeight="1" x14ac:dyDescent="0.3">
      <c r="A22" s="58"/>
      <c r="B22" s="59"/>
      <c r="C22" s="60"/>
      <c r="D22" s="53">
        <v>0</v>
      </c>
      <c r="E22" s="64">
        <f t="shared" si="1"/>
        <v>0</v>
      </c>
    </row>
    <row r="23" spans="1:5" ht="24.6" customHeight="1" x14ac:dyDescent="0.3">
      <c r="A23" s="58"/>
      <c r="B23" s="59"/>
      <c r="C23" s="60"/>
      <c r="D23" s="53">
        <v>0</v>
      </c>
      <c r="E23" s="64">
        <f t="shared" si="1"/>
        <v>0</v>
      </c>
    </row>
    <row r="24" spans="1:5" ht="24.6" customHeight="1" thickBot="1" x14ac:dyDescent="0.35">
      <c r="A24" s="61"/>
      <c r="B24" s="62"/>
      <c r="C24" s="63"/>
      <c r="D24" s="54">
        <v>0</v>
      </c>
      <c r="E24" s="64">
        <f t="shared" si="1"/>
        <v>0</v>
      </c>
    </row>
    <row r="25" spans="1:5" ht="25.2" customHeight="1" thickBot="1" x14ac:dyDescent="0.35">
      <c r="A25" s="52" t="s">
        <v>14</v>
      </c>
      <c r="B25" s="48"/>
      <c r="C25" s="49"/>
      <c r="D25" s="50"/>
      <c r="E25" s="51">
        <f>SUM(E19:E24)</f>
        <v>0</v>
      </c>
    </row>
    <row r="26" spans="1:5" ht="15.6" x14ac:dyDescent="0.3">
      <c r="A26" s="1"/>
      <c r="B26" s="81" t="s">
        <v>13</v>
      </c>
      <c r="C26" s="82"/>
      <c r="D26" s="83"/>
      <c r="E26" s="47">
        <f>E17+E25</f>
        <v>0</v>
      </c>
    </row>
    <row r="27" spans="1:5" ht="15.6" x14ac:dyDescent="0.3">
      <c r="A27" s="1"/>
      <c r="B27" s="84" t="s">
        <v>0</v>
      </c>
      <c r="C27" s="85"/>
      <c r="D27" s="86"/>
      <c r="E27" s="10">
        <f>E26*15%</f>
        <v>0</v>
      </c>
    </row>
    <row r="28" spans="1:5" ht="15.75" customHeight="1" thickBot="1" x14ac:dyDescent="0.35">
      <c r="A28" s="1"/>
      <c r="B28" s="78" t="s">
        <v>37</v>
      </c>
      <c r="C28" s="79"/>
      <c r="D28" s="80"/>
      <c r="E28" s="11">
        <f>E26*1.15</f>
        <v>0</v>
      </c>
    </row>
    <row r="29" spans="1:5" ht="15" thickTop="1" x14ac:dyDescent="0.3">
      <c r="A29" s="12" t="s">
        <v>1</v>
      </c>
      <c r="B29" s="12"/>
      <c r="C29" s="13"/>
      <c r="D29" s="1"/>
      <c r="E29" s="1"/>
    </row>
    <row r="30" spans="1:5" x14ac:dyDescent="0.3">
      <c r="A30" s="77" t="s">
        <v>35</v>
      </c>
      <c r="B30" s="77"/>
      <c r="C30" s="77"/>
      <c r="D30" s="77"/>
      <c r="E30" s="77"/>
    </row>
    <row r="31" spans="1:5" x14ac:dyDescent="0.3">
      <c r="A31" s="77" t="s">
        <v>12</v>
      </c>
      <c r="B31" s="77"/>
      <c r="C31" s="77"/>
      <c r="D31" s="77"/>
      <c r="E31" s="77"/>
    </row>
    <row r="32" spans="1:5" x14ac:dyDescent="0.3">
      <c r="A32" s="77" t="s">
        <v>31</v>
      </c>
      <c r="B32" s="77"/>
      <c r="C32" s="77"/>
      <c r="D32" s="77"/>
      <c r="E32" s="77"/>
    </row>
    <row r="33" spans="1:6" ht="34.5" customHeight="1" x14ac:dyDescent="0.3">
      <c r="A33" s="14"/>
      <c r="B33" s="15"/>
      <c r="C33" s="16"/>
      <c r="D33" s="1"/>
      <c r="E33" s="1"/>
    </row>
    <row r="34" spans="1:6" x14ac:dyDescent="0.3">
      <c r="A34" s="17" t="s">
        <v>2</v>
      </c>
      <c r="B34" s="71" t="s">
        <v>3</v>
      </c>
      <c r="C34" s="71"/>
      <c r="D34" s="71"/>
      <c r="E34" s="71"/>
    </row>
    <row r="35" spans="1:6" x14ac:dyDescent="0.3">
      <c r="A35" s="17"/>
      <c r="B35" s="18"/>
      <c r="C35" s="75" t="s">
        <v>3</v>
      </c>
      <c r="D35" s="75"/>
      <c r="E35" s="75"/>
    </row>
    <row r="36" spans="1:6" x14ac:dyDescent="0.3">
      <c r="A36" s="17" t="s">
        <v>4</v>
      </c>
      <c r="B36" s="71" t="s">
        <v>3</v>
      </c>
      <c r="C36" s="71"/>
      <c r="D36" s="71"/>
      <c r="E36" s="71"/>
    </row>
    <row r="37" spans="1:6" x14ac:dyDescent="0.3">
      <c r="A37" s="17"/>
      <c r="B37" s="18"/>
      <c r="C37" s="75" t="s">
        <v>3</v>
      </c>
      <c r="D37" s="75"/>
      <c r="E37" s="75"/>
    </row>
    <row r="38" spans="1:6" x14ac:dyDescent="0.3">
      <c r="A38" s="17" t="s">
        <v>5</v>
      </c>
      <c r="B38" s="71" t="s">
        <v>3</v>
      </c>
      <c r="C38" s="71"/>
      <c r="D38" s="71"/>
      <c r="E38" s="71"/>
    </row>
    <row r="39" spans="1:6" x14ac:dyDescent="0.3">
      <c r="A39" s="17"/>
      <c r="B39" s="71" t="s">
        <v>3</v>
      </c>
      <c r="C39" s="71"/>
      <c r="D39" s="71"/>
      <c r="E39" s="71"/>
    </row>
    <row r="40" spans="1:6" x14ac:dyDescent="0.3">
      <c r="A40" s="17"/>
      <c r="B40" s="71" t="s">
        <v>3</v>
      </c>
      <c r="C40" s="71"/>
      <c r="D40" s="71"/>
      <c r="E40" s="71"/>
    </row>
    <row r="41" spans="1:6" x14ac:dyDescent="0.3">
      <c r="A41" s="17" t="s">
        <v>6</v>
      </c>
      <c r="B41" s="71" t="s">
        <v>3</v>
      </c>
      <c r="C41" s="71"/>
      <c r="D41" s="71"/>
      <c r="E41" s="71"/>
    </row>
    <row r="42" spans="1:6" x14ac:dyDescent="0.3">
      <c r="A42" s="19"/>
      <c r="B42" s="89"/>
      <c r="C42" s="89"/>
      <c r="D42" s="89"/>
      <c r="E42" s="89"/>
    </row>
    <row r="43" spans="1:6" ht="15" thickBot="1" x14ac:dyDescent="0.35">
      <c r="A43" s="20"/>
      <c r="B43" s="21"/>
      <c r="C43" s="22"/>
      <c r="D43" s="1"/>
      <c r="E43" s="1"/>
    </row>
    <row r="45" spans="1:6" ht="15" thickBot="1" x14ac:dyDescent="0.35">
      <c r="A45" s="20"/>
      <c r="B45" s="21"/>
      <c r="C45" s="22"/>
      <c r="D45" s="1"/>
      <c r="E45" s="1"/>
      <c r="F45" s="1"/>
    </row>
  </sheetData>
  <mergeCells count="18">
    <mergeCell ref="A32:E32"/>
    <mergeCell ref="A2:E4"/>
    <mergeCell ref="A31:E31"/>
    <mergeCell ref="B27:D27"/>
    <mergeCell ref="B26:D26"/>
    <mergeCell ref="A30:E30"/>
    <mergeCell ref="B6:C6"/>
    <mergeCell ref="B28:D28"/>
    <mergeCell ref="A5:F5"/>
    <mergeCell ref="B39:E39"/>
    <mergeCell ref="B40:E40"/>
    <mergeCell ref="B41:E41"/>
    <mergeCell ref="B42:E42"/>
    <mergeCell ref="B34:E34"/>
    <mergeCell ref="B36:E36"/>
    <mergeCell ref="C35:E35"/>
    <mergeCell ref="C37:E37"/>
    <mergeCell ref="B38:E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5"/>
  <sheetViews>
    <sheetView tabSelected="1" topLeftCell="A2" zoomScale="110" zoomScaleNormal="110" workbookViewId="0">
      <selection activeCell="H6" sqref="H6"/>
    </sheetView>
  </sheetViews>
  <sheetFormatPr defaultColWidth="28.5546875" defaultRowHeight="14.4" x14ac:dyDescent="0.3"/>
  <cols>
    <col min="1" max="1" width="38.44140625" customWidth="1"/>
    <col min="2" max="2" width="12" customWidth="1"/>
    <col min="3" max="3" width="7.33203125" customWidth="1"/>
    <col min="4" max="4" width="18.33203125" customWidth="1"/>
    <col min="5" max="5" width="15.109375" customWidth="1"/>
    <col min="6" max="6" width="22.109375" customWidth="1"/>
  </cols>
  <sheetData>
    <row r="2" spans="1:6" ht="15" customHeight="1" x14ac:dyDescent="0.3">
      <c r="B2" s="76" t="s">
        <v>40</v>
      </c>
      <c r="C2" s="76"/>
      <c r="D2" s="76"/>
      <c r="E2" s="76"/>
      <c r="F2" s="76"/>
    </row>
    <row r="3" spans="1:6" ht="15" customHeight="1" x14ac:dyDescent="0.3">
      <c r="A3" s="1"/>
      <c r="B3" s="76"/>
      <c r="C3" s="76"/>
      <c r="D3" s="76"/>
      <c r="E3" s="76"/>
      <c r="F3" s="76"/>
    </row>
    <row r="4" spans="1:6" ht="15.75" customHeight="1" thickBot="1" x14ac:dyDescent="0.35">
      <c r="A4" s="1"/>
      <c r="B4" s="95"/>
      <c r="C4" s="95"/>
      <c r="D4" s="95"/>
      <c r="E4" s="95"/>
      <c r="F4" s="95"/>
    </row>
    <row r="5" spans="1:6" ht="66.75" customHeight="1" thickTop="1" thickBot="1" x14ac:dyDescent="0.35">
      <c r="A5" s="1"/>
      <c r="B5" s="2"/>
      <c r="C5" s="1"/>
      <c r="D5" s="1"/>
      <c r="E5" s="1"/>
      <c r="F5" s="1"/>
    </row>
    <row r="6" spans="1:6" s="4" customFormat="1" ht="73.5" customHeight="1" thickTop="1" thickBot="1" x14ac:dyDescent="0.35">
      <c r="A6" s="100" t="s">
        <v>7</v>
      </c>
      <c r="B6" s="87"/>
      <c r="C6" s="87"/>
      <c r="D6" s="87"/>
      <c r="E6" s="87"/>
      <c r="F6" s="88"/>
    </row>
    <row r="7" spans="1:6" ht="15" hidden="1" thickBot="1" x14ac:dyDescent="0.35">
      <c r="A7" s="7"/>
      <c r="B7" s="93"/>
      <c r="C7" s="94"/>
      <c r="D7" s="5" t="e">
        <f>#REF!/500</f>
        <v>#REF!</v>
      </c>
      <c r="E7" s="5">
        <f t="shared" ref="E7:E11" si="0">F7/1000</f>
        <v>0</v>
      </c>
      <c r="F7" s="6">
        <v>0</v>
      </c>
    </row>
    <row r="8" spans="1:6" ht="33" hidden="1" customHeight="1" thickTop="1" x14ac:dyDescent="0.3">
      <c r="A8" s="7"/>
      <c r="B8" s="96"/>
      <c r="C8" s="97"/>
      <c r="D8" s="5" t="e">
        <f>#REF!/500</f>
        <v>#REF!</v>
      </c>
      <c r="E8" s="5">
        <f t="shared" si="0"/>
        <v>0</v>
      </c>
      <c r="F8" s="6">
        <v>0</v>
      </c>
    </row>
    <row r="9" spans="1:6" ht="30.75" hidden="1" customHeight="1" thickTop="1" x14ac:dyDescent="0.3">
      <c r="A9" s="7"/>
      <c r="B9" s="96"/>
      <c r="C9" s="97"/>
      <c r="D9" s="5" t="e">
        <f>#REF!/500</f>
        <v>#REF!</v>
      </c>
      <c r="E9" s="5">
        <f t="shared" si="0"/>
        <v>0</v>
      </c>
      <c r="F9" s="6">
        <v>0</v>
      </c>
    </row>
    <row r="10" spans="1:6" ht="46.5" hidden="1" customHeight="1" thickTop="1" x14ac:dyDescent="0.3">
      <c r="A10" s="7"/>
      <c r="B10" s="96"/>
      <c r="C10" s="97"/>
      <c r="D10" s="5" t="e">
        <f>#REF!/500</f>
        <v>#REF!</v>
      </c>
      <c r="E10" s="5">
        <f t="shared" si="0"/>
        <v>0</v>
      </c>
      <c r="F10" s="6">
        <v>0</v>
      </c>
    </row>
    <row r="11" spans="1:6" ht="48.75" hidden="1" customHeight="1" thickTop="1" x14ac:dyDescent="0.3">
      <c r="A11" s="7"/>
      <c r="B11" s="98"/>
      <c r="C11" s="99"/>
      <c r="D11" s="5" t="e">
        <f>#REF!/500</f>
        <v>#REF!</v>
      </c>
      <c r="E11" s="5">
        <f t="shared" si="0"/>
        <v>0</v>
      </c>
      <c r="F11" s="6">
        <v>0</v>
      </c>
    </row>
    <row r="12" spans="1:6" ht="15.75" customHeight="1" x14ac:dyDescent="0.3">
      <c r="A12" s="1"/>
      <c r="B12" s="84" t="s">
        <v>10</v>
      </c>
      <c r="C12" s="85"/>
      <c r="D12" s="85"/>
      <c r="E12" s="9" t="s">
        <v>8</v>
      </c>
      <c r="F12" s="8">
        <f>'YEAR 1'!E28</f>
        <v>0</v>
      </c>
    </row>
    <row r="13" spans="1:6" ht="15.6" x14ac:dyDescent="0.3">
      <c r="A13" s="1"/>
      <c r="B13" s="84" t="s">
        <v>10</v>
      </c>
      <c r="C13" s="85"/>
      <c r="D13" s="85"/>
      <c r="E13" s="9" t="s">
        <v>9</v>
      </c>
      <c r="F13" s="8">
        <f>'YEAR 2'!E28</f>
        <v>0</v>
      </c>
    </row>
    <row r="14" spans="1:6" ht="15.75" customHeight="1" thickBot="1" x14ac:dyDescent="0.35">
      <c r="A14" s="1"/>
      <c r="B14" s="29"/>
      <c r="C14" s="30"/>
      <c r="D14" s="31"/>
      <c r="E14" s="28"/>
      <c r="F14" s="27"/>
    </row>
    <row r="15" spans="1:6" ht="16.2" thickBot="1" x14ac:dyDescent="0.35">
      <c r="A15" s="1"/>
      <c r="B15" s="91" t="s">
        <v>11</v>
      </c>
      <c r="C15" s="92"/>
      <c r="D15" s="92"/>
      <c r="E15" s="32"/>
      <c r="F15" s="33">
        <f>SUM(F12:F14)</f>
        <v>0</v>
      </c>
    </row>
  </sheetData>
  <mergeCells count="10">
    <mergeCell ref="B15:D15"/>
    <mergeCell ref="B13:D13"/>
    <mergeCell ref="B7:C7"/>
    <mergeCell ref="B2:F4"/>
    <mergeCell ref="B12:D12"/>
    <mergeCell ref="B8:C8"/>
    <mergeCell ref="B9:C9"/>
    <mergeCell ref="B10:C10"/>
    <mergeCell ref="B11:C11"/>
    <mergeCell ref="A6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ACA302D-7A73-4EF3-ABC4-5067649AFDD4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TOTAL BIDDING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Deerani Naidoo</dc:creator>
  <cp:lastModifiedBy>Jack Serite</cp:lastModifiedBy>
  <dcterms:created xsi:type="dcterms:W3CDTF">2019-07-09T11:21:45Z</dcterms:created>
  <dcterms:modified xsi:type="dcterms:W3CDTF">2026-01-14T09:37:39Z</dcterms:modified>
</cp:coreProperties>
</file>