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Users\MashuduMa\Desktop\WORK SITA FOLDER\Work SITA\ALL DEMAND WORK\BSC pre-reviewed documents\WO52592 SUSE NEW\updated\52592\Publication\"/>
    </mc:Choice>
  </mc:AlternateContent>
  <xr:revisionPtr revIDLastSave="0" documentId="13_ncr:1_{E0817005-AC5F-494E-BCAB-11600BF802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6" l="1"/>
  <c r="N23" i="6" s="1"/>
  <c r="L21" i="6"/>
  <c r="J21" i="6"/>
  <c r="H21" i="6"/>
  <c r="H23" i="6" s="1"/>
  <c r="F21" i="6"/>
  <c r="O21" i="6" l="1"/>
  <c r="O23" i="6" s="1"/>
  <c r="O24" i="6" s="1"/>
  <c r="N24" i="6"/>
  <c r="N25" i="6" s="1"/>
  <c r="H24" i="6"/>
  <c r="O25" i="6" l="1"/>
  <c r="H25" i="6"/>
  <c r="F23" i="6" l="1"/>
  <c r="F24" i="6" l="1"/>
  <c r="F25" i="6" l="1"/>
  <c r="J23" i="6"/>
  <c r="J24" i="6" s="1"/>
  <c r="J25" i="6" l="1"/>
  <c r="L23" i="6"/>
  <c r="L24" i="6" s="1"/>
  <c r="L25" i="6" l="1"/>
</calcChain>
</file>

<file path=xl/sharedStrings.xml><?xml version="1.0" encoding="utf-8"?>
<sst xmlns="http://schemas.openxmlformats.org/spreadsheetml/2006/main" count="50" uniqueCount="46">
  <si>
    <t>Item No</t>
  </si>
  <si>
    <t>Unit of measure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</si>
  <si>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</si>
  <si>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</si>
  <si>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</si>
  <si>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</si>
  <si>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</si>
  <si>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</si>
  <si>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TOTAL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</si>
  <si>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</si>
  <si>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</si>
  <si>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</si>
  <si>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</si>
  <si>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</si>
  <si>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 BID PRICE (INCL VAT)</t>
  </si>
  <si>
    <t>Name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</si>
  <si>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</si>
  <si>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</si>
  <si>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</si>
  <si>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</si>
  <si>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</si>
  <si>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</si>
  <si>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</si>
  <si>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Good Name</t>
  </si>
  <si>
    <t>1.01</t>
  </si>
  <si>
    <t>RFB Title</t>
  </si>
  <si>
    <t>RFB No</t>
  </si>
  <si>
    <t>YEAR 2</t>
  </si>
  <si>
    <t>Line Price Y2</t>
  </si>
  <si>
    <t>YEAR 3</t>
  </si>
  <si>
    <t>Line Price Y3</t>
  </si>
  <si>
    <t>YEAR 4</t>
  </si>
  <si>
    <t>SUSE MSP program activation</t>
  </si>
  <si>
    <t>SUSE Managed Service Provider (SMSP)</t>
  </si>
  <si>
    <t>SUSE MSP Catalogue</t>
  </si>
  <si>
    <t>Year</t>
  </si>
  <si>
    <t>YEAR 5</t>
  </si>
  <si>
    <t>Line Price Y5</t>
  </si>
  <si>
    <t>Line Price Y4</t>
  </si>
  <si>
    <t>REQUEST FOR BID TO FOLLOW THE SITA PROCUREMENT PROCESS TO MAINTAIN THE SUSE MANAGED SERVICE PROVIDER (MSP) PROGRAM FOR THE GPCE FOR A PERIOD OF 5 YEARS.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</si>
  <si>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</si>
  <si>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</si>
  <si>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</si>
  <si>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</si>
  <si>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(e) Bidders must complete and submit bid pricing in the provided Excel spreadsheet format, and any pricing schedule submitted in a different format will not be considered.</t>
  </si>
  <si>
    <t>WO52592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</si>
</sst>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 Light"/>
      <family val="2"/>
    </font>
    <font>
      <sz val="10"/>
      <name val="Calibri Light"/>
      <family val="2"/>
    </font>
    <font>
      <b/>
      <sz val="12"/>
      <color rgb="FFFF0000"/>
      <name val="Calibri"/>
      <family val="2"/>
      <scheme val="minor"/>
    </font>
    <font>
      <sz val="11"/>
      <color theme="1"/>
      <name val="Calibri Light"/>
      <family val="2"/>
    </font>
    <font>
      <sz val="10"/>
      <color theme="1"/>
      <name val="Calibri"/>
      <family val="2"/>
      <scheme val="minor"/>
    </font>
    <font>
      <sz val="11"/>
      <color rgb="FF000000"/>
      <name val="Calibri Light"/>
      <family val="2"/>
      <scheme val="major"/>
    </font>
    <font>
      <b/>
      <sz val="11"/>
      <name val="Calibri Light"/>
      <family val="2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8"/>
      </right>
      <top/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 style="medium">
        <color rgb="FF4F81BD"/>
      </left>
      <right/>
      <top/>
      <bottom/>
      <diagonal/>
    </border>
    <border>
      <left/>
      <right/>
      <top/>
      <bottom style="medium">
        <color rgb="FF4F81BD"/>
      </bottom>
      <diagonal/>
    </border>
    <border>
      <left style="thin">
        <color theme="4"/>
      </left>
      <right/>
      <top style="thin">
        <color theme="8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vertical="top"/>
    </xf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center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164" fontId="6" fillId="5" borderId="6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/>
    </xf>
    <xf numFmtId="0" fontId="8" fillId="0" borderId="0" xfId="0" applyFont="1"/>
    <xf numFmtId="0" fontId="2" fillId="3" borderId="11" xfId="0" applyFont="1" applyFill="1" applyBorder="1" applyAlignment="1">
      <alignment vertical="top"/>
    </xf>
    <xf numFmtId="0" fontId="6" fillId="2" borderId="7" xfId="0" applyFont="1" applyFill="1" applyBorder="1" applyAlignment="1">
      <alignment horizontal="center" vertical="top" wrapText="1"/>
    </xf>
    <xf numFmtId="164" fontId="6" fillId="2" borderId="21" xfId="0" applyNumberFormat="1" applyFont="1" applyFill="1" applyBorder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5" borderId="3" xfId="0" applyFont="1" applyFill="1" applyBorder="1" applyAlignment="1">
      <alignment horizontal="right" vertical="top"/>
    </xf>
    <xf numFmtId="0" fontId="6" fillId="0" borderId="3" xfId="0" applyFont="1" applyBorder="1" applyAlignment="1">
      <alignment horizontal="left" vertical="top" wrapText="1"/>
    </xf>
    <xf numFmtId="164" fontId="3" fillId="6" borderId="1" xfId="0" applyNumberFormat="1" applyFont="1" applyFill="1" applyBorder="1" applyAlignment="1">
      <alignment vertical="top" wrapText="1"/>
    </xf>
    <xf numFmtId="0" fontId="6" fillId="6" borderId="7" xfId="0" applyFont="1" applyFill="1" applyBorder="1" applyAlignment="1">
      <alignment horizontal="left" vertical="top" wrapText="1"/>
    </xf>
    <xf numFmtId="0" fontId="14" fillId="6" borderId="20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7" xfId="0" applyFont="1" applyFill="1" applyBorder="1" applyAlignment="1">
      <alignment horizontal="right" vertical="top" wrapText="1"/>
    </xf>
    <xf numFmtId="0" fontId="4" fillId="0" borderId="0" xfId="0" applyFont="1"/>
    <xf numFmtId="0" fontId="2" fillId="3" borderId="9" xfId="0" applyFont="1" applyFill="1" applyBorder="1" applyAlignment="1">
      <alignment horizontal="center" vertical="top"/>
    </xf>
    <xf numFmtId="0" fontId="16" fillId="0" borderId="2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justify" vertical="center"/>
    </xf>
    <xf numFmtId="0" fontId="16" fillId="0" borderId="23" xfId="0" applyFont="1" applyBorder="1" applyAlignment="1">
      <alignment horizontal="center" wrapText="1"/>
    </xf>
    <xf numFmtId="0" fontId="17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vertical="center" wrapText="1"/>
    </xf>
    <xf numFmtId="0" fontId="4" fillId="0" borderId="2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7" fillId="5" borderId="2" xfId="0" applyNumberFormat="1" applyFont="1" applyFill="1" applyBorder="1" applyAlignment="1">
      <alignment horizontal="left" vertical="top" wrapText="1"/>
    </xf>
    <xf numFmtId="164" fontId="6" fillId="5" borderId="2" xfId="0" applyNumberFormat="1" applyFont="1" applyFill="1" applyBorder="1" applyAlignment="1">
      <alignment horizontal="left" vertical="top" wrapText="1"/>
    </xf>
    <xf numFmtId="0" fontId="16" fillId="0" borderId="30" xfId="0" applyFont="1" applyBorder="1" applyAlignment="1">
      <alignment horizontal="justify" vertical="center"/>
    </xf>
    <xf numFmtId="0" fontId="18" fillId="0" borderId="29" xfId="0" applyFont="1" applyBorder="1" applyAlignment="1">
      <alignment horizontal="justify" vertical="center" wrapText="1"/>
    </xf>
    <xf numFmtId="0" fontId="19" fillId="5" borderId="1" xfId="0" applyFont="1" applyFill="1" applyBorder="1" applyAlignment="1">
      <alignment horizontal="center" vertical="top" wrapText="1"/>
    </xf>
    <xf numFmtId="0" fontId="20" fillId="0" borderId="29" xfId="0" applyFont="1" applyBorder="1"/>
    <xf numFmtId="0" fontId="2" fillId="6" borderId="13" xfId="0" applyFont="1" applyFill="1" applyBorder="1" applyAlignment="1">
      <alignment horizontal="left" vertical="center" wrapText="1"/>
    </xf>
    <xf numFmtId="14" fontId="2" fillId="6" borderId="15" xfId="0" applyNumberFormat="1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vertical="center"/>
    </xf>
    <xf numFmtId="0" fontId="17" fillId="0" borderId="0" xfId="0" applyFont="1"/>
    <xf numFmtId="8" fontId="22" fillId="0" borderId="34" xfId="0" applyNumberFormat="1" applyFont="1" applyBorder="1" applyAlignment="1">
      <alignment horizontal="center" vertical="center" wrapText="1"/>
    </xf>
    <xf numFmtId="8" fontId="22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20" fillId="0" borderId="0" xfId="0" applyFont="1"/>
    <xf numFmtId="0" fontId="18" fillId="0" borderId="0" xfId="0" applyFont="1" applyAlignment="1">
      <alignment horizontal="justify" vertical="center" wrapText="1"/>
    </xf>
    <xf numFmtId="164" fontId="7" fillId="5" borderId="35" xfId="0" applyNumberFormat="1" applyFont="1" applyFill="1" applyBorder="1" applyAlignment="1">
      <alignment horizontal="left" vertical="top" wrapText="1"/>
    </xf>
    <xf numFmtId="44" fontId="4" fillId="5" borderId="35" xfId="0" applyNumberFormat="1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center" wrapText="1"/>
    </xf>
    <xf numFmtId="0" fontId="21" fillId="0" borderId="31" xfId="0" applyFont="1" applyBorder="1" applyAlignment="1">
      <alignment horizontal="justify" vertical="center" wrapText="1"/>
    </xf>
    <xf numFmtId="0" fontId="15" fillId="0" borderId="28" xfId="0" applyFont="1" applyBorder="1" applyAlignment="1">
      <alignment horizontal="justify" vertical="center" wrapText="1"/>
    </xf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43" fontId="18" fillId="0" borderId="0" xfId="1" applyFont="1" applyBorder="1" applyAlignment="1">
      <alignment horizontal="center" vertical="center" wrapText="1"/>
    </xf>
    <xf numFmtId="43" fontId="18" fillId="0" borderId="33" xfId="1" applyFont="1" applyBorder="1" applyAlignment="1">
      <alignment horizontal="center" vertical="center" wrapText="1"/>
    </xf>
    <xf numFmtId="43" fontId="20" fillId="0" borderId="32" xfId="1" applyFont="1" applyBorder="1" applyAlignment="1">
      <alignment horizontal="center"/>
    </xf>
    <xf numFmtId="43" fontId="20" fillId="0" borderId="30" xfId="1" applyFont="1" applyBorder="1" applyAlignment="1">
      <alignment horizontal="center"/>
    </xf>
  </cellXfs>
  <cellStyles count="3">
    <cellStyle name="Comma" xfId="1" builtinId="3"/>
    <cellStyle name="Comma 2" xfId="2" xr:uid="{00000000-0005-0000-0000-00002F000000}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281927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08"/>
  <sheetViews>
    <sheetView showGridLines="0" tabSelected="1" topLeftCell="A4" zoomScale="98" zoomScaleNormal="98" workbookViewId="0">
      <selection activeCell="C17" sqref="C17"/>
    </sheetView>
  </sheetViews>
  <sheetFormatPr defaultColWidth="9.109375" defaultRowHeight="14.4" x14ac:dyDescent="0.3"/>
  <cols>
    <col min="1" max="1" width="13.44140625" style="46" customWidth="1"/>
    <col min="2" max="2" width="63.44140625" style="46" bestFit="1" customWidth="1"/>
    <col min="3" max="3" width="66.6640625" style="45" customWidth="1"/>
    <col min="4" max="4" width="13.33203125" style="47" customWidth="1"/>
    <col min="5" max="7" width="19.44140625" style="45" customWidth="1"/>
    <col min="8" max="14" width="25.109375" style="45" customWidth="1"/>
    <col min="15" max="15" width="27.44140625" style="45" customWidth="1"/>
    <col min="16" max="16" width="32.6640625" style="45" customWidth="1"/>
    <col min="17" max="17" width="36.6640625" style="45" customWidth="1"/>
    <col min="18" max="16384" width="9.109375" style="45"/>
  </cols>
  <sheetData>
    <row r="1" spans="1:22" s="36" customFormat="1" ht="31.2" x14ac:dyDescent="0.6">
      <c r="A1" s="7"/>
      <c r="B1" s="7"/>
      <c r="C1" s="3" t="s">
        <v>11</v>
      </c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customFormat="1" ht="28.95" customHeight="1" x14ac:dyDescent="0.3">
      <c r="A2" s="42"/>
      <c r="B2" s="42"/>
      <c r="C2" s="30" t="s">
        <v>22</v>
      </c>
      <c r="D2" s="5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22" customFormat="1" ht="15.6" x14ac:dyDescent="0.3">
      <c r="A3" s="23" t="s">
        <v>26</v>
      </c>
      <c r="B3" s="23"/>
      <c r="C3" s="64" t="s">
        <v>45</v>
      </c>
      <c r="D3" s="28"/>
      <c r="E3" s="27"/>
      <c r="F3" s="27"/>
      <c r="G3" s="27"/>
      <c r="H3" s="27"/>
      <c r="I3" s="27"/>
      <c r="J3" s="27"/>
      <c r="K3" s="27"/>
      <c r="L3" s="27"/>
      <c r="M3" s="27"/>
      <c r="N3" s="27"/>
      <c r="O3" s="44"/>
      <c r="P3" s="44"/>
      <c r="Q3" s="44"/>
      <c r="R3" s="44"/>
      <c r="S3" s="44"/>
      <c r="T3" s="44"/>
      <c r="U3" s="44"/>
      <c r="V3" s="44"/>
    </row>
    <row r="4" spans="1:22" customFormat="1" ht="46.8" x14ac:dyDescent="0.3">
      <c r="A4" s="48" t="s">
        <v>25</v>
      </c>
      <c r="B4" s="48"/>
      <c r="C4" s="49" t="s">
        <v>39</v>
      </c>
      <c r="D4" s="28"/>
      <c r="E4" s="31"/>
      <c r="F4" s="31"/>
      <c r="G4" s="31"/>
      <c r="H4" s="31"/>
      <c r="I4" s="31"/>
      <c r="J4" s="31"/>
      <c r="K4" s="31"/>
      <c r="L4" s="31"/>
      <c r="M4" s="31"/>
      <c r="N4" s="31"/>
      <c r="O4" s="44"/>
      <c r="P4" s="44"/>
      <c r="Q4" s="44"/>
      <c r="R4" s="44"/>
      <c r="S4" s="44"/>
      <c r="T4" s="44"/>
      <c r="U4" s="44"/>
      <c r="V4" s="44"/>
    </row>
    <row r="5" spans="1:22" customFormat="1" ht="15.6" x14ac:dyDescent="0.3">
      <c r="A5" s="58" t="s">
        <v>12</v>
      </c>
      <c r="B5" s="58"/>
      <c r="C5" s="51"/>
      <c r="D5" s="28"/>
      <c r="E5" s="18"/>
      <c r="F5" s="18"/>
      <c r="G5" s="18"/>
      <c r="H5" s="18"/>
      <c r="I5" s="18"/>
      <c r="J5" s="18"/>
      <c r="K5" s="18"/>
      <c r="L5" s="18"/>
      <c r="M5" s="18"/>
      <c r="N5" s="18"/>
      <c r="O5" s="44"/>
      <c r="P5" s="44"/>
      <c r="Q5" s="44"/>
      <c r="R5" s="44"/>
      <c r="S5" s="44"/>
      <c r="T5" s="44"/>
      <c r="U5" s="44"/>
      <c r="V5" s="44"/>
    </row>
    <row r="6" spans="1:22" customFormat="1" ht="15.6" x14ac:dyDescent="0.3">
      <c r="A6" s="19" t="s">
        <v>6</v>
      </c>
      <c r="B6" s="81"/>
      <c r="C6" s="82"/>
      <c r="D6" s="83"/>
      <c r="E6" s="18"/>
      <c r="F6" s="84"/>
      <c r="G6" s="44"/>
      <c r="H6" s="44"/>
      <c r="I6" s="85"/>
      <c r="J6" s="44"/>
    </row>
    <row r="7" spans="1:22" customFormat="1" ht="15.6" x14ac:dyDescent="0.3">
      <c r="A7" s="86" t="s">
        <v>40</v>
      </c>
      <c r="B7" s="20"/>
      <c r="C7" s="87"/>
      <c r="D7" s="21"/>
      <c r="E7" s="18"/>
      <c r="F7" s="84"/>
      <c r="G7" s="44"/>
      <c r="H7" s="44"/>
      <c r="I7" s="85"/>
      <c r="J7" s="44"/>
    </row>
    <row r="8" spans="1:22" customFormat="1" ht="15.6" x14ac:dyDescent="0.3">
      <c r="A8" s="88" t="s">
        <v>41</v>
      </c>
      <c r="B8" s="89"/>
      <c r="C8" s="90"/>
      <c r="D8" s="89"/>
      <c r="E8" s="18"/>
      <c r="F8" s="84"/>
      <c r="G8" s="44"/>
      <c r="H8" s="44"/>
      <c r="I8" s="85"/>
      <c r="J8" s="44"/>
    </row>
    <row r="9" spans="1:22" customFormat="1" ht="15.6" x14ac:dyDescent="0.3">
      <c r="A9" s="88" t="s">
        <v>42</v>
      </c>
      <c r="B9" s="89"/>
      <c r="C9" s="90"/>
      <c r="D9" s="89"/>
      <c r="E9" s="18"/>
      <c r="F9" s="84"/>
      <c r="G9" s="44"/>
      <c r="H9" s="44"/>
      <c r="I9" s="85"/>
      <c r="J9" s="44"/>
    </row>
    <row r="10" spans="1:22" customFormat="1" ht="15.6" x14ac:dyDescent="0.3">
      <c r="A10" s="91" t="s">
        <v>43</v>
      </c>
      <c r="B10" s="89"/>
      <c r="C10" s="90"/>
      <c r="D10" s="89"/>
      <c r="E10" s="18"/>
      <c r="F10" s="84"/>
      <c r="G10" s="44"/>
      <c r="H10" s="44"/>
      <c r="I10" s="85"/>
      <c r="J10" s="44"/>
    </row>
    <row r="11" spans="1:22" customFormat="1" ht="15.6" x14ac:dyDescent="0.3">
      <c r="A11" s="92" t="s">
        <v>44</v>
      </c>
      <c r="B11" s="89"/>
      <c r="C11" s="90"/>
      <c r="D11" s="89"/>
      <c r="E11" s="18"/>
      <c r="F11" s="84"/>
      <c r="G11" s="44"/>
      <c r="H11" s="44"/>
      <c r="I11" s="85"/>
      <c r="J11" s="44"/>
    </row>
    <row r="12" spans="1:22" s="44" customFormat="1" ht="78" x14ac:dyDescent="0.3">
      <c r="A12" s="6"/>
      <c r="B12" s="6"/>
      <c r="C12" s="65" t="s">
        <v>2</v>
      </c>
      <c r="D12" s="80" t="s">
        <v>3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22" s="44" customFormat="1" ht="15.6" x14ac:dyDescent="0.3">
      <c r="A13" s="6"/>
      <c r="B13" s="6"/>
      <c r="C13" s="32" t="s">
        <v>4</v>
      </c>
      <c r="D13" s="93">
        <v>17.3</v>
      </c>
      <c r="E13" s="104" t="s">
        <v>16</v>
      </c>
      <c r="F13" s="18"/>
      <c r="G13" s="18"/>
      <c r="H13" s="18"/>
      <c r="I13" s="18"/>
      <c r="J13" s="18"/>
      <c r="K13" s="18"/>
      <c r="L13" s="18"/>
      <c r="M13" s="18"/>
      <c r="N13" s="18"/>
    </row>
    <row r="14" spans="1:22" s="44" customFormat="1" ht="15.45" customHeight="1" x14ac:dyDescent="0.3">
      <c r="A14" s="6"/>
      <c r="B14" s="6"/>
      <c r="C14" s="32" t="s">
        <v>5</v>
      </c>
      <c r="D14" s="94">
        <v>19.95</v>
      </c>
      <c r="E14" s="104"/>
      <c r="F14" s="18"/>
      <c r="G14" s="18"/>
      <c r="H14" s="18"/>
      <c r="I14" s="18"/>
      <c r="J14" s="18"/>
      <c r="K14" s="18"/>
      <c r="L14" s="18"/>
      <c r="M14" s="18"/>
      <c r="N14" s="18"/>
    </row>
    <row r="15" spans="1:22" s="44" customFormat="1" ht="15.6" x14ac:dyDescent="0.3">
      <c r="A15" s="6"/>
      <c r="B15" s="6"/>
      <c r="C15" s="32" t="s">
        <v>7</v>
      </c>
      <c r="D15" s="94">
        <v>22.67</v>
      </c>
      <c r="E15" s="104"/>
      <c r="F15" s="18"/>
      <c r="G15" s="18"/>
      <c r="H15" s="18"/>
      <c r="I15" s="18"/>
      <c r="J15" s="18"/>
      <c r="K15" s="18"/>
      <c r="L15" s="18"/>
      <c r="M15" s="18"/>
      <c r="N15" s="18"/>
    </row>
    <row r="16" spans="1:22" s="44" customFormat="1" ht="15.6" x14ac:dyDescent="0.3">
      <c r="A16" s="22"/>
      <c r="B16" s="22"/>
      <c r="C16" s="17"/>
      <c r="D16" s="2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7" customFormat="1" ht="15.6" x14ac:dyDescent="0.3">
      <c r="A17" s="9"/>
      <c r="B17" s="9"/>
      <c r="C17" s="10"/>
      <c r="D17" s="41"/>
      <c r="E17" s="102"/>
      <c r="F17" s="103"/>
      <c r="G17" s="100" t="s">
        <v>27</v>
      </c>
      <c r="H17" s="101"/>
      <c r="I17" s="100" t="s">
        <v>29</v>
      </c>
      <c r="J17" s="101"/>
      <c r="K17" s="100" t="s">
        <v>31</v>
      </c>
      <c r="L17" s="101"/>
      <c r="M17" s="100" t="s">
        <v>36</v>
      </c>
      <c r="N17" s="101"/>
      <c r="O17" s="38" t="s">
        <v>8</v>
      </c>
      <c r="P17" s="44"/>
    </row>
    <row r="18" spans="1:17" ht="31.2" x14ac:dyDescent="0.3">
      <c r="A18" s="9" t="s">
        <v>0</v>
      </c>
      <c r="B18" s="9" t="s">
        <v>23</v>
      </c>
      <c r="C18" s="10" t="s">
        <v>13</v>
      </c>
      <c r="D18" s="41" t="s">
        <v>1</v>
      </c>
      <c r="E18" s="13" t="s">
        <v>9</v>
      </c>
      <c r="F18" s="13" t="s">
        <v>17</v>
      </c>
      <c r="G18" s="13" t="s">
        <v>9</v>
      </c>
      <c r="H18" s="13" t="s">
        <v>28</v>
      </c>
      <c r="I18" s="39" t="s">
        <v>9</v>
      </c>
      <c r="J18" s="39" t="s">
        <v>30</v>
      </c>
      <c r="K18" s="39" t="s">
        <v>9</v>
      </c>
      <c r="L18" s="39" t="s">
        <v>38</v>
      </c>
      <c r="M18" s="39" t="s">
        <v>9</v>
      </c>
      <c r="N18" s="39" t="s">
        <v>37</v>
      </c>
      <c r="O18" s="39" t="s">
        <v>10</v>
      </c>
      <c r="P18" s="40" t="s">
        <v>19</v>
      </c>
      <c r="Q18" s="40" t="s">
        <v>20</v>
      </c>
    </row>
    <row r="19" spans="1:17" ht="16.2" thickBot="1" x14ac:dyDescent="0.35">
      <c r="A19" s="8"/>
      <c r="B19" s="59"/>
      <c r="C19" s="59"/>
      <c r="D19" s="35"/>
      <c r="E19" s="33"/>
      <c r="F19" s="34"/>
      <c r="G19" s="33"/>
      <c r="H19" s="34"/>
      <c r="I19" s="34"/>
      <c r="J19" s="34"/>
      <c r="K19" s="34"/>
      <c r="L19" s="34"/>
      <c r="M19" s="34"/>
      <c r="N19" s="34"/>
      <c r="O19" s="34"/>
      <c r="P19" s="52"/>
      <c r="Q19" s="52"/>
    </row>
    <row r="20" spans="1:17" ht="16.2" thickBot="1" x14ac:dyDescent="0.35">
      <c r="A20" s="62">
        <v>1</v>
      </c>
      <c r="B20" s="105" t="s">
        <v>32</v>
      </c>
      <c r="C20" s="106"/>
      <c r="D20" s="61"/>
      <c r="E20" s="14"/>
      <c r="F20" s="14"/>
      <c r="G20" s="14"/>
      <c r="H20" s="14"/>
      <c r="I20" s="14"/>
      <c r="J20" s="68"/>
      <c r="K20" s="68"/>
      <c r="L20" s="68"/>
      <c r="M20" s="68"/>
      <c r="N20" s="68"/>
      <c r="O20" s="29"/>
      <c r="P20" s="53"/>
      <c r="Q20" s="52"/>
    </row>
    <row r="21" spans="1:17" ht="16.2" thickBot="1" x14ac:dyDescent="0.35">
      <c r="A21" s="70" t="s">
        <v>24</v>
      </c>
      <c r="B21" s="73" t="s">
        <v>33</v>
      </c>
      <c r="C21" s="71" t="s">
        <v>34</v>
      </c>
      <c r="D21" s="63" t="s">
        <v>35</v>
      </c>
      <c r="E21" s="50">
        <v>0</v>
      </c>
      <c r="F21" s="14">
        <f>E21</f>
        <v>0</v>
      </c>
      <c r="G21" s="50">
        <v>0</v>
      </c>
      <c r="H21" s="14">
        <f>G21</f>
        <v>0</v>
      </c>
      <c r="I21" s="50">
        <v>0</v>
      </c>
      <c r="J21" s="14">
        <f>I21</f>
        <v>0</v>
      </c>
      <c r="K21" s="50">
        <v>0</v>
      </c>
      <c r="L21" s="14">
        <f>K21</f>
        <v>0</v>
      </c>
      <c r="M21" s="50">
        <v>0</v>
      </c>
      <c r="N21" s="14">
        <f>M21</f>
        <v>0</v>
      </c>
      <c r="O21" s="29">
        <f>F21+H21+J21+L21+N21</f>
        <v>0</v>
      </c>
      <c r="P21" s="53"/>
      <c r="Q21" s="52"/>
    </row>
    <row r="22" spans="1:17" ht="16.2" thickBot="1" x14ac:dyDescent="0.35">
      <c r="A22" s="95"/>
      <c r="B22" s="96"/>
      <c r="C22" s="97"/>
      <c r="D22" s="72"/>
      <c r="E22" s="98"/>
      <c r="F22" s="98"/>
      <c r="G22" s="98"/>
      <c r="H22" s="68"/>
      <c r="I22" s="68"/>
      <c r="J22" s="68"/>
      <c r="K22" s="68"/>
      <c r="L22" s="68"/>
      <c r="M22" s="68"/>
      <c r="N22" s="68"/>
      <c r="O22" s="99"/>
      <c r="P22" s="53"/>
      <c r="Q22" s="52"/>
    </row>
    <row r="23" spans="1:17" s="1" customFormat="1" ht="15.6" x14ac:dyDescent="0.3">
      <c r="A23" s="11"/>
      <c r="B23" s="112"/>
      <c r="C23" s="110"/>
      <c r="D23" s="72"/>
      <c r="E23" s="24"/>
      <c r="F23" s="69">
        <f>SUBTOTAL(9,F19:F21)</f>
        <v>0</v>
      </c>
      <c r="G23" s="24"/>
      <c r="H23" s="69">
        <f>SUBTOTAL(9,H19:H21)</f>
        <v>0</v>
      </c>
      <c r="I23" s="69"/>
      <c r="J23" s="69">
        <f>SUBTOTAL(9,J19:J21)</f>
        <v>0</v>
      </c>
      <c r="K23" s="69"/>
      <c r="L23" s="69">
        <f t="shared" ref="L23" si="0">SUBTOTAL(9,L19:L21)</f>
        <v>0</v>
      </c>
      <c r="M23" s="68"/>
      <c r="N23" s="69">
        <f>SUBTOTAL(9,N19:N21)</f>
        <v>0</v>
      </c>
      <c r="O23" s="16">
        <f>SUBTOTAL(9,O19:O21)</f>
        <v>0</v>
      </c>
      <c r="P23" s="53"/>
      <c r="Q23" s="52"/>
    </row>
    <row r="24" spans="1:17" ht="16.2" thickBot="1" x14ac:dyDescent="0.35">
      <c r="A24" s="11"/>
      <c r="B24" s="113"/>
      <c r="C24" s="111"/>
      <c r="D24" s="15"/>
      <c r="E24" s="24"/>
      <c r="F24" s="69">
        <f>F23*0.15</f>
        <v>0</v>
      </c>
      <c r="G24" s="24"/>
      <c r="H24" s="69">
        <f>H23*0.15</f>
        <v>0</v>
      </c>
      <c r="I24" s="69"/>
      <c r="J24" s="69">
        <f>J23*0.15</f>
        <v>0</v>
      </c>
      <c r="K24" s="69"/>
      <c r="L24" s="69">
        <f t="shared" ref="L24" si="1">L23*0.15</f>
        <v>0</v>
      </c>
      <c r="M24" s="68"/>
      <c r="N24" s="69">
        <f>N23*0.15</f>
        <v>0</v>
      </c>
      <c r="O24" s="25">
        <f>O23*0.15</f>
        <v>0</v>
      </c>
      <c r="P24" s="53"/>
      <c r="Q24" s="52"/>
    </row>
    <row r="25" spans="1:17" ht="13.2" customHeight="1" thickBot="1" x14ac:dyDescent="0.35">
      <c r="A25" s="11"/>
      <c r="B25" s="11"/>
      <c r="C25" s="12" t="s">
        <v>14</v>
      </c>
      <c r="D25" s="15"/>
      <c r="E25" s="24"/>
      <c r="F25" s="69">
        <f>F23+F24</f>
        <v>0</v>
      </c>
      <c r="G25" s="24"/>
      <c r="H25" s="69">
        <f>H23+H24</f>
        <v>0</v>
      </c>
      <c r="I25" s="69"/>
      <c r="J25" s="69">
        <f>J23+J24</f>
        <v>0</v>
      </c>
      <c r="K25" s="69"/>
      <c r="L25" s="69">
        <f t="shared" ref="L25" si="2">L23+L24</f>
        <v>0</v>
      </c>
      <c r="M25" s="68"/>
      <c r="N25" s="69">
        <f>N23+N24</f>
        <v>0</v>
      </c>
      <c r="O25" s="26">
        <f>O23+O24</f>
        <v>0</v>
      </c>
      <c r="P25" s="53"/>
      <c r="Q25" s="52"/>
    </row>
    <row r="26" spans="1:17" ht="13.2" customHeight="1" x14ac:dyDescent="0.3">
      <c r="A26" s="66"/>
      <c r="B26" s="54"/>
      <c r="C26" s="55"/>
      <c r="D26" s="56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 ht="16.2" thickBot="1" x14ac:dyDescent="0.35">
      <c r="A27" s="67"/>
      <c r="B27" s="54"/>
      <c r="C27" s="57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ht="15.45" customHeight="1" x14ac:dyDescent="0.3">
      <c r="A28" s="67"/>
      <c r="B28" s="54"/>
      <c r="C28" s="107" t="s">
        <v>18</v>
      </c>
      <c r="D28" s="74"/>
      <c r="E28" s="76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5.6" x14ac:dyDescent="0.3">
      <c r="A29" s="67"/>
      <c r="B29" s="54"/>
      <c r="C29" s="108"/>
      <c r="D29" s="77" t="s">
        <v>15</v>
      </c>
      <c r="E29" s="3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ht="14.7" customHeight="1" x14ac:dyDescent="0.3">
      <c r="A30" s="54"/>
      <c r="B30" s="54"/>
      <c r="C30" s="108"/>
      <c r="D30" s="60"/>
      <c r="E30" s="75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57.6" customHeight="1" thickBot="1" x14ac:dyDescent="0.35">
      <c r="A31" s="54"/>
      <c r="B31" s="54"/>
      <c r="C31" s="109"/>
      <c r="D31" s="78" t="s">
        <v>21</v>
      </c>
      <c r="E31" s="79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7" x14ac:dyDescent="0.3">
      <c r="A32" s="54"/>
      <c r="B32" s="54"/>
      <c r="C32" s="57"/>
      <c r="D32" s="56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  <row r="33" spans="1:17" x14ac:dyDescent="0.3">
      <c r="A33" s="54"/>
      <c r="B33" s="54"/>
      <c r="C33" s="57"/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x14ac:dyDescent="0.3">
      <c r="A34" s="54"/>
    </row>
    <row r="35" spans="1:17" x14ac:dyDescent="0.3">
      <c r="A35" s="54"/>
    </row>
    <row r="36" spans="1:17" x14ac:dyDescent="0.3">
      <c r="A36" s="54"/>
    </row>
    <row r="37" spans="1:17" x14ac:dyDescent="0.3">
      <c r="A37" s="54"/>
    </row>
    <row r="79" ht="14.7" customHeight="1" x14ac:dyDescent="0.3"/>
    <row r="81" ht="16.2" customHeight="1" x14ac:dyDescent="0.3"/>
    <row r="84" ht="15.45" customHeight="1" x14ac:dyDescent="0.3"/>
    <row r="105" ht="25.95" customHeight="1" x14ac:dyDescent="0.3"/>
    <row r="106" ht="17.7" customHeight="1" x14ac:dyDescent="0.3"/>
    <row r="107" ht="34.950000000000003" customHeight="1" x14ac:dyDescent="0.3"/>
    <row r="108" ht="19.2" customHeight="1" x14ac:dyDescent="0.3"/>
  </sheetData>
  <sheetProtection formatCells="0" formatColumns="0" formatRows="0" insertRows="0" deleteRows="0"/>
  <protectedRanges>
    <protectedRange sqref="D28:E30" name="Range7"/>
    <protectedRange sqref="P19:Q25" name="Range6"/>
    <protectedRange sqref="A19:E21 G19:G22 I21:I22 K21:K22 M21:M22 A22:C22 E22" name="Range3"/>
    <protectedRange sqref="C3:C5" name="Range1"/>
    <protectedRange sqref="D13:D15" name="Range2_4_1_1"/>
  </protectedRanges>
  <mergeCells count="10">
    <mergeCell ref="B20:C20"/>
    <mergeCell ref="C28:C31"/>
    <mergeCell ref="C23:C24"/>
    <mergeCell ref="B23:B24"/>
    <mergeCell ref="G17:H17"/>
    <mergeCell ref="M17:N17"/>
    <mergeCell ref="E17:F17"/>
    <mergeCell ref="E13:E15"/>
    <mergeCell ref="I17:J17"/>
    <mergeCell ref="K17:L17"/>
  </mergeCells>
  <phoneticPr fontId="13" type="noConversion"/>
  <dataValidations count="1">
    <dataValidation type="decimal" operator="greaterThanOrEqual" allowBlank="1" showInputMessage="1" showErrorMessage="1" sqref="E20:E22 D13:D15 G20:G22 I21:I22 K21:K22 M21:M22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18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Mashudu Matoro</cp:lastModifiedBy>
  <cp:lastPrinted>2023-04-20T12:12:50Z</cp:lastPrinted>
  <dcterms:created xsi:type="dcterms:W3CDTF">2017-06-15T23:28:53Z</dcterms:created>
  <dcterms:modified xsi:type="dcterms:W3CDTF">2025-11-25T11:56:44Z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2-bc88714345d2_Enabled">
    <vt:lpwstr>true</vt:lpwstr>
  </property>
  <property fmtid="{D5CDD505-2E9C-101B-9397-08002B2CF9AE}" pid="3" name="MSIP_Label_defa4170-0d19-0005-0002-bc88714345d2_SetDate">
    <vt:lpwstr>2024-09-17T13:41:45Z</vt:lpwstr>
  </property>
  <property fmtid="{D5CDD505-2E9C-101B-9397-08002B2CF9AE}" pid="4" name="MSIP_Label_defa4170-0d19-0005-0002-bc88714345d2_Method">
    <vt:lpwstr>Privileged</vt:lpwstr>
  </property>
  <property fmtid="{D5CDD505-2E9C-101B-9397-08002B2CF9AE}" pid="5" name="MSIP_Label_defa4170-0d19-0005-0002-bc88714345d2_Name">
    <vt:lpwstr>defa4170-0d19-0005-0002-bc88714345d2</vt:lpwstr>
  </property>
  <property fmtid="{D5CDD505-2E9C-101B-9397-08002B2CF9AE}" pid="6" name="MSIP_Label_defa4170-0d19-0005-0002-bc88714345d2_SiteId">
    <vt:lpwstr>f8732124-c5e2-4e51-9ce1-5530ffc7be54</vt:lpwstr>
  </property>
  <property fmtid="{D5CDD505-2E9C-101B-9397-08002B2CF9AE}" pid="7" name="MSIP_Label_defa4170-0d19-0005-0002-bc88714345d2_ActionId">
    <vt:lpwstr>87ecb5b1-60c8-48d4-9709-9454da64200e</vt:lpwstr>
  </property>
  <property fmtid="{D5CDD505-2E9C-101B-9397-08002B2CF9AE}" pid="8" name="MSIP_Label_defa4170-0d19-0005-0002-bc88714345d2_ContentBits">
    <vt:lpwstr>0</vt:lpwstr>
  </property>
</Properties>
</file>