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F46761D4-F368-47D4-BC81-BFC26C6A69B5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<sst xmlns="http://schemas.openxmlformats.org/spreadsheetml/2006/main" count="944" uniqueCount="445">
  <si>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</si>
  <si>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</si>
  <si>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</si>
  <si>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</si>
  <si>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</si>
  <si>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</si>
  <si>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</si>
  <si>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</si>
  <si>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</si>
  <si>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</si>
  <si>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</si>
  <si>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</si>
  <si>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</si>
  <si>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</si>
  <si>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</si>
  <si>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</si>
  <si>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</si>
  <si>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</si>
  <si>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</si>
  <si>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</si>
  <si>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</si>
  <si>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</si>
  <si>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</si>
  <si>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</si>
  <si>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</si>
  <si>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</si>
  <si>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</si>
  <si>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</si>
  <si>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</si>
  <si>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</si>
  <si>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</si>
  <si>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</si>
  <si>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</si>
  <si>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</si>
  <si>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</si>
  <si>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</si>
  <si>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</si>
  <si>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</si>
  <si>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</si>
  <si>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</si>
  <si>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</si>
  <si>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</si>
  <si>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</si>
  <si>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</si>
  <si>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</si>
  <si>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</si>
  <si>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</si>
  <si>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</si>
  <si>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</si>
  <si>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</si>
  <si>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</si>
  <si>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</si>
  <si>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</si>
  <si>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</si>
  <si>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</si>
  <si>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</si>
  <si>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</si>
  <si>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</si>
  <si>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</si>
  <si>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</si>
  <si>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</si>
  <si>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</si>
  <si>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</si>
  <si>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</si>
  <si>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</si>
  <si>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</si>
  <si>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</si>
  <si>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</si>
  <si>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</si>
  <si>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</si>
  <si>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</si>
  <si>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</si>
  <si>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</si>
  <si>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</si>
  <si>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</si>
  <si>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</si>
  <si>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</si>
  <si>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</si>
  <si>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</si>
  <si>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</si>
  <si>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</si>
  <si>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</si>
  <si>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</si>
  <si>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</si>
  <si>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</si>
  <si>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</si>
  <si>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</si>
  <si>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</si>
  <si>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</si>
  <si>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</si>
  <si>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</si>
  <si>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</si>
  <si>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</si>
  <si>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</si>
  <si>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</si>
  <si>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</si>
  <si>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</si>
  <si>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</si>
  <si>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</si>
  <si>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</si>
  <si>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</si>
  <si>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</si>
  <si>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</si>
  <si>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</si>
  <si>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</si>
  <si>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</si>
  <si>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</si>
  <si>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</si>
  <si>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</si>
  <si>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</si>
  <si>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</si>
  <si>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</si>
  <si>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</si>
  <si>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</si>
  <si>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</si>
  <si>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</si>
  <si>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</si>
  <si>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</si>
  <si>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</si>
  <si>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</si>
  <si>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</si>
  <si>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</si>
  <si>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</si>
  <si>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</si>
  <si>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</si>
  <si>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</si>
  <si>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</si>
  <si>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</si>
  <si>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</si>
  <si>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</si>
  <si>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</si>
  <si>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</si>
  <si>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</si>
  <si>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</si>
  <si>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</si>
  <si>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</si>
  <si>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</si>
  <si>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</si>
  <si>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</si>
  <si>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</si>
  <si>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</si>
  <si>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</si>
  <si>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</si>
  <si>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</si>
  <si>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</si>
  <si>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</si>
  <si>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</si>
  <si>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</si>
  <si>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</si>
  <si>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</si>
  <si>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</si>
  <si>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</si>
  <si>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</si>
  <si>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</si>
  <si>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</si>
  <si>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</si>
  <si>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</si>
  <si>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</si>
  <si>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</si>
  <si>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</si>
  <si>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</si>
  <si>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</si>
  <si>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</si>
  <si>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</si>
  <si>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</si>
  <si>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</si>
  <si>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</si>
  <si>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</si>
  <si>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</si>
  <si>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</si>
  <si>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</si>
  <si>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</si>
  <si>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</si>
  <si>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</si>
  <si>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</si>
  <si>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</si>
  <si>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</si>
  <si>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</si>
  <si>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</si>
  <si>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</si>
  <si>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</si>
  <si>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</si>
  <si>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</si>
  <si>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</si>
  <si>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</si>
  <si>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</si>
  <si>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</si>
  <si>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</si>
  <si>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</si>
  <si>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</si>
  <si>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</si>
  <si>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</si>
  <si>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</si>
  <si>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</si>
  <si>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</si>
  <si>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</si>
  <si>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</si>
  <si>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</si>
  <si>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</si>
  <si>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</si>
  <si>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</si>
  <si>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</si>
  <si>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</si>
  <si>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</si>
  <si>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</si>
  <si>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</si>
  <si>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</si>
  <si>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</si>
  <si>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</si>
  <si>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</si>
  <si>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</si>
  <si>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</si>
  <si>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</si>
  <si>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</si>
  <si>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</si>
  <si>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</si>
  <si>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</si>
  <si>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</si>
  <si>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</si>
  <si>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</si>
  <si>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</si>
  <si>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</si>
  <si>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</si>
  <si>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</si>
  <si>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</si>
  <si>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</si>
  <si>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</si>
  <si>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</si>
  <si>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</si>
  <si>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</si>
  <si>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</si>
  <si>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</si>
  <si>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</si>
  <si>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</si>
  <si>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</si>
  <si>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</si>
  <si>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</si>
  <si>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</si>
  <si>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</si>
  <si>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</si>
  <si>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</si>
  <si>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</si>
  <si>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</si>
  <si>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</si>
  <si>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</si>
  <si>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</si>
  <si>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</si>
  <si>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</si>
  <si>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</si>
  <si>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</si>
  <si>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</si>
  <si>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</si>
  <si>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</si>
  <si>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</si>
  <si>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</si>
  <si>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</si>
  <si>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</si>
  <si>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</si>
  <si>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</si>
  <si>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</si>
  <si>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</si>
  <si>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</si>
  <si>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</si>
  <si>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</si>
  <si>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</si>
  <si>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</si>
  <si>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</si>
  <si>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</si>
  <si>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</si>
  <si>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</si>
  <si>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</si>
  <si>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</si>
  <si>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</si>
  <si>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</si>
  <si>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</si>
  <si>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</si>
  <si>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</si>
  <si>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</si>
  <si>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</si>
  <si>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</si>
  <si>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</si>
  <si>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</si>
  <si>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</si>
  <si>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</si>
  <si>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</si>
  <si>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</si>
  <si>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</si>
  <si>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</si>
  <si>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</si>
  <si>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</si>
  <si>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</si>
  <si>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</si>
  <si>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</si>
  <si>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</si>
  <si>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</si>
  <si>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</si>
  <si>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</si>
  <si>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</si>
  <si>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</si>
  <si>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</si>
  <si>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</si>
  <si>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</si>
  <si>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</si>
  <si>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</si>
  <si>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</si>
  <si>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</si>
  <si>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</si>
  <si>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</si>
  <si>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</si>
  <si>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</si>
  <si>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</si>
  <si>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</si>
  <si>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</si>
  <si>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</si>
  <si>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</si>
  <si>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</si>
  <si>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</si>
  <si>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</si>
  <si>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</si>
  <si>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</si>
  <si>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</si>
  <si>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</si>
  <si>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</si>
  <si>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</si>
  <si>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</si>
  <si>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</si>
  <si>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</si>
  <si>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</si>
  <si>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</si>
  <si>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</si>
  <si>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</si>
  <si>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</si>
  <si>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</si>
  <si>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</si>
  <si>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</si>
  <si>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</si>
  <si>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</si>
  <si>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</si>
  <si>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</si>
  <si>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</si>
  <si>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</si>
  <si>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</si>
  <si>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</si>
  <si>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</si>
  <si>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</si>
  <si>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</si>
  <si>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</si>
  <si>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</si>
  <si>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</si>
  <si>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</si>
  <si>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</si>
  <si>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</si>
  <si>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</si>
  <si>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</si>
  <si>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</si>
  <si>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</si>
  <si>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</si>
  <si>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</si>
  <si>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</si>
  <si>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</si>
  <si>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</si>
  <si>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</si>
  <si>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</si>
  <si>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</si>
  <si>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</si>
  <si>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</si>
  <si>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</si>
  <si>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</si>
  <si>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</si>
  <si>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</si>
  <si>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</si>
  <si>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</si>
  <si>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</si>
  <si>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</si>
  <si>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</si>
  <si>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</si>
  <si>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</si>
  <si>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</si>
  <si>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</si>
  <si>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</si>
  <si>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</si>
  <si>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</si>
  <si>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</si>
  <si>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</si>
  <si>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</si>
  <si>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</si>
  <si>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</si>
  <si>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</si>
  <si>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</si>
  <si>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</si>
  <si>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</si>
  <si>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</si>
  <si>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</si>
  <si>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</si>
  <si>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</si>
  <si>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</si>
  <si>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</si>
  <si>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</si>
  <si>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</si>
  <si>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</si>
  <si>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</si>
  <si>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</si>
  <si>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</si>
  <si>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</si>
  <si>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</si>
  <si>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</si>
  <si>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</si>
  <si>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</si>
  <si>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</si>
  <si>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</si>
  <si>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</si>
  <si>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</si>
  <si>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</si>
  <si>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</si>
  <si>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</si>
  <si>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</si>
  <si>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</si>
  <si>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</si>
  <si>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</si>
  <si>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</si>
  <si>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</si>
  <si>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</si>
  <si>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</si>
  <si>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</si>
  <si>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</si>
  <si>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</si>
  <si>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</si>
  <si>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</si>
  <si>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</si>
  <si>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</si>
  <si>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</si>
  <si>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</si>
  <si>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</si>
  <si>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</si>
  <si>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</si>
  <si>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</si>
  <si>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</si>
  <si>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</si>
  <si>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</si>
  <si>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</si>
  <si>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</si>
  <si>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Technical Schedules A and B for a 10MVA, 66/11kV YNd1 Power Transformer</t>
  </si>
  <si>
    <t>Digital+Analogue</t>
  </si>
  <si>
    <t>Quantity of drawings as per 3.22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</si>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</sst>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236" activePane="bottomLeft" state="frozen"/>
      <selection pane="bottomLeft" activeCell="E137" sqref="E137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441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323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273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185762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325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341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9" t="s">
        <v>8</v>
      </c>
      <c r="D33" s="270"/>
      <c r="E33" s="81" t="s">
        <v>331</v>
      </c>
      <c r="F33" s="144"/>
    </row>
    <row r="34" spans="1:7" x14ac:dyDescent="0.25">
      <c r="A34" s="196" t="s">
        <v>351</v>
      </c>
      <c r="B34" s="176"/>
      <c r="C34" s="269" t="s">
        <v>344</v>
      </c>
      <c r="D34" s="270"/>
      <c r="E34" s="81" t="s">
        <v>331</v>
      </c>
      <c r="F34" s="164"/>
    </row>
    <row r="35" spans="1:7" x14ac:dyDescent="0.25">
      <c r="A35" s="196" t="s">
        <v>352</v>
      </c>
      <c r="B35" s="176"/>
      <c r="C35" s="269" t="s">
        <v>345</v>
      </c>
      <c r="D35" s="270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9" t="s">
        <v>347</v>
      </c>
      <c r="D36" s="270"/>
      <c r="E36" s="81" t="s">
        <v>331</v>
      </c>
      <c r="F36" s="164"/>
    </row>
    <row r="37" spans="1:7" x14ac:dyDescent="0.25">
      <c r="A37" s="196" t="s">
        <v>354</v>
      </c>
      <c r="B37" s="176"/>
      <c r="C37" s="269" t="s">
        <v>346</v>
      </c>
      <c r="D37" s="270"/>
      <c r="E37" s="81" t="s">
        <v>331</v>
      </c>
      <c r="F37" s="164"/>
    </row>
    <row r="38" spans="1:7" x14ac:dyDescent="0.25">
      <c r="A38" s="196" t="s">
        <v>355</v>
      </c>
      <c r="B38" s="176"/>
      <c r="C38" s="269" t="s">
        <v>348</v>
      </c>
      <c r="D38" s="270"/>
      <c r="E38" s="81" t="s">
        <v>331</v>
      </c>
      <c r="F38" s="164"/>
    </row>
    <row r="39" spans="1:7" x14ac:dyDescent="0.25">
      <c r="A39" s="196" t="s">
        <v>356</v>
      </c>
      <c r="B39" s="176"/>
      <c r="C39" s="269" t="s">
        <v>349</v>
      </c>
      <c r="D39" s="270"/>
      <c r="E39" s="81" t="s">
        <v>331</v>
      </c>
      <c r="F39" s="164"/>
    </row>
    <row r="40" spans="1:7" x14ac:dyDescent="0.25">
      <c r="A40" s="196" t="s">
        <v>357</v>
      </c>
      <c r="B40" s="176"/>
      <c r="C40" s="269" t="s">
        <v>333</v>
      </c>
      <c r="D40" s="270"/>
      <c r="E40" s="81" t="s">
        <v>331</v>
      </c>
      <c r="F40" s="164"/>
    </row>
    <row r="41" spans="1:7" x14ac:dyDescent="0.25">
      <c r="A41" s="196" t="s">
        <v>359</v>
      </c>
      <c r="B41" s="176"/>
      <c r="C41" s="292" t="s">
        <v>358</v>
      </c>
      <c r="D41" s="293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299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439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300</v>
      </c>
      <c r="D66" s="258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227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293</v>
      </c>
      <c r="C112" s="252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450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630.58328954282706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440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450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3" t="s">
        <v>93</v>
      </c>
      <c r="C158" s="264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3"/>
      <c r="B177" s="284"/>
      <c r="C177" s="284"/>
      <c r="D177" s="284"/>
      <c r="E177" s="284"/>
      <c r="F177" s="285"/>
    </row>
    <row r="178" spans="1:7" s="21" customFormat="1" ht="15.6" x14ac:dyDescent="0.25">
      <c r="A178" s="43">
        <v>22</v>
      </c>
      <c r="B178" s="263" t="s">
        <v>101</v>
      </c>
      <c r="C178" s="264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0" t="s">
        <v>107</v>
      </c>
      <c r="C187" s="291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0" t="s">
        <v>285</v>
      </c>
      <c r="C188" s="291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3" t="s">
        <v>109</v>
      </c>
      <c r="C189" s="264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438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7" t="s">
        <v>114</v>
      </c>
      <c r="D196" s="258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>
        <f>1.2*((E44*1000)/(1.73*E60))</f>
        <v>123.64378226329943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>
        <f>E201</f>
        <v>123.64378226329943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3" t="s">
        <v>131</v>
      </c>
      <c r="C225" s="264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443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5" t="s">
        <v>133</v>
      </c>
      <c r="C229" s="266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442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442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5" t="s">
        <v>144</v>
      </c>
      <c r="C240" s="266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5" t="s">
        <v>145</v>
      </c>
      <c r="C241" s="266"/>
      <c r="D241" s="266"/>
      <c r="E241" s="266"/>
      <c r="F241" s="289"/>
      <c r="G241" s="2"/>
    </row>
    <row r="242" spans="1:7" s="2" customFormat="1" ht="18" customHeight="1" x14ac:dyDescent="0.25">
      <c r="A242" s="31"/>
      <c r="B242" s="286"/>
      <c r="C242" s="287"/>
      <c r="D242" s="287"/>
      <c r="E242" s="287"/>
      <c r="F242" s="288"/>
    </row>
    <row r="243" spans="1:7" s="2" customFormat="1" ht="18" customHeight="1" x14ac:dyDescent="0.25">
      <c r="A243" s="31"/>
      <c r="B243" s="286"/>
      <c r="C243" s="287"/>
      <c r="D243" s="287"/>
      <c r="E243" s="287"/>
      <c r="F243" s="288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86"/>
      <c r="C247" s="287"/>
      <c r="D247" s="287"/>
      <c r="E247" s="287"/>
      <c r="F247" s="288"/>
    </row>
    <row r="248" spans="1:7" s="2" customFormat="1" ht="18" customHeight="1" x14ac:dyDescent="0.25">
      <c r="A248" s="31"/>
      <c r="B248" s="286"/>
      <c r="C248" s="287"/>
      <c r="D248" s="287"/>
      <c r="E248" s="287"/>
      <c r="F248" s="288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86"/>
      <c r="C250" s="287"/>
      <c r="D250" s="287"/>
      <c r="E250" s="287"/>
      <c r="F250" s="288"/>
    </row>
    <row r="251" spans="1:7" s="2" customFormat="1" ht="18" customHeight="1" x14ac:dyDescent="0.25">
      <c r="A251" s="31"/>
      <c r="B251" s="286"/>
      <c r="C251" s="287"/>
      <c r="D251" s="287"/>
      <c r="E251" s="287"/>
      <c r="F251" s="288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48" t="s">
        <v>292</v>
      </c>
      <c r="B254" s="248"/>
      <c r="C254" s="248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337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146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150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157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161</v>
      </c>
      <c r="C23" s="248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163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164</v>
      </c>
      <c r="C29" s="248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166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2"/>
      <c r="E84" s="302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2"/>
      <c r="E101" s="302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257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338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205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207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211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219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220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221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2026-04-24T12:25:23Z</dcterms:modified>
</cp:coreProperties>
</file>