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GOPANE\Downloads\BSC SPECIFICATIONS 5 JUNE 2023\EDU 01-23NW FURNITURE\"/>
    </mc:Choice>
  </mc:AlternateContent>
  <bookViews>
    <workbookView xWindow="0" yWindow="0" windowWidth="19200" windowHeight="6760" tabRatio="123" firstSheet="2" activeTab="2"/>
  </bookViews>
  <sheets>
    <sheet name="2020 2021" sheetId="2" r:id="rId1"/>
    <sheet name="1 quarter " sheetId="3" r:id="rId2"/>
    <sheet name="Sheet1" sheetId="4" r:id="rId3"/>
    <sheet name="Sheet2" sheetId="5" r:id="rId4"/>
    <sheet name="Sheet3" sheetId="6" r:id="rId5"/>
    <sheet name="Sheet4" sheetId="7" r:id="rId6"/>
  </sheets>
  <calcPr calcId="162913"/>
</workbook>
</file>

<file path=xl/calcChain.xml><?xml version="1.0" encoding="utf-8"?>
<calcChain xmlns="http://schemas.openxmlformats.org/spreadsheetml/2006/main">
  <c r="F152" i="4" l="1"/>
  <c r="G152" i="4"/>
  <c r="H152" i="4"/>
  <c r="I152" i="4"/>
  <c r="J152" i="4"/>
  <c r="K152" i="4"/>
  <c r="L152" i="4"/>
  <c r="M152" i="4"/>
  <c r="N152" i="4"/>
  <c r="O152" i="4"/>
  <c r="P152" i="4"/>
  <c r="R152" i="4"/>
  <c r="S152" i="4"/>
  <c r="T152" i="4"/>
  <c r="U152" i="4"/>
  <c r="V152" i="4"/>
  <c r="W152" i="4"/>
  <c r="X152" i="4"/>
  <c r="Y152" i="4"/>
  <c r="Z152" i="4" l="1"/>
  <c r="AJ85" i="2"/>
  <c r="AK85" i="2" l="1"/>
  <c r="AF85" i="2"/>
  <c r="AD85" i="2"/>
  <c r="AC85" i="2"/>
  <c r="X85" i="2"/>
  <c r="W85" i="2"/>
  <c r="V85" i="2"/>
  <c r="U85" i="2"/>
  <c r="T85" i="2"/>
  <c r="S85" i="2"/>
  <c r="R85" i="2"/>
  <c r="Q85" i="2"/>
  <c r="AA77" i="2" l="1"/>
  <c r="AA85" i="2" s="1"/>
  <c r="AZ85" i="2" l="1"/>
  <c r="AY85" i="2"/>
  <c r="AS85" i="2"/>
  <c r="AI85" i="2" l="1"/>
  <c r="AM85" i="2"/>
  <c r="AX85" i="2"/>
  <c r="BA85" i="2"/>
  <c r="BC85" i="2"/>
  <c r="BE85" i="2"/>
  <c r="BC34" i="3" l="1"/>
  <c r="BA34" i="3"/>
  <c r="AY34" i="3"/>
  <c r="AW34" i="3"/>
  <c r="AX34" i="3"/>
  <c r="AV34" i="3"/>
  <c r="AI34" i="3"/>
  <c r="AH34" i="3"/>
  <c r="AG34" i="3"/>
  <c r="AF34" i="3"/>
  <c r="AD34" i="3"/>
  <c r="AB34" i="3"/>
  <c r="AA34" i="3"/>
  <c r="X34" i="3"/>
  <c r="W34" i="3"/>
  <c r="V34" i="3"/>
  <c r="U34" i="3"/>
  <c r="T34" i="3"/>
  <c r="S34" i="3"/>
  <c r="R34" i="3"/>
  <c r="Q34" i="3"/>
  <c r="AC33" i="3"/>
  <c r="AC32" i="3"/>
  <c r="AC31" i="3"/>
  <c r="AC30" i="3"/>
  <c r="AC2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C7" i="3"/>
  <c r="AC6" i="3"/>
  <c r="AC34" i="3" s="1"/>
  <c r="BE34" i="3" l="1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1" i="2"/>
  <c r="AE32" i="2"/>
  <c r="AE33" i="2"/>
  <c r="AE34" i="2"/>
  <c r="AE35" i="2"/>
  <c r="AE36" i="2"/>
  <c r="Y37" i="2"/>
  <c r="AE37" i="2" l="1"/>
  <c r="Y85" i="2"/>
</calcChain>
</file>

<file path=xl/sharedStrings.xml><?xml version="1.0" encoding="utf-8"?>
<sst xmlns="http://schemas.openxmlformats.org/spreadsheetml/2006/main" count="747" uniqueCount="398">
  <si>
    <t>NO</t>
  </si>
  <si>
    <t>ITEM DESCRIPTION</t>
  </si>
  <si>
    <t>PLACE</t>
  </si>
  <si>
    <t>DOUBLE TABLES</t>
  </si>
  <si>
    <t>CHAIRS</t>
  </si>
  <si>
    <t>SINGLE TABLES</t>
  </si>
  <si>
    <t xml:space="preserve">DOUBLE DESKS </t>
  </si>
  <si>
    <t>DOUBLE DESKS</t>
  </si>
  <si>
    <t>TEACHERS DESKS</t>
  </si>
  <si>
    <t>TEACHERS CHAIRS</t>
  </si>
  <si>
    <t xml:space="preserve">DINING HALL CHAIRS </t>
  </si>
  <si>
    <t>CABINETS</t>
  </si>
  <si>
    <t xml:space="preserve">ROUND TABLES </t>
  </si>
  <si>
    <t>LABORATORY</t>
  </si>
  <si>
    <t xml:space="preserve">DOUBLE SIDED CHALKBOARD </t>
  </si>
  <si>
    <t xml:space="preserve">TEACHERS  CHAIRS </t>
  </si>
  <si>
    <t xml:space="preserve">TEACHERS DESKS  DE </t>
  </si>
  <si>
    <t>DOUBLE TABLES             SECONDARY</t>
  </si>
  <si>
    <t>CHAIRS          SECONDARY</t>
  </si>
  <si>
    <t>CHAIRS        LOWER PR</t>
  </si>
  <si>
    <t>DOUBLE TABLES  HIGHER PRI</t>
  </si>
  <si>
    <t>DOUBLE TABLES  LOWER PRI</t>
  </si>
  <si>
    <t>DOUBLE DESKS  HIGHER PRIMARY</t>
  </si>
  <si>
    <t>DOUBLE DESKS LOWER PRI</t>
  </si>
  <si>
    <t>LBORATORY TABLES</t>
  </si>
  <si>
    <t>COMBINATION DESK SECONDARY</t>
  </si>
  <si>
    <t xml:space="preserve">OFFICE DESK </t>
  </si>
  <si>
    <t>GRADE R CHAIR</t>
  </si>
  <si>
    <t>GRADE R TABLE</t>
  </si>
  <si>
    <t xml:space="preserve">BOOKSHELF </t>
  </si>
  <si>
    <t>COAT STAND</t>
  </si>
  <si>
    <t>CORNER TABLE</t>
  </si>
  <si>
    <t>COMPUTER TABLE</t>
  </si>
  <si>
    <t>CREDENZA</t>
  </si>
  <si>
    <t xml:space="preserve"> </t>
  </si>
  <si>
    <t>SINGLE TABLES           SECONDARY</t>
  </si>
  <si>
    <t>SINGLE DESK</t>
  </si>
  <si>
    <t xml:space="preserve">HIGH BACK SWIVEL AND TWIST CHAIR WITH ARMS </t>
  </si>
  <si>
    <t>GLAZED DOOR BOOKCASE</t>
  </si>
  <si>
    <t>CONNECTING CORNER</t>
  </si>
  <si>
    <t>CUPBOARD</t>
  </si>
  <si>
    <t xml:space="preserve">MATTERESS </t>
  </si>
  <si>
    <t xml:space="preserve">RUSTENBURG </t>
  </si>
  <si>
    <t xml:space="preserve">MOSES KOTANE </t>
  </si>
  <si>
    <t xml:space="preserve">LOWER PRIMARY TABLE </t>
  </si>
  <si>
    <t>HIGHER PRIMARY TABLE</t>
  </si>
  <si>
    <t xml:space="preserve">SECONDARY TABLE </t>
  </si>
  <si>
    <t>FILLING CABINENT S</t>
  </si>
  <si>
    <t>STATIONERY CUPBOARD</t>
  </si>
  <si>
    <t xml:space="preserve">OAK DESK </t>
  </si>
  <si>
    <t xml:space="preserve">INDUNA BED </t>
  </si>
  <si>
    <t xml:space="preserve">MADIBENG </t>
  </si>
  <si>
    <t>SCHOOL FURNITURE 2021 2022</t>
  </si>
  <si>
    <t xml:space="preserve">MERITING PRIMARY SCHOOL </t>
  </si>
  <si>
    <t>CHARORA SECONDARY  SCHOOL</t>
  </si>
  <si>
    <t xml:space="preserve">OKOMELANG PRIMARY SCHOOL </t>
  </si>
  <si>
    <t xml:space="preserve">MAFENYA PRIMARY SCHOOL </t>
  </si>
  <si>
    <t xml:space="preserve">DIE HOERSKOOL WAGPOS </t>
  </si>
  <si>
    <t xml:space="preserve">AREGANENG SCHOOL </t>
  </si>
  <si>
    <t xml:space="preserve">LETLOPI SECONDARY SCHOOL </t>
  </si>
  <si>
    <t>MOGWASE TECHNICAL SECONDARY SCHOOL</t>
  </si>
  <si>
    <t xml:space="preserve">BOSHOEK PRIMARY SCHOOL </t>
  </si>
  <si>
    <t xml:space="preserve">KELEDI SECONDARY SCHOOL </t>
  </si>
  <si>
    <t xml:space="preserve">IKEETLETSO SECONDARY SCHOOL </t>
  </si>
  <si>
    <t xml:space="preserve">KGABALATSANE PRIMARY SCHOOL </t>
  </si>
  <si>
    <t xml:space="preserve">MAKGEBETLOANE PRIMARY SCHOOL </t>
  </si>
  <si>
    <t xml:space="preserve">LAERSKOOL GENERAAL HENDRIK SCHOEMAN </t>
  </si>
  <si>
    <t xml:space="preserve">MAKGATLHANONG PRIMARY SCHOOL </t>
  </si>
  <si>
    <t xml:space="preserve">PHOLOKGOLO PRIMARY SCHOOL </t>
  </si>
  <si>
    <t xml:space="preserve">MORETELE </t>
  </si>
  <si>
    <t xml:space="preserve">MMAMARUMO PRIMARY SCHOOL </t>
  </si>
  <si>
    <t>ITUMELENG SECONDARY SCHOOL</t>
  </si>
  <si>
    <t>MADIBENG</t>
  </si>
  <si>
    <t>SEKGOPI PRIMARY SCHOOL</t>
  </si>
  <si>
    <t xml:space="preserve">HIGHER PRIMARY CHAIRS        </t>
  </si>
  <si>
    <t>RAMOSHIE PRIMARY SCHOOL</t>
  </si>
  <si>
    <t xml:space="preserve">MOKHINE PRIMARY SCHOOL </t>
  </si>
  <si>
    <t xml:space="preserve">BAPHALANE PRIMARY SCHOOL </t>
  </si>
  <si>
    <t>MARIKANA PRIMARY SCHOOL</t>
  </si>
  <si>
    <t xml:space="preserve">LETSIBOGO   PRIMARY SCHOOL </t>
  </si>
  <si>
    <t xml:space="preserve">RE-E-LWELE PRIMARY SCHOOL </t>
  </si>
  <si>
    <t>PAARDEKRAAL PRIMARY SCHOOL</t>
  </si>
  <si>
    <t>TSHIRILOGANG PRIMARY SCHOOL</t>
  </si>
  <si>
    <t>MFIHLAKALO SPECIAL SCHOOL</t>
  </si>
  <si>
    <t>SJAMBOK PRIMARY SCHOOL</t>
  </si>
  <si>
    <t>MARANG PRIMARY SCHOOL</t>
  </si>
  <si>
    <t>SEKWATI PRIMARY SCHOOL</t>
  </si>
  <si>
    <t>MOTLHANA PRIMARY SCHOOL</t>
  </si>
  <si>
    <t>KEITUMETSE PRIMARY SCHOOL</t>
  </si>
  <si>
    <t>GEELHOUTPARK SEC SCHOOL</t>
  </si>
  <si>
    <t>..</t>
  </si>
  <si>
    <t>PLATINUM VILLAGE PRIMARY SCHOOL</t>
  </si>
  <si>
    <t>RANKAE PRIMARY SCHOOL</t>
  </si>
  <si>
    <t>TOTAL</t>
  </si>
  <si>
    <t xml:space="preserve">MOTLHE PRIMARY SCHOOL </t>
  </si>
  <si>
    <t xml:space="preserve">DIKGORWANENG PRIMARY SCHOOL </t>
  </si>
  <si>
    <t xml:space="preserve">MOJADEDI SECONDARY SCHOOL </t>
  </si>
  <si>
    <t xml:space="preserve">MOGWASE TECHNICAL SCHOOL </t>
  </si>
  <si>
    <t xml:space="preserve">MICHAEL MODISAKENG SECONDARY </t>
  </si>
  <si>
    <t xml:space="preserve">TSEWE PRIMARY </t>
  </si>
  <si>
    <t xml:space="preserve">MOLEBATSI SECONDARY SCHOOL </t>
  </si>
  <si>
    <t xml:space="preserve">TLAPA LA THUTO PRIMARY </t>
  </si>
  <si>
    <t>RAMATLA PRIMARY SCHOOL</t>
  </si>
  <si>
    <t xml:space="preserve">SEFIKILE PRIMARY SCHOOL </t>
  </si>
  <si>
    <t xml:space="preserve">MMATOPE PRIMARY SCHOOL </t>
  </si>
  <si>
    <t>MORONGWA PRIMARY SCHOOL</t>
  </si>
  <si>
    <t>HIGHER PRIMARY SINGLE TABLE</t>
  </si>
  <si>
    <t xml:space="preserve">LOWER PRIMARY SINGLE TABLE </t>
  </si>
  <si>
    <t xml:space="preserve">NTHEBE PRIMARY SCHOOL </t>
  </si>
  <si>
    <t xml:space="preserve">MOREMOGOLO PRIMARY SCHOOL </t>
  </si>
  <si>
    <t>ABANA PRIMARY SCHOOL</t>
  </si>
  <si>
    <t>BANA PELE PRIMARY SCHOOL</t>
  </si>
  <si>
    <t>MODULE PRIMARY SCHOOL</t>
  </si>
  <si>
    <t xml:space="preserve">L.D MATSHEGO PRIMARY SCHOOL </t>
  </si>
  <si>
    <t>BATLHALERWA PRIMARY SCHOOL</t>
  </si>
  <si>
    <t xml:space="preserve">LEFARAGATLHA PRIMARY SCHOOL </t>
  </si>
  <si>
    <t xml:space="preserve">MOKGAOTSI PRIMARY SCHOOL </t>
  </si>
  <si>
    <t>MATIKI MOOKETSI PRIMARY SCHOOL</t>
  </si>
  <si>
    <t xml:space="preserve">NALEDI YA MASA PRIMARY SCHOOL </t>
  </si>
  <si>
    <t>KGETLENG PRIMARY SCHOOL</t>
  </si>
  <si>
    <t>MATHOPESTAT PRIMARY SCHOOL</t>
  </si>
  <si>
    <t>NGOBI PRIMARY SCHOOL</t>
  </si>
  <si>
    <t>THIPE PRIMARY SCHOOL</t>
  </si>
  <si>
    <t>SENGANA PRIMARY SCHOOL</t>
  </si>
  <si>
    <t>MAKEKENG PRIMARY SCHOOL</t>
  </si>
  <si>
    <t>SWARISANANG PRIMARY SCHOOL</t>
  </si>
  <si>
    <t>TLHALAPITSI PRIMARY SCHOOL</t>
  </si>
  <si>
    <t>T.K MOKOYANE PRIMARY SCHOOL</t>
  </si>
  <si>
    <t>MODUBYANE PRIMARY SCHOOL</t>
  </si>
  <si>
    <t>THEBENARE PRIMARY SCHOOL</t>
  </si>
  <si>
    <t>MODIMOKWANE PRIMARY SCHOOL</t>
  </si>
  <si>
    <t>DOOKA PRIMARY SCHOOL</t>
  </si>
  <si>
    <t xml:space="preserve">MOGOGELO PRIMARY SCHOOL </t>
  </si>
  <si>
    <t>POIFO PRIMARY SCHOOL</t>
  </si>
  <si>
    <t xml:space="preserve">LAERSKOOL SONOP </t>
  </si>
  <si>
    <t>SHAKUNG PRIMARY SCHOOL</t>
  </si>
  <si>
    <t>MOHAJANE PRIMARY SCHOOL</t>
  </si>
  <si>
    <t>MOTSISI PRIMARY SCHOOL</t>
  </si>
  <si>
    <t>RUSKRAAL PRIMARY SCHOOL</t>
  </si>
  <si>
    <t>SCHOOLS  CONTACTS</t>
  </si>
  <si>
    <t>SCHOOL'S ADDRESS</t>
  </si>
  <si>
    <t>NAME OF SCHOOL</t>
  </si>
  <si>
    <t>SUB-DISTRICT</t>
  </si>
  <si>
    <t>CHAIRS  LOWER PRIMARY</t>
  </si>
  <si>
    <t xml:space="preserve">TEACHERS DESKS  </t>
  </si>
  <si>
    <t>SCHOOL FURNITURE 2023/2024</t>
  </si>
  <si>
    <t>Thulare Secondary School</t>
  </si>
  <si>
    <t>Machakela Mamodibo Sec</t>
  </si>
  <si>
    <t>Mmakaunyana Secondary</t>
  </si>
  <si>
    <t>Maruatona Dikobe Secondary</t>
  </si>
  <si>
    <t>Loalane Seconadry School</t>
  </si>
  <si>
    <t>Kgaphamadi Secondary</t>
  </si>
  <si>
    <t>Matlaisane Secondary</t>
  </si>
  <si>
    <t>Dikgorwaneng Primary</t>
  </si>
  <si>
    <t>Makgatlhanong Primary</t>
  </si>
  <si>
    <t>Mmamarumo Primary</t>
  </si>
  <si>
    <t>Makgabetloane Primary</t>
  </si>
  <si>
    <t>T.K Mokonyane Primary</t>
  </si>
  <si>
    <t>Kwa-mocha Primary</t>
  </si>
  <si>
    <t>Relebogile Primary School</t>
  </si>
  <si>
    <t>Lekgolo Primary School</t>
  </si>
  <si>
    <t>Morokwa-Ditlou Primary</t>
  </si>
  <si>
    <t>Mahobotle Primary School</t>
  </si>
  <si>
    <t>Hendrick Makapan Sec</t>
  </si>
  <si>
    <t>Kosea-Moeka Primary</t>
  </si>
  <si>
    <t>Sekgopi Primary School</t>
  </si>
  <si>
    <t>Khubamelo Primary School</t>
  </si>
  <si>
    <t>Boitemogelo Primary</t>
  </si>
  <si>
    <t>Dooka Primary School</t>
  </si>
  <si>
    <t>MORETELE</t>
  </si>
  <si>
    <t xml:space="preserve">BOTLHABELO SECONDARY </t>
  </si>
  <si>
    <t>BAPO PRIMARY</t>
  </si>
  <si>
    <t>Kgwanyape Primary</t>
  </si>
  <si>
    <t>Kutlwano Primary</t>
  </si>
  <si>
    <t>Mogale Seconday</t>
  </si>
  <si>
    <t>Modisakwano Primary</t>
  </si>
  <si>
    <t>Nkukime Primary</t>
  </si>
  <si>
    <t>Oukasie Primary</t>
  </si>
  <si>
    <t>Pansdrift Primary</t>
  </si>
  <si>
    <t>Rooikoppies Primary</t>
  </si>
  <si>
    <t>Segwetlhane Primary</t>
  </si>
  <si>
    <t>Sefatanare Primary</t>
  </si>
  <si>
    <t xml:space="preserve">ST Catherine </t>
  </si>
  <si>
    <t>ST Theresa Secondary</t>
  </si>
  <si>
    <t>Voorwarts Primary</t>
  </si>
  <si>
    <t>Rekgonne Bapo</t>
  </si>
  <si>
    <t>Motlhake Primary</t>
  </si>
  <si>
    <t>Mothotlung Secondary</t>
  </si>
  <si>
    <t>New Majakaneng Primary</t>
  </si>
  <si>
    <t>Odi Primary</t>
  </si>
  <si>
    <t>Seroophata Primary</t>
  </si>
  <si>
    <t>Michael Modisakeng Secondary</t>
  </si>
  <si>
    <t>Thaba Morula Secondary</t>
  </si>
  <si>
    <t>IB Damons Combined</t>
  </si>
  <si>
    <t>Katakane Primary</t>
  </si>
  <si>
    <t>Mohajane Primary</t>
  </si>
  <si>
    <t>Ennis Thabong Primary</t>
  </si>
  <si>
    <t>Re e Lwele Primary</t>
  </si>
  <si>
    <t xml:space="preserve">Molelwaneng Primary </t>
  </si>
  <si>
    <t>Lot Phalatse Primary</t>
  </si>
  <si>
    <t>Lesedi Le Legolo Primary</t>
  </si>
  <si>
    <t xml:space="preserve">Jethro Pelle Primary </t>
  </si>
  <si>
    <t>Maledu Molepe</t>
  </si>
  <si>
    <t>Tlhoafalo Primary</t>
  </si>
  <si>
    <t>Sehibidu Primary</t>
  </si>
  <si>
    <t>Ikatisong Secondary</t>
  </si>
  <si>
    <t>Lorato Primary</t>
  </si>
  <si>
    <t>Micha Kgasi Secondary</t>
  </si>
  <si>
    <t>Ontlametse Phalatse Primary</t>
  </si>
  <si>
    <t>Oskraal Primary</t>
  </si>
  <si>
    <t>Tlhasedi Primary</t>
  </si>
  <si>
    <t>Central Primary</t>
  </si>
  <si>
    <t xml:space="preserve">Tlhophane </t>
  </si>
  <si>
    <t xml:space="preserve">Machadam Combined </t>
  </si>
  <si>
    <t>Central Secondary</t>
  </si>
  <si>
    <t>Khulusa Primary</t>
  </si>
  <si>
    <t>Tlhapi Morue</t>
  </si>
  <si>
    <t>Laerskool Brits</t>
  </si>
  <si>
    <t>Laerskool Olienpark</t>
  </si>
  <si>
    <t>Thornhill Primary</t>
  </si>
  <si>
    <t>Morekolodi Primary</t>
  </si>
  <si>
    <t xml:space="preserve">Glenwoods </t>
  </si>
  <si>
    <t>Hoerskool Wagpos</t>
  </si>
  <si>
    <t>Polonia Primary</t>
  </si>
  <si>
    <t>Madibeng</t>
  </si>
  <si>
    <t>SINGLE TABLES  LOWER PRI</t>
  </si>
  <si>
    <t>SINGLE TABLES  HIGHER PRI</t>
  </si>
  <si>
    <t>SINGLE DESKS  HIGHER PRIMARY</t>
  </si>
  <si>
    <t>SINGLE DESKS LOWER PRI</t>
  </si>
  <si>
    <t>079 286 7227</t>
  </si>
  <si>
    <t>082 899 5719</t>
  </si>
  <si>
    <t>083 533 2164</t>
  </si>
  <si>
    <t>079 112 7062</t>
  </si>
  <si>
    <t>082 317 7755</t>
  </si>
  <si>
    <t>083 412 4871</t>
  </si>
  <si>
    <t>076 904 9822</t>
  </si>
  <si>
    <t>061 224 5270</t>
  </si>
  <si>
    <t>083 216 1814</t>
  </si>
  <si>
    <t>078 405 5650</t>
  </si>
  <si>
    <t>082 632 8875</t>
  </si>
  <si>
    <t>076 540 3537</t>
  </si>
  <si>
    <t>073 384 6269</t>
  </si>
  <si>
    <t>082 439 5349</t>
  </si>
  <si>
    <t>076 479 6174</t>
  </si>
  <si>
    <t>079 455 1674</t>
  </si>
  <si>
    <t>065 521 6987</t>
  </si>
  <si>
    <t>079 356 9646</t>
  </si>
  <si>
    <t>083 410 2901</t>
  </si>
  <si>
    <t>072 603 6045</t>
  </si>
  <si>
    <t>082 944 1929</t>
  </si>
  <si>
    <t>073 366 8175</t>
  </si>
  <si>
    <t>632 Block B, Dikebu village Makapanstad</t>
  </si>
  <si>
    <t>Stand number E83A/1013 PHASE ONE Mmakaunyane 0207</t>
  </si>
  <si>
    <t>405 Moshabelo Section Ratjiepan 0146</t>
  </si>
  <si>
    <t>Plot no:378 Bosplaas West 0409</t>
  </si>
  <si>
    <t>8564 Ipeleng section, Dertig 0418</t>
  </si>
  <si>
    <t>E878 Zone 3, Moeka village 0440</t>
  </si>
  <si>
    <t>Jr 96 Itireleng Section Mogogelo village Hammanskraal</t>
  </si>
  <si>
    <t>Makaunyana No 2 E308 Mmakaunyana</t>
  </si>
  <si>
    <t>751 Block C Greenside</t>
  </si>
  <si>
    <t>E 458 Motseng Section Makgabetloane village Jericho 0189</t>
  </si>
  <si>
    <t>3576 Clinton Garden Motla village</t>
  </si>
  <si>
    <t>754 Block C1, Greenside Maubane</t>
  </si>
  <si>
    <t>L244 Legaganeng Section Swartdamstad</t>
  </si>
  <si>
    <t>32 Block A Lekgolo village</t>
  </si>
  <si>
    <t>Stand no.001 Ruigtesloot 0486</t>
  </si>
  <si>
    <t>7001 Zone 7 Lebotloane 0411</t>
  </si>
  <si>
    <t>E119 Nyakelang Section Mmakaunyana 0207</t>
  </si>
  <si>
    <t>Plot No. 239 Bosplaas East Hammanskraal</t>
  </si>
  <si>
    <t xml:space="preserve">1347 Lefatlheng Section Mathibestad </t>
  </si>
  <si>
    <t>SEMETSA SEC</t>
  </si>
  <si>
    <t>MOSES KOTANE</t>
  </si>
  <si>
    <t>BAPO 11 VILLAGE, BAPONG</t>
  </si>
  <si>
    <t>THEBE YA TLHAJWA SEC</t>
  </si>
  <si>
    <t>BRAAKUIL VILLAGE</t>
  </si>
  <si>
    <t>MADIMA PRIM</t>
  </si>
  <si>
    <t>MANAMAKGOTENG VILLAGE</t>
  </si>
  <si>
    <t>ITUMELENG SEC</t>
  </si>
  <si>
    <t>LEDIG VILLAGE</t>
  </si>
  <si>
    <t>SEDIBELO SEC</t>
  </si>
  <si>
    <t>LESETLHENG VILLAGE, SAULSPOORT</t>
  </si>
  <si>
    <t>MANAMAKGOTHA SEC</t>
  </si>
  <si>
    <t>MANAMAKGOTEG VILLAGE</t>
  </si>
  <si>
    <t>MOTLHAJOE PRIM</t>
  </si>
  <si>
    <t>RAMOTLHAJOE VILLAGE</t>
  </si>
  <si>
    <t>MADUTLE PRIMARY</t>
  </si>
  <si>
    <t>WEGEVAL VILLAGE. SAULSPOORT0824712655</t>
  </si>
  <si>
    <t>ABANA PRIMARY</t>
  </si>
  <si>
    <t>RUSTEBURG</t>
  </si>
  <si>
    <t>MOKOLOKWE STR, BOITEKONG</t>
  </si>
  <si>
    <t>GRENVILLE SEC</t>
  </si>
  <si>
    <t>98 KLOPPER STR, RUSTENBURG</t>
  </si>
  <si>
    <t>BOTHIBELLO PRIM</t>
  </si>
  <si>
    <t>RUSTENBURG</t>
  </si>
  <si>
    <t>PHATSIMA VILLAGE</t>
  </si>
  <si>
    <t>MARIKANA PRIMARY</t>
  </si>
  <si>
    <t>2218 TSAKANE STR, MARIKANA</t>
  </si>
  <si>
    <t>REEBONE SEC</t>
  </si>
  <si>
    <t>SWARTUGGENS</t>
  </si>
  <si>
    <t>BOIKAGONG PRIMARY</t>
  </si>
  <si>
    <t>KARLIEN PARK PRIMARY</t>
  </si>
  <si>
    <t>28 KARLIEN STR, KARKIENOARK</t>
  </si>
  <si>
    <t>KGATSHENG THABISO SEC</t>
  </si>
  <si>
    <t>2060 LEFFARAGATLHA, PHOKENG</t>
  </si>
  <si>
    <t>692 FREEDOM PARK RUSTENBURG</t>
  </si>
  <si>
    <t>GAOTIME SEC</t>
  </si>
  <si>
    <t>NO.3 PHAHAMA SECTION MMOROGONG</t>
  </si>
  <si>
    <t>REIPUSENG SEC</t>
  </si>
  <si>
    <t>203 IPOPENG SECTION VREDE</t>
  </si>
  <si>
    <t>Hoerskool Gresnwag</t>
  </si>
  <si>
    <t>Rustenburg</t>
  </si>
  <si>
    <t>C/O of Molen and Beneden Street</t>
  </si>
  <si>
    <t>President Mangope</t>
  </si>
  <si>
    <t>Tlhabane Tech</t>
  </si>
  <si>
    <t>Seraleng Primary</t>
  </si>
  <si>
    <t>1570 Seraleng Ext 1</t>
  </si>
  <si>
    <t>Lefaragatlhe Peimary</t>
  </si>
  <si>
    <t>Letlhakwaneng Sec, Lefaragatlhe</t>
  </si>
  <si>
    <t>Rauwane Sepeng</t>
  </si>
  <si>
    <t>2797 Cnr Ncube &amp;Sedikwe Tlhabane</t>
  </si>
  <si>
    <t>Bana Pele Primary</t>
  </si>
  <si>
    <t>Stand No: 16847 Boitekong Ext 18</t>
  </si>
  <si>
    <t xml:space="preserve">Mojagedi Secondary </t>
  </si>
  <si>
    <t xml:space="preserve">Rustenburg </t>
  </si>
  <si>
    <t>305 Maumong village</t>
  </si>
  <si>
    <t>Grenville High School</t>
  </si>
  <si>
    <t>98 Klopper Street, Rustenburg</t>
  </si>
  <si>
    <t>014 5920344</t>
  </si>
  <si>
    <t xml:space="preserve">Noka Ya Lorato Primary </t>
  </si>
  <si>
    <t xml:space="preserve">Stand 15 Lethabong  </t>
  </si>
  <si>
    <t>0122802986</t>
  </si>
  <si>
    <t>Maumong</t>
  </si>
  <si>
    <t>E258 Maumong village</t>
  </si>
  <si>
    <t>FAPHA</t>
  </si>
  <si>
    <t>4560 VULA, LETHABONG</t>
  </si>
  <si>
    <t>Bakwena Sec</t>
  </si>
  <si>
    <t>0369 Thabeng Sec Modikwe</t>
  </si>
  <si>
    <t xml:space="preserve">Boons Secondary </t>
  </si>
  <si>
    <t xml:space="preserve">Jamesroad </t>
  </si>
  <si>
    <t>Tshirologang P.S.</t>
  </si>
  <si>
    <t>1774 Ext.2 Boitekong</t>
  </si>
  <si>
    <t>Tsitsing PS</t>
  </si>
  <si>
    <t>Stand206 Rakhudu section Tsitsing</t>
  </si>
  <si>
    <t>Mazista Primary</t>
  </si>
  <si>
    <t>No: 357 Mazista Location Swartruggens 2835</t>
  </si>
  <si>
    <t xml:space="preserve">Bakubung Intermediate School </t>
  </si>
  <si>
    <t>85 Molope Street Molote Village Boons 0334</t>
  </si>
  <si>
    <t>Moitshoki-Mofenyi PS</t>
  </si>
  <si>
    <t xml:space="preserve">Rusternburg </t>
  </si>
  <si>
    <t xml:space="preserve"> 807 Shomang street Reagile </t>
  </si>
  <si>
    <t>SWARTRUGGENS INTERMEDIATE</t>
  </si>
  <si>
    <t>1 JASMINE STREET RODEON</t>
  </si>
  <si>
    <t>Koster Skool Gekomb</t>
  </si>
  <si>
    <t>49 Noordstraat Koster</t>
  </si>
  <si>
    <t>014 54 2013</t>
  </si>
  <si>
    <t xml:space="preserve">Rebone lesedi primary </t>
  </si>
  <si>
    <t>5012 Extension 8 Koster 0348</t>
  </si>
  <si>
    <t>Koster intermediate</t>
  </si>
  <si>
    <t>MPHE-BANA II  SECONDARY</t>
  </si>
  <si>
    <t>4238 EXTENSION 8</t>
  </si>
  <si>
    <t>LESELE SECONDARY SCHOOL</t>
  </si>
  <si>
    <t>MATHOPESTAD</t>
  </si>
  <si>
    <t>0829286886</t>
  </si>
  <si>
    <t xml:space="preserve">KGALAGATSANE PRIMARY SCHOOL </t>
  </si>
  <si>
    <t xml:space="preserve">800 BODIGELO STREET </t>
  </si>
  <si>
    <t>VUKUZENSEZELE PRIMARY</t>
  </si>
  <si>
    <t>¹11</t>
  </si>
  <si>
    <t>Monato Primary School</t>
  </si>
  <si>
    <t>OORSAAK ROAD JH 44 MODDERFONTEIN</t>
  </si>
  <si>
    <t>PAARDEKRAAL EXT 3</t>
  </si>
  <si>
    <t>TLHABANE</t>
  </si>
  <si>
    <t>33 Bauhenia Street</t>
  </si>
  <si>
    <t xml:space="preserve">BK Guma Primary </t>
  </si>
  <si>
    <t>Klipvoor Primary</t>
  </si>
  <si>
    <t xml:space="preserve">Komanae Primary </t>
  </si>
  <si>
    <t>Khothalo Primary</t>
  </si>
  <si>
    <t>Lethabong Primary</t>
  </si>
  <si>
    <t>Lot Mashiane Sec</t>
  </si>
  <si>
    <t>Madiba A Toloane Sec</t>
  </si>
  <si>
    <t xml:space="preserve">Madinyane Primary </t>
  </si>
  <si>
    <t>Mafale primary</t>
  </si>
  <si>
    <t>Mmatope Primary</t>
  </si>
  <si>
    <t>Rekopantswe Sec</t>
  </si>
  <si>
    <t>Tumo Primary</t>
  </si>
  <si>
    <t>Tsogwe Primary</t>
  </si>
  <si>
    <t>Tshefoge Primary</t>
  </si>
  <si>
    <t xml:space="preserve">Thuto Pele Sec </t>
  </si>
  <si>
    <t>Charles Mamogale PS</t>
  </si>
  <si>
    <t>Tolamo PS</t>
  </si>
  <si>
    <t>Molelwane PS</t>
  </si>
  <si>
    <t>Disigwane PS</t>
  </si>
  <si>
    <t xml:space="preserve">Phutanang Primary </t>
  </si>
  <si>
    <t>Edward Primary school</t>
  </si>
  <si>
    <t>Tebogo Primary school</t>
  </si>
  <si>
    <t>DINKWE PRIMRY SCHOOL</t>
  </si>
  <si>
    <t>MOGWASE TECHINCAL SCHOOL</t>
  </si>
  <si>
    <t>LAERSKOOL SONOP</t>
  </si>
  <si>
    <t>BOJANALA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</si>
</sst>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C000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FFC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6" fillId="0" borderId="0" applyBorder="0"/>
  </cellStyleXfs>
  <cellXfs count="9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/>
    <xf numFmtId="0" fontId="0" fillId="3" borderId="1" xfId="0" applyFill="1" applyBorder="1"/>
    <xf numFmtId="0" fontId="0" fillId="3" borderId="0" xfId="0" applyFill="1"/>
    <xf numFmtId="0" fontId="2" fillId="3" borderId="0" xfId="0" applyFont="1" applyFill="1"/>
    <xf numFmtId="0" fontId="1" fillId="3" borderId="1" xfId="0" applyFont="1" applyFill="1" applyBorder="1"/>
    <xf numFmtId="0" fontId="1" fillId="3" borderId="0" xfId="0" applyFont="1" applyFill="1"/>
    <xf numFmtId="0" fontId="0" fillId="3" borderId="1" xfId="0" applyFont="1" applyFill="1" applyBorder="1"/>
    <xf numFmtId="0" fontId="1" fillId="0" borderId="0" xfId="0" applyFont="1"/>
    <xf numFmtId="0" fontId="0" fillId="0" borderId="2" xfId="0" applyFill="1" applyBorder="1"/>
    <xf numFmtId="0" fontId="0" fillId="3" borderId="0" xfId="0" applyFill="1" applyBorder="1"/>
    <xf numFmtId="0" fontId="0" fillId="3" borderId="0" xfId="0" applyFont="1" applyFill="1" applyBorder="1"/>
    <xf numFmtId="0" fontId="2" fillId="3" borderId="0" xfId="0" applyFont="1" applyFill="1" applyBorder="1"/>
    <xf numFmtId="0" fontId="0" fillId="0" borderId="0" xfId="0" applyFill="1" applyBorder="1"/>
    <xf numFmtId="0" fontId="0" fillId="0" borderId="0" xfId="0" applyBorder="1"/>
    <xf numFmtId="0" fontId="0" fillId="3" borderId="0" xfId="0" applyFill="1" applyBorder="1" applyAlignment="1">
      <alignment shrinkToFit="1"/>
    </xf>
    <xf numFmtId="0" fontId="1" fillId="0" borderId="0" xfId="0" applyFont="1" applyFill="1" applyBorder="1"/>
    <xf numFmtId="0" fontId="1" fillId="0" borderId="0" xfId="0" applyFont="1" applyBorder="1"/>
    <xf numFmtId="0" fontId="1" fillId="3" borderId="0" xfId="0" applyFont="1" applyFill="1" applyBorder="1"/>
    <xf numFmtId="0" fontId="0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0" fillId="4" borderId="1" xfId="0" applyFont="1" applyFill="1" applyBorder="1"/>
    <xf numFmtId="0" fontId="0" fillId="4" borderId="1" xfId="0" applyFill="1" applyBorder="1"/>
    <xf numFmtId="0" fontId="0" fillId="4" borderId="0" xfId="0" applyFill="1"/>
    <xf numFmtId="0" fontId="2" fillId="4" borderId="1" xfId="0" applyFont="1" applyFill="1" applyBorder="1"/>
    <xf numFmtId="0" fontId="2" fillId="4" borderId="0" xfId="0" applyFont="1" applyFill="1"/>
    <xf numFmtId="0" fontId="0" fillId="0" borderId="1" xfId="0" applyBorder="1"/>
    <xf numFmtId="0" fontId="1" fillId="2" borderId="2" xfId="0" applyFont="1" applyFill="1" applyBorder="1" applyAlignment="1">
      <alignment wrapText="1"/>
    </xf>
    <xf numFmtId="0" fontId="1" fillId="0" borderId="1" xfId="0" applyFont="1" applyBorder="1"/>
    <xf numFmtId="0" fontId="1" fillId="3" borderId="1" xfId="0" applyNumberFormat="1" applyFont="1" applyFill="1" applyBorder="1"/>
    <xf numFmtId="0" fontId="0" fillId="5" borderId="1" xfId="0" applyFont="1" applyFill="1" applyBorder="1"/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wrapText="1"/>
    </xf>
    <xf numFmtId="0" fontId="1" fillId="2" borderId="7" xfId="0" applyFont="1" applyFill="1" applyBorder="1" applyAlignment="1">
      <alignment wrapText="1"/>
    </xf>
    <xf numFmtId="0" fontId="0" fillId="4" borderId="1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right" vertical="center" wrapText="1"/>
    </xf>
    <xf numFmtId="3" fontId="0" fillId="4" borderId="1" xfId="0" applyNumberFormat="1" applyFont="1" applyFill="1" applyBorder="1" applyAlignment="1">
      <alignment horizontal="right" vertical="center" wrapText="1"/>
    </xf>
    <xf numFmtId="0" fontId="0" fillId="4" borderId="3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horizontal="right" vertical="center" wrapText="1"/>
    </xf>
    <xf numFmtId="0" fontId="0" fillId="7" borderId="1" xfId="0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0" fillId="4" borderId="5" xfId="0" applyFont="1" applyFill="1" applyBorder="1" applyAlignment="1">
      <alignment wrapText="1"/>
    </xf>
    <xf numFmtId="0" fontId="0" fillId="4" borderId="8" xfId="0" applyFont="1" applyFill="1" applyBorder="1" applyAlignment="1">
      <alignment wrapText="1"/>
    </xf>
    <xf numFmtId="0" fontId="0" fillId="4" borderId="6" xfId="0" applyFont="1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4" borderId="9" xfId="0" applyFont="1" applyFill="1" applyBorder="1" applyAlignment="1">
      <alignment wrapText="1"/>
    </xf>
    <xf numFmtId="0" fontId="0" fillId="4" borderId="7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7" borderId="2" xfId="0" applyFont="1" applyFill="1" applyBorder="1" applyAlignment="1">
      <alignment wrapText="1"/>
    </xf>
    <xf numFmtId="0" fontId="0" fillId="7" borderId="2" xfId="0" applyFill="1" applyBorder="1" applyAlignment="1">
      <alignment wrapText="1"/>
    </xf>
    <xf numFmtId="3" fontId="0" fillId="7" borderId="1" xfId="0" applyNumberFormat="1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7" fillId="8" borderId="10" xfId="0" applyFont="1" applyFill="1" applyBorder="1" applyAlignment="1">
      <alignment wrapText="1"/>
    </xf>
    <xf numFmtId="0" fontId="7" fillId="8" borderId="10" xfId="0" quotePrefix="1" applyFont="1" applyFill="1" applyBorder="1" applyAlignment="1">
      <alignment horizontal="center" wrapText="1"/>
    </xf>
    <xf numFmtId="0" fontId="7" fillId="8" borderId="10" xfId="0" applyFont="1" applyFill="1" applyBorder="1" applyAlignment="1">
      <alignment horizontal="center" wrapText="1"/>
    </xf>
    <xf numFmtId="0" fontId="7" fillId="8" borderId="10" xfId="0" quotePrefix="1" applyFont="1" applyFill="1" applyBorder="1" applyAlignment="1">
      <alignment wrapText="1"/>
    </xf>
    <xf numFmtId="0" fontId="0" fillId="7" borderId="1" xfId="0" applyFont="1" applyFill="1" applyBorder="1" applyAlignment="1">
      <alignment horizontal="center" wrapText="1"/>
    </xf>
    <xf numFmtId="0" fontId="8" fillId="7" borderId="1" xfId="1" applyFont="1" applyFill="1" applyBorder="1" applyAlignment="1">
      <alignment wrapText="1"/>
    </xf>
    <xf numFmtId="0" fontId="8" fillId="7" borderId="1" xfId="1" applyFont="1" applyFill="1" applyBorder="1" applyAlignment="1">
      <alignment horizontal="center" wrapText="1"/>
    </xf>
    <xf numFmtId="0" fontId="2" fillId="7" borderId="1" xfId="0" applyFont="1" applyFill="1" applyBorder="1" applyAlignment="1">
      <alignment wrapText="1"/>
    </xf>
    <xf numFmtId="0" fontId="6" fillId="7" borderId="1" xfId="2" applyFont="1" applyFill="1" applyBorder="1" applyAlignment="1">
      <alignment wrapText="1"/>
    </xf>
    <xf numFmtId="0" fontId="6" fillId="7" borderId="1" xfId="2" quotePrefix="1" applyFont="1" applyFill="1" applyBorder="1" applyAlignment="1">
      <alignment horizontal="center" wrapText="1"/>
    </xf>
    <xf numFmtId="0" fontId="6" fillId="7" borderId="7" xfId="2" applyFont="1" applyFill="1" applyBorder="1" applyAlignment="1">
      <alignment wrapText="1"/>
    </xf>
    <xf numFmtId="0" fontId="0" fillId="7" borderId="1" xfId="2" applyFont="1" applyFill="1" applyBorder="1" applyAlignment="1">
      <alignment wrapText="1"/>
    </xf>
    <xf numFmtId="0" fontId="0" fillId="7" borderId="7" xfId="0" applyFill="1" applyBorder="1" applyAlignment="1">
      <alignment wrapText="1"/>
    </xf>
    <xf numFmtId="0" fontId="8" fillId="7" borderId="7" xfId="1" applyFon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3" borderId="0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7" fillId="10" borderId="0" xfId="0" applyFont="1" applyFill="1" applyBorder="1" applyAlignment="1">
      <alignment horizontal="center" wrapText="1"/>
    </xf>
    <xf numFmtId="0" fontId="8" fillId="3" borderId="0" xfId="1" applyFont="1" applyFill="1" applyBorder="1" applyAlignment="1">
      <alignment wrapText="1"/>
    </xf>
    <xf numFmtId="0" fontId="6" fillId="3" borderId="0" xfId="2" applyFont="1" applyFill="1" applyBorder="1" applyAlignment="1">
      <alignment wrapText="1"/>
    </xf>
    <xf numFmtId="0" fontId="9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67"/>
  <sheetViews>
    <sheetView workbookViewId="0">
      <pane ySplit="2" topLeftCell="A18" activePane="bottomLeft" state="frozen"/>
      <selection pane="bottomLeft" activeCell="B15" sqref="B15"/>
    </sheetView>
  </sheetViews>
  <sheetFormatPr defaultRowHeight="93.75" customHeight="1" x14ac:dyDescent="0.35"/>
  <cols>
    <col min="1" max="1" width="3.81640625" customWidth="1"/>
    <col min="2" max="2" width="46" customWidth="1"/>
    <col min="3" max="3" width="15.1796875" customWidth="1"/>
    <col min="4" max="4" width="15.26953125" hidden="1" customWidth="1"/>
    <col min="5" max="5" width="15.54296875" hidden="1" customWidth="1"/>
    <col min="6" max="6" width="15.7265625" hidden="1" customWidth="1"/>
    <col min="7" max="9" width="17.453125" hidden="1" customWidth="1"/>
    <col min="10" max="12" width="14.1796875" hidden="1" customWidth="1"/>
    <col min="13" max="13" width="14.453125" hidden="1" customWidth="1"/>
    <col min="14" max="14" width="10" hidden="1" customWidth="1"/>
    <col min="15" max="16" width="0.7265625" hidden="1" customWidth="1"/>
    <col min="17" max="21" width="12.54296875" customWidth="1"/>
    <col min="22" max="23" width="12.453125" customWidth="1"/>
    <col min="24" max="24" width="12" customWidth="1"/>
    <col min="25" max="26" width="15.81640625" customWidth="1"/>
    <col min="27" max="27" width="13.453125" customWidth="1"/>
    <col min="28" max="28" width="10.7265625" customWidth="1"/>
    <col min="29" max="30" width="12.54296875" customWidth="1"/>
    <col min="31" max="31" width="12.1796875" customWidth="1"/>
    <col min="32" max="34" width="11.453125" customWidth="1"/>
    <col min="35" max="35" width="15" customWidth="1"/>
    <col min="36" max="36" width="10" customWidth="1"/>
    <col min="37" max="37" width="10.1796875" customWidth="1"/>
    <col min="40" max="40" width="10" customWidth="1"/>
    <col min="43" max="44" width="8.453125" customWidth="1"/>
    <col min="45" max="45" width="12" customWidth="1"/>
    <col min="46" max="46" width="11.26953125" customWidth="1"/>
    <col min="47" max="47" width="12.1796875" customWidth="1"/>
    <col min="48" max="48" width="12.26953125" customWidth="1"/>
    <col min="49" max="49" width="10" customWidth="1"/>
    <col min="50" max="56" width="10.26953125" customWidth="1"/>
  </cols>
  <sheetData>
    <row r="1" spans="1:58" ht="26.25" customHeight="1" x14ac:dyDescent="0.35">
      <c r="A1" s="11" t="s">
        <v>52</v>
      </c>
      <c r="B1" s="11"/>
    </row>
    <row r="2" spans="1:58" s="4" customFormat="1" ht="105.75" customHeight="1" x14ac:dyDescent="0.35">
      <c r="A2" s="1" t="s">
        <v>0</v>
      </c>
      <c r="B2" s="1" t="s">
        <v>1</v>
      </c>
      <c r="C2" s="1" t="s">
        <v>2</v>
      </c>
      <c r="D2" s="98" t="s">
        <v>3</v>
      </c>
      <c r="E2" s="98"/>
      <c r="F2" s="98" t="s">
        <v>4</v>
      </c>
      <c r="G2" s="98"/>
      <c r="H2" s="98" t="s">
        <v>6</v>
      </c>
      <c r="I2" s="98"/>
      <c r="J2" s="1" t="s">
        <v>3</v>
      </c>
      <c r="K2" s="1" t="s">
        <v>5</v>
      </c>
      <c r="L2" s="1" t="s">
        <v>4</v>
      </c>
      <c r="M2" s="1" t="s">
        <v>7</v>
      </c>
      <c r="N2" s="2" t="s">
        <v>8</v>
      </c>
      <c r="O2" s="3" t="s">
        <v>9</v>
      </c>
      <c r="P2" s="3"/>
      <c r="Q2" s="3" t="s">
        <v>74</v>
      </c>
      <c r="R2" s="3" t="s">
        <v>44</v>
      </c>
      <c r="S2" s="3" t="s">
        <v>107</v>
      </c>
      <c r="T2" s="3" t="s">
        <v>45</v>
      </c>
      <c r="U2" s="3" t="s">
        <v>106</v>
      </c>
      <c r="V2" s="3" t="s">
        <v>19</v>
      </c>
      <c r="W2" s="3" t="s">
        <v>27</v>
      </c>
      <c r="X2" s="3" t="s">
        <v>20</v>
      </c>
      <c r="Y2" s="3" t="s">
        <v>21</v>
      </c>
      <c r="Z2" s="3" t="s">
        <v>28</v>
      </c>
      <c r="AA2" s="3" t="s">
        <v>22</v>
      </c>
      <c r="AB2" s="3" t="s">
        <v>23</v>
      </c>
      <c r="AC2" s="2" t="s">
        <v>18</v>
      </c>
      <c r="AD2" s="2" t="s">
        <v>46</v>
      </c>
      <c r="AE2" s="2" t="s">
        <v>17</v>
      </c>
      <c r="AF2" s="2" t="s">
        <v>35</v>
      </c>
      <c r="AG2" s="2" t="s">
        <v>36</v>
      </c>
      <c r="AH2" s="2" t="s">
        <v>49</v>
      </c>
      <c r="AI2" s="2" t="s">
        <v>25</v>
      </c>
      <c r="AJ2" s="2" t="s">
        <v>15</v>
      </c>
      <c r="AK2" s="2" t="s">
        <v>16</v>
      </c>
      <c r="AL2" s="2" t="s">
        <v>10</v>
      </c>
      <c r="AM2" s="2" t="s">
        <v>47</v>
      </c>
      <c r="AN2" s="1" t="s">
        <v>11</v>
      </c>
      <c r="AO2" s="2" t="s">
        <v>12</v>
      </c>
      <c r="AP2" s="2" t="s">
        <v>13</v>
      </c>
      <c r="AQ2" s="2" t="s">
        <v>14</v>
      </c>
      <c r="AR2" s="2" t="s">
        <v>24</v>
      </c>
      <c r="AS2" s="1" t="s">
        <v>26</v>
      </c>
      <c r="AT2" s="1" t="s">
        <v>29</v>
      </c>
      <c r="AU2" s="1" t="s">
        <v>30</v>
      </c>
      <c r="AV2" s="2" t="s">
        <v>31</v>
      </c>
      <c r="AW2" s="2" t="s">
        <v>32</v>
      </c>
      <c r="AX2" s="1" t="s">
        <v>33</v>
      </c>
      <c r="AY2" s="2" t="s">
        <v>37</v>
      </c>
      <c r="AZ2" s="2" t="s">
        <v>39</v>
      </c>
      <c r="BA2" s="2" t="s">
        <v>38</v>
      </c>
      <c r="BB2" s="2" t="s">
        <v>40</v>
      </c>
      <c r="BC2" s="2" t="s">
        <v>48</v>
      </c>
      <c r="BD2" s="2" t="s">
        <v>41</v>
      </c>
      <c r="BE2" s="2" t="s">
        <v>50</v>
      </c>
      <c r="BF2" s="1"/>
    </row>
    <row r="3" spans="1:58" s="9" customFormat="1" ht="23.25" customHeight="1" x14ac:dyDescent="0.35">
      <c r="A3" s="22">
        <v>1</v>
      </c>
      <c r="B3" s="22" t="s">
        <v>53</v>
      </c>
      <c r="C3" s="22" t="s">
        <v>42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>
        <v>150</v>
      </c>
      <c r="R3" s="22"/>
      <c r="S3" s="22"/>
      <c r="T3" s="22"/>
      <c r="U3" s="22"/>
      <c r="V3" s="1"/>
      <c r="W3" s="1"/>
      <c r="X3" s="22">
        <v>150</v>
      </c>
      <c r="Y3" s="1"/>
      <c r="Z3" s="1"/>
      <c r="AA3" s="1"/>
      <c r="AB3" s="1"/>
      <c r="AC3" s="22"/>
      <c r="AD3" s="22"/>
      <c r="AE3" s="22"/>
      <c r="AF3" s="22"/>
      <c r="AG3" s="22"/>
      <c r="AH3" s="22"/>
      <c r="AI3" s="22"/>
      <c r="AJ3" s="22"/>
      <c r="AK3" s="22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s="6" customFormat="1" ht="23.25" customHeight="1" x14ac:dyDescent="0.35">
      <c r="A4" s="23">
        <v>2</v>
      </c>
      <c r="B4" s="23" t="s">
        <v>54</v>
      </c>
      <c r="C4" s="22" t="s">
        <v>42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>
        <v>200</v>
      </c>
      <c r="AD4" s="23"/>
      <c r="AE4" s="23"/>
      <c r="AF4" s="23">
        <v>100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</row>
    <row r="5" spans="1:58" s="6" customFormat="1" ht="21" customHeight="1" x14ac:dyDescent="0.35">
      <c r="A5" s="23">
        <v>3</v>
      </c>
      <c r="B5" s="23" t="s">
        <v>55</v>
      </c>
      <c r="C5" s="22" t="s">
        <v>43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>
        <v>200</v>
      </c>
      <c r="R5" s="23">
        <v>50</v>
      </c>
      <c r="S5" s="23"/>
      <c r="T5" s="23">
        <v>150</v>
      </c>
      <c r="U5" s="23"/>
      <c r="V5" s="23">
        <v>100</v>
      </c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>
        <v>20</v>
      </c>
      <c r="AK5" s="23">
        <v>18</v>
      </c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</row>
    <row r="6" spans="1:58" s="6" customFormat="1" ht="22.5" customHeight="1" x14ac:dyDescent="0.35">
      <c r="A6" s="23">
        <v>4</v>
      </c>
      <c r="B6" s="23" t="s">
        <v>56</v>
      </c>
      <c r="C6" s="23" t="s">
        <v>42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>
        <v>150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>
        <f t="shared" ref="AE6:AE37" si="0">SUM(T6:AD6)</f>
        <v>150</v>
      </c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</row>
    <row r="7" spans="1:58" s="6" customFormat="1" ht="18.75" customHeight="1" x14ac:dyDescent="0.35">
      <c r="A7" s="23">
        <v>5</v>
      </c>
      <c r="B7" s="23" t="s">
        <v>57</v>
      </c>
      <c r="C7" s="23" t="s">
        <v>42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f t="shared" si="0"/>
        <v>0</v>
      </c>
      <c r="AF7" s="23"/>
      <c r="AG7" s="23"/>
      <c r="AH7" s="23"/>
      <c r="AI7" s="23">
        <v>250</v>
      </c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</row>
    <row r="8" spans="1:58" s="6" customFormat="1" ht="21" customHeight="1" x14ac:dyDescent="0.35">
      <c r="A8" s="23">
        <v>6</v>
      </c>
      <c r="B8" s="23" t="s">
        <v>58</v>
      </c>
      <c r="C8" s="23" t="s">
        <v>42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f t="shared" si="0"/>
        <v>0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>
        <v>5</v>
      </c>
      <c r="BA8" s="23">
        <v>5</v>
      </c>
      <c r="BB8" s="23"/>
      <c r="BC8" s="23"/>
      <c r="BD8" s="23"/>
      <c r="BE8" s="23"/>
      <c r="BF8" s="23"/>
    </row>
    <row r="9" spans="1:58" s="6" customFormat="1" ht="20.25" customHeight="1" x14ac:dyDescent="0.35">
      <c r="A9" s="23">
        <v>7</v>
      </c>
      <c r="B9" s="22" t="s">
        <v>59</v>
      </c>
      <c r="C9" s="22" t="s">
        <v>42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>
        <v>100</v>
      </c>
      <c r="AD9" s="23">
        <v>100</v>
      </c>
      <c r="AE9" s="23">
        <f t="shared" si="0"/>
        <v>200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</row>
    <row r="10" spans="1:58" s="6" customFormat="1" ht="20.25" customHeight="1" x14ac:dyDescent="0.35">
      <c r="A10" s="23">
        <v>8</v>
      </c>
      <c r="B10" s="22" t="s">
        <v>60</v>
      </c>
      <c r="C10" s="22" t="s">
        <v>43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>
        <v>100</v>
      </c>
      <c r="AD10" s="23"/>
      <c r="AE10" s="23">
        <f t="shared" si="0"/>
        <v>100</v>
      </c>
      <c r="AF10" s="23">
        <v>200</v>
      </c>
      <c r="AG10" s="23"/>
      <c r="AH10" s="23">
        <v>2</v>
      </c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>
        <v>5</v>
      </c>
      <c r="AY10" s="23">
        <v>6</v>
      </c>
      <c r="AZ10" s="23">
        <v>2</v>
      </c>
      <c r="BA10" s="23"/>
      <c r="BB10" s="23"/>
      <c r="BC10" s="23">
        <v>5</v>
      </c>
      <c r="BD10" s="23"/>
      <c r="BE10" s="23"/>
      <c r="BF10" s="23"/>
    </row>
    <row r="11" spans="1:58" s="6" customFormat="1" ht="20.25" customHeight="1" x14ac:dyDescent="0.35">
      <c r="A11" s="23">
        <v>9</v>
      </c>
      <c r="B11" s="22" t="s">
        <v>61</v>
      </c>
      <c r="C11" s="22" t="s">
        <v>42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>
        <v>50</v>
      </c>
      <c r="S11" s="23"/>
      <c r="T11" s="23"/>
      <c r="U11" s="23"/>
      <c r="V11" s="23">
        <v>50</v>
      </c>
      <c r="W11" s="23"/>
      <c r="X11" s="23"/>
      <c r="Y11" s="23"/>
      <c r="Z11" s="23"/>
      <c r="AA11" s="23"/>
      <c r="AB11" s="23"/>
      <c r="AC11" s="23"/>
      <c r="AD11" s="23"/>
      <c r="AE11" s="23">
        <f t="shared" si="0"/>
        <v>50</v>
      </c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</row>
    <row r="12" spans="1:58" s="6" customFormat="1" ht="20.25" customHeight="1" x14ac:dyDescent="0.35">
      <c r="A12" s="23">
        <v>10</v>
      </c>
      <c r="B12" s="22" t="s">
        <v>62</v>
      </c>
      <c r="C12" s="22" t="s">
        <v>42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>
        <v>50</v>
      </c>
      <c r="AE12" s="23">
        <f t="shared" si="0"/>
        <v>50</v>
      </c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>
        <v>5</v>
      </c>
      <c r="AY12" s="23">
        <v>30</v>
      </c>
      <c r="AZ12" s="23"/>
      <c r="BA12" s="23"/>
      <c r="BB12" s="23"/>
      <c r="BC12" s="23">
        <v>5</v>
      </c>
      <c r="BD12" s="23"/>
      <c r="BE12" s="23">
        <v>6</v>
      </c>
      <c r="BF12" s="23"/>
    </row>
    <row r="13" spans="1:58" s="6" customFormat="1" ht="20.25" customHeight="1" x14ac:dyDescent="0.35">
      <c r="A13" s="23">
        <v>11</v>
      </c>
      <c r="B13" s="22" t="s">
        <v>63</v>
      </c>
      <c r="C13" s="22" t="s">
        <v>42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>
        <v>200</v>
      </c>
      <c r="AD13" s="23">
        <v>100</v>
      </c>
      <c r="AE13" s="23">
        <f t="shared" si="0"/>
        <v>300</v>
      </c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</row>
    <row r="14" spans="1:58" s="6" customFormat="1" ht="20.25" customHeight="1" x14ac:dyDescent="0.35">
      <c r="A14" s="23">
        <v>12</v>
      </c>
      <c r="B14" s="22" t="s">
        <v>64</v>
      </c>
      <c r="C14" s="22" t="s">
        <v>51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>
        <f t="shared" si="0"/>
        <v>0</v>
      </c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>
        <v>30</v>
      </c>
      <c r="AZ14" s="23"/>
      <c r="BA14" s="23"/>
      <c r="BB14" s="23"/>
      <c r="BC14" s="23"/>
      <c r="BD14" s="23"/>
      <c r="BE14" s="23"/>
      <c r="BF14" s="23"/>
    </row>
    <row r="15" spans="1:58" s="6" customFormat="1" ht="20.25" customHeight="1" x14ac:dyDescent="0.35">
      <c r="A15" s="23">
        <v>13</v>
      </c>
      <c r="B15" s="22" t="s">
        <v>65</v>
      </c>
      <c r="C15" s="22" t="s">
        <v>51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>
        <v>100</v>
      </c>
      <c r="R15" s="23"/>
      <c r="S15" s="23"/>
      <c r="T15" s="23">
        <v>100</v>
      </c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>
        <f t="shared" si="0"/>
        <v>100</v>
      </c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</row>
    <row r="16" spans="1:58" s="6" customFormat="1" ht="20.25" customHeight="1" x14ac:dyDescent="0.35">
      <c r="A16" s="22">
        <v>14</v>
      </c>
      <c r="B16" s="22" t="s">
        <v>66</v>
      </c>
      <c r="C16" s="22" t="s">
        <v>51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>
        <v>20</v>
      </c>
      <c r="R16" s="23"/>
      <c r="S16" s="23"/>
      <c r="T16" s="23">
        <v>40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>
        <f t="shared" si="0"/>
        <v>40</v>
      </c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</row>
    <row r="17" spans="1:58" s="6" customFormat="1" ht="20.25" customHeight="1" x14ac:dyDescent="0.35">
      <c r="A17" s="22">
        <v>15</v>
      </c>
      <c r="B17" s="22" t="s">
        <v>64</v>
      </c>
      <c r="C17" s="22" t="s">
        <v>51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>
        <v>25</v>
      </c>
      <c r="S17" s="23"/>
      <c r="T17" s="23">
        <v>100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>
        <f t="shared" si="0"/>
        <v>100</v>
      </c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</row>
    <row r="18" spans="1:58" s="6" customFormat="1" ht="20.25" customHeight="1" x14ac:dyDescent="0.35">
      <c r="A18" s="23">
        <v>16</v>
      </c>
      <c r="B18" s="22" t="s">
        <v>67</v>
      </c>
      <c r="C18" s="22" t="s">
        <v>51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>
        <v>40</v>
      </c>
      <c r="R18" s="23">
        <v>25</v>
      </c>
      <c r="S18" s="23"/>
      <c r="T18" s="23">
        <v>20</v>
      </c>
      <c r="U18" s="23"/>
      <c r="V18" s="23">
        <v>50</v>
      </c>
      <c r="W18" s="23"/>
      <c r="X18" s="23"/>
      <c r="Y18" s="23"/>
      <c r="Z18" s="23"/>
      <c r="AA18" s="23"/>
      <c r="AB18" s="23"/>
      <c r="AC18" s="23"/>
      <c r="AD18" s="23"/>
      <c r="AE18" s="23">
        <f t="shared" si="0"/>
        <v>70</v>
      </c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</row>
    <row r="19" spans="1:58" s="24" customFormat="1" ht="20.25" customHeight="1" x14ac:dyDescent="0.35">
      <c r="A19" s="22">
        <v>17</v>
      </c>
      <c r="B19" s="22" t="s">
        <v>68</v>
      </c>
      <c r="C19" s="22" t="s">
        <v>69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>
        <v>120</v>
      </c>
      <c r="R19" s="23"/>
      <c r="S19" s="23"/>
      <c r="T19" s="23">
        <v>60</v>
      </c>
      <c r="U19" s="23"/>
      <c r="V19" s="23"/>
      <c r="W19" s="23">
        <v>10</v>
      </c>
      <c r="X19" s="23"/>
      <c r="Y19" s="23"/>
      <c r="Z19" s="23">
        <v>5</v>
      </c>
      <c r="AA19" s="23"/>
      <c r="AB19" s="23"/>
      <c r="AC19" s="23"/>
      <c r="AD19" s="23"/>
      <c r="AE19" s="23">
        <f t="shared" si="0"/>
        <v>75</v>
      </c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</row>
    <row r="20" spans="1:58" s="6" customFormat="1" ht="20.25" hidden="1" customHeight="1" x14ac:dyDescent="0.35">
      <c r="A20" s="10"/>
      <c r="B20" s="10"/>
      <c r="C20" s="10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>
        <f t="shared" si="0"/>
        <v>0</v>
      </c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</row>
    <row r="21" spans="1:58" s="24" customFormat="1" ht="20.25" customHeight="1" x14ac:dyDescent="0.35">
      <c r="A21" s="22">
        <v>18</v>
      </c>
      <c r="B21" s="22" t="s">
        <v>70</v>
      </c>
      <c r="C21" s="22" t="s">
        <v>69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>
        <v>20</v>
      </c>
      <c r="R21" s="23"/>
      <c r="S21" s="23"/>
      <c r="T21" s="23">
        <v>20</v>
      </c>
      <c r="U21" s="23"/>
      <c r="V21" s="23"/>
      <c r="W21" s="23">
        <v>10</v>
      </c>
      <c r="X21" s="23"/>
      <c r="Y21" s="23"/>
      <c r="Z21" s="23">
        <v>10</v>
      </c>
      <c r="AA21" s="23"/>
      <c r="AB21" s="23"/>
      <c r="AC21" s="23"/>
      <c r="AD21" s="23"/>
      <c r="AE21" s="23">
        <f t="shared" si="0"/>
        <v>40</v>
      </c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</row>
    <row r="22" spans="1:58" s="24" customFormat="1" ht="20.25" customHeight="1" x14ac:dyDescent="0.35">
      <c r="A22" s="22">
        <v>19</v>
      </c>
      <c r="B22" s="22" t="s">
        <v>71</v>
      </c>
      <c r="C22" s="22" t="s">
        <v>72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>
        <v>120</v>
      </c>
      <c r="AD22" s="23"/>
      <c r="AE22" s="23">
        <f t="shared" si="0"/>
        <v>120</v>
      </c>
      <c r="AF22" s="23">
        <v>100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</row>
    <row r="23" spans="1:58" s="24" customFormat="1" ht="20.25" customHeight="1" x14ac:dyDescent="0.35">
      <c r="A23" s="22">
        <v>20</v>
      </c>
      <c r="B23" s="22" t="s">
        <v>73</v>
      </c>
      <c r="C23" s="22" t="s">
        <v>69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>
        <v>200</v>
      </c>
      <c r="R23" s="23"/>
      <c r="S23" s="23"/>
      <c r="T23" s="23">
        <v>120</v>
      </c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>
        <f t="shared" si="0"/>
        <v>120</v>
      </c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</row>
    <row r="24" spans="1:58" s="24" customFormat="1" ht="20.25" customHeight="1" x14ac:dyDescent="0.35">
      <c r="A24" s="22">
        <v>21</v>
      </c>
      <c r="B24" s="22" t="s">
        <v>75</v>
      </c>
      <c r="C24" s="22" t="s">
        <v>69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>
        <v>150</v>
      </c>
      <c r="R24" s="23"/>
      <c r="S24" s="23"/>
      <c r="T24" s="23"/>
      <c r="U24" s="23"/>
      <c r="V24" s="23"/>
      <c r="W24" s="23">
        <v>40</v>
      </c>
      <c r="X24" s="23">
        <v>75</v>
      </c>
      <c r="Y24" s="23"/>
      <c r="Z24" s="23">
        <v>20</v>
      </c>
      <c r="AA24" s="23"/>
      <c r="AB24" s="23"/>
      <c r="AC24" s="23">
        <v>60</v>
      </c>
      <c r="AD24" s="23">
        <v>60</v>
      </c>
      <c r="AE24" s="23">
        <f t="shared" si="0"/>
        <v>255</v>
      </c>
      <c r="AF24" s="23"/>
      <c r="AG24" s="23"/>
      <c r="AH24" s="23"/>
      <c r="AI24" s="23"/>
      <c r="AJ24" s="23">
        <v>10</v>
      </c>
      <c r="AK24" s="23">
        <v>10</v>
      </c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</row>
    <row r="25" spans="1:58" s="24" customFormat="1" ht="20.25" customHeight="1" x14ac:dyDescent="0.35">
      <c r="A25" s="22">
        <v>22</v>
      </c>
      <c r="B25" s="22" t="s">
        <v>76</v>
      </c>
      <c r="C25" s="22" t="s">
        <v>43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>
        <v>150</v>
      </c>
      <c r="R25" s="23">
        <v>150</v>
      </c>
      <c r="S25" s="23"/>
      <c r="T25" s="23"/>
      <c r="U25" s="23"/>
      <c r="V25" s="23"/>
      <c r="W25" s="23"/>
      <c r="X25" s="23">
        <v>75</v>
      </c>
      <c r="Y25" s="23">
        <v>75</v>
      </c>
      <c r="Z25" s="23"/>
      <c r="AA25" s="23"/>
      <c r="AB25" s="23"/>
      <c r="AC25" s="23"/>
      <c r="AD25" s="23"/>
      <c r="AE25" s="23">
        <f t="shared" si="0"/>
        <v>150</v>
      </c>
      <c r="AF25" s="23"/>
      <c r="AG25" s="23"/>
      <c r="AH25" s="23"/>
      <c r="AI25" s="23"/>
      <c r="AJ25" s="23">
        <v>29</v>
      </c>
      <c r="AK25" s="23">
        <v>19</v>
      </c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</row>
    <row r="26" spans="1:58" s="24" customFormat="1" ht="20.25" customHeight="1" x14ac:dyDescent="0.35">
      <c r="A26" s="22">
        <v>23</v>
      </c>
      <c r="B26" s="22" t="s">
        <v>68</v>
      </c>
      <c r="C26" s="22" t="s">
        <v>69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>
        <v>120</v>
      </c>
      <c r="R26" s="23"/>
      <c r="S26" s="23"/>
      <c r="T26" s="23"/>
      <c r="U26" s="23"/>
      <c r="V26" s="23"/>
      <c r="W26" s="23">
        <v>10</v>
      </c>
      <c r="X26" s="23">
        <v>60</v>
      </c>
      <c r="Y26" s="23"/>
      <c r="Z26" s="23">
        <v>5</v>
      </c>
      <c r="AA26" s="23"/>
      <c r="AB26" s="23"/>
      <c r="AC26" s="23"/>
      <c r="AD26" s="23"/>
      <c r="AE26" s="23">
        <f t="shared" si="0"/>
        <v>75</v>
      </c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</row>
    <row r="27" spans="1:58" s="24" customFormat="1" ht="20.25" customHeight="1" x14ac:dyDescent="0.35">
      <c r="A27" s="22">
        <v>24</v>
      </c>
      <c r="B27" s="22" t="s">
        <v>77</v>
      </c>
      <c r="C27" s="22" t="s">
        <v>43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>
        <v>150</v>
      </c>
      <c r="R27" s="23"/>
      <c r="S27" s="23"/>
      <c r="T27" s="23">
        <v>75</v>
      </c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>
        <f t="shared" si="0"/>
        <v>75</v>
      </c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</row>
    <row r="28" spans="1:58" s="24" customFormat="1" ht="20.25" customHeight="1" x14ac:dyDescent="0.35">
      <c r="A28" s="22">
        <v>25</v>
      </c>
      <c r="B28" s="22" t="s">
        <v>78</v>
      </c>
      <c r="C28" s="22" t="s">
        <v>42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>
        <v>75</v>
      </c>
      <c r="S28" s="23"/>
      <c r="T28" s="23"/>
      <c r="U28" s="23">
        <v>100</v>
      </c>
      <c r="V28" s="23">
        <v>150</v>
      </c>
      <c r="W28" s="23"/>
      <c r="X28" s="23"/>
      <c r="Y28" s="23"/>
      <c r="Z28" s="23"/>
      <c r="AA28" s="23"/>
      <c r="AB28" s="23"/>
      <c r="AC28" s="23"/>
      <c r="AD28" s="23"/>
      <c r="AE28" s="23">
        <f t="shared" si="0"/>
        <v>250</v>
      </c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</row>
    <row r="29" spans="1:58" s="24" customFormat="1" ht="20.25" customHeight="1" x14ac:dyDescent="0.35">
      <c r="A29" s="22">
        <v>26</v>
      </c>
      <c r="B29" s="22" t="s">
        <v>79</v>
      </c>
      <c r="C29" s="22" t="s">
        <v>42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>
        <v>50</v>
      </c>
      <c r="S29" s="23"/>
      <c r="T29" s="23"/>
      <c r="U29" s="23">
        <v>100</v>
      </c>
      <c r="V29" s="23">
        <v>100</v>
      </c>
      <c r="W29" s="23"/>
      <c r="X29" s="23"/>
      <c r="Y29" s="23"/>
      <c r="Z29" s="23"/>
      <c r="AA29" s="23"/>
      <c r="AB29" s="23"/>
      <c r="AC29" s="23"/>
      <c r="AD29" s="23"/>
      <c r="AE29" s="23">
        <f t="shared" si="0"/>
        <v>200</v>
      </c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</row>
    <row r="30" spans="1:58" s="24" customFormat="1" ht="20.25" customHeight="1" x14ac:dyDescent="0.35">
      <c r="A30" s="22">
        <v>37</v>
      </c>
      <c r="B30" s="22" t="s">
        <v>91</v>
      </c>
      <c r="C30" s="22" t="s">
        <v>42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>
        <v>100</v>
      </c>
      <c r="R30" s="23">
        <v>160</v>
      </c>
      <c r="S30" s="23"/>
      <c r="T30" s="23"/>
      <c r="U30" s="23">
        <v>100</v>
      </c>
      <c r="V30" s="23">
        <v>80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</row>
    <row r="31" spans="1:58" s="24" customFormat="1" ht="20.25" customHeight="1" x14ac:dyDescent="0.35">
      <c r="A31" s="22">
        <v>27</v>
      </c>
      <c r="B31" s="22" t="s">
        <v>80</v>
      </c>
      <c r="C31" s="22" t="s">
        <v>72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>
        <v>85</v>
      </c>
      <c r="R31" s="23">
        <v>25</v>
      </c>
      <c r="S31" s="23"/>
      <c r="T31" s="23">
        <v>50</v>
      </c>
      <c r="U31" s="23"/>
      <c r="V31" s="23">
        <v>50</v>
      </c>
      <c r="W31" s="23"/>
      <c r="X31" s="23"/>
      <c r="Y31" s="23"/>
      <c r="Z31" s="23">
        <v>5</v>
      </c>
      <c r="AA31" s="23"/>
      <c r="AB31" s="23"/>
      <c r="AC31" s="23"/>
      <c r="AD31" s="23"/>
      <c r="AE31" s="23">
        <f t="shared" si="0"/>
        <v>105</v>
      </c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</row>
    <row r="32" spans="1:58" s="24" customFormat="1" ht="20.25" customHeight="1" x14ac:dyDescent="0.35">
      <c r="A32" s="22">
        <v>28</v>
      </c>
      <c r="B32" s="22" t="s">
        <v>81</v>
      </c>
      <c r="C32" s="22" t="s">
        <v>42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>
        <v>75</v>
      </c>
      <c r="S32" s="23"/>
      <c r="T32" s="23"/>
      <c r="U32" s="23"/>
      <c r="V32" s="23">
        <v>150</v>
      </c>
      <c r="W32" s="23"/>
      <c r="X32" s="23"/>
      <c r="Y32" s="23"/>
      <c r="Z32" s="23"/>
      <c r="AA32" s="23"/>
      <c r="AB32" s="23"/>
      <c r="AC32" s="23"/>
      <c r="AD32" s="23"/>
      <c r="AE32" s="23">
        <f t="shared" si="0"/>
        <v>150</v>
      </c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</row>
    <row r="33" spans="1:58" s="24" customFormat="1" ht="20.25" customHeight="1" x14ac:dyDescent="0.35">
      <c r="A33" s="22">
        <v>29</v>
      </c>
      <c r="B33" s="22" t="s">
        <v>82</v>
      </c>
      <c r="C33" s="22" t="s">
        <v>42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>
        <v>100</v>
      </c>
      <c r="R33" s="23">
        <v>75</v>
      </c>
      <c r="S33" s="23"/>
      <c r="T33" s="23"/>
      <c r="U33" s="23">
        <v>100</v>
      </c>
      <c r="V33" s="23">
        <v>150</v>
      </c>
      <c r="W33" s="23"/>
      <c r="X33" s="23"/>
      <c r="Y33" s="23"/>
      <c r="Z33" s="23"/>
      <c r="AA33" s="23"/>
      <c r="AB33" s="23"/>
      <c r="AC33" s="23"/>
      <c r="AD33" s="23"/>
      <c r="AE33" s="23">
        <f t="shared" si="0"/>
        <v>250</v>
      </c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</row>
    <row r="34" spans="1:58" s="24" customFormat="1" ht="20.25" customHeight="1" x14ac:dyDescent="0.35">
      <c r="A34" s="22">
        <v>30</v>
      </c>
      <c r="B34" s="22" t="s">
        <v>83</v>
      </c>
      <c r="C34" s="22" t="s">
        <v>72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>
        <v>75</v>
      </c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>
        <f t="shared" si="0"/>
        <v>75</v>
      </c>
      <c r="AF34" s="23"/>
      <c r="AG34" s="23"/>
      <c r="AH34" s="23"/>
      <c r="AI34" s="23"/>
      <c r="AJ34" s="23"/>
      <c r="AK34" s="23">
        <v>4</v>
      </c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</row>
    <row r="35" spans="1:58" s="29" customFormat="1" ht="20.25" customHeight="1" x14ac:dyDescent="0.35">
      <c r="A35" s="28">
        <v>31</v>
      </c>
      <c r="B35" s="28" t="s">
        <v>84</v>
      </c>
      <c r="C35" s="28" t="s">
        <v>72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>
        <v>50</v>
      </c>
      <c r="AB35" s="28"/>
      <c r="AC35" s="28"/>
      <c r="AD35" s="28"/>
      <c r="AE35" s="28">
        <f t="shared" si="0"/>
        <v>50</v>
      </c>
      <c r="AF35" s="28"/>
      <c r="AG35" s="28"/>
      <c r="AH35" s="28"/>
      <c r="AI35" s="28"/>
      <c r="AJ35" s="28">
        <v>20</v>
      </c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</row>
    <row r="36" spans="1:58" s="27" customFormat="1" ht="20.25" customHeight="1" x14ac:dyDescent="0.35">
      <c r="A36" s="25">
        <v>32</v>
      </c>
      <c r="B36" s="25" t="s">
        <v>85</v>
      </c>
      <c r="C36" s="25" t="s">
        <v>72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>
        <v>50</v>
      </c>
      <c r="R36" s="26"/>
      <c r="S36" s="26"/>
      <c r="T36" s="26">
        <v>25</v>
      </c>
      <c r="U36" s="26"/>
      <c r="V36" s="26"/>
      <c r="W36" s="26"/>
      <c r="X36" s="26"/>
      <c r="Y36" s="26"/>
      <c r="Z36" s="26"/>
      <c r="AA36" s="26">
        <v>50</v>
      </c>
      <c r="AB36" s="26"/>
      <c r="AC36" s="26"/>
      <c r="AD36" s="26"/>
      <c r="AE36" s="26">
        <f t="shared" si="0"/>
        <v>75</v>
      </c>
      <c r="AF36" s="26"/>
      <c r="AG36" s="26"/>
      <c r="AH36" s="26"/>
      <c r="AI36" s="26"/>
      <c r="AJ36" s="26">
        <v>10</v>
      </c>
      <c r="AK36" s="26">
        <v>10</v>
      </c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</row>
    <row r="37" spans="1:58" s="27" customFormat="1" ht="20.25" customHeight="1" x14ac:dyDescent="0.35">
      <c r="A37" s="25">
        <v>33</v>
      </c>
      <c r="B37" s="25" t="s">
        <v>86</v>
      </c>
      <c r="C37" s="25" t="s">
        <v>72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>
        <v>1560</v>
      </c>
      <c r="R37" s="26"/>
      <c r="S37" s="26"/>
      <c r="T37" s="26">
        <v>50</v>
      </c>
      <c r="U37" s="26"/>
      <c r="V37" s="26"/>
      <c r="W37" s="26"/>
      <c r="X37" s="26"/>
      <c r="Y37" s="26">
        <f>SUM(Y3:Y36)</f>
        <v>75</v>
      </c>
      <c r="Z37" s="26"/>
      <c r="AA37" s="26">
        <v>50</v>
      </c>
      <c r="AB37" s="26"/>
      <c r="AC37" s="26"/>
      <c r="AD37" s="26"/>
      <c r="AE37" s="26">
        <f t="shared" si="0"/>
        <v>175</v>
      </c>
      <c r="AF37" s="26"/>
      <c r="AG37" s="26"/>
      <c r="AH37" s="26"/>
      <c r="AI37" s="26"/>
      <c r="AJ37" s="26">
        <v>10</v>
      </c>
      <c r="AK37" s="26">
        <v>10</v>
      </c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</row>
    <row r="38" spans="1:58" s="27" customFormat="1" ht="20.25" customHeight="1" x14ac:dyDescent="0.35">
      <c r="A38" s="25">
        <v>34</v>
      </c>
      <c r="B38" s="25" t="s">
        <v>87</v>
      </c>
      <c r="C38" s="25" t="s">
        <v>72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>
        <v>100</v>
      </c>
      <c r="R38" s="26"/>
      <c r="S38" s="26"/>
      <c r="T38" s="26">
        <v>50</v>
      </c>
      <c r="U38" s="26"/>
      <c r="V38" s="26"/>
      <c r="W38" s="26">
        <v>40</v>
      </c>
      <c r="X38" s="26"/>
      <c r="Y38" s="26"/>
      <c r="Z38" s="26">
        <v>20</v>
      </c>
      <c r="AA38" s="26"/>
      <c r="AB38" s="26"/>
      <c r="AC38" s="26"/>
      <c r="AD38" s="26"/>
      <c r="AE38" s="26"/>
      <c r="AF38" s="26"/>
      <c r="AG38" s="26"/>
      <c r="AH38" s="26"/>
      <c r="AI38" s="26"/>
      <c r="AJ38" s="26">
        <v>20</v>
      </c>
      <c r="AK38" s="26">
        <v>10</v>
      </c>
      <c r="AL38" s="26"/>
      <c r="AM38" s="26">
        <v>5</v>
      </c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</row>
    <row r="39" spans="1:58" s="27" customFormat="1" ht="20.25" customHeight="1" x14ac:dyDescent="0.35">
      <c r="A39" s="25">
        <v>35</v>
      </c>
      <c r="B39" s="25" t="s">
        <v>88</v>
      </c>
      <c r="C39" s="25" t="s">
        <v>72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>
        <v>100</v>
      </c>
      <c r="R39" s="26"/>
      <c r="S39" s="26"/>
      <c r="T39" s="26">
        <v>50</v>
      </c>
      <c r="U39" s="26"/>
      <c r="V39" s="26"/>
      <c r="W39" s="26"/>
      <c r="X39" s="26"/>
      <c r="Y39" s="26"/>
      <c r="Z39" s="26"/>
      <c r="AA39" s="26">
        <v>50</v>
      </c>
      <c r="AB39" s="26"/>
      <c r="AC39" s="26"/>
      <c r="AD39" s="26"/>
      <c r="AE39" s="26"/>
      <c r="AF39" s="26"/>
      <c r="AG39" s="26"/>
      <c r="AH39" s="26"/>
      <c r="AI39" s="26"/>
      <c r="AJ39" s="26">
        <v>10</v>
      </c>
      <c r="AK39" s="26">
        <v>10</v>
      </c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</row>
    <row r="40" spans="1:58" s="27" customFormat="1" ht="20.25" customHeight="1" x14ac:dyDescent="0.35">
      <c r="A40" s="25">
        <v>36</v>
      </c>
      <c r="B40" s="25" t="s">
        <v>89</v>
      </c>
      <c r="C40" s="25" t="s">
        <v>42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>
        <v>150</v>
      </c>
      <c r="AD40" s="26">
        <v>75</v>
      </c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</row>
    <row r="41" spans="1:58" s="27" customFormat="1" ht="20.25" customHeight="1" x14ac:dyDescent="0.35">
      <c r="A41" s="25">
        <v>37</v>
      </c>
      <c r="B41" s="25" t="s">
        <v>92</v>
      </c>
      <c r="C41" s="25" t="s">
        <v>43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>
        <v>160</v>
      </c>
      <c r="R41" s="26">
        <v>107</v>
      </c>
      <c r="S41" s="26"/>
      <c r="T41" s="26">
        <v>80</v>
      </c>
      <c r="U41" s="26"/>
      <c r="V41" s="26">
        <v>55</v>
      </c>
      <c r="W41" s="26">
        <v>32</v>
      </c>
      <c r="X41" s="26"/>
      <c r="Y41" s="26"/>
      <c r="Z41" s="26">
        <v>16</v>
      </c>
      <c r="AA41" s="26"/>
      <c r="AB41" s="26"/>
      <c r="AC41" s="26"/>
      <c r="AD41" s="26"/>
      <c r="AE41" s="26"/>
      <c r="AF41" s="26"/>
      <c r="AG41" s="26"/>
      <c r="AH41" s="26"/>
      <c r="AI41" s="26"/>
      <c r="AJ41" s="26">
        <v>10</v>
      </c>
      <c r="AK41" s="26">
        <v>10</v>
      </c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</row>
    <row r="42" spans="1:58" s="27" customFormat="1" ht="20.25" customHeight="1" x14ac:dyDescent="0.35">
      <c r="A42" s="25">
        <v>38</v>
      </c>
      <c r="B42" s="25" t="s">
        <v>94</v>
      </c>
      <c r="C42" s="25" t="s">
        <v>69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>
        <v>100</v>
      </c>
      <c r="R42" s="26">
        <v>50</v>
      </c>
      <c r="S42" s="26"/>
      <c r="T42" s="26">
        <v>50</v>
      </c>
      <c r="U42" s="26"/>
      <c r="V42" s="26">
        <v>100</v>
      </c>
      <c r="W42" s="26">
        <v>20</v>
      </c>
      <c r="X42" s="26"/>
      <c r="Y42" s="26"/>
      <c r="Z42" s="26">
        <v>20</v>
      </c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</row>
    <row r="43" spans="1:58" s="27" customFormat="1" ht="20.25" customHeight="1" x14ac:dyDescent="0.35">
      <c r="A43" s="25">
        <v>39</v>
      </c>
      <c r="B43" s="25" t="s">
        <v>95</v>
      </c>
      <c r="C43" s="25" t="s">
        <v>69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>
        <v>100</v>
      </c>
      <c r="R43" s="26">
        <v>50</v>
      </c>
      <c r="S43" s="26"/>
      <c r="T43" s="26">
        <v>50</v>
      </c>
      <c r="U43" s="26"/>
      <c r="V43" s="26">
        <v>100</v>
      </c>
      <c r="W43" s="26">
        <v>30</v>
      </c>
      <c r="X43" s="26"/>
      <c r="Y43" s="26"/>
      <c r="Z43" s="26">
        <v>30</v>
      </c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</row>
    <row r="44" spans="1:58" s="27" customFormat="1" ht="20.25" customHeight="1" x14ac:dyDescent="0.35">
      <c r="A44" s="25">
        <v>40</v>
      </c>
      <c r="B44" s="25" t="s">
        <v>96</v>
      </c>
      <c r="C44" s="25" t="s">
        <v>42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>
        <v>100</v>
      </c>
      <c r="AD44" s="26">
        <v>50</v>
      </c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</row>
    <row r="45" spans="1:58" s="27" customFormat="1" ht="20.25" customHeight="1" x14ac:dyDescent="0.35">
      <c r="A45" s="25">
        <v>41</v>
      </c>
      <c r="B45" s="25" t="s">
        <v>97</v>
      </c>
      <c r="C45" s="25" t="s">
        <v>43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>
        <v>100</v>
      </c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</row>
    <row r="46" spans="1:58" s="27" customFormat="1" ht="20.25" customHeight="1" x14ac:dyDescent="0.35">
      <c r="A46" s="25">
        <v>42</v>
      </c>
      <c r="B46" s="25" t="s">
        <v>98</v>
      </c>
      <c r="C46" s="25" t="s">
        <v>72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>
        <v>150</v>
      </c>
      <c r="AD46" s="26"/>
      <c r="AE46" s="26"/>
      <c r="AF46" s="26">
        <v>75</v>
      </c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</row>
    <row r="47" spans="1:58" s="27" customFormat="1" ht="20.25" customHeight="1" x14ac:dyDescent="0.35">
      <c r="A47" s="25">
        <v>43</v>
      </c>
      <c r="B47" s="25" t="s">
        <v>99</v>
      </c>
      <c r="C47" s="25" t="s">
        <v>72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>
        <v>100</v>
      </c>
      <c r="R47" s="26"/>
      <c r="S47" s="26"/>
      <c r="T47" s="26">
        <v>50</v>
      </c>
      <c r="U47" s="26"/>
      <c r="V47" s="26"/>
      <c r="W47" s="26"/>
      <c r="X47" s="26"/>
      <c r="Y47" s="26"/>
      <c r="Z47" s="26"/>
      <c r="AA47" s="26">
        <v>50</v>
      </c>
      <c r="AB47" s="26"/>
      <c r="AC47" s="26"/>
      <c r="AD47" s="26"/>
      <c r="AE47" s="26"/>
      <c r="AF47" s="26"/>
      <c r="AG47" s="26"/>
      <c r="AH47" s="26"/>
      <c r="AI47" s="26"/>
      <c r="AJ47" s="26">
        <v>10</v>
      </c>
      <c r="AK47" s="26">
        <v>5</v>
      </c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</row>
    <row r="48" spans="1:58" s="27" customFormat="1" ht="20.25" customHeight="1" x14ac:dyDescent="0.35">
      <c r="A48" s="25">
        <v>44</v>
      </c>
      <c r="B48" s="25" t="s">
        <v>100</v>
      </c>
      <c r="C48" s="25" t="s">
        <v>69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>
        <v>100</v>
      </c>
      <c r="AD48" s="26">
        <v>50</v>
      </c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</row>
    <row r="49" spans="1:58" s="27" customFormat="1" ht="20.25" customHeight="1" x14ac:dyDescent="0.35">
      <c r="A49" s="25">
        <v>45</v>
      </c>
      <c r="B49" s="25" t="s">
        <v>101</v>
      </c>
      <c r="C49" s="25" t="s">
        <v>72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>
        <v>100</v>
      </c>
      <c r="R49" s="26">
        <v>50</v>
      </c>
      <c r="S49" s="26"/>
      <c r="T49" s="26"/>
      <c r="U49" s="26"/>
      <c r="V49" s="26"/>
      <c r="W49" s="26"/>
      <c r="X49" s="26"/>
      <c r="Y49" s="26"/>
      <c r="Z49" s="26"/>
      <c r="AA49" s="26">
        <v>50</v>
      </c>
      <c r="AB49" s="26"/>
      <c r="AC49" s="26"/>
      <c r="AD49" s="26"/>
      <c r="AE49" s="26"/>
      <c r="AF49" s="26"/>
      <c r="AG49" s="26"/>
      <c r="AH49" s="26"/>
      <c r="AI49" s="26"/>
      <c r="AJ49" s="26">
        <v>10</v>
      </c>
      <c r="AK49" s="26">
        <v>10</v>
      </c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</row>
    <row r="50" spans="1:58" s="27" customFormat="1" ht="20.25" customHeight="1" x14ac:dyDescent="0.35">
      <c r="A50" s="25">
        <v>46</v>
      </c>
      <c r="B50" s="25" t="s">
        <v>102</v>
      </c>
      <c r="C50" s="25" t="s">
        <v>69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>
        <v>30</v>
      </c>
      <c r="R50" s="26"/>
      <c r="S50" s="26"/>
      <c r="T50" s="26">
        <v>20</v>
      </c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</row>
    <row r="51" spans="1:58" s="27" customFormat="1" ht="20.25" customHeight="1" x14ac:dyDescent="0.35">
      <c r="A51" s="25">
        <v>47</v>
      </c>
      <c r="B51" s="25" t="s">
        <v>103</v>
      </c>
      <c r="C51" s="25" t="s">
        <v>43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>
        <v>100</v>
      </c>
      <c r="R51" s="26"/>
      <c r="S51" s="26"/>
      <c r="T51" s="26">
        <v>50</v>
      </c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</row>
    <row r="52" spans="1:58" s="27" customFormat="1" ht="20.25" customHeight="1" x14ac:dyDescent="0.35">
      <c r="A52" s="25">
        <v>48</v>
      </c>
      <c r="B52" s="25" t="s">
        <v>104</v>
      </c>
      <c r="C52" s="25" t="s">
        <v>72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>
        <v>40</v>
      </c>
      <c r="R52" s="26"/>
      <c r="S52" s="26"/>
      <c r="T52" s="26">
        <v>30</v>
      </c>
      <c r="U52" s="26"/>
      <c r="V52" s="26"/>
      <c r="W52" s="26"/>
      <c r="X52" s="26"/>
      <c r="Y52" s="26"/>
      <c r="Z52" s="26"/>
      <c r="AA52" s="26">
        <v>20</v>
      </c>
      <c r="AB52" s="26"/>
      <c r="AC52" s="26"/>
      <c r="AD52" s="26"/>
      <c r="AE52" s="26"/>
      <c r="AF52" s="26"/>
      <c r="AG52" s="26"/>
      <c r="AH52" s="26"/>
      <c r="AI52" s="26"/>
      <c r="AJ52" s="26">
        <v>15</v>
      </c>
      <c r="AK52" s="26">
        <v>15</v>
      </c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</row>
    <row r="53" spans="1:58" s="27" customFormat="1" ht="20.25" customHeight="1" x14ac:dyDescent="0.35">
      <c r="A53" s="25">
        <v>49</v>
      </c>
      <c r="B53" s="25" t="s">
        <v>105</v>
      </c>
      <c r="C53" s="25" t="s">
        <v>43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>
        <v>100</v>
      </c>
      <c r="R53" s="26"/>
      <c r="S53" s="26"/>
      <c r="T53" s="26"/>
      <c r="U53" s="26">
        <v>100</v>
      </c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  <row r="54" spans="1:58" s="27" customFormat="1" ht="20.25" customHeight="1" x14ac:dyDescent="0.35">
      <c r="A54" s="25">
        <v>50</v>
      </c>
      <c r="B54" s="25" t="s">
        <v>108</v>
      </c>
      <c r="C54" s="25" t="s">
        <v>43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>
        <v>50</v>
      </c>
      <c r="R54" s="26"/>
      <c r="S54" s="26"/>
      <c r="T54" s="26"/>
      <c r="U54" s="26">
        <v>50</v>
      </c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</row>
    <row r="55" spans="1:58" s="27" customFormat="1" ht="20.25" customHeight="1" x14ac:dyDescent="0.35">
      <c r="A55" s="25">
        <v>51</v>
      </c>
      <c r="B55" s="25" t="s">
        <v>109</v>
      </c>
      <c r="C55" s="25" t="s">
        <v>42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>
        <v>80</v>
      </c>
      <c r="R55" s="26"/>
      <c r="S55" s="26"/>
      <c r="T55" s="26"/>
      <c r="U55" s="26">
        <v>80</v>
      </c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</row>
    <row r="56" spans="1:58" s="27" customFormat="1" ht="20.25" customHeight="1" x14ac:dyDescent="0.35">
      <c r="A56" s="25">
        <v>52</v>
      </c>
      <c r="B56" s="25" t="s">
        <v>110</v>
      </c>
      <c r="C56" s="25" t="s">
        <v>42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>
        <v>100</v>
      </c>
      <c r="R56" s="26"/>
      <c r="S56" s="26"/>
      <c r="T56" s="26"/>
      <c r="U56" s="26">
        <v>100</v>
      </c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</row>
    <row r="57" spans="1:58" s="27" customFormat="1" ht="20.25" customHeight="1" x14ac:dyDescent="0.35">
      <c r="A57" s="25">
        <v>53</v>
      </c>
      <c r="B57" s="25" t="s">
        <v>111</v>
      </c>
      <c r="C57" s="25" t="s">
        <v>42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>
        <v>100</v>
      </c>
      <c r="R57" s="26"/>
      <c r="S57" s="26"/>
      <c r="T57" s="26"/>
      <c r="U57" s="26">
        <v>100</v>
      </c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</row>
    <row r="58" spans="1:58" s="27" customFormat="1" ht="20.25" customHeight="1" x14ac:dyDescent="0.35">
      <c r="A58" s="25">
        <v>54</v>
      </c>
      <c r="B58" s="25" t="s">
        <v>112</v>
      </c>
      <c r="C58" s="25" t="s">
        <v>43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>
        <v>80</v>
      </c>
      <c r="R58" s="26"/>
      <c r="S58" s="26"/>
      <c r="T58" s="26"/>
      <c r="U58" s="26">
        <v>80</v>
      </c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</row>
    <row r="59" spans="1:58" s="27" customFormat="1" ht="20.25" customHeight="1" x14ac:dyDescent="0.35">
      <c r="A59" s="25">
        <v>55</v>
      </c>
      <c r="B59" s="25" t="s">
        <v>113</v>
      </c>
      <c r="C59" s="25" t="s">
        <v>42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>
        <v>100</v>
      </c>
      <c r="R59" s="26"/>
      <c r="S59" s="26"/>
      <c r="T59" s="26"/>
      <c r="U59" s="26">
        <v>100</v>
      </c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</row>
    <row r="60" spans="1:58" s="27" customFormat="1" ht="20.25" customHeight="1" x14ac:dyDescent="0.35">
      <c r="A60" s="25">
        <v>56</v>
      </c>
      <c r="B60" s="25" t="s">
        <v>114</v>
      </c>
      <c r="C60" s="25" t="s">
        <v>43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>
        <v>90</v>
      </c>
      <c r="R60" s="26"/>
      <c r="S60" s="26"/>
      <c r="T60" s="26"/>
      <c r="U60" s="26">
        <v>90</v>
      </c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</row>
    <row r="61" spans="1:58" s="27" customFormat="1" ht="20.25" customHeight="1" x14ac:dyDescent="0.35">
      <c r="A61" s="25">
        <v>57</v>
      </c>
      <c r="B61" s="25" t="s">
        <v>115</v>
      </c>
      <c r="C61" s="25" t="s">
        <v>42</v>
      </c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>
        <v>100</v>
      </c>
      <c r="R61" s="26"/>
      <c r="S61" s="26"/>
      <c r="T61" s="26"/>
      <c r="U61" s="26">
        <v>100</v>
      </c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</row>
    <row r="62" spans="1:58" s="27" customFormat="1" ht="20.25" customHeight="1" x14ac:dyDescent="0.35">
      <c r="A62" s="25">
        <v>58</v>
      </c>
      <c r="B62" s="25" t="s">
        <v>116</v>
      </c>
      <c r="C62" s="25" t="s">
        <v>43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>
        <v>50</v>
      </c>
      <c r="T62" s="26"/>
      <c r="U62" s="26">
        <v>50</v>
      </c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</row>
    <row r="63" spans="1:58" s="27" customFormat="1" ht="20.25" customHeight="1" x14ac:dyDescent="0.35">
      <c r="A63" s="25">
        <v>59</v>
      </c>
      <c r="B63" s="25" t="s">
        <v>117</v>
      </c>
      <c r="C63" s="25" t="s">
        <v>43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>
        <v>50</v>
      </c>
      <c r="T63" s="26"/>
      <c r="U63" s="26">
        <v>50</v>
      </c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</row>
    <row r="64" spans="1:58" s="27" customFormat="1" ht="20.25" customHeight="1" x14ac:dyDescent="0.35">
      <c r="A64" s="25">
        <v>60</v>
      </c>
      <c r="B64" s="25" t="s">
        <v>118</v>
      </c>
      <c r="C64" s="25" t="s">
        <v>43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>
        <v>100</v>
      </c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</row>
    <row r="65" spans="1:58" s="27" customFormat="1" ht="20.25" customHeight="1" x14ac:dyDescent="0.35">
      <c r="A65" s="25">
        <v>61</v>
      </c>
      <c r="B65" s="25" t="s">
        <v>119</v>
      </c>
      <c r="C65" s="25" t="s">
        <v>42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>
        <v>100</v>
      </c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</row>
    <row r="66" spans="1:58" s="27" customFormat="1" ht="20.25" customHeight="1" x14ac:dyDescent="0.35">
      <c r="A66" s="25">
        <v>62</v>
      </c>
      <c r="B66" s="25" t="s">
        <v>120</v>
      </c>
      <c r="C66" s="25" t="s">
        <v>42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>
        <v>25</v>
      </c>
      <c r="S66" s="26"/>
      <c r="T66" s="26">
        <v>25</v>
      </c>
      <c r="U66" s="26"/>
      <c r="V66" s="26"/>
      <c r="W66" s="26"/>
      <c r="X66" s="26"/>
      <c r="Y66" s="26"/>
      <c r="Z66" s="26">
        <v>10</v>
      </c>
      <c r="AA66" s="26"/>
      <c r="AB66" s="26"/>
      <c r="AC66" s="26"/>
      <c r="AD66" s="26"/>
      <c r="AE66" s="26"/>
      <c r="AF66" s="26"/>
      <c r="AG66" s="26"/>
      <c r="AH66" s="26"/>
      <c r="AI66" s="26"/>
      <c r="AJ66" s="26">
        <v>11</v>
      </c>
      <c r="AK66" s="26">
        <v>10</v>
      </c>
      <c r="AL66" s="26"/>
      <c r="AM66" s="26"/>
      <c r="AN66" s="26"/>
      <c r="AO66" s="26"/>
      <c r="AP66" s="26"/>
      <c r="AQ66" s="26"/>
      <c r="AR66" s="26"/>
      <c r="AS66" s="26">
        <v>1</v>
      </c>
      <c r="AT66" s="26"/>
      <c r="AU66" s="26"/>
      <c r="AV66" s="26">
        <v>1</v>
      </c>
      <c r="AW66" s="26"/>
      <c r="AX66" s="26">
        <v>1</v>
      </c>
      <c r="AY66" s="26">
        <v>1</v>
      </c>
      <c r="AZ66" s="26"/>
      <c r="BA66" s="26"/>
      <c r="BB66" s="26"/>
      <c r="BC66" s="26"/>
      <c r="BD66" s="26"/>
      <c r="BE66" s="26"/>
      <c r="BF66" s="26"/>
    </row>
    <row r="67" spans="1:58" s="27" customFormat="1" ht="20.25" customHeight="1" x14ac:dyDescent="0.35">
      <c r="A67" s="25">
        <v>63</v>
      </c>
      <c r="B67" s="25" t="s">
        <v>121</v>
      </c>
      <c r="C67" s="25" t="s">
        <v>69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>
        <v>20</v>
      </c>
      <c r="R67" s="26"/>
      <c r="S67" s="26"/>
      <c r="T67" s="26"/>
      <c r="U67" s="26">
        <v>20</v>
      </c>
      <c r="V67" s="26"/>
      <c r="W67" s="26">
        <v>10</v>
      </c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</row>
    <row r="68" spans="1:58" s="27" customFormat="1" ht="20.25" customHeight="1" x14ac:dyDescent="0.35">
      <c r="A68" s="25">
        <v>64</v>
      </c>
      <c r="B68" s="25" t="s">
        <v>122</v>
      </c>
      <c r="C68" s="25" t="s">
        <v>69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>
        <v>100</v>
      </c>
      <c r="V68" s="26"/>
      <c r="W68" s="26">
        <v>50</v>
      </c>
      <c r="X68" s="26"/>
      <c r="Y68" s="26"/>
      <c r="Z68" s="26">
        <v>50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</row>
    <row r="69" spans="1:58" s="27" customFormat="1" ht="20.25" customHeight="1" x14ac:dyDescent="0.35">
      <c r="A69" s="25">
        <v>65</v>
      </c>
      <c r="B69" s="25" t="s">
        <v>123</v>
      </c>
      <c r="C69" s="25" t="s">
        <v>69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>
        <v>50</v>
      </c>
      <c r="V69" s="26"/>
      <c r="W69" s="26"/>
      <c r="X69" s="26"/>
      <c r="Y69" s="26"/>
      <c r="Z69" s="26">
        <v>50</v>
      </c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</row>
    <row r="70" spans="1:58" s="27" customFormat="1" ht="20.25" customHeight="1" x14ac:dyDescent="0.35">
      <c r="A70" s="25">
        <v>66</v>
      </c>
      <c r="B70" s="25" t="s">
        <v>124</v>
      </c>
      <c r="C70" s="25" t="s">
        <v>69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>
        <v>50</v>
      </c>
      <c r="V70" s="26"/>
      <c r="W70" s="26"/>
      <c r="X70" s="26"/>
      <c r="Y70" s="26"/>
      <c r="Z70" s="26">
        <v>50</v>
      </c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</row>
    <row r="71" spans="1:58" s="27" customFormat="1" ht="20.25" customHeight="1" x14ac:dyDescent="0.35">
      <c r="A71" s="25">
        <v>67</v>
      </c>
      <c r="B71" s="25" t="s">
        <v>125</v>
      </c>
      <c r="C71" s="25" t="s">
        <v>69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>
        <v>50</v>
      </c>
      <c r="R71" s="26"/>
      <c r="S71" s="26">
        <v>50</v>
      </c>
      <c r="T71" s="26"/>
      <c r="U71" s="26">
        <v>50</v>
      </c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</row>
    <row r="72" spans="1:58" s="27" customFormat="1" ht="20.25" customHeight="1" x14ac:dyDescent="0.35">
      <c r="A72" s="25">
        <v>68</v>
      </c>
      <c r="B72" s="25" t="s">
        <v>126</v>
      </c>
      <c r="C72" s="25" t="s">
        <v>43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>
        <v>70</v>
      </c>
      <c r="R72" s="26"/>
      <c r="S72" s="26"/>
      <c r="T72" s="26">
        <v>70</v>
      </c>
      <c r="U72" s="26"/>
      <c r="V72" s="26"/>
      <c r="W72" s="26"/>
      <c r="X72" s="26"/>
      <c r="Y72" s="26"/>
      <c r="Z72" s="26">
        <v>10</v>
      </c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</row>
    <row r="73" spans="1:58" s="27" customFormat="1" ht="20.25" customHeight="1" x14ac:dyDescent="0.35">
      <c r="A73" s="25">
        <v>69</v>
      </c>
      <c r="B73" s="25" t="s">
        <v>127</v>
      </c>
      <c r="C73" s="25" t="s">
        <v>69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>
        <v>100</v>
      </c>
      <c r="R73" s="26">
        <v>50</v>
      </c>
      <c r="S73" s="26"/>
      <c r="T73" s="26">
        <v>50</v>
      </c>
      <c r="U73" s="26"/>
      <c r="V73" s="26">
        <v>100</v>
      </c>
      <c r="W73" s="26">
        <v>60</v>
      </c>
      <c r="X73" s="26"/>
      <c r="Y73" s="26"/>
      <c r="Z73" s="26">
        <v>30</v>
      </c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</row>
    <row r="74" spans="1:58" s="27" customFormat="1" ht="20.25" customHeight="1" x14ac:dyDescent="0.35">
      <c r="A74" s="25">
        <v>70</v>
      </c>
      <c r="B74" s="25" t="s">
        <v>128</v>
      </c>
      <c r="C74" s="25" t="s">
        <v>69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>
        <v>50</v>
      </c>
      <c r="R74" s="26"/>
      <c r="S74" s="26"/>
      <c r="T74" s="26">
        <v>25</v>
      </c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</row>
    <row r="75" spans="1:58" s="27" customFormat="1" ht="20.25" customHeight="1" x14ac:dyDescent="0.35">
      <c r="A75" s="25">
        <v>71</v>
      </c>
      <c r="B75" s="25" t="s">
        <v>129</v>
      </c>
      <c r="C75" s="25" t="s">
        <v>43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>
        <v>50</v>
      </c>
      <c r="R75" s="26"/>
      <c r="S75" s="26"/>
      <c r="T75" s="26">
        <v>25</v>
      </c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</row>
    <row r="76" spans="1:58" s="27" customFormat="1" ht="20.25" customHeight="1" x14ac:dyDescent="0.35">
      <c r="A76" s="25">
        <v>72</v>
      </c>
      <c r="B76" s="25" t="s">
        <v>130</v>
      </c>
      <c r="C76" s="25" t="s">
        <v>69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>
        <v>100</v>
      </c>
      <c r="R76" s="26">
        <v>50</v>
      </c>
      <c r="S76" s="26"/>
      <c r="T76" s="26">
        <v>50</v>
      </c>
      <c r="U76" s="26"/>
      <c r="V76" s="26">
        <v>100</v>
      </c>
      <c r="W76" s="26">
        <v>20</v>
      </c>
      <c r="X76" s="26"/>
      <c r="Y76" s="26"/>
      <c r="Z76" s="26">
        <v>20</v>
      </c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</row>
    <row r="77" spans="1:58" s="27" customFormat="1" ht="20.25" customHeight="1" x14ac:dyDescent="0.35">
      <c r="A77" s="25">
        <v>73</v>
      </c>
      <c r="B77" s="25" t="s">
        <v>131</v>
      </c>
      <c r="C77" s="25" t="s">
        <v>69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>
        <v>100</v>
      </c>
      <c r="R77" s="26">
        <v>50</v>
      </c>
      <c r="S77" s="26"/>
      <c r="T77" s="26">
        <v>50</v>
      </c>
      <c r="U77" s="26"/>
      <c r="V77" s="26">
        <v>100</v>
      </c>
      <c r="W77" s="26"/>
      <c r="X77" s="26"/>
      <c r="Y77" s="26"/>
      <c r="Z77" s="26"/>
      <c r="AA77" s="26">
        <f>SUM(AA3:AA76)</f>
        <v>320</v>
      </c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</row>
    <row r="78" spans="1:58" s="36" customFormat="1" ht="20.25" customHeight="1" x14ac:dyDescent="0.35">
      <c r="A78" s="34">
        <v>74</v>
      </c>
      <c r="B78" s="34" t="s">
        <v>132</v>
      </c>
      <c r="C78" s="34" t="s">
        <v>69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>
        <v>100</v>
      </c>
      <c r="R78" s="35">
        <v>50</v>
      </c>
      <c r="S78" s="35"/>
      <c r="T78" s="35">
        <v>50</v>
      </c>
      <c r="U78" s="35"/>
      <c r="V78" s="35">
        <v>100</v>
      </c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</row>
    <row r="79" spans="1:58" s="36" customFormat="1" ht="20.25" customHeight="1" x14ac:dyDescent="0.35">
      <c r="A79" s="34">
        <v>75</v>
      </c>
      <c r="B79" s="34" t="s">
        <v>133</v>
      </c>
      <c r="C79" s="34" t="s">
        <v>43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>
        <v>100</v>
      </c>
      <c r="R79" s="35"/>
      <c r="S79" s="35"/>
      <c r="T79" s="35">
        <v>50</v>
      </c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</row>
    <row r="80" spans="1:58" s="36" customFormat="1" ht="20.25" customHeight="1" x14ac:dyDescent="0.35">
      <c r="A80" s="34">
        <v>76</v>
      </c>
      <c r="B80" s="34" t="s">
        <v>134</v>
      </c>
      <c r="C80" s="34" t="s">
        <v>72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>
        <v>50</v>
      </c>
      <c r="R80" s="35"/>
      <c r="S80" s="35"/>
      <c r="T80" s="35">
        <v>100</v>
      </c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</row>
    <row r="81" spans="1:58" s="36" customFormat="1" ht="20.25" customHeight="1" x14ac:dyDescent="0.35">
      <c r="A81" s="34">
        <v>77</v>
      </c>
      <c r="B81" s="34" t="s">
        <v>135</v>
      </c>
      <c r="C81" s="34" t="s">
        <v>72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>
        <v>40</v>
      </c>
      <c r="R81" s="35"/>
      <c r="S81" s="35"/>
      <c r="T81" s="35"/>
      <c r="U81" s="35"/>
      <c r="V81" s="35"/>
      <c r="W81" s="35"/>
      <c r="X81" s="35">
        <v>20</v>
      </c>
      <c r="Y81" s="35"/>
      <c r="Z81" s="35"/>
      <c r="AA81" s="35">
        <v>40</v>
      </c>
      <c r="AB81" s="35"/>
      <c r="AC81" s="35"/>
      <c r="AD81" s="35"/>
      <c r="AE81" s="35"/>
      <c r="AF81" s="35"/>
      <c r="AG81" s="35"/>
      <c r="AH81" s="35"/>
      <c r="AI81" s="35"/>
      <c r="AJ81" s="35">
        <v>10</v>
      </c>
      <c r="AK81" s="35">
        <v>5</v>
      </c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</row>
    <row r="82" spans="1:58" s="36" customFormat="1" ht="20.25" customHeight="1" x14ac:dyDescent="0.35">
      <c r="A82" s="34">
        <v>78</v>
      </c>
      <c r="B82" s="34" t="s">
        <v>136</v>
      </c>
      <c r="C82" s="34" t="s">
        <v>72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>
        <v>100</v>
      </c>
      <c r="R82" s="35"/>
      <c r="S82" s="35"/>
      <c r="T82" s="35"/>
      <c r="U82" s="35"/>
      <c r="V82" s="35"/>
      <c r="W82" s="35"/>
      <c r="X82" s="35">
        <v>50</v>
      </c>
      <c r="Y82" s="35"/>
      <c r="Z82" s="35"/>
      <c r="AA82" s="35">
        <v>50</v>
      </c>
      <c r="AB82" s="35"/>
      <c r="AC82" s="35"/>
      <c r="AD82" s="35"/>
      <c r="AE82" s="35"/>
      <c r="AF82" s="35"/>
      <c r="AG82" s="35"/>
      <c r="AH82" s="35"/>
      <c r="AI82" s="35"/>
      <c r="AJ82" s="35">
        <v>10</v>
      </c>
      <c r="AK82" s="35">
        <v>10</v>
      </c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</row>
    <row r="83" spans="1:58" s="36" customFormat="1" ht="20.25" customHeight="1" x14ac:dyDescent="0.35">
      <c r="A83" s="34">
        <v>79</v>
      </c>
      <c r="B83" s="34" t="s">
        <v>137</v>
      </c>
      <c r="C83" s="34" t="s">
        <v>43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>
        <v>100</v>
      </c>
      <c r="R83" s="35"/>
      <c r="S83" s="35"/>
      <c r="T83" s="35">
        <v>50</v>
      </c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</row>
    <row r="84" spans="1:58" s="36" customFormat="1" ht="20.25" customHeight="1" x14ac:dyDescent="0.35">
      <c r="A84" s="34">
        <v>80</v>
      </c>
      <c r="B84" s="34" t="s">
        <v>138</v>
      </c>
      <c r="C84" s="34" t="s">
        <v>42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>
        <v>200</v>
      </c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>
        <v>20</v>
      </c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</row>
    <row r="85" spans="1:58" s="9" customFormat="1" ht="20.2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>
        <f t="shared" ref="Q85:X85" si="1">SUM(Q3:Q84)</f>
        <v>6275</v>
      </c>
      <c r="R85" s="8">
        <f t="shared" si="1"/>
        <v>1242</v>
      </c>
      <c r="S85" s="8">
        <f t="shared" si="1"/>
        <v>150</v>
      </c>
      <c r="T85" s="8">
        <f t="shared" si="1"/>
        <v>2010</v>
      </c>
      <c r="U85" s="8">
        <f t="shared" si="1"/>
        <v>1770</v>
      </c>
      <c r="V85" s="8">
        <f t="shared" si="1"/>
        <v>1535</v>
      </c>
      <c r="W85" s="8">
        <f t="shared" si="1"/>
        <v>332</v>
      </c>
      <c r="X85" s="8">
        <f t="shared" si="1"/>
        <v>430</v>
      </c>
      <c r="Y85" s="8">
        <f>SUM(Y37)</f>
        <v>75</v>
      </c>
      <c r="Z85" s="8">
        <v>346</v>
      </c>
      <c r="AA85" s="8">
        <f>SUM(AA12:AA84)</f>
        <v>730</v>
      </c>
      <c r="AB85" s="8"/>
      <c r="AC85" s="8">
        <f>SUM(AC3:AC84)</f>
        <v>1380</v>
      </c>
      <c r="AD85" s="8">
        <f>SUM(AD3:AD84)</f>
        <v>485</v>
      </c>
      <c r="AE85" s="33">
        <v>3240</v>
      </c>
      <c r="AF85" s="8">
        <f>SUM(AF3:AF84)</f>
        <v>475</v>
      </c>
      <c r="AG85" s="8"/>
      <c r="AH85" s="8">
        <v>2</v>
      </c>
      <c r="AI85" s="8">
        <f>SUM(AI3:AI37)</f>
        <v>250</v>
      </c>
      <c r="AJ85" s="8">
        <f>SUM(AJ3:AJ84)</f>
        <v>225</v>
      </c>
      <c r="AK85" s="8">
        <f>SUM(AK3:AK84)</f>
        <v>156</v>
      </c>
      <c r="AL85" s="8"/>
      <c r="AM85" s="8">
        <f>SUM(AM3:AM40)</f>
        <v>5</v>
      </c>
      <c r="AN85" s="8"/>
      <c r="AO85" s="8"/>
      <c r="AP85" s="8"/>
      <c r="AQ85" s="8"/>
      <c r="AR85" s="8"/>
      <c r="AS85" s="8">
        <f>SUM(AS12:AS71)</f>
        <v>1</v>
      </c>
      <c r="AT85" s="8"/>
      <c r="AU85" s="8"/>
      <c r="AV85" s="8">
        <v>1</v>
      </c>
      <c r="AW85" s="8">
        <v>1</v>
      </c>
      <c r="AX85" s="8">
        <f>SUM(AX3:AX40)</f>
        <v>10</v>
      </c>
      <c r="AY85" s="8">
        <f>SUM(AY3:AY71)</f>
        <v>67</v>
      </c>
      <c r="AZ85" s="8">
        <f>SUM(AZ8:AZ40)</f>
        <v>7</v>
      </c>
      <c r="BA85" s="8">
        <f>SUM(BA3:BA40)</f>
        <v>5</v>
      </c>
      <c r="BB85" s="8"/>
      <c r="BC85" s="8">
        <f>SUM(BC3:BC40)</f>
        <v>10</v>
      </c>
      <c r="BD85" s="8"/>
      <c r="BE85" s="8">
        <f>SUM(BE3:BE40)</f>
        <v>6</v>
      </c>
      <c r="BF85" s="8">
        <v>21221</v>
      </c>
    </row>
    <row r="86" spans="1:58" s="9" customFormat="1" ht="20.25" customHeight="1" x14ac:dyDescent="0.3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</row>
    <row r="87" spans="1:58" s="9" customFormat="1" ht="20.25" customHeight="1" x14ac:dyDescent="0.3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</row>
    <row r="88" spans="1:58" s="9" customFormat="1" ht="20.25" customHeight="1" x14ac:dyDescent="0.3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</row>
    <row r="89" spans="1:58" s="9" customFormat="1" ht="20.25" customHeight="1" x14ac:dyDescent="0.3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</row>
    <row r="90" spans="1:58" s="9" customFormat="1" ht="20.25" customHeight="1" x14ac:dyDescent="0.3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 t="s">
        <v>90</v>
      </c>
      <c r="BF90" s="21"/>
    </row>
    <row r="91" spans="1:58" s="6" customFormat="1" ht="20.25" customHeight="1" x14ac:dyDescent="0.35">
      <c r="A91" s="13"/>
      <c r="B91" s="14"/>
      <c r="C91" s="14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</row>
    <row r="92" spans="1:58" s="6" customFormat="1" ht="20.25" customHeight="1" x14ac:dyDescent="0.35">
      <c r="A92" s="13"/>
      <c r="B92" s="14"/>
      <c r="C92" s="14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</row>
    <row r="93" spans="1:58" s="6" customFormat="1" ht="20.25" customHeight="1" x14ac:dyDescent="0.35">
      <c r="A93" s="13"/>
      <c r="B93" s="14"/>
      <c r="C93" s="14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</row>
    <row r="94" spans="1:58" s="6" customFormat="1" ht="20.25" customHeight="1" x14ac:dyDescent="0.35">
      <c r="A94" s="13"/>
      <c r="B94" s="14"/>
      <c r="C94" s="14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</row>
    <row r="95" spans="1:58" s="6" customFormat="1" ht="20.25" customHeight="1" x14ac:dyDescent="0.35">
      <c r="A95" s="13"/>
      <c r="B95" s="14"/>
      <c r="C95" s="14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</row>
    <row r="96" spans="1:58" s="7" customFormat="1" ht="18" customHeight="1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</row>
    <row r="97" spans="1:45" s="7" customFormat="1" ht="19.5" customHeight="1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 t="s">
        <v>34</v>
      </c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</row>
    <row r="98" spans="1:45" s="7" customFormat="1" ht="18" customHeight="1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</row>
    <row r="99" spans="1:45" s="6" customFormat="1" ht="18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</row>
    <row r="100" spans="1:45" s="6" customFormat="1" ht="15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</row>
    <row r="101" spans="1:45" s="6" customFormat="1" ht="21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</row>
    <row r="102" spans="1:45" s="6" customFormat="1" ht="21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6" customFormat="1" ht="23.2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6" customFormat="1" ht="24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6" customFormat="1" ht="24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45" s="6" customFormat="1" ht="19.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45" ht="21" customHeight="1" x14ac:dyDescent="0.35">
      <c r="A107" s="16"/>
      <c r="B107" s="13"/>
      <c r="C107" s="13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ht="20.25" customHeight="1" x14ac:dyDescent="0.35">
      <c r="A108" s="16"/>
      <c r="B108" s="13"/>
      <c r="C108" s="13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ht="18" customHeight="1" x14ac:dyDescent="0.35">
      <c r="A109" s="16"/>
      <c r="B109" s="13"/>
      <c r="C109" s="13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ht="18.75" customHeight="1" x14ac:dyDescent="0.35">
      <c r="A110" s="16"/>
      <c r="B110" s="13"/>
      <c r="C110" s="13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ht="16.5" customHeight="1" x14ac:dyDescent="0.35">
      <c r="A111" s="16"/>
      <c r="B111" s="13"/>
      <c r="C111" s="1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ht="19.5" customHeight="1" x14ac:dyDescent="0.35">
      <c r="A112" s="16"/>
      <c r="B112" s="13"/>
      <c r="C112" s="13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ht="21" customHeight="1" x14ac:dyDescent="0.35">
      <c r="A113" s="16"/>
      <c r="B113" s="13"/>
      <c r="C113" s="13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ht="18.75" customHeight="1" x14ac:dyDescent="0.35">
      <c r="A114" s="16"/>
      <c r="B114" s="13"/>
      <c r="C114" s="13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ht="18.75" customHeight="1" x14ac:dyDescent="0.35">
      <c r="A115" s="16"/>
      <c r="B115" s="13"/>
      <c r="C115" s="13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ht="22.5" customHeight="1" x14ac:dyDescent="0.35">
      <c r="A116" s="16"/>
      <c r="B116" s="13"/>
      <c r="C116" s="13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ht="18" customHeight="1" x14ac:dyDescent="0.35">
      <c r="A117" s="16"/>
      <c r="B117" s="13"/>
      <c r="C117" s="13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ht="18" customHeight="1" x14ac:dyDescent="0.35">
      <c r="A118" s="16"/>
      <c r="B118" s="13"/>
      <c r="C118" s="13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ht="22.5" customHeight="1" x14ac:dyDescent="0.35">
      <c r="A119" s="16"/>
      <c r="B119" s="13"/>
      <c r="C119" s="13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ht="30" customHeight="1" x14ac:dyDescent="0.35">
      <c r="A120" s="16"/>
      <c r="B120" s="13"/>
      <c r="C120" s="13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ht="27" customHeight="1" x14ac:dyDescent="0.35">
      <c r="A121" s="16"/>
      <c r="B121" s="13"/>
      <c r="C121" s="13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ht="20.25" customHeight="1" x14ac:dyDescent="0.35">
      <c r="A122" s="16"/>
      <c r="B122" s="13"/>
      <c r="C122" s="13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ht="20.25" customHeight="1" x14ac:dyDescent="0.35">
      <c r="A123" s="16"/>
      <c r="B123" s="13"/>
      <c r="C123" s="13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ht="24.75" customHeight="1" x14ac:dyDescent="0.35">
      <c r="A124" s="16"/>
      <c r="B124" s="13"/>
      <c r="C124" s="13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ht="21" customHeight="1" x14ac:dyDescent="0.35">
      <c r="A125" s="16"/>
      <c r="B125" s="13"/>
      <c r="C125" s="13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ht="25.5" customHeight="1" x14ac:dyDescent="0.35">
      <c r="A126" s="16"/>
      <c r="B126" s="13"/>
      <c r="C126" s="13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ht="19.5" customHeight="1" x14ac:dyDescent="0.35">
      <c r="A127" s="16"/>
      <c r="B127" s="13"/>
      <c r="C127" s="13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ht="19.5" customHeight="1" x14ac:dyDescent="0.35">
      <c r="A128" s="16"/>
      <c r="B128" s="13"/>
      <c r="C128" s="13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ht="21" customHeight="1" x14ac:dyDescent="0.35">
      <c r="A129" s="16"/>
      <c r="B129" s="13"/>
      <c r="C129" s="13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ht="18" customHeight="1" x14ac:dyDescent="0.35">
      <c r="A130" s="16"/>
      <c r="B130" s="13"/>
      <c r="C130" s="13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ht="18" customHeight="1" x14ac:dyDescent="0.35">
      <c r="A131" s="16"/>
      <c r="B131" s="13"/>
      <c r="C131" s="13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ht="18" customHeight="1" x14ac:dyDescent="0.35">
      <c r="A132" s="16"/>
      <c r="B132" s="13"/>
      <c r="C132" s="13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ht="18" customHeight="1" x14ac:dyDescent="0.35">
      <c r="A133" s="16"/>
      <c r="B133" s="13"/>
      <c r="C133" s="13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ht="18" customHeight="1" x14ac:dyDescent="0.35">
      <c r="A134" s="16"/>
      <c r="B134" s="13"/>
      <c r="C134" s="13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ht="18" customHeight="1" x14ac:dyDescent="0.35">
      <c r="A135" s="16"/>
      <c r="B135" s="13"/>
      <c r="C135" s="13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ht="18" customHeight="1" x14ac:dyDescent="0.35">
      <c r="A136" s="16"/>
      <c r="B136" s="13"/>
      <c r="C136" s="13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ht="18" customHeight="1" x14ac:dyDescent="0.35">
      <c r="A137" s="16"/>
      <c r="B137" s="13"/>
      <c r="C137" s="13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ht="18" customHeight="1" x14ac:dyDescent="0.35">
      <c r="A138" s="16"/>
      <c r="B138" s="13"/>
      <c r="C138" s="13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ht="18" customHeight="1" x14ac:dyDescent="0.35">
      <c r="A139" s="16"/>
      <c r="B139" s="13"/>
      <c r="C139" s="13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ht="18" customHeight="1" x14ac:dyDescent="0.35">
      <c r="A140" s="16"/>
      <c r="B140" s="13"/>
      <c r="C140" s="13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ht="18" customHeight="1" x14ac:dyDescent="0.35">
      <c r="A141" s="16"/>
      <c r="B141" s="13"/>
      <c r="C141" s="13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ht="18" customHeight="1" x14ac:dyDescent="0.35">
      <c r="A142" s="16"/>
      <c r="B142" s="13"/>
      <c r="C142" s="13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ht="18" customHeight="1" x14ac:dyDescent="0.35">
      <c r="A143" s="16"/>
      <c r="B143" s="18"/>
      <c r="C143" s="13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ht="18" customHeight="1" x14ac:dyDescent="0.35">
      <c r="A144" s="16"/>
      <c r="B144" s="13"/>
      <c r="C144" s="13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ht="18" customHeight="1" x14ac:dyDescent="0.35">
      <c r="A145" s="16"/>
      <c r="B145" s="13"/>
      <c r="C145" s="13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ht="18" customHeight="1" x14ac:dyDescent="0.35">
      <c r="A146" s="16"/>
      <c r="B146" s="13"/>
      <c r="C146" s="13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ht="18" customHeight="1" x14ac:dyDescent="0.35">
      <c r="A147" s="16"/>
      <c r="B147" s="13"/>
      <c r="C147" s="13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ht="18" customHeight="1" x14ac:dyDescent="0.35">
      <c r="A148" s="16"/>
      <c r="B148" s="13"/>
      <c r="C148" s="13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ht="18" customHeight="1" x14ac:dyDescent="0.35">
      <c r="A149" s="16"/>
      <c r="B149" s="13"/>
      <c r="C149" s="13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ht="18" customHeight="1" x14ac:dyDescent="0.35">
      <c r="A150" s="16"/>
      <c r="B150" s="13"/>
      <c r="C150" s="13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ht="18" customHeight="1" x14ac:dyDescent="0.35">
      <c r="A151" s="16"/>
      <c r="B151" s="13"/>
      <c r="C151" s="13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ht="18" customHeight="1" x14ac:dyDescent="0.35">
      <c r="A152" s="16"/>
      <c r="B152" s="13"/>
      <c r="C152" s="13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ht="18" customHeight="1" x14ac:dyDescent="0.35">
      <c r="A153" s="16"/>
      <c r="B153" s="13"/>
      <c r="C153" s="13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ht="18" customHeight="1" x14ac:dyDescent="0.35">
      <c r="A154" s="16"/>
      <c r="B154" s="13"/>
      <c r="C154" s="13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ht="18" customHeight="1" x14ac:dyDescent="0.35">
      <c r="A155" s="16"/>
      <c r="B155" s="13"/>
      <c r="C155" s="13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ht="18" customHeight="1" x14ac:dyDescent="0.35">
      <c r="A156" s="16"/>
      <c r="B156" s="13"/>
      <c r="C156" s="13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</row>
    <row r="157" spans="1:45" ht="18" customHeight="1" x14ac:dyDescent="0.35">
      <c r="A157" s="16"/>
      <c r="B157" s="13"/>
      <c r="C157" s="13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</row>
    <row r="158" spans="1:45" ht="18" customHeight="1" x14ac:dyDescent="0.35">
      <c r="A158" s="16"/>
      <c r="B158" s="13"/>
      <c r="C158" s="13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</row>
    <row r="159" spans="1:45" ht="18" customHeight="1" x14ac:dyDescent="0.35">
      <c r="A159" s="16"/>
      <c r="B159" s="13"/>
      <c r="C159" s="13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</row>
    <row r="160" spans="1:45" ht="18" customHeight="1" x14ac:dyDescent="0.35">
      <c r="A160" s="16"/>
      <c r="B160" s="13"/>
      <c r="C160" s="13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</row>
    <row r="161" spans="1:45" ht="18" customHeight="1" x14ac:dyDescent="0.35">
      <c r="A161" s="16"/>
      <c r="B161" s="13"/>
      <c r="C161" s="13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</row>
    <row r="162" spans="1:45" ht="18" customHeight="1" x14ac:dyDescent="0.35">
      <c r="A162" s="16"/>
      <c r="B162" s="13"/>
      <c r="C162" s="13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</row>
    <row r="163" spans="1:45" ht="18" customHeight="1" x14ac:dyDescent="0.35">
      <c r="A163" s="16"/>
      <c r="B163" s="13"/>
      <c r="C163" s="13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</row>
    <row r="164" spans="1:45" ht="18" customHeight="1" x14ac:dyDescent="0.35">
      <c r="A164" s="16"/>
      <c r="B164" s="13"/>
      <c r="C164" s="13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</row>
    <row r="165" spans="1:45" ht="18" customHeight="1" x14ac:dyDescent="0.35">
      <c r="A165" s="16"/>
      <c r="B165" s="13"/>
      <c r="C165" s="13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</row>
    <row r="166" spans="1:45" s="11" customFormat="1" ht="19.5" customHeight="1" x14ac:dyDescent="0.35">
      <c r="A166" s="19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</row>
    <row r="167" spans="1:45" ht="93.75" customHeight="1" x14ac:dyDescent="0.35">
      <c r="A167" s="12"/>
    </row>
  </sheetData>
  <mergeCells count="3">
    <mergeCell ref="D2:E2"/>
    <mergeCell ref="F2:G2"/>
    <mergeCell ref="H2:I2"/>
  </mergeCells>
  <pageMargins left="0.19685039370078741" right="0.19685039370078741" top="0.19685039370078741" bottom="0.19685039370078741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4"/>
  <sheetViews>
    <sheetView workbookViewId="0">
      <selection sqref="A1:XFD1048576"/>
    </sheetView>
  </sheetViews>
  <sheetFormatPr defaultRowHeight="14.5" x14ac:dyDescent="0.35"/>
  <cols>
    <col min="1" max="1" width="4.1796875" customWidth="1"/>
    <col min="2" max="2" width="18.81640625" customWidth="1"/>
    <col min="3" max="3" width="16.54296875" customWidth="1"/>
  </cols>
  <sheetData>
    <row r="1" spans="1:57" x14ac:dyDescent="0.35">
      <c r="A1" s="11" t="s">
        <v>52</v>
      </c>
      <c r="B1" s="11"/>
    </row>
    <row r="2" spans="1:57" ht="116" x14ac:dyDescent="0.35">
      <c r="A2" s="1" t="s">
        <v>0</v>
      </c>
      <c r="B2" s="1" t="s">
        <v>1</v>
      </c>
      <c r="C2" s="1" t="s">
        <v>2</v>
      </c>
      <c r="D2" s="98" t="s">
        <v>3</v>
      </c>
      <c r="E2" s="98"/>
      <c r="F2" s="98" t="s">
        <v>4</v>
      </c>
      <c r="G2" s="98"/>
      <c r="H2" s="98" t="s">
        <v>6</v>
      </c>
      <c r="I2" s="98"/>
      <c r="J2" s="1" t="s">
        <v>3</v>
      </c>
      <c r="K2" s="1" t="s">
        <v>5</v>
      </c>
      <c r="L2" s="1" t="s">
        <v>4</v>
      </c>
      <c r="M2" s="1" t="s">
        <v>7</v>
      </c>
      <c r="N2" s="2" t="s">
        <v>8</v>
      </c>
      <c r="O2" s="3" t="s">
        <v>9</v>
      </c>
      <c r="P2" s="3"/>
      <c r="Q2" s="3" t="s">
        <v>74</v>
      </c>
      <c r="R2" s="3" t="s">
        <v>44</v>
      </c>
      <c r="S2" s="3" t="s">
        <v>45</v>
      </c>
      <c r="T2" s="3" t="s">
        <v>19</v>
      </c>
      <c r="U2" s="3" t="s">
        <v>27</v>
      </c>
      <c r="V2" s="3" t="s">
        <v>20</v>
      </c>
      <c r="W2" s="3" t="s">
        <v>21</v>
      </c>
      <c r="X2" s="3" t="s">
        <v>28</v>
      </c>
      <c r="Y2" s="3" t="s">
        <v>22</v>
      </c>
      <c r="Z2" s="3" t="s">
        <v>23</v>
      </c>
      <c r="AA2" s="2" t="s">
        <v>18</v>
      </c>
      <c r="AB2" s="2" t="s">
        <v>46</v>
      </c>
      <c r="AC2" s="2" t="s">
        <v>17</v>
      </c>
      <c r="AD2" s="2" t="s">
        <v>35</v>
      </c>
      <c r="AE2" s="2" t="s">
        <v>36</v>
      </c>
      <c r="AF2" s="2" t="s">
        <v>49</v>
      </c>
      <c r="AG2" s="2" t="s">
        <v>25</v>
      </c>
      <c r="AH2" s="2" t="s">
        <v>15</v>
      </c>
      <c r="AI2" s="2" t="s">
        <v>16</v>
      </c>
      <c r="AJ2" s="2" t="s">
        <v>10</v>
      </c>
      <c r="AK2" s="2" t="s">
        <v>47</v>
      </c>
      <c r="AL2" s="1" t="s">
        <v>11</v>
      </c>
      <c r="AM2" s="2" t="s">
        <v>12</v>
      </c>
      <c r="AN2" s="2" t="s">
        <v>13</v>
      </c>
      <c r="AO2" s="2" t="s">
        <v>14</v>
      </c>
      <c r="AP2" s="2" t="s">
        <v>24</v>
      </c>
      <c r="AQ2" s="1" t="s">
        <v>26</v>
      </c>
      <c r="AR2" s="1" t="s">
        <v>29</v>
      </c>
      <c r="AS2" s="1" t="s">
        <v>30</v>
      </c>
      <c r="AT2" s="2" t="s">
        <v>31</v>
      </c>
      <c r="AU2" s="2" t="s">
        <v>32</v>
      </c>
      <c r="AV2" s="1" t="s">
        <v>33</v>
      </c>
      <c r="AW2" s="2" t="s">
        <v>37</v>
      </c>
      <c r="AX2" s="2" t="s">
        <v>39</v>
      </c>
      <c r="AY2" s="2" t="s">
        <v>38</v>
      </c>
      <c r="AZ2" s="2" t="s">
        <v>40</v>
      </c>
      <c r="BA2" s="2" t="s">
        <v>48</v>
      </c>
      <c r="BB2" s="2" t="s">
        <v>41</v>
      </c>
      <c r="BC2" s="2" t="s">
        <v>50</v>
      </c>
      <c r="BD2" s="1"/>
      <c r="BE2" s="31" t="s">
        <v>93</v>
      </c>
    </row>
    <row r="3" spans="1:57" x14ac:dyDescent="0.35">
      <c r="A3" s="22">
        <v>1</v>
      </c>
      <c r="B3" s="22" t="s">
        <v>53</v>
      </c>
      <c r="C3" s="22" t="s">
        <v>42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>
        <v>150</v>
      </c>
      <c r="R3" s="22"/>
      <c r="S3" s="22"/>
      <c r="T3" s="1"/>
      <c r="U3" s="1"/>
      <c r="V3" s="22">
        <v>150</v>
      </c>
      <c r="W3" s="1"/>
      <c r="X3" s="1"/>
      <c r="Y3" s="1"/>
      <c r="Z3" s="1"/>
      <c r="AA3" s="22"/>
      <c r="AB3" s="22"/>
      <c r="AC3" s="22"/>
      <c r="AD3" s="22"/>
      <c r="AE3" s="22"/>
      <c r="AF3" s="22"/>
      <c r="AG3" s="22"/>
      <c r="AH3" s="22"/>
      <c r="AI3" s="22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30"/>
    </row>
    <row r="4" spans="1:57" x14ac:dyDescent="0.35">
      <c r="A4" s="23">
        <v>2</v>
      </c>
      <c r="B4" s="23" t="s">
        <v>54</v>
      </c>
      <c r="C4" s="22" t="s">
        <v>42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>
        <v>200</v>
      </c>
      <c r="AB4" s="23"/>
      <c r="AC4" s="23"/>
      <c r="AD4" s="23">
        <v>100</v>
      </c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30"/>
    </row>
    <row r="5" spans="1:57" x14ac:dyDescent="0.35">
      <c r="A5" s="23">
        <v>3</v>
      </c>
      <c r="B5" s="23" t="s">
        <v>55</v>
      </c>
      <c r="C5" s="22" t="s">
        <v>43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>
        <v>200</v>
      </c>
      <c r="R5" s="23">
        <v>50</v>
      </c>
      <c r="S5" s="23">
        <v>150</v>
      </c>
      <c r="T5" s="23">
        <v>100</v>
      </c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>
        <v>20</v>
      </c>
      <c r="AI5" s="23">
        <v>18</v>
      </c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30"/>
    </row>
    <row r="6" spans="1:57" x14ac:dyDescent="0.35">
      <c r="A6" s="23">
        <v>4</v>
      </c>
      <c r="B6" s="23" t="s">
        <v>56</v>
      </c>
      <c r="C6" s="23" t="s">
        <v>42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>
        <v>150</v>
      </c>
      <c r="T6" s="23"/>
      <c r="U6" s="23"/>
      <c r="V6" s="23"/>
      <c r="W6" s="23"/>
      <c r="X6" s="23"/>
      <c r="Y6" s="23"/>
      <c r="Z6" s="23"/>
      <c r="AA6" s="23"/>
      <c r="AB6" s="23"/>
      <c r="AC6" s="23">
        <f t="shared" ref="AC6:AC33" si="0">SUM(S6:AB6)</f>
        <v>150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30"/>
    </row>
    <row r="7" spans="1:57" x14ac:dyDescent="0.35">
      <c r="A7" s="23">
        <v>5</v>
      </c>
      <c r="B7" s="23" t="s">
        <v>57</v>
      </c>
      <c r="C7" s="23" t="s">
        <v>42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>
        <f t="shared" si="0"/>
        <v>0</v>
      </c>
      <c r="AD7" s="23"/>
      <c r="AE7" s="23"/>
      <c r="AF7" s="23"/>
      <c r="AG7" s="23">
        <v>250</v>
      </c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30"/>
    </row>
    <row r="8" spans="1:57" x14ac:dyDescent="0.35">
      <c r="A8" s="23">
        <v>6</v>
      </c>
      <c r="B8" s="23" t="s">
        <v>58</v>
      </c>
      <c r="C8" s="23" t="s">
        <v>42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>
        <f t="shared" si="0"/>
        <v>0</v>
      </c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>
        <v>5</v>
      </c>
      <c r="AY8" s="23">
        <v>5</v>
      </c>
      <c r="AZ8" s="23"/>
      <c r="BA8" s="23"/>
      <c r="BB8" s="23"/>
      <c r="BC8" s="23"/>
      <c r="BD8" s="23"/>
      <c r="BE8" s="30"/>
    </row>
    <row r="9" spans="1:57" x14ac:dyDescent="0.35">
      <c r="A9" s="23">
        <v>7</v>
      </c>
      <c r="B9" s="22" t="s">
        <v>59</v>
      </c>
      <c r="C9" s="22" t="s">
        <v>42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>
        <v>100</v>
      </c>
      <c r="AB9" s="23">
        <v>100</v>
      </c>
      <c r="AC9" s="23">
        <f t="shared" si="0"/>
        <v>200</v>
      </c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30"/>
    </row>
    <row r="10" spans="1:57" x14ac:dyDescent="0.35">
      <c r="A10" s="23">
        <v>8</v>
      </c>
      <c r="B10" s="22" t="s">
        <v>60</v>
      </c>
      <c r="C10" s="22" t="s">
        <v>43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>
        <f t="shared" si="0"/>
        <v>0</v>
      </c>
      <c r="AD10" s="23"/>
      <c r="AE10" s="23"/>
      <c r="AF10" s="23">
        <v>2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>
        <v>5</v>
      </c>
      <c r="AW10" s="23">
        <v>6</v>
      </c>
      <c r="AX10" s="23">
        <v>2</v>
      </c>
      <c r="AY10" s="23"/>
      <c r="AZ10" s="23"/>
      <c r="BA10" s="23">
        <v>5</v>
      </c>
      <c r="BB10" s="23"/>
      <c r="BC10" s="23"/>
      <c r="BD10" s="23"/>
      <c r="BE10" s="30"/>
    </row>
    <row r="11" spans="1:57" x14ac:dyDescent="0.35">
      <c r="A11" s="23">
        <v>9</v>
      </c>
      <c r="B11" s="22" t="s">
        <v>61</v>
      </c>
      <c r="C11" s="22" t="s">
        <v>42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>
        <v>50</v>
      </c>
      <c r="S11" s="23"/>
      <c r="T11" s="23">
        <v>50</v>
      </c>
      <c r="U11" s="23"/>
      <c r="V11" s="23"/>
      <c r="W11" s="23"/>
      <c r="X11" s="23"/>
      <c r="Y11" s="23"/>
      <c r="Z11" s="23"/>
      <c r="AA11" s="23"/>
      <c r="AB11" s="23"/>
      <c r="AC11" s="23">
        <f t="shared" si="0"/>
        <v>50</v>
      </c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30"/>
    </row>
    <row r="12" spans="1:57" x14ac:dyDescent="0.35">
      <c r="A12" s="23">
        <v>10</v>
      </c>
      <c r="B12" s="22" t="s">
        <v>62</v>
      </c>
      <c r="C12" s="22" t="s">
        <v>42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>
        <v>50</v>
      </c>
      <c r="AC12" s="23">
        <f t="shared" si="0"/>
        <v>50</v>
      </c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>
        <v>5</v>
      </c>
      <c r="AW12" s="23">
        <v>30</v>
      </c>
      <c r="AX12" s="23"/>
      <c r="AY12" s="23"/>
      <c r="AZ12" s="23"/>
      <c r="BA12" s="23">
        <v>5</v>
      </c>
      <c r="BB12" s="23"/>
      <c r="BC12" s="23">
        <v>6</v>
      </c>
      <c r="BD12" s="23"/>
      <c r="BE12" s="30"/>
    </row>
    <row r="13" spans="1:57" x14ac:dyDescent="0.35">
      <c r="A13" s="23">
        <v>11</v>
      </c>
      <c r="B13" s="22" t="s">
        <v>63</v>
      </c>
      <c r="C13" s="22" t="s">
        <v>42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>
        <v>200</v>
      </c>
      <c r="AB13" s="23">
        <v>100</v>
      </c>
      <c r="AC13" s="23">
        <f t="shared" si="0"/>
        <v>300</v>
      </c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30"/>
    </row>
    <row r="14" spans="1:57" x14ac:dyDescent="0.35">
      <c r="A14" s="23">
        <v>12</v>
      </c>
      <c r="B14" s="22" t="s">
        <v>64</v>
      </c>
      <c r="C14" s="22" t="s">
        <v>51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>
        <f t="shared" si="0"/>
        <v>0</v>
      </c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>
        <v>30</v>
      </c>
      <c r="AX14" s="23"/>
      <c r="AY14" s="23"/>
      <c r="AZ14" s="23"/>
      <c r="BA14" s="23"/>
      <c r="BB14" s="23"/>
      <c r="BC14" s="23"/>
      <c r="BD14" s="23"/>
      <c r="BE14" s="30"/>
    </row>
    <row r="15" spans="1:57" x14ac:dyDescent="0.35">
      <c r="A15" s="23">
        <v>13</v>
      </c>
      <c r="B15" s="22" t="s">
        <v>65</v>
      </c>
      <c r="C15" s="22" t="s">
        <v>51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>
        <v>100</v>
      </c>
      <c r="R15" s="23"/>
      <c r="S15" s="23">
        <v>100</v>
      </c>
      <c r="T15" s="23"/>
      <c r="U15" s="23"/>
      <c r="V15" s="23"/>
      <c r="W15" s="23"/>
      <c r="X15" s="23"/>
      <c r="Y15" s="23"/>
      <c r="Z15" s="23"/>
      <c r="AA15" s="23"/>
      <c r="AB15" s="23"/>
      <c r="AC15" s="23">
        <f t="shared" si="0"/>
        <v>100</v>
      </c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30"/>
    </row>
    <row r="16" spans="1:57" x14ac:dyDescent="0.35">
      <c r="A16" s="22">
        <v>14</v>
      </c>
      <c r="B16" s="22" t="s">
        <v>66</v>
      </c>
      <c r="C16" s="22" t="s">
        <v>51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>
        <v>20</v>
      </c>
      <c r="R16" s="23"/>
      <c r="S16" s="23">
        <v>40</v>
      </c>
      <c r="T16" s="23"/>
      <c r="U16" s="23"/>
      <c r="V16" s="23"/>
      <c r="W16" s="23"/>
      <c r="X16" s="23"/>
      <c r="Y16" s="23"/>
      <c r="Z16" s="23"/>
      <c r="AA16" s="23"/>
      <c r="AB16" s="23"/>
      <c r="AC16" s="23">
        <f t="shared" si="0"/>
        <v>40</v>
      </c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30"/>
    </row>
    <row r="17" spans="1:57" x14ac:dyDescent="0.35">
      <c r="A17" s="22">
        <v>15</v>
      </c>
      <c r="B17" s="22" t="s">
        <v>64</v>
      </c>
      <c r="C17" s="22" t="s">
        <v>51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>
        <v>25</v>
      </c>
      <c r="S17" s="23">
        <v>100</v>
      </c>
      <c r="T17" s="23"/>
      <c r="U17" s="23"/>
      <c r="V17" s="23"/>
      <c r="W17" s="23"/>
      <c r="X17" s="23"/>
      <c r="Y17" s="23"/>
      <c r="Z17" s="23"/>
      <c r="AA17" s="23"/>
      <c r="AB17" s="23"/>
      <c r="AC17" s="23">
        <f t="shared" si="0"/>
        <v>100</v>
      </c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30"/>
    </row>
    <row r="18" spans="1:57" x14ac:dyDescent="0.35">
      <c r="A18" s="23">
        <v>16</v>
      </c>
      <c r="B18" s="22" t="s">
        <v>67</v>
      </c>
      <c r="C18" s="22" t="s">
        <v>51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>
        <v>40</v>
      </c>
      <c r="R18" s="23">
        <v>25</v>
      </c>
      <c r="S18" s="23">
        <v>20</v>
      </c>
      <c r="T18" s="23">
        <v>50</v>
      </c>
      <c r="U18" s="23"/>
      <c r="V18" s="23"/>
      <c r="W18" s="23"/>
      <c r="X18" s="23"/>
      <c r="Y18" s="23"/>
      <c r="Z18" s="23"/>
      <c r="AA18" s="23"/>
      <c r="AB18" s="23"/>
      <c r="AC18" s="23">
        <f t="shared" si="0"/>
        <v>70</v>
      </c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30"/>
    </row>
    <row r="19" spans="1:57" x14ac:dyDescent="0.35">
      <c r="A19" s="22">
        <v>17</v>
      </c>
      <c r="B19" s="22" t="s">
        <v>68</v>
      </c>
      <c r="C19" s="22" t="s">
        <v>69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>
        <v>120</v>
      </c>
      <c r="R19" s="23"/>
      <c r="S19" s="23">
        <v>60</v>
      </c>
      <c r="T19" s="23"/>
      <c r="U19" s="23">
        <v>10</v>
      </c>
      <c r="V19" s="23"/>
      <c r="W19" s="23"/>
      <c r="X19" s="23">
        <v>5</v>
      </c>
      <c r="Y19" s="23"/>
      <c r="Z19" s="23"/>
      <c r="AA19" s="23"/>
      <c r="AB19" s="23"/>
      <c r="AC19" s="23">
        <f t="shared" si="0"/>
        <v>75</v>
      </c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30"/>
    </row>
    <row r="20" spans="1:57" x14ac:dyDescent="0.35">
      <c r="A20" s="22">
        <v>18</v>
      </c>
      <c r="B20" s="22" t="s">
        <v>70</v>
      </c>
      <c r="C20" s="22" t="s">
        <v>69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>
        <v>20</v>
      </c>
      <c r="R20" s="23"/>
      <c r="S20" s="23">
        <v>20</v>
      </c>
      <c r="T20" s="23"/>
      <c r="U20" s="23">
        <v>10</v>
      </c>
      <c r="V20" s="23"/>
      <c r="W20" s="23"/>
      <c r="X20" s="23">
        <v>10</v>
      </c>
      <c r="Y20" s="23"/>
      <c r="Z20" s="23"/>
      <c r="AA20" s="23"/>
      <c r="AB20" s="23"/>
      <c r="AC20" s="23">
        <f t="shared" si="0"/>
        <v>40</v>
      </c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30"/>
    </row>
    <row r="21" spans="1:57" x14ac:dyDescent="0.35">
      <c r="A21" s="22">
        <v>19</v>
      </c>
      <c r="B21" s="22" t="s">
        <v>71</v>
      </c>
      <c r="C21" s="22" t="s">
        <v>72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>
        <v>120</v>
      </c>
      <c r="AB21" s="23"/>
      <c r="AC21" s="23">
        <f t="shared" si="0"/>
        <v>120</v>
      </c>
      <c r="AD21" s="23">
        <v>100</v>
      </c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30"/>
    </row>
    <row r="22" spans="1:57" x14ac:dyDescent="0.35">
      <c r="A22" s="22">
        <v>20</v>
      </c>
      <c r="B22" s="22" t="s">
        <v>73</v>
      </c>
      <c r="C22" s="22" t="s">
        <v>69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>
        <v>200</v>
      </c>
      <c r="R22" s="23"/>
      <c r="S22" s="23">
        <v>120</v>
      </c>
      <c r="T22" s="23"/>
      <c r="U22" s="23"/>
      <c r="V22" s="23"/>
      <c r="W22" s="23"/>
      <c r="X22" s="23"/>
      <c r="Y22" s="23"/>
      <c r="Z22" s="23"/>
      <c r="AA22" s="23"/>
      <c r="AB22" s="23"/>
      <c r="AC22" s="23">
        <f t="shared" si="0"/>
        <v>120</v>
      </c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30"/>
    </row>
    <row r="23" spans="1:57" x14ac:dyDescent="0.35">
      <c r="A23" s="22">
        <v>21</v>
      </c>
      <c r="B23" s="22" t="s">
        <v>75</v>
      </c>
      <c r="C23" s="22" t="s">
        <v>69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>
        <v>150</v>
      </c>
      <c r="R23" s="23"/>
      <c r="S23" s="23"/>
      <c r="T23" s="23"/>
      <c r="U23" s="23">
        <v>40</v>
      </c>
      <c r="V23" s="23">
        <v>75</v>
      </c>
      <c r="W23" s="23"/>
      <c r="X23" s="23">
        <v>20</v>
      </c>
      <c r="Y23" s="23"/>
      <c r="Z23" s="23"/>
      <c r="AA23" s="23">
        <v>60</v>
      </c>
      <c r="AB23" s="23">
        <v>60</v>
      </c>
      <c r="AC23" s="23">
        <f t="shared" si="0"/>
        <v>255</v>
      </c>
      <c r="AD23" s="23"/>
      <c r="AE23" s="23"/>
      <c r="AF23" s="23"/>
      <c r="AG23" s="23"/>
      <c r="AH23" s="23">
        <v>10</v>
      </c>
      <c r="AI23" s="23">
        <v>10</v>
      </c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30"/>
    </row>
    <row r="24" spans="1:57" x14ac:dyDescent="0.35">
      <c r="A24" s="22">
        <v>22</v>
      </c>
      <c r="B24" s="22" t="s">
        <v>76</v>
      </c>
      <c r="C24" s="22" t="s">
        <v>43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>
        <v>150</v>
      </c>
      <c r="R24" s="23">
        <v>150</v>
      </c>
      <c r="S24" s="23"/>
      <c r="T24" s="23"/>
      <c r="U24" s="23"/>
      <c r="V24" s="23">
        <v>75</v>
      </c>
      <c r="W24" s="23">
        <v>75</v>
      </c>
      <c r="X24" s="23"/>
      <c r="Y24" s="23"/>
      <c r="Z24" s="23"/>
      <c r="AA24" s="23"/>
      <c r="AB24" s="23"/>
      <c r="AC24" s="23">
        <f t="shared" si="0"/>
        <v>150</v>
      </c>
      <c r="AD24" s="23"/>
      <c r="AE24" s="23"/>
      <c r="AF24" s="23"/>
      <c r="AG24" s="23"/>
      <c r="AH24" s="23">
        <v>29</v>
      </c>
      <c r="AI24" s="23">
        <v>19</v>
      </c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30"/>
    </row>
    <row r="25" spans="1:57" x14ac:dyDescent="0.35">
      <c r="A25" s="22">
        <v>23</v>
      </c>
      <c r="B25" s="22" t="s">
        <v>68</v>
      </c>
      <c r="C25" s="22" t="s">
        <v>69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>
        <v>120</v>
      </c>
      <c r="R25" s="23"/>
      <c r="S25" s="23"/>
      <c r="T25" s="23"/>
      <c r="U25" s="23">
        <v>10</v>
      </c>
      <c r="V25" s="23">
        <v>60</v>
      </c>
      <c r="W25" s="23"/>
      <c r="X25" s="23">
        <v>5</v>
      </c>
      <c r="Y25" s="23"/>
      <c r="Z25" s="23"/>
      <c r="AA25" s="23"/>
      <c r="AB25" s="23"/>
      <c r="AC25" s="23">
        <f t="shared" si="0"/>
        <v>75</v>
      </c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30"/>
    </row>
    <row r="26" spans="1:57" x14ac:dyDescent="0.35">
      <c r="A26" s="22">
        <v>24</v>
      </c>
      <c r="B26" s="22" t="s">
        <v>77</v>
      </c>
      <c r="C26" s="22" t="s">
        <v>43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>
        <v>150</v>
      </c>
      <c r="R26" s="23"/>
      <c r="S26" s="23">
        <v>75</v>
      </c>
      <c r="T26" s="23"/>
      <c r="U26" s="23"/>
      <c r="V26" s="23"/>
      <c r="W26" s="23"/>
      <c r="X26" s="23"/>
      <c r="Y26" s="23"/>
      <c r="Z26" s="23"/>
      <c r="AA26" s="23"/>
      <c r="AB26" s="23"/>
      <c r="AC26" s="23">
        <f t="shared" si="0"/>
        <v>75</v>
      </c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30"/>
    </row>
    <row r="27" spans="1:57" x14ac:dyDescent="0.35">
      <c r="A27" s="22">
        <v>25</v>
      </c>
      <c r="B27" s="22" t="s">
        <v>78</v>
      </c>
      <c r="C27" s="22" t="s">
        <v>42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>
        <v>75</v>
      </c>
      <c r="S27" s="23"/>
      <c r="T27" s="23">
        <v>150</v>
      </c>
      <c r="U27" s="23"/>
      <c r="V27" s="23"/>
      <c r="W27" s="23"/>
      <c r="X27" s="23"/>
      <c r="Y27" s="23"/>
      <c r="Z27" s="23"/>
      <c r="AA27" s="23"/>
      <c r="AB27" s="23"/>
      <c r="AC27" s="23">
        <f t="shared" si="0"/>
        <v>150</v>
      </c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30"/>
    </row>
    <row r="28" spans="1:57" x14ac:dyDescent="0.35">
      <c r="A28" s="22">
        <v>26</v>
      </c>
      <c r="B28" s="22" t="s">
        <v>79</v>
      </c>
      <c r="C28" s="22" t="s">
        <v>42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>
        <v>50</v>
      </c>
      <c r="S28" s="23"/>
      <c r="T28" s="23">
        <v>100</v>
      </c>
      <c r="U28" s="23"/>
      <c r="V28" s="23"/>
      <c r="W28" s="23"/>
      <c r="X28" s="23"/>
      <c r="Y28" s="23"/>
      <c r="Z28" s="23"/>
      <c r="AA28" s="23"/>
      <c r="AB28" s="23"/>
      <c r="AC28" s="23">
        <f t="shared" si="0"/>
        <v>100</v>
      </c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30"/>
    </row>
    <row r="29" spans="1:57" x14ac:dyDescent="0.35">
      <c r="A29" s="22">
        <v>37</v>
      </c>
      <c r="B29" s="22" t="s">
        <v>91</v>
      </c>
      <c r="C29" s="22" t="s">
        <v>42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>
        <v>160</v>
      </c>
      <c r="S29" s="23"/>
      <c r="T29" s="23">
        <v>80</v>
      </c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30"/>
    </row>
    <row r="30" spans="1:57" x14ac:dyDescent="0.35">
      <c r="A30" s="22">
        <v>27</v>
      </c>
      <c r="B30" s="22" t="s">
        <v>80</v>
      </c>
      <c r="C30" s="22" t="s">
        <v>72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>
        <v>85</v>
      </c>
      <c r="R30" s="23">
        <v>25</v>
      </c>
      <c r="S30" s="23">
        <v>50</v>
      </c>
      <c r="T30" s="23">
        <v>50</v>
      </c>
      <c r="U30" s="23"/>
      <c r="V30" s="23"/>
      <c r="W30" s="23"/>
      <c r="X30" s="23">
        <v>5</v>
      </c>
      <c r="Y30" s="23"/>
      <c r="Z30" s="23"/>
      <c r="AA30" s="23"/>
      <c r="AB30" s="23"/>
      <c r="AC30" s="23">
        <f t="shared" si="0"/>
        <v>105</v>
      </c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30"/>
    </row>
    <row r="31" spans="1:57" x14ac:dyDescent="0.35">
      <c r="A31" s="22">
        <v>28</v>
      </c>
      <c r="B31" s="22" t="s">
        <v>81</v>
      </c>
      <c r="C31" s="22" t="s">
        <v>42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>
        <v>75</v>
      </c>
      <c r="S31" s="23"/>
      <c r="T31" s="23">
        <v>150</v>
      </c>
      <c r="U31" s="23"/>
      <c r="V31" s="23"/>
      <c r="W31" s="23"/>
      <c r="X31" s="23"/>
      <c r="Y31" s="23"/>
      <c r="Z31" s="23"/>
      <c r="AA31" s="23"/>
      <c r="AB31" s="23"/>
      <c r="AC31" s="23">
        <f t="shared" si="0"/>
        <v>150</v>
      </c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30"/>
    </row>
    <row r="32" spans="1:57" x14ac:dyDescent="0.35">
      <c r="A32" s="22">
        <v>29</v>
      </c>
      <c r="B32" s="22" t="s">
        <v>82</v>
      </c>
      <c r="C32" s="22" t="s">
        <v>42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>
        <v>75</v>
      </c>
      <c r="S32" s="23"/>
      <c r="T32" s="23">
        <v>150</v>
      </c>
      <c r="U32" s="23"/>
      <c r="V32" s="23"/>
      <c r="W32" s="23"/>
      <c r="X32" s="23"/>
      <c r="Y32" s="23"/>
      <c r="Z32" s="23"/>
      <c r="AA32" s="23"/>
      <c r="AB32" s="23"/>
      <c r="AC32" s="23">
        <f t="shared" si="0"/>
        <v>150</v>
      </c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30"/>
    </row>
    <row r="33" spans="1:57" x14ac:dyDescent="0.35">
      <c r="A33" s="22">
        <v>30</v>
      </c>
      <c r="B33" s="22" t="s">
        <v>83</v>
      </c>
      <c r="C33" s="22" t="s">
        <v>72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>
        <v>75</v>
      </c>
      <c r="T33" s="23"/>
      <c r="U33" s="23"/>
      <c r="V33" s="23"/>
      <c r="W33" s="23"/>
      <c r="X33" s="23"/>
      <c r="Y33" s="23"/>
      <c r="Z33" s="23"/>
      <c r="AA33" s="23"/>
      <c r="AB33" s="23"/>
      <c r="AC33" s="23">
        <f t="shared" si="0"/>
        <v>75</v>
      </c>
      <c r="AD33" s="23"/>
      <c r="AE33" s="23"/>
      <c r="AF33" s="23"/>
      <c r="AG33" s="23"/>
      <c r="AH33" s="23"/>
      <c r="AI33" s="23">
        <v>4</v>
      </c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30"/>
    </row>
    <row r="34" spans="1:57" x14ac:dyDescent="0.3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>
        <f t="shared" ref="Q34:X34" si="1">SUM(Q3:Q33)</f>
        <v>1505</v>
      </c>
      <c r="R34" s="30">
        <f t="shared" si="1"/>
        <v>760</v>
      </c>
      <c r="S34" s="30">
        <f t="shared" si="1"/>
        <v>960</v>
      </c>
      <c r="T34" s="30">
        <f t="shared" si="1"/>
        <v>880</v>
      </c>
      <c r="U34" s="30">
        <f t="shared" si="1"/>
        <v>70</v>
      </c>
      <c r="V34" s="30">
        <f t="shared" si="1"/>
        <v>360</v>
      </c>
      <c r="W34" s="30">
        <f t="shared" si="1"/>
        <v>75</v>
      </c>
      <c r="X34" s="30">
        <f t="shared" si="1"/>
        <v>45</v>
      </c>
      <c r="Y34" s="30"/>
      <c r="Z34" s="30"/>
      <c r="AA34" s="30">
        <f>SUM(AA3:AA33)</f>
        <v>680</v>
      </c>
      <c r="AB34" s="30">
        <f>SUM(AB3:AB33)</f>
        <v>310</v>
      </c>
      <c r="AC34" s="30">
        <f>SUM(AC3:AC33)</f>
        <v>2700</v>
      </c>
      <c r="AD34" s="30">
        <f>SUM(AD3:AD33)</f>
        <v>200</v>
      </c>
      <c r="AE34" s="30"/>
      <c r="AF34" s="30">
        <f>SUM(AF3:AF33)</f>
        <v>2</v>
      </c>
      <c r="AG34" s="30">
        <f>SUM(AG3:AG33)</f>
        <v>250</v>
      </c>
      <c r="AH34" s="30">
        <f>SUM(AH3:AH33)</f>
        <v>59</v>
      </c>
      <c r="AI34" s="30">
        <f>SUM(AI3:AI33)</f>
        <v>51</v>
      </c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>
        <f>SUM(AV3:AV33)</f>
        <v>10</v>
      </c>
      <c r="AW34" s="30">
        <f>SUM(AW3:AW33)</f>
        <v>66</v>
      </c>
      <c r="AX34" s="30">
        <f>SUM(AX3:AX33)</f>
        <v>7</v>
      </c>
      <c r="AY34" s="30">
        <f>SUM(AY3:AY33)</f>
        <v>5</v>
      </c>
      <c r="AZ34" s="30"/>
      <c r="BA34" s="30">
        <f>SUM(BA3:BA33)</f>
        <v>10</v>
      </c>
      <c r="BB34" s="30"/>
      <c r="BC34" s="30">
        <f>SUM(BC3:BC33)</f>
        <v>6</v>
      </c>
      <c r="BD34" s="30"/>
      <c r="BE34" s="32">
        <f>SUM(Q34:BD34)</f>
        <v>9011</v>
      </c>
    </row>
  </sheetData>
  <mergeCells count="3">
    <mergeCell ref="D2:E2"/>
    <mergeCell ref="F2:G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1"/>
  <sheetViews>
    <sheetView tabSelected="1" workbookViewId="0">
      <selection activeCell="E1" sqref="E1"/>
    </sheetView>
  </sheetViews>
  <sheetFormatPr defaultColWidth="9.1796875" defaultRowHeight="36.75" customHeight="1" x14ac:dyDescent="0.35"/>
  <cols>
    <col min="1" max="1" width="4.1796875" style="37" customWidth="1"/>
    <col min="2" max="2" width="26.6328125" style="37" bestFit="1" customWidth="1"/>
    <col min="3" max="3" width="14.81640625" style="37" customWidth="1"/>
    <col min="4" max="4" width="36.1796875" style="37" customWidth="1"/>
    <col min="5" max="5" width="12" style="37" customWidth="1"/>
    <col min="6" max="8" width="9.1796875" style="37" customWidth="1"/>
    <col min="9" max="9" width="11.453125" style="37" customWidth="1"/>
    <col min="10" max="17" width="9.1796875" style="37" customWidth="1"/>
    <col min="18" max="18" width="12.1796875" style="37" customWidth="1"/>
    <col min="19" max="19" width="13" style="37" customWidth="1"/>
    <col min="20" max="20" width="12.81640625" style="37" customWidth="1"/>
    <col min="21" max="21" width="9.1796875" style="37"/>
    <col min="22" max="22" width="12.7265625" style="37" customWidth="1"/>
    <col min="23" max="23" width="10.7265625" style="37" customWidth="1"/>
    <col min="24" max="24" width="12" style="37" customWidth="1"/>
    <col min="25" max="25" width="10.54296875" style="37" customWidth="1"/>
    <col min="26" max="16384" width="9.1796875" style="37"/>
  </cols>
  <sheetData>
    <row r="1" spans="1:25" ht="57.75" customHeight="1" x14ac:dyDescent="0.45">
      <c r="A1" s="53"/>
      <c r="B1" s="53"/>
      <c r="C1" s="97" t="s">
        <v>397</v>
      </c>
      <c r="D1" s="97" t="s">
        <v>145</v>
      </c>
    </row>
    <row r="2" spans="1:25" ht="45" customHeight="1" x14ac:dyDescent="0.35">
      <c r="A2" s="2" t="s">
        <v>0</v>
      </c>
      <c r="B2" s="38" t="s">
        <v>141</v>
      </c>
      <c r="C2" s="2" t="s">
        <v>142</v>
      </c>
      <c r="D2" s="38" t="s">
        <v>140</v>
      </c>
      <c r="E2" s="38" t="s">
        <v>139</v>
      </c>
      <c r="F2" s="3" t="s">
        <v>74</v>
      </c>
      <c r="G2" s="3" t="s">
        <v>44</v>
      </c>
      <c r="H2" s="3" t="s">
        <v>45</v>
      </c>
      <c r="I2" s="3" t="s">
        <v>143</v>
      </c>
      <c r="J2" s="3" t="s">
        <v>27</v>
      </c>
      <c r="K2" s="3" t="s">
        <v>226</v>
      </c>
      <c r="L2" s="3" t="s">
        <v>225</v>
      </c>
      <c r="M2" s="3" t="s">
        <v>28</v>
      </c>
      <c r="N2" s="3" t="s">
        <v>22</v>
      </c>
      <c r="O2" s="3" t="s">
        <v>23</v>
      </c>
      <c r="P2" s="3" t="s">
        <v>227</v>
      </c>
      <c r="Q2" s="3" t="s">
        <v>228</v>
      </c>
      <c r="R2" s="38" t="s">
        <v>18</v>
      </c>
      <c r="S2" s="38" t="s">
        <v>17</v>
      </c>
      <c r="T2" s="2" t="s">
        <v>35</v>
      </c>
      <c r="U2" s="2" t="s">
        <v>36</v>
      </c>
      <c r="V2" s="2" t="s">
        <v>25</v>
      </c>
      <c r="W2" s="2" t="s">
        <v>15</v>
      </c>
      <c r="X2" s="2" t="s">
        <v>144</v>
      </c>
      <c r="Y2" s="2" t="s">
        <v>11</v>
      </c>
    </row>
    <row r="3" spans="1:25" ht="36.75" customHeight="1" x14ac:dyDescent="0.35">
      <c r="A3" s="54">
        <v>1</v>
      </c>
      <c r="B3" s="42" t="s">
        <v>146</v>
      </c>
      <c r="C3" s="55" t="s">
        <v>169</v>
      </c>
      <c r="D3" s="39"/>
      <c r="E3" s="43" t="s">
        <v>229</v>
      </c>
      <c r="F3" s="56"/>
      <c r="G3" s="49"/>
      <c r="H3" s="49"/>
      <c r="I3" s="49"/>
      <c r="J3" s="49"/>
      <c r="K3" s="49"/>
      <c r="L3" s="49"/>
      <c r="M3" s="49"/>
      <c r="N3" s="49"/>
      <c r="O3" s="54"/>
      <c r="P3" s="54"/>
      <c r="Q3" s="54"/>
      <c r="R3" s="39">
        <v>920</v>
      </c>
      <c r="S3" s="49">
        <v>920</v>
      </c>
      <c r="T3" s="56"/>
      <c r="U3" s="49"/>
      <c r="V3" s="49"/>
      <c r="W3" s="49"/>
      <c r="X3" s="49"/>
      <c r="Y3" s="49"/>
    </row>
    <row r="4" spans="1:25" ht="36.75" customHeight="1" x14ac:dyDescent="0.35">
      <c r="A4" s="57">
        <v>2</v>
      </c>
      <c r="B4" s="42" t="s">
        <v>147</v>
      </c>
      <c r="C4" s="55" t="s">
        <v>169</v>
      </c>
      <c r="D4" s="39"/>
      <c r="E4" s="43" t="s">
        <v>230</v>
      </c>
      <c r="F4" s="56"/>
      <c r="G4" s="49"/>
      <c r="H4" s="49"/>
      <c r="I4" s="49"/>
      <c r="J4" s="49"/>
      <c r="K4" s="49"/>
      <c r="L4" s="49"/>
      <c r="M4" s="49"/>
      <c r="N4" s="49"/>
      <c r="O4" s="54"/>
      <c r="P4" s="54"/>
      <c r="Q4" s="54"/>
      <c r="R4" s="39">
        <v>1238</v>
      </c>
      <c r="S4" s="39">
        <v>1238</v>
      </c>
      <c r="T4" s="56"/>
      <c r="U4" s="50"/>
      <c r="V4" s="50"/>
      <c r="W4" s="50"/>
      <c r="X4" s="50"/>
      <c r="Y4" s="50"/>
    </row>
    <row r="5" spans="1:25" ht="36.75" customHeight="1" x14ac:dyDescent="0.35">
      <c r="A5" s="57">
        <v>3</v>
      </c>
      <c r="B5" s="49" t="s">
        <v>163</v>
      </c>
      <c r="C5" s="55" t="s">
        <v>169</v>
      </c>
      <c r="D5" s="39" t="s">
        <v>251</v>
      </c>
      <c r="E5" s="43" t="s">
        <v>231</v>
      </c>
      <c r="F5" s="56"/>
      <c r="G5" s="49"/>
      <c r="H5" s="49"/>
      <c r="I5" s="49"/>
      <c r="J5" s="49"/>
      <c r="K5" s="49"/>
      <c r="L5" s="49"/>
      <c r="M5" s="49"/>
      <c r="N5" s="49"/>
      <c r="O5" s="54"/>
      <c r="P5" s="54"/>
      <c r="Q5" s="54"/>
      <c r="R5" s="39">
        <v>60</v>
      </c>
      <c r="S5" s="39">
        <v>120</v>
      </c>
      <c r="T5" s="56"/>
      <c r="U5" s="50"/>
      <c r="V5" s="50"/>
      <c r="W5" s="50"/>
      <c r="X5" s="50"/>
      <c r="Y5" s="50"/>
    </row>
    <row r="6" spans="1:25" ht="36.75" customHeight="1" x14ac:dyDescent="0.35">
      <c r="A6" s="57">
        <v>4</v>
      </c>
      <c r="B6" s="42" t="s">
        <v>148</v>
      </c>
      <c r="C6" s="55" t="s">
        <v>169</v>
      </c>
      <c r="D6" s="39" t="s">
        <v>252</v>
      </c>
      <c r="E6" s="43" t="s">
        <v>232</v>
      </c>
      <c r="F6" s="56"/>
      <c r="G6" s="49"/>
      <c r="H6" s="49"/>
      <c r="I6" s="49"/>
      <c r="J6" s="49"/>
      <c r="K6" s="49"/>
      <c r="L6" s="49"/>
      <c r="M6" s="49"/>
      <c r="N6" s="49"/>
      <c r="O6" s="54"/>
      <c r="P6" s="54"/>
      <c r="Q6" s="54"/>
      <c r="R6" s="39">
        <v>100</v>
      </c>
      <c r="S6" s="39">
        <v>200</v>
      </c>
      <c r="T6" s="56"/>
      <c r="U6" s="50"/>
      <c r="V6" s="50"/>
      <c r="W6" s="50"/>
      <c r="X6" s="50"/>
      <c r="Y6" s="50"/>
    </row>
    <row r="7" spans="1:25" ht="36.75" customHeight="1" x14ac:dyDescent="0.35">
      <c r="A7" s="57">
        <v>5</v>
      </c>
      <c r="B7" s="42" t="s">
        <v>149</v>
      </c>
      <c r="C7" s="55" t="s">
        <v>169</v>
      </c>
      <c r="D7" s="39"/>
      <c r="E7" s="43" t="s">
        <v>233</v>
      </c>
      <c r="F7" s="56"/>
      <c r="G7" s="49"/>
      <c r="H7" s="49"/>
      <c r="I7" s="49"/>
      <c r="J7" s="49"/>
      <c r="K7" s="49"/>
      <c r="L7" s="49"/>
      <c r="M7" s="49"/>
      <c r="N7" s="49"/>
      <c r="O7" s="54"/>
      <c r="P7" s="54"/>
      <c r="Q7" s="54"/>
      <c r="R7" s="39">
        <v>100</v>
      </c>
      <c r="S7" s="39">
        <v>100</v>
      </c>
      <c r="T7" s="56"/>
      <c r="U7" s="50"/>
      <c r="V7" s="50"/>
      <c r="W7" s="50"/>
      <c r="X7" s="50"/>
      <c r="Y7" s="50"/>
    </row>
    <row r="8" spans="1:25" ht="36.75" customHeight="1" x14ac:dyDescent="0.35">
      <c r="A8" s="57">
        <v>6</v>
      </c>
      <c r="B8" s="42" t="s">
        <v>150</v>
      </c>
      <c r="C8" s="55" t="s">
        <v>169</v>
      </c>
      <c r="D8" s="39" t="s">
        <v>253</v>
      </c>
      <c r="E8" s="43" t="s">
        <v>234</v>
      </c>
      <c r="F8" s="56"/>
      <c r="G8" s="49"/>
      <c r="H8" s="49"/>
      <c r="I8" s="49"/>
      <c r="J8" s="49"/>
      <c r="K8" s="49"/>
      <c r="L8" s="49"/>
      <c r="M8" s="49"/>
      <c r="N8" s="49"/>
      <c r="O8" s="54"/>
      <c r="P8" s="54"/>
      <c r="Q8" s="54"/>
      <c r="R8" s="39">
        <v>200</v>
      </c>
      <c r="S8" s="39">
        <v>400</v>
      </c>
      <c r="T8" s="56"/>
      <c r="U8" s="50"/>
      <c r="V8" s="50"/>
      <c r="W8" s="50"/>
      <c r="X8" s="50"/>
      <c r="Y8" s="50"/>
    </row>
    <row r="9" spans="1:25" ht="36.75" customHeight="1" x14ac:dyDescent="0.35">
      <c r="A9" s="57">
        <v>7</v>
      </c>
      <c r="B9" s="42" t="s">
        <v>151</v>
      </c>
      <c r="C9" s="55" t="s">
        <v>169</v>
      </c>
      <c r="D9" s="39" t="s">
        <v>254</v>
      </c>
      <c r="E9" s="43" t="s">
        <v>235</v>
      </c>
      <c r="F9" s="56"/>
      <c r="G9" s="49"/>
      <c r="H9" s="49"/>
      <c r="I9" s="49"/>
      <c r="J9" s="49"/>
      <c r="K9" s="49"/>
      <c r="L9" s="49"/>
      <c r="M9" s="49"/>
      <c r="N9" s="49"/>
      <c r="O9" s="54"/>
      <c r="P9" s="54"/>
      <c r="Q9" s="54"/>
      <c r="R9" s="39">
        <v>200</v>
      </c>
      <c r="S9" s="39">
        <v>200</v>
      </c>
      <c r="T9" s="56"/>
      <c r="U9" s="50"/>
      <c r="V9" s="50"/>
      <c r="W9" s="50"/>
      <c r="X9" s="50"/>
      <c r="Y9" s="50"/>
    </row>
    <row r="10" spans="1:25" ht="36.75" customHeight="1" x14ac:dyDescent="0.35">
      <c r="A10" s="57">
        <v>8</v>
      </c>
      <c r="B10" s="42" t="s">
        <v>152</v>
      </c>
      <c r="C10" s="55" t="s">
        <v>169</v>
      </c>
      <c r="D10" s="39" t="s">
        <v>255</v>
      </c>
      <c r="E10" s="43" t="s">
        <v>236</v>
      </c>
      <c r="F10" s="56"/>
      <c r="G10" s="49"/>
      <c r="H10" s="49"/>
      <c r="I10" s="49"/>
      <c r="J10" s="49"/>
      <c r="K10" s="49"/>
      <c r="L10" s="49"/>
      <c r="M10" s="49"/>
      <c r="N10" s="49"/>
      <c r="O10" s="54"/>
      <c r="P10" s="54"/>
      <c r="Q10" s="54"/>
      <c r="R10" s="39">
        <v>100</v>
      </c>
      <c r="S10" s="39">
        <v>100</v>
      </c>
      <c r="T10" s="56"/>
      <c r="U10" s="50"/>
      <c r="V10" s="50"/>
      <c r="W10" s="50"/>
      <c r="X10" s="50"/>
      <c r="Y10" s="50"/>
    </row>
    <row r="11" spans="1:25" ht="36.75" customHeight="1" x14ac:dyDescent="0.35">
      <c r="A11" s="57">
        <v>9</v>
      </c>
      <c r="B11" s="49" t="s">
        <v>164</v>
      </c>
      <c r="C11" s="55" t="s">
        <v>169</v>
      </c>
      <c r="D11" s="39" t="s">
        <v>256</v>
      </c>
      <c r="E11" s="43" t="s">
        <v>237</v>
      </c>
      <c r="F11" s="58"/>
      <c r="G11" s="59"/>
      <c r="H11" s="59"/>
      <c r="I11" s="59"/>
      <c r="J11" s="59"/>
      <c r="K11" s="59"/>
      <c r="L11" s="59"/>
      <c r="M11" s="59"/>
      <c r="N11" s="49"/>
      <c r="O11" s="49"/>
      <c r="P11" s="60"/>
      <c r="Q11" s="60"/>
      <c r="R11" s="60"/>
      <c r="S11" s="60"/>
      <c r="T11" s="49"/>
      <c r="U11" s="50"/>
      <c r="V11" s="50"/>
      <c r="W11" s="50"/>
      <c r="X11" s="50"/>
      <c r="Y11" s="50"/>
    </row>
    <row r="12" spans="1:25" ht="36.75" customHeight="1" x14ac:dyDescent="0.35">
      <c r="A12" s="57">
        <v>10</v>
      </c>
      <c r="B12" s="61" t="s">
        <v>153</v>
      </c>
      <c r="C12" s="55" t="s">
        <v>169</v>
      </c>
      <c r="D12" s="39" t="s">
        <v>257</v>
      </c>
      <c r="E12" s="43" t="s">
        <v>238</v>
      </c>
      <c r="F12" s="40"/>
      <c r="G12" s="39"/>
      <c r="H12" s="39">
        <v>300</v>
      </c>
      <c r="I12" s="49">
        <v>600</v>
      </c>
      <c r="J12" s="49"/>
      <c r="K12" s="49"/>
      <c r="L12" s="49"/>
      <c r="M12" s="49"/>
      <c r="N12" s="56"/>
      <c r="O12" s="49"/>
      <c r="P12" s="49"/>
      <c r="Q12" s="49"/>
      <c r="R12" s="49"/>
      <c r="S12" s="49"/>
      <c r="T12" s="49"/>
      <c r="U12" s="50"/>
      <c r="V12" s="50"/>
      <c r="W12" s="50"/>
      <c r="X12" s="50"/>
      <c r="Y12" s="50"/>
    </row>
    <row r="13" spans="1:25" ht="36.75" customHeight="1" x14ac:dyDescent="0.35">
      <c r="A13" s="57">
        <v>11</v>
      </c>
      <c r="B13" s="61" t="s">
        <v>154</v>
      </c>
      <c r="C13" s="55" t="s">
        <v>169</v>
      </c>
      <c r="D13" s="39" t="s">
        <v>258</v>
      </c>
      <c r="E13" s="43" t="s">
        <v>239</v>
      </c>
      <c r="F13" s="40">
        <v>200</v>
      </c>
      <c r="G13" s="49"/>
      <c r="H13" s="39">
        <v>100</v>
      </c>
      <c r="I13" s="39"/>
      <c r="J13" s="49"/>
      <c r="K13" s="49"/>
      <c r="L13" s="49"/>
      <c r="M13" s="49"/>
      <c r="N13" s="56"/>
      <c r="O13" s="49"/>
      <c r="P13" s="49"/>
      <c r="Q13" s="49"/>
      <c r="R13" s="49"/>
      <c r="S13" s="49"/>
      <c r="T13" s="49"/>
      <c r="U13" s="50"/>
      <c r="V13" s="50"/>
      <c r="W13" s="50"/>
      <c r="X13" s="50"/>
      <c r="Y13" s="50"/>
    </row>
    <row r="14" spans="1:25" ht="36.75" customHeight="1" x14ac:dyDescent="0.35">
      <c r="A14" s="57">
        <v>12</v>
      </c>
      <c r="B14" s="61" t="s">
        <v>155</v>
      </c>
      <c r="C14" s="55" t="s">
        <v>169</v>
      </c>
      <c r="D14" s="39" t="s">
        <v>259</v>
      </c>
      <c r="E14" s="43" t="s">
        <v>240</v>
      </c>
      <c r="F14" s="40">
        <v>180</v>
      </c>
      <c r="G14" s="49"/>
      <c r="H14" s="39">
        <v>90</v>
      </c>
      <c r="I14" s="39">
        <v>140</v>
      </c>
      <c r="J14" s="39">
        <v>36</v>
      </c>
      <c r="K14" s="49"/>
      <c r="L14" s="49"/>
      <c r="M14" s="39">
        <v>8</v>
      </c>
      <c r="N14" s="56"/>
      <c r="O14" s="49"/>
      <c r="P14" s="49"/>
      <c r="Q14" s="49"/>
      <c r="R14" s="49"/>
      <c r="S14" s="49"/>
      <c r="T14" s="49"/>
      <c r="U14" s="50"/>
      <c r="V14" s="50"/>
      <c r="W14" s="50"/>
      <c r="X14" s="50"/>
      <c r="Y14" s="50"/>
    </row>
    <row r="15" spans="1:25" ht="36.75" customHeight="1" x14ac:dyDescent="0.35">
      <c r="A15" s="57">
        <v>13</v>
      </c>
      <c r="B15" s="61" t="s">
        <v>156</v>
      </c>
      <c r="C15" s="55" t="s">
        <v>169</v>
      </c>
      <c r="D15" s="39" t="s">
        <v>260</v>
      </c>
      <c r="E15" s="43" t="s">
        <v>241</v>
      </c>
      <c r="F15" s="56">
        <v>34</v>
      </c>
      <c r="G15" s="49"/>
      <c r="H15" s="39">
        <v>20</v>
      </c>
      <c r="I15" s="39">
        <v>43</v>
      </c>
      <c r="J15" s="39">
        <v>20</v>
      </c>
      <c r="K15" s="49"/>
      <c r="L15" s="49"/>
      <c r="M15" s="39">
        <v>20</v>
      </c>
      <c r="N15" s="56"/>
      <c r="O15" s="49"/>
      <c r="P15" s="49"/>
      <c r="Q15" s="49"/>
      <c r="R15" s="49"/>
      <c r="S15" s="49"/>
      <c r="T15" s="49"/>
      <c r="U15" s="50"/>
      <c r="V15" s="50"/>
      <c r="W15" s="50"/>
      <c r="X15" s="50"/>
      <c r="Y15" s="50"/>
    </row>
    <row r="16" spans="1:25" ht="36.75" customHeight="1" x14ac:dyDescent="0.35">
      <c r="A16" s="54">
        <v>14</v>
      </c>
      <c r="B16" s="42" t="s">
        <v>157</v>
      </c>
      <c r="C16" s="55" t="s">
        <v>169</v>
      </c>
      <c r="D16" s="39" t="s">
        <v>261</v>
      </c>
      <c r="E16" s="43" t="s">
        <v>242</v>
      </c>
      <c r="F16" s="56"/>
      <c r="G16" s="49"/>
      <c r="H16" s="39">
        <v>50</v>
      </c>
      <c r="I16" s="39"/>
      <c r="J16" s="49"/>
      <c r="K16" s="49"/>
      <c r="L16" s="49"/>
      <c r="M16" s="49"/>
      <c r="N16" s="56"/>
      <c r="O16" s="49"/>
      <c r="P16" s="49"/>
      <c r="Q16" s="49"/>
      <c r="R16" s="49"/>
      <c r="S16" s="49"/>
      <c r="T16" s="49"/>
      <c r="U16" s="50"/>
      <c r="V16" s="50"/>
      <c r="W16" s="50"/>
      <c r="X16" s="50"/>
      <c r="Y16" s="50"/>
    </row>
    <row r="17" spans="1:25" ht="36.75" customHeight="1" x14ac:dyDescent="0.35">
      <c r="A17" s="54">
        <v>15</v>
      </c>
      <c r="B17" s="42" t="s">
        <v>158</v>
      </c>
      <c r="C17" s="55" t="s">
        <v>169</v>
      </c>
      <c r="D17" s="39" t="s">
        <v>262</v>
      </c>
      <c r="E17" s="43" t="s">
        <v>243</v>
      </c>
      <c r="F17" s="56">
        <v>100</v>
      </c>
      <c r="G17" s="49"/>
      <c r="H17" s="39">
        <v>50</v>
      </c>
      <c r="I17" s="39">
        <v>50</v>
      </c>
      <c r="J17" s="49"/>
      <c r="K17" s="49"/>
      <c r="L17" s="49"/>
      <c r="M17" s="49"/>
      <c r="N17" s="56"/>
      <c r="O17" s="49"/>
      <c r="P17" s="49"/>
      <c r="Q17" s="49"/>
      <c r="R17" s="49"/>
      <c r="S17" s="49"/>
      <c r="T17" s="49"/>
      <c r="U17" s="50"/>
      <c r="V17" s="50"/>
      <c r="W17" s="50"/>
      <c r="X17" s="50"/>
      <c r="Y17" s="50"/>
    </row>
    <row r="18" spans="1:25" ht="36.75" customHeight="1" x14ac:dyDescent="0.35">
      <c r="A18" s="57">
        <v>16</v>
      </c>
      <c r="B18" s="42" t="s">
        <v>159</v>
      </c>
      <c r="C18" s="55" t="s">
        <v>169</v>
      </c>
      <c r="D18" s="39" t="s">
        <v>263</v>
      </c>
      <c r="E18" s="44">
        <v>728050323</v>
      </c>
      <c r="F18" s="56">
        <v>50</v>
      </c>
      <c r="G18" s="49"/>
      <c r="H18" s="39">
        <v>50</v>
      </c>
      <c r="I18" s="39"/>
      <c r="J18" s="49"/>
      <c r="K18" s="49"/>
      <c r="L18" s="49"/>
      <c r="M18" s="49"/>
      <c r="N18" s="56"/>
      <c r="O18" s="49"/>
      <c r="P18" s="49"/>
      <c r="Q18" s="49"/>
      <c r="R18" s="49"/>
      <c r="S18" s="49"/>
      <c r="T18" s="49"/>
      <c r="U18" s="50"/>
      <c r="V18" s="50"/>
      <c r="W18" s="50"/>
      <c r="X18" s="50"/>
      <c r="Y18" s="50"/>
    </row>
    <row r="19" spans="1:25" ht="36.75" customHeight="1" x14ac:dyDescent="0.35">
      <c r="A19" s="54">
        <v>17</v>
      </c>
      <c r="B19" s="42" t="s">
        <v>160</v>
      </c>
      <c r="C19" s="55" t="s">
        <v>169</v>
      </c>
      <c r="D19" s="39" t="s">
        <v>264</v>
      </c>
      <c r="E19" s="43" t="s">
        <v>244</v>
      </c>
      <c r="F19" s="56">
        <v>40</v>
      </c>
      <c r="G19" s="49"/>
      <c r="H19" s="39">
        <v>20</v>
      </c>
      <c r="I19" s="39"/>
      <c r="J19" s="49"/>
      <c r="K19" s="49"/>
      <c r="L19" s="49"/>
      <c r="M19" s="49"/>
      <c r="N19" s="56"/>
      <c r="O19" s="49"/>
      <c r="P19" s="49"/>
      <c r="Q19" s="49"/>
      <c r="R19" s="49"/>
      <c r="S19" s="49"/>
      <c r="T19" s="49"/>
      <c r="U19" s="50"/>
      <c r="V19" s="50"/>
      <c r="W19" s="50"/>
      <c r="X19" s="50"/>
      <c r="Y19" s="50"/>
    </row>
    <row r="20" spans="1:25" ht="36.75" customHeight="1" x14ac:dyDescent="0.35">
      <c r="A20" s="54">
        <v>18</v>
      </c>
      <c r="B20" s="61" t="s">
        <v>161</v>
      </c>
      <c r="C20" s="55" t="s">
        <v>169</v>
      </c>
      <c r="D20" s="39" t="s">
        <v>265</v>
      </c>
      <c r="E20" s="43" t="s">
        <v>245</v>
      </c>
      <c r="F20" s="56">
        <v>150</v>
      </c>
      <c r="G20" s="49"/>
      <c r="H20" s="39">
        <v>100</v>
      </c>
      <c r="I20" s="39"/>
      <c r="J20" s="49"/>
      <c r="K20" s="49"/>
      <c r="L20" s="49"/>
      <c r="M20" s="49"/>
      <c r="N20" s="56"/>
      <c r="O20" s="49"/>
      <c r="P20" s="49"/>
      <c r="Q20" s="49"/>
      <c r="R20" s="49"/>
      <c r="S20" s="49"/>
      <c r="T20" s="49"/>
      <c r="U20" s="50"/>
      <c r="V20" s="50"/>
      <c r="W20" s="62">
        <v>10</v>
      </c>
      <c r="X20" s="62">
        <v>10</v>
      </c>
      <c r="Y20" s="50"/>
    </row>
    <row r="21" spans="1:25" ht="36.75" customHeight="1" x14ac:dyDescent="0.35">
      <c r="A21" s="54">
        <v>19</v>
      </c>
      <c r="B21" s="42" t="s">
        <v>165</v>
      </c>
      <c r="C21" s="55" t="s">
        <v>169</v>
      </c>
      <c r="D21" s="39" t="s">
        <v>266</v>
      </c>
      <c r="E21" s="43" t="s">
        <v>246</v>
      </c>
      <c r="F21" s="56">
        <v>100</v>
      </c>
      <c r="G21" s="49"/>
      <c r="H21" s="39">
        <v>50</v>
      </c>
      <c r="I21" s="39"/>
      <c r="J21" s="49"/>
      <c r="K21" s="49"/>
      <c r="L21" s="49"/>
      <c r="M21" s="49"/>
      <c r="N21" s="56"/>
      <c r="O21" s="49"/>
      <c r="P21" s="49"/>
      <c r="Q21" s="49"/>
      <c r="R21" s="49"/>
      <c r="S21" s="49"/>
      <c r="T21" s="49"/>
      <c r="U21" s="50"/>
      <c r="V21" s="50"/>
      <c r="W21" s="50"/>
      <c r="X21" s="50"/>
      <c r="Y21" s="50"/>
    </row>
    <row r="22" spans="1:25" ht="36.75" customHeight="1" x14ac:dyDescent="0.35">
      <c r="A22" s="54">
        <v>20</v>
      </c>
      <c r="B22" s="61" t="s">
        <v>166</v>
      </c>
      <c r="C22" s="55" t="s">
        <v>169</v>
      </c>
      <c r="D22" s="39" t="s">
        <v>267</v>
      </c>
      <c r="E22" s="43" t="s">
        <v>247</v>
      </c>
      <c r="F22" s="56"/>
      <c r="G22" s="49"/>
      <c r="H22" s="49"/>
      <c r="I22" s="49"/>
      <c r="J22" s="49"/>
      <c r="K22" s="49"/>
      <c r="L22" s="49"/>
      <c r="M22" s="49"/>
      <c r="N22" s="56"/>
      <c r="O22" s="49"/>
      <c r="P22" s="49"/>
      <c r="Q22" s="49"/>
      <c r="R22" s="49"/>
      <c r="S22" s="49"/>
      <c r="T22" s="49"/>
      <c r="U22" s="50"/>
      <c r="V22" s="50"/>
      <c r="W22" s="50"/>
      <c r="X22" s="50"/>
      <c r="Y22" s="50"/>
    </row>
    <row r="23" spans="1:25" ht="36.75" customHeight="1" x14ac:dyDescent="0.35">
      <c r="A23" s="54">
        <v>21</v>
      </c>
      <c r="B23" s="42" t="s">
        <v>167</v>
      </c>
      <c r="C23" s="55" t="s">
        <v>169</v>
      </c>
      <c r="D23" s="39"/>
      <c r="E23" s="43" t="s">
        <v>248</v>
      </c>
      <c r="F23" s="56"/>
      <c r="G23" s="49"/>
      <c r="H23" s="49"/>
      <c r="I23" s="49">
        <v>120</v>
      </c>
      <c r="J23" s="49"/>
      <c r="K23" s="49">
        <v>60</v>
      </c>
      <c r="L23" s="49"/>
      <c r="M23" s="49"/>
      <c r="N23" s="56"/>
      <c r="O23" s="49"/>
      <c r="P23" s="49"/>
      <c r="Q23" s="49"/>
      <c r="R23" s="49"/>
      <c r="S23" s="49"/>
      <c r="T23" s="49"/>
      <c r="U23" s="50"/>
      <c r="V23" s="50"/>
      <c r="W23" s="50"/>
      <c r="X23" s="50"/>
      <c r="Y23" s="50"/>
    </row>
    <row r="24" spans="1:25" ht="36.75" customHeight="1" x14ac:dyDescent="0.35">
      <c r="A24" s="54">
        <v>22</v>
      </c>
      <c r="B24" s="42" t="s">
        <v>168</v>
      </c>
      <c r="C24" s="55" t="s">
        <v>169</v>
      </c>
      <c r="D24" s="39" t="s">
        <v>268</v>
      </c>
      <c r="E24" s="43" t="s">
        <v>249</v>
      </c>
      <c r="F24" s="56">
        <v>100</v>
      </c>
      <c r="G24" s="49"/>
      <c r="H24" s="39">
        <v>50</v>
      </c>
      <c r="I24" s="39"/>
      <c r="J24" s="49"/>
      <c r="K24" s="49"/>
      <c r="L24" s="49"/>
      <c r="M24" s="49"/>
      <c r="N24" s="56"/>
      <c r="O24" s="49"/>
      <c r="P24" s="49"/>
      <c r="Q24" s="49"/>
      <c r="R24" s="49"/>
      <c r="S24" s="49"/>
      <c r="T24" s="49"/>
      <c r="U24" s="50"/>
      <c r="V24" s="50"/>
      <c r="W24" s="50"/>
      <c r="X24" s="50"/>
      <c r="Y24" s="50"/>
    </row>
    <row r="25" spans="1:25" ht="36.75" customHeight="1" thickBot="1" x14ac:dyDescent="0.4">
      <c r="A25" s="54">
        <v>23</v>
      </c>
      <c r="B25" s="42" t="s">
        <v>162</v>
      </c>
      <c r="C25" s="56" t="s">
        <v>169</v>
      </c>
      <c r="D25" s="45" t="s">
        <v>269</v>
      </c>
      <c r="E25" s="46" t="s">
        <v>250</v>
      </c>
      <c r="F25" s="49">
        <v>100</v>
      </c>
      <c r="G25" s="49"/>
      <c r="H25" s="39">
        <v>50</v>
      </c>
      <c r="I25" s="39"/>
      <c r="J25" s="49"/>
      <c r="K25" s="49"/>
      <c r="L25" s="49"/>
      <c r="M25" s="49"/>
      <c r="N25" s="56"/>
      <c r="O25" s="49"/>
      <c r="P25" s="49"/>
      <c r="Q25" s="49"/>
      <c r="R25" s="49"/>
      <c r="S25" s="49"/>
      <c r="T25" s="49"/>
      <c r="U25" s="50"/>
      <c r="V25" s="50"/>
      <c r="W25" s="50"/>
      <c r="X25" s="50"/>
      <c r="Y25" s="50"/>
    </row>
    <row r="26" spans="1:25" ht="36.75" customHeight="1" x14ac:dyDescent="0.35">
      <c r="A26" s="63">
        <v>24</v>
      </c>
      <c r="B26" s="41" t="s">
        <v>170</v>
      </c>
      <c r="C26" s="63" t="s">
        <v>224</v>
      </c>
      <c r="D26" s="64"/>
      <c r="E26" s="63">
        <v>670606689</v>
      </c>
      <c r="F26" s="65"/>
      <c r="G26" s="65"/>
      <c r="H26" s="65"/>
      <c r="I26" s="65"/>
      <c r="J26" s="65"/>
      <c r="K26" s="65"/>
      <c r="L26" s="65"/>
      <c r="M26" s="65"/>
      <c r="N26" s="63"/>
      <c r="O26" s="63"/>
      <c r="P26" s="63"/>
      <c r="Q26" s="63"/>
      <c r="R26" s="66">
        <v>300</v>
      </c>
      <c r="S26" s="63"/>
      <c r="T26" s="63"/>
      <c r="U26" s="64">
        <v>150</v>
      </c>
      <c r="V26" s="64">
        <v>150</v>
      </c>
      <c r="W26" s="64"/>
      <c r="X26" s="64"/>
      <c r="Y26" s="64"/>
    </row>
    <row r="27" spans="1:25" ht="36.75" customHeight="1" x14ac:dyDescent="0.35">
      <c r="A27" s="63">
        <v>25</v>
      </c>
      <c r="B27" s="63" t="s">
        <v>171</v>
      </c>
      <c r="C27" s="63" t="s">
        <v>224</v>
      </c>
      <c r="D27" s="64"/>
      <c r="E27" s="63">
        <v>711585620</v>
      </c>
      <c r="F27" s="63">
        <v>100</v>
      </c>
      <c r="G27" s="63"/>
      <c r="H27" s="63"/>
      <c r="I27" s="63"/>
      <c r="J27" s="63"/>
      <c r="K27" s="63"/>
      <c r="L27" s="63"/>
      <c r="M27" s="63"/>
      <c r="N27" s="63"/>
      <c r="O27" s="63"/>
      <c r="P27" s="63">
        <v>100</v>
      </c>
      <c r="Q27" s="63"/>
      <c r="R27" s="63"/>
      <c r="S27" s="63"/>
      <c r="T27" s="63"/>
      <c r="U27" s="64"/>
      <c r="V27" s="64"/>
      <c r="W27" s="64"/>
      <c r="X27" s="64"/>
      <c r="Y27" s="64"/>
    </row>
    <row r="28" spans="1:25" ht="36.75" customHeight="1" x14ac:dyDescent="0.35">
      <c r="A28" s="63">
        <v>26</v>
      </c>
      <c r="B28" s="63" t="s">
        <v>172</v>
      </c>
      <c r="C28" s="63" t="s">
        <v>224</v>
      </c>
      <c r="D28" s="64"/>
      <c r="E28" s="63">
        <v>761028590</v>
      </c>
      <c r="F28" s="63">
        <v>200</v>
      </c>
      <c r="G28" s="63"/>
      <c r="H28" s="63"/>
      <c r="I28" s="63"/>
      <c r="J28" s="63"/>
      <c r="K28" s="63"/>
      <c r="L28" s="63"/>
      <c r="M28" s="63"/>
      <c r="N28" s="63">
        <v>200</v>
      </c>
      <c r="O28" s="63"/>
      <c r="P28" s="63">
        <v>100</v>
      </c>
      <c r="Q28" s="63"/>
      <c r="R28" s="63"/>
      <c r="S28" s="63"/>
      <c r="T28" s="63"/>
      <c r="U28" s="64"/>
      <c r="V28" s="64"/>
      <c r="W28" s="64"/>
      <c r="X28" s="64"/>
      <c r="Y28" s="64"/>
    </row>
    <row r="29" spans="1:25" ht="36.75" customHeight="1" x14ac:dyDescent="0.35">
      <c r="A29" s="63">
        <v>37</v>
      </c>
      <c r="B29" s="63" t="s">
        <v>173</v>
      </c>
      <c r="C29" s="63" t="s">
        <v>224</v>
      </c>
      <c r="D29" s="64"/>
      <c r="E29" s="63">
        <v>715626203</v>
      </c>
      <c r="F29" s="63">
        <v>200</v>
      </c>
      <c r="G29" s="63"/>
      <c r="H29" s="63"/>
      <c r="I29" s="63"/>
      <c r="J29" s="63"/>
      <c r="K29" s="63"/>
      <c r="L29" s="63"/>
      <c r="M29" s="63"/>
      <c r="N29" s="63"/>
      <c r="O29" s="63"/>
      <c r="P29" s="63">
        <v>85</v>
      </c>
      <c r="Q29" s="63"/>
      <c r="R29" s="63"/>
      <c r="S29" s="63"/>
      <c r="T29" s="63"/>
      <c r="U29" s="64"/>
      <c r="V29" s="64"/>
      <c r="W29" s="64"/>
      <c r="X29" s="64"/>
      <c r="Y29" s="64"/>
    </row>
    <row r="30" spans="1:25" ht="36.75" customHeight="1" x14ac:dyDescent="0.35">
      <c r="A30" s="63">
        <v>27</v>
      </c>
      <c r="B30" s="63" t="s">
        <v>174</v>
      </c>
      <c r="C30" s="63" t="s">
        <v>224</v>
      </c>
      <c r="D30" s="64"/>
      <c r="E30" s="63">
        <v>825742527</v>
      </c>
      <c r="F30" s="63">
        <v>85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4"/>
      <c r="V30" s="64"/>
      <c r="W30" s="64"/>
      <c r="X30" s="64"/>
      <c r="Y30" s="64"/>
    </row>
    <row r="31" spans="1:25" ht="36.75" customHeight="1" x14ac:dyDescent="0.35">
      <c r="A31" s="63">
        <v>28</v>
      </c>
      <c r="B31" s="63" t="s">
        <v>175</v>
      </c>
      <c r="C31" s="63" t="s">
        <v>224</v>
      </c>
      <c r="D31" s="64"/>
      <c r="E31" s="63">
        <v>736456259</v>
      </c>
      <c r="F31" s="63">
        <v>100</v>
      </c>
      <c r="G31" s="63"/>
      <c r="H31" s="63"/>
      <c r="I31" s="63"/>
      <c r="J31" s="63"/>
      <c r="K31" s="63"/>
      <c r="L31" s="63"/>
      <c r="M31" s="63"/>
      <c r="N31" s="63">
        <v>50</v>
      </c>
      <c r="O31" s="63"/>
      <c r="P31" s="63"/>
      <c r="Q31" s="63"/>
      <c r="R31" s="63"/>
      <c r="S31" s="63"/>
      <c r="T31" s="63"/>
      <c r="U31" s="64"/>
      <c r="V31" s="64"/>
      <c r="W31" s="64"/>
      <c r="X31" s="64"/>
      <c r="Y31" s="64"/>
    </row>
    <row r="32" spans="1:25" ht="36.75" customHeight="1" x14ac:dyDescent="0.35">
      <c r="A32" s="63">
        <v>29</v>
      </c>
      <c r="B32" s="63" t="s">
        <v>176</v>
      </c>
      <c r="C32" s="63" t="s">
        <v>224</v>
      </c>
      <c r="D32" s="64"/>
      <c r="E32" s="63">
        <v>832072098</v>
      </c>
      <c r="F32" s="63">
        <v>200</v>
      </c>
      <c r="G32" s="63"/>
      <c r="H32" s="63"/>
      <c r="I32" s="63"/>
      <c r="J32" s="63"/>
      <c r="K32" s="63"/>
      <c r="L32" s="63"/>
      <c r="M32" s="63"/>
      <c r="N32" s="63">
        <v>100</v>
      </c>
      <c r="O32" s="63"/>
      <c r="P32" s="63"/>
      <c r="Q32" s="63"/>
      <c r="R32" s="63"/>
      <c r="S32" s="63"/>
      <c r="T32" s="63"/>
      <c r="U32" s="64"/>
      <c r="V32" s="64"/>
      <c r="W32" s="64"/>
      <c r="X32" s="64"/>
      <c r="Y32" s="64"/>
    </row>
    <row r="33" spans="1:25" ht="36.75" customHeight="1" x14ac:dyDescent="0.35">
      <c r="A33" s="63">
        <v>30</v>
      </c>
      <c r="B33" s="63" t="s">
        <v>177</v>
      </c>
      <c r="C33" s="63" t="s">
        <v>224</v>
      </c>
      <c r="D33" s="64"/>
      <c r="E33" s="63">
        <v>731720229</v>
      </c>
      <c r="F33" s="63">
        <v>150</v>
      </c>
      <c r="G33" s="63"/>
      <c r="H33" s="63"/>
      <c r="I33" s="63"/>
      <c r="J33" s="63"/>
      <c r="K33" s="63"/>
      <c r="L33" s="63"/>
      <c r="M33" s="63"/>
      <c r="N33" s="63"/>
      <c r="O33" s="63"/>
      <c r="P33" s="63">
        <v>150</v>
      </c>
      <c r="Q33" s="63"/>
      <c r="R33" s="63"/>
      <c r="S33" s="63"/>
      <c r="T33" s="63"/>
      <c r="U33" s="64"/>
      <c r="V33" s="64"/>
      <c r="W33" s="64"/>
      <c r="X33" s="64"/>
      <c r="Y33" s="64"/>
    </row>
    <row r="34" spans="1:25" ht="36.75" customHeight="1" x14ac:dyDescent="0.35">
      <c r="A34" s="64">
        <v>31</v>
      </c>
      <c r="B34" s="64" t="s">
        <v>178</v>
      </c>
      <c r="C34" s="63" t="s">
        <v>224</v>
      </c>
      <c r="D34" s="64"/>
      <c r="E34" s="63">
        <v>829560160</v>
      </c>
      <c r="F34" s="63">
        <v>120</v>
      </c>
      <c r="G34" s="63"/>
      <c r="H34" s="63"/>
      <c r="I34" s="63"/>
      <c r="J34" s="63"/>
      <c r="K34" s="63"/>
      <c r="L34" s="63"/>
      <c r="M34" s="63"/>
      <c r="N34" s="63">
        <v>60</v>
      </c>
      <c r="O34" s="63"/>
      <c r="P34" s="63">
        <v>100</v>
      </c>
      <c r="Q34" s="63"/>
      <c r="R34" s="63"/>
      <c r="S34" s="63"/>
      <c r="T34" s="63"/>
      <c r="U34" s="64"/>
      <c r="V34" s="64"/>
      <c r="W34" s="64"/>
      <c r="X34" s="64"/>
      <c r="Y34" s="64"/>
    </row>
    <row r="35" spans="1:25" ht="36.75" customHeight="1" x14ac:dyDescent="0.35">
      <c r="A35" s="63">
        <v>32</v>
      </c>
      <c r="B35" s="64" t="s">
        <v>179</v>
      </c>
      <c r="C35" s="63" t="s">
        <v>224</v>
      </c>
      <c r="D35" s="64"/>
      <c r="E35" s="63">
        <v>717423332</v>
      </c>
      <c r="F35" s="63">
        <v>40</v>
      </c>
      <c r="G35" s="63"/>
      <c r="H35" s="63"/>
      <c r="I35" s="63"/>
      <c r="J35" s="63"/>
      <c r="K35" s="63"/>
      <c r="L35" s="63"/>
      <c r="M35" s="63"/>
      <c r="N35" s="63"/>
      <c r="O35" s="63"/>
      <c r="P35" s="63">
        <v>40</v>
      </c>
      <c r="Q35" s="63"/>
      <c r="R35" s="63"/>
      <c r="S35" s="63"/>
      <c r="T35" s="63"/>
      <c r="U35" s="64"/>
      <c r="V35" s="64"/>
      <c r="W35" s="64"/>
      <c r="X35" s="64"/>
      <c r="Y35" s="64"/>
    </row>
    <row r="36" spans="1:25" ht="36.75" customHeight="1" x14ac:dyDescent="0.35">
      <c r="A36" s="63">
        <v>33</v>
      </c>
      <c r="B36" s="64" t="s">
        <v>180</v>
      </c>
      <c r="C36" s="63" t="s">
        <v>224</v>
      </c>
      <c r="D36" s="64"/>
      <c r="E36" s="63">
        <v>724469652</v>
      </c>
      <c r="F36" s="63">
        <v>100</v>
      </c>
      <c r="G36" s="63"/>
      <c r="H36" s="63"/>
      <c r="I36" s="63"/>
      <c r="J36" s="63"/>
      <c r="K36" s="63"/>
      <c r="L36" s="63"/>
      <c r="M36" s="63"/>
      <c r="N36" s="63">
        <v>100</v>
      </c>
      <c r="O36" s="63"/>
      <c r="P36" s="63"/>
      <c r="Q36" s="63"/>
      <c r="R36" s="63"/>
      <c r="S36" s="63"/>
      <c r="T36" s="63"/>
      <c r="U36" s="64"/>
      <c r="V36" s="64"/>
      <c r="W36" s="64"/>
      <c r="X36" s="64"/>
      <c r="Y36" s="64"/>
    </row>
    <row r="37" spans="1:25" ht="36.75" customHeight="1" x14ac:dyDescent="0.35">
      <c r="A37" s="63">
        <v>34</v>
      </c>
      <c r="B37" s="64" t="s">
        <v>181</v>
      </c>
      <c r="C37" s="63" t="s">
        <v>224</v>
      </c>
      <c r="D37" s="64"/>
      <c r="E37" s="63">
        <v>710500769</v>
      </c>
      <c r="F37" s="63">
        <v>100</v>
      </c>
      <c r="G37" s="63"/>
      <c r="H37" s="63"/>
      <c r="I37" s="63"/>
      <c r="J37" s="63"/>
      <c r="K37" s="63"/>
      <c r="L37" s="63"/>
      <c r="M37" s="63"/>
      <c r="N37" s="63">
        <v>100</v>
      </c>
      <c r="O37" s="63"/>
      <c r="P37" s="63"/>
      <c r="Q37" s="63"/>
      <c r="R37" s="63"/>
      <c r="S37" s="63"/>
      <c r="T37" s="63"/>
      <c r="U37" s="64"/>
      <c r="V37" s="64"/>
      <c r="W37" s="64"/>
      <c r="X37" s="64"/>
      <c r="Y37" s="64"/>
    </row>
    <row r="38" spans="1:25" ht="36.75" customHeight="1" x14ac:dyDescent="0.35">
      <c r="A38" s="63">
        <v>35</v>
      </c>
      <c r="B38" s="64" t="s">
        <v>182</v>
      </c>
      <c r="C38" s="63" t="s">
        <v>224</v>
      </c>
      <c r="D38" s="64"/>
      <c r="E38" s="63"/>
      <c r="F38" s="63">
        <v>250</v>
      </c>
      <c r="G38" s="63"/>
      <c r="H38" s="63"/>
      <c r="I38" s="63"/>
      <c r="J38" s="63"/>
      <c r="K38" s="63"/>
      <c r="L38" s="63"/>
      <c r="M38" s="63"/>
      <c r="N38" s="63">
        <v>100</v>
      </c>
      <c r="O38" s="63"/>
      <c r="P38" s="63"/>
      <c r="Q38" s="63"/>
      <c r="R38" s="63"/>
      <c r="S38" s="63"/>
      <c r="T38" s="63"/>
      <c r="U38" s="64"/>
      <c r="V38" s="64"/>
      <c r="W38" s="64"/>
      <c r="X38" s="64"/>
      <c r="Y38" s="64"/>
    </row>
    <row r="39" spans="1:25" ht="36.75" customHeight="1" x14ac:dyDescent="0.35">
      <c r="A39" s="63">
        <v>36</v>
      </c>
      <c r="B39" s="64" t="s">
        <v>183</v>
      </c>
      <c r="C39" s="63" t="s">
        <v>224</v>
      </c>
      <c r="D39" s="64"/>
      <c r="E39" s="63">
        <v>826877201</v>
      </c>
      <c r="F39" s="63">
        <v>200</v>
      </c>
      <c r="G39" s="63"/>
      <c r="H39" s="63"/>
      <c r="I39" s="63"/>
      <c r="J39" s="63"/>
      <c r="K39" s="63"/>
      <c r="L39" s="63"/>
      <c r="M39" s="63"/>
      <c r="N39" s="63">
        <v>100</v>
      </c>
      <c r="O39" s="63"/>
      <c r="P39" s="63">
        <v>150</v>
      </c>
      <c r="Q39" s="63"/>
      <c r="R39" s="63"/>
      <c r="S39" s="63"/>
      <c r="T39" s="63"/>
      <c r="U39" s="64"/>
      <c r="V39" s="64"/>
      <c r="W39" s="64"/>
      <c r="X39" s="64"/>
      <c r="Y39" s="64"/>
    </row>
    <row r="40" spans="1:25" ht="36.75" customHeight="1" x14ac:dyDescent="0.35">
      <c r="A40" s="63">
        <v>37</v>
      </c>
      <c r="B40" s="64" t="s">
        <v>184</v>
      </c>
      <c r="C40" s="63" t="s">
        <v>224</v>
      </c>
      <c r="D40" s="64"/>
      <c r="E40" s="63">
        <v>731212222</v>
      </c>
      <c r="F40" s="63">
        <v>200</v>
      </c>
      <c r="G40" s="63"/>
      <c r="H40" s="63"/>
      <c r="I40" s="63"/>
      <c r="J40" s="63"/>
      <c r="K40" s="63"/>
      <c r="L40" s="63"/>
      <c r="M40" s="63"/>
      <c r="N40" s="63">
        <v>100</v>
      </c>
      <c r="O40" s="63"/>
      <c r="P40" s="63">
        <v>100</v>
      </c>
      <c r="Q40" s="63"/>
      <c r="R40" s="63"/>
      <c r="S40" s="63"/>
      <c r="T40" s="63"/>
      <c r="U40" s="64"/>
      <c r="V40" s="64"/>
      <c r="W40" s="64"/>
      <c r="X40" s="64"/>
      <c r="Y40" s="64"/>
    </row>
    <row r="41" spans="1:25" ht="36.75" customHeight="1" x14ac:dyDescent="0.35">
      <c r="A41" s="63">
        <v>38</v>
      </c>
      <c r="B41" s="64" t="s">
        <v>185</v>
      </c>
      <c r="C41" s="63" t="s">
        <v>224</v>
      </c>
      <c r="D41" s="64"/>
      <c r="E41" s="63">
        <v>8329395878</v>
      </c>
      <c r="F41" s="63">
        <v>100</v>
      </c>
      <c r="G41" s="63"/>
      <c r="H41" s="63"/>
      <c r="I41" s="63"/>
      <c r="J41" s="63"/>
      <c r="K41" s="63"/>
      <c r="L41" s="63"/>
      <c r="M41" s="63"/>
      <c r="N41" s="63">
        <v>50</v>
      </c>
      <c r="O41" s="63"/>
      <c r="P41" s="63"/>
      <c r="Q41" s="63"/>
      <c r="R41" s="63"/>
      <c r="S41" s="63"/>
      <c r="T41" s="63"/>
      <c r="U41" s="64"/>
      <c r="V41" s="64"/>
      <c r="W41" s="64"/>
      <c r="X41" s="64"/>
      <c r="Y41" s="64"/>
    </row>
    <row r="42" spans="1:25" ht="36.75" customHeight="1" x14ac:dyDescent="0.35">
      <c r="A42" s="63">
        <v>39</v>
      </c>
      <c r="B42" s="64" t="s">
        <v>186</v>
      </c>
      <c r="C42" s="63" t="s">
        <v>224</v>
      </c>
      <c r="D42" s="64"/>
      <c r="E42" s="63">
        <v>836988453</v>
      </c>
      <c r="F42" s="63">
        <v>300</v>
      </c>
      <c r="G42" s="63"/>
      <c r="H42" s="63"/>
      <c r="I42" s="63"/>
      <c r="J42" s="63"/>
      <c r="K42" s="63"/>
      <c r="L42" s="63"/>
      <c r="M42" s="63"/>
      <c r="N42" s="63"/>
      <c r="O42" s="63"/>
      <c r="P42" s="63">
        <v>300</v>
      </c>
      <c r="Q42" s="63"/>
      <c r="R42" s="63"/>
      <c r="S42" s="63"/>
      <c r="T42" s="63"/>
      <c r="U42" s="64"/>
      <c r="V42" s="64"/>
      <c r="W42" s="64"/>
      <c r="X42" s="64"/>
      <c r="Y42" s="64"/>
    </row>
    <row r="43" spans="1:25" ht="36.75" customHeight="1" x14ac:dyDescent="0.35">
      <c r="A43" s="63">
        <v>40</v>
      </c>
      <c r="B43" s="64" t="s">
        <v>187</v>
      </c>
      <c r="C43" s="63" t="s">
        <v>224</v>
      </c>
      <c r="D43" s="64"/>
      <c r="E43" s="63">
        <v>729077055</v>
      </c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>
        <v>300</v>
      </c>
      <c r="S43" s="63"/>
      <c r="T43" s="63">
        <v>300</v>
      </c>
      <c r="U43" s="64"/>
      <c r="V43" s="64"/>
      <c r="W43" s="64"/>
      <c r="X43" s="64"/>
      <c r="Y43" s="64"/>
    </row>
    <row r="44" spans="1:25" ht="36.75" customHeight="1" x14ac:dyDescent="0.35">
      <c r="A44" s="63">
        <v>41</v>
      </c>
      <c r="B44" s="64" t="s">
        <v>188</v>
      </c>
      <c r="C44" s="63" t="s">
        <v>224</v>
      </c>
      <c r="D44" s="64"/>
      <c r="E44" s="63">
        <v>788020639</v>
      </c>
      <c r="F44" s="63">
        <v>584</v>
      </c>
      <c r="G44" s="63"/>
      <c r="H44" s="63"/>
      <c r="I44" s="63"/>
      <c r="J44" s="63"/>
      <c r="K44" s="63"/>
      <c r="L44" s="63"/>
      <c r="M44" s="63"/>
      <c r="N44" s="63"/>
      <c r="O44" s="63"/>
      <c r="P44" s="63">
        <v>584</v>
      </c>
      <c r="Q44" s="63"/>
      <c r="R44" s="63"/>
      <c r="S44" s="63"/>
      <c r="T44" s="63"/>
      <c r="U44" s="64"/>
      <c r="V44" s="64"/>
      <c r="W44" s="64"/>
      <c r="X44" s="64"/>
      <c r="Y44" s="64"/>
    </row>
    <row r="45" spans="1:25" ht="36.75" customHeight="1" x14ac:dyDescent="0.35">
      <c r="A45" s="63">
        <v>42</v>
      </c>
      <c r="B45" s="64" t="s">
        <v>189</v>
      </c>
      <c r="C45" s="63" t="s">
        <v>224</v>
      </c>
      <c r="D45" s="64"/>
      <c r="E45" s="63">
        <v>828091002</v>
      </c>
      <c r="F45" s="63">
        <v>200</v>
      </c>
      <c r="G45" s="63"/>
      <c r="H45" s="63"/>
      <c r="I45" s="63"/>
      <c r="J45" s="63"/>
      <c r="K45" s="63"/>
      <c r="L45" s="63"/>
      <c r="M45" s="63"/>
      <c r="N45" s="63"/>
      <c r="O45" s="63"/>
      <c r="P45" s="63">
        <v>200</v>
      </c>
      <c r="Q45" s="63"/>
      <c r="R45" s="63"/>
      <c r="S45" s="63"/>
      <c r="T45" s="63"/>
      <c r="U45" s="64"/>
      <c r="V45" s="64"/>
      <c r="W45" s="64"/>
      <c r="X45" s="64"/>
      <c r="Y45" s="64"/>
    </row>
    <row r="46" spans="1:25" ht="36.75" customHeight="1" x14ac:dyDescent="0.35">
      <c r="A46" s="63">
        <v>43</v>
      </c>
      <c r="B46" s="64" t="s">
        <v>190</v>
      </c>
      <c r="C46" s="63" t="s">
        <v>224</v>
      </c>
      <c r="D46" s="64"/>
      <c r="E46" s="63">
        <v>828306653</v>
      </c>
      <c r="F46" s="63">
        <v>200</v>
      </c>
      <c r="G46" s="63"/>
      <c r="H46" s="63"/>
      <c r="I46" s="63"/>
      <c r="J46" s="63"/>
      <c r="K46" s="63"/>
      <c r="L46" s="63"/>
      <c r="M46" s="63"/>
      <c r="N46" s="63"/>
      <c r="O46" s="63"/>
      <c r="P46" s="63">
        <v>200</v>
      </c>
      <c r="Q46" s="63"/>
      <c r="R46" s="63"/>
      <c r="S46" s="63"/>
      <c r="T46" s="63"/>
      <c r="U46" s="64"/>
      <c r="V46" s="64"/>
      <c r="W46" s="64"/>
      <c r="X46" s="64"/>
      <c r="Y46" s="64"/>
    </row>
    <row r="47" spans="1:25" ht="36.75" customHeight="1" x14ac:dyDescent="0.35">
      <c r="A47" s="63">
        <v>44</v>
      </c>
      <c r="B47" s="64" t="s">
        <v>191</v>
      </c>
      <c r="C47" s="63" t="s">
        <v>224</v>
      </c>
      <c r="D47" s="64"/>
      <c r="E47" s="63">
        <v>788183175</v>
      </c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>
        <v>50</v>
      </c>
      <c r="Q47" s="63"/>
      <c r="R47" s="63"/>
      <c r="S47" s="63"/>
      <c r="T47" s="63"/>
      <c r="U47" s="64">
        <v>50</v>
      </c>
      <c r="V47" s="64"/>
      <c r="W47" s="64">
        <v>20</v>
      </c>
      <c r="X47" s="64">
        <v>20</v>
      </c>
      <c r="Y47" s="64"/>
    </row>
    <row r="48" spans="1:25" ht="36.75" customHeight="1" x14ac:dyDescent="0.35">
      <c r="A48" s="63">
        <v>45</v>
      </c>
      <c r="B48" s="64" t="s">
        <v>192</v>
      </c>
      <c r="C48" s="63" t="s">
        <v>224</v>
      </c>
      <c r="D48" s="64"/>
      <c r="E48" s="63">
        <v>723475487</v>
      </c>
      <c r="F48" s="63">
        <v>50</v>
      </c>
      <c r="G48" s="63"/>
      <c r="H48" s="63"/>
      <c r="I48" s="63"/>
      <c r="J48" s="63"/>
      <c r="K48" s="63"/>
      <c r="L48" s="63"/>
      <c r="M48" s="63"/>
      <c r="N48" s="63"/>
      <c r="O48" s="63"/>
      <c r="P48" s="63">
        <v>50</v>
      </c>
      <c r="Q48" s="63"/>
      <c r="R48" s="63"/>
      <c r="S48" s="63"/>
      <c r="T48" s="63"/>
      <c r="U48" s="64"/>
      <c r="V48" s="64"/>
      <c r="W48" s="64"/>
      <c r="X48" s="64"/>
      <c r="Y48" s="64"/>
    </row>
    <row r="49" spans="1:25" ht="36.75" customHeight="1" x14ac:dyDescent="0.35">
      <c r="A49" s="63">
        <v>46</v>
      </c>
      <c r="B49" s="64" t="s">
        <v>193</v>
      </c>
      <c r="C49" s="63" t="s">
        <v>224</v>
      </c>
      <c r="D49" s="64"/>
      <c r="E49" s="63">
        <v>635472803</v>
      </c>
      <c r="F49" s="63">
        <v>250</v>
      </c>
      <c r="G49" s="63"/>
      <c r="H49" s="63"/>
      <c r="I49" s="63"/>
      <c r="J49" s="63"/>
      <c r="K49" s="63"/>
      <c r="L49" s="63"/>
      <c r="M49" s="63"/>
      <c r="N49" s="63"/>
      <c r="O49" s="63"/>
      <c r="P49" s="63">
        <v>250</v>
      </c>
      <c r="Q49" s="63"/>
      <c r="R49" s="63"/>
      <c r="S49" s="63"/>
      <c r="T49" s="63"/>
      <c r="U49" s="64"/>
      <c r="V49" s="64"/>
      <c r="W49" s="64"/>
      <c r="X49" s="64"/>
      <c r="Y49" s="64"/>
    </row>
    <row r="50" spans="1:25" ht="36.75" customHeight="1" x14ac:dyDescent="0.35">
      <c r="A50" s="63">
        <v>47</v>
      </c>
      <c r="B50" s="64" t="s">
        <v>194</v>
      </c>
      <c r="C50" s="63" t="s">
        <v>224</v>
      </c>
      <c r="D50" s="64"/>
      <c r="E50" s="63">
        <v>725231540</v>
      </c>
      <c r="F50" s="63">
        <v>250</v>
      </c>
      <c r="G50" s="63"/>
      <c r="H50" s="63"/>
      <c r="I50" s="63"/>
      <c r="J50" s="63"/>
      <c r="K50" s="63"/>
      <c r="L50" s="63"/>
      <c r="M50" s="63"/>
      <c r="N50" s="63"/>
      <c r="O50" s="63"/>
      <c r="P50" s="63">
        <v>100</v>
      </c>
      <c r="Q50" s="63"/>
      <c r="R50" s="63"/>
      <c r="S50" s="63"/>
      <c r="T50" s="63"/>
      <c r="U50" s="64"/>
      <c r="V50" s="64"/>
      <c r="W50" s="64"/>
      <c r="X50" s="64"/>
      <c r="Y50" s="64"/>
    </row>
    <row r="51" spans="1:25" ht="36.75" customHeight="1" x14ac:dyDescent="0.35">
      <c r="A51" s="63">
        <v>48</v>
      </c>
      <c r="B51" s="64" t="s">
        <v>195</v>
      </c>
      <c r="C51" s="63" t="s">
        <v>224</v>
      </c>
      <c r="D51" s="64"/>
      <c r="E51" s="63">
        <v>718776886</v>
      </c>
      <c r="F51" s="63">
        <v>150</v>
      </c>
      <c r="G51" s="63"/>
      <c r="H51" s="63"/>
      <c r="I51" s="63"/>
      <c r="J51" s="63"/>
      <c r="K51" s="63"/>
      <c r="L51" s="63"/>
      <c r="M51" s="63"/>
      <c r="N51" s="63"/>
      <c r="O51" s="63"/>
      <c r="P51" s="63">
        <v>150</v>
      </c>
      <c r="Q51" s="63"/>
      <c r="R51" s="63"/>
      <c r="S51" s="63"/>
      <c r="T51" s="63"/>
      <c r="U51" s="64"/>
      <c r="V51" s="64"/>
      <c r="W51" s="64"/>
      <c r="X51" s="64"/>
      <c r="Y51" s="64"/>
    </row>
    <row r="52" spans="1:25" ht="36.75" customHeight="1" x14ac:dyDescent="0.35">
      <c r="A52" s="63">
        <v>49</v>
      </c>
      <c r="B52" s="64" t="s">
        <v>196</v>
      </c>
      <c r="C52" s="63" t="s">
        <v>224</v>
      </c>
      <c r="D52" s="64"/>
      <c r="E52" s="63">
        <v>722496181</v>
      </c>
      <c r="F52" s="63">
        <v>100</v>
      </c>
      <c r="G52" s="63"/>
      <c r="H52" s="63"/>
      <c r="I52" s="63"/>
      <c r="J52" s="63"/>
      <c r="K52" s="63"/>
      <c r="L52" s="63"/>
      <c r="M52" s="63"/>
      <c r="N52" s="63"/>
      <c r="O52" s="63"/>
      <c r="P52" s="63">
        <v>100</v>
      </c>
      <c r="Q52" s="63"/>
      <c r="R52" s="63"/>
      <c r="S52" s="63"/>
      <c r="T52" s="63"/>
      <c r="U52" s="64"/>
      <c r="V52" s="64"/>
      <c r="W52" s="64"/>
      <c r="X52" s="64"/>
      <c r="Y52" s="64"/>
    </row>
    <row r="53" spans="1:25" ht="36.75" customHeight="1" x14ac:dyDescent="0.35">
      <c r="A53" s="63">
        <v>50</v>
      </c>
      <c r="B53" s="64" t="s">
        <v>197</v>
      </c>
      <c r="C53" s="63" t="s">
        <v>224</v>
      </c>
      <c r="D53" s="64"/>
      <c r="E53" s="63">
        <v>827617816</v>
      </c>
      <c r="F53" s="63">
        <v>100</v>
      </c>
      <c r="G53" s="63"/>
      <c r="H53" s="63"/>
      <c r="I53" s="63"/>
      <c r="J53" s="63"/>
      <c r="K53" s="63"/>
      <c r="L53" s="63"/>
      <c r="M53" s="63"/>
      <c r="N53" s="63">
        <v>50</v>
      </c>
      <c r="O53" s="63"/>
      <c r="P53" s="63"/>
      <c r="Q53" s="63"/>
      <c r="R53" s="63"/>
      <c r="S53" s="63"/>
      <c r="T53" s="63"/>
      <c r="U53" s="64"/>
      <c r="V53" s="64"/>
      <c r="W53" s="64"/>
      <c r="X53" s="64"/>
      <c r="Y53" s="64"/>
    </row>
    <row r="54" spans="1:25" ht="36.75" customHeight="1" x14ac:dyDescent="0.35">
      <c r="A54" s="63">
        <v>51</v>
      </c>
      <c r="B54" s="64" t="s">
        <v>198</v>
      </c>
      <c r="C54" s="63" t="s">
        <v>224</v>
      </c>
      <c r="D54" s="64"/>
      <c r="E54" s="63">
        <v>837595888</v>
      </c>
      <c r="F54" s="63">
        <v>60</v>
      </c>
      <c r="G54" s="63"/>
      <c r="H54" s="63"/>
      <c r="I54" s="63"/>
      <c r="J54" s="63"/>
      <c r="K54" s="63"/>
      <c r="L54" s="63"/>
      <c r="M54" s="63"/>
      <c r="N54" s="63"/>
      <c r="O54" s="63"/>
      <c r="P54" s="63">
        <v>100</v>
      </c>
      <c r="Q54" s="63"/>
      <c r="R54" s="63"/>
      <c r="S54" s="63"/>
      <c r="T54" s="63"/>
      <c r="U54" s="64"/>
      <c r="V54" s="64"/>
      <c r="W54" s="64"/>
      <c r="X54" s="64"/>
      <c r="Y54" s="64"/>
    </row>
    <row r="55" spans="1:25" ht="36.75" customHeight="1" x14ac:dyDescent="0.35">
      <c r="A55" s="63">
        <v>52</v>
      </c>
      <c r="B55" s="64" t="s">
        <v>199</v>
      </c>
      <c r="C55" s="63" t="s">
        <v>224</v>
      </c>
      <c r="D55" s="64"/>
      <c r="E55" s="63"/>
      <c r="F55" s="63">
        <v>400</v>
      </c>
      <c r="G55" s="63"/>
      <c r="H55" s="63"/>
      <c r="I55" s="63"/>
      <c r="J55" s="63"/>
      <c r="K55" s="63"/>
      <c r="L55" s="63"/>
      <c r="M55" s="63"/>
      <c r="N55" s="63">
        <v>60</v>
      </c>
      <c r="O55" s="63"/>
      <c r="P55" s="63"/>
      <c r="Q55" s="63"/>
      <c r="R55" s="63">
        <v>300</v>
      </c>
      <c r="S55" s="63"/>
      <c r="T55" s="63">
        <v>300</v>
      </c>
      <c r="U55" s="64"/>
      <c r="V55" s="64"/>
      <c r="W55" s="64"/>
      <c r="X55" s="64"/>
      <c r="Y55" s="64"/>
    </row>
    <row r="56" spans="1:25" ht="36.75" customHeight="1" x14ac:dyDescent="0.35">
      <c r="A56" s="63">
        <v>53</v>
      </c>
      <c r="B56" s="64" t="s">
        <v>200</v>
      </c>
      <c r="C56" s="63" t="s">
        <v>224</v>
      </c>
      <c r="D56" s="64"/>
      <c r="E56" s="63"/>
      <c r="F56" s="63">
        <v>30</v>
      </c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4"/>
      <c r="V56" s="64"/>
      <c r="W56" s="64">
        <v>20</v>
      </c>
      <c r="X56" s="64"/>
      <c r="Y56" s="64"/>
    </row>
    <row r="57" spans="1:25" ht="36.75" customHeight="1" x14ac:dyDescent="0.35">
      <c r="A57" s="63">
        <v>54</v>
      </c>
      <c r="B57" s="64" t="s">
        <v>201</v>
      </c>
      <c r="C57" s="63" t="s">
        <v>224</v>
      </c>
      <c r="D57" s="64"/>
      <c r="E57" s="63"/>
      <c r="F57" s="63">
        <v>86</v>
      </c>
      <c r="G57" s="63"/>
      <c r="H57" s="63">
        <v>25</v>
      </c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4"/>
      <c r="V57" s="64"/>
      <c r="W57" s="64">
        <v>20</v>
      </c>
      <c r="X57" s="64">
        <v>20</v>
      </c>
      <c r="Y57" s="64"/>
    </row>
    <row r="58" spans="1:25" ht="36.75" customHeight="1" x14ac:dyDescent="0.35">
      <c r="A58" s="63">
        <v>55</v>
      </c>
      <c r="B58" s="64" t="s">
        <v>202</v>
      </c>
      <c r="C58" s="63" t="s">
        <v>224</v>
      </c>
      <c r="D58" s="64"/>
      <c r="E58" s="63"/>
      <c r="F58" s="63">
        <v>100</v>
      </c>
      <c r="G58" s="63"/>
      <c r="H58" s="63"/>
      <c r="I58" s="63"/>
      <c r="J58" s="63"/>
      <c r="K58" s="63">
        <v>86</v>
      </c>
      <c r="L58" s="63"/>
      <c r="M58" s="63"/>
      <c r="N58" s="63"/>
      <c r="O58" s="63"/>
      <c r="P58" s="63"/>
      <c r="Q58" s="63"/>
      <c r="R58" s="63"/>
      <c r="S58" s="63"/>
      <c r="T58" s="63"/>
      <c r="U58" s="64"/>
      <c r="V58" s="64"/>
      <c r="W58" s="64">
        <v>24</v>
      </c>
      <c r="X58" s="64">
        <v>40</v>
      </c>
      <c r="Y58" s="64"/>
    </row>
    <row r="59" spans="1:25" ht="36.75" customHeight="1" x14ac:dyDescent="0.35">
      <c r="A59" s="63">
        <v>56</v>
      </c>
      <c r="B59" s="64" t="s">
        <v>203</v>
      </c>
      <c r="C59" s="63" t="s">
        <v>224</v>
      </c>
      <c r="D59" s="64"/>
      <c r="E59" s="63"/>
      <c r="F59" s="63">
        <v>80</v>
      </c>
      <c r="G59" s="63"/>
      <c r="H59" s="63"/>
      <c r="I59" s="63"/>
      <c r="J59" s="63"/>
      <c r="K59" s="63">
        <v>100</v>
      </c>
      <c r="L59" s="63"/>
      <c r="M59" s="63"/>
      <c r="N59" s="63"/>
      <c r="O59" s="63"/>
      <c r="P59" s="63"/>
      <c r="Q59" s="63"/>
      <c r="R59" s="63"/>
      <c r="S59" s="63"/>
      <c r="T59" s="63"/>
      <c r="U59" s="64"/>
      <c r="V59" s="64"/>
      <c r="W59" s="64">
        <v>22</v>
      </c>
      <c r="X59" s="64">
        <v>15</v>
      </c>
      <c r="Y59" s="64"/>
    </row>
    <row r="60" spans="1:25" ht="36.75" customHeight="1" x14ac:dyDescent="0.35">
      <c r="A60" s="63">
        <v>57</v>
      </c>
      <c r="B60" s="64" t="s">
        <v>204</v>
      </c>
      <c r="C60" s="63" t="s">
        <v>224</v>
      </c>
      <c r="D60" s="64"/>
      <c r="E60" s="63"/>
      <c r="F60" s="63">
        <v>150</v>
      </c>
      <c r="G60" s="63"/>
      <c r="H60" s="63"/>
      <c r="I60" s="63"/>
      <c r="J60" s="63"/>
      <c r="K60" s="63">
        <v>100</v>
      </c>
      <c r="L60" s="63"/>
      <c r="M60" s="63"/>
      <c r="N60" s="63"/>
      <c r="O60" s="63"/>
      <c r="P60" s="63"/>
      <c r="Q60" s="63"/>
      <c r="R60" s="63"/>
      <c r="S60" s="63"/>
      <c r="T60" s="63"/>
      <c r="U60" s="64"/>
      <c r="V60" s="64"/>
      <c r="W60" s="64">
        <v>26</v>
      </c>
      <c r="X60" s="64">
        <v>20</v>
      </c>
      <c r="Y60" s="64"/>
    </row>
    <row r="61" spans="1:25" ht="36.75" customHeight="1" x14ac:dyDescent="0.35">
      <c r="A61" s="63">
        <v>58</v>
      </c>
      <c r="B61" s="64" t="s">
        <v>205</v>
      </c>
      <c r="C61" s="63" t="s">
        <v>224</v>
      </c>
      <c r="D61" s="64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>
        <v>150</v>
      </c>
      <c r="S61" s="63"/>
      <c r="T61" s="63">
        <v>150</v>
      </c>
      <c r="U61" s="64"/>
      <c r="V61" s="64"/>
      <c r="W61" s="64">
        <v>70</v>
      </c>
      <c r="X61" s="64">
        <v>40</v>
      </c>
      <c r="Y61" s="64"/>
    </row>
    <row r="62" spans="1:25" ht="36.75" customHeight="1" x14ac:dyDescent="0.35">
      <c r="A62" s="63">
        <v>59</v>
      </c>
      <c r="B62" s="64" t="s">
        <v>206</v>
      </c>
      <c r="C62" s="63" t="s">
        <v>224</v>
      </c>
      <c r="D62" s="64"/>
      <c r="E62" s="63"/>
      <c r="F62" s="63">
        <v>150</v>
      </c>
      <c r="G62" s="63"/>
      <c r="H62" s="63"/>
      <c r="I62" s="63"/>
      <c r="J62" s="63"/>
      <c r="K62" s="63">
        <v>150</v>
      </c>
      <c r="L62" s="63"/>
      <c r="M62" s="63"/>
      <c r="N62" s="63"/>
      <c r="O62" s="63"/>
      <c r="P62" s="63"/>
      <c r="Q62" s="63"/>
      <c r="R62" s="63"/>
      <c r="S62" s="63"/>
      <c r="T62" s="63"/>
      <c r="U62" s="64"/>
      <c r="V62" s="64"/>
      <c r="W62" s="64">
        <v>32</v>
      </c>
      <c r="X62" s="64">
        <v>32</v>
      </c>
      <c r="Y62" s="64"/>
    </row>
    <row r="63" spans="1:25" ht="36.75" customHeight="1" x14ac:dyDescent="0.35">
      <c r="A63" s="63">
        <v>60</v>
      </c>
      <c r="B63" s="64" t="s">
        <v>207</v>
      </c>
      <c r="C63" s="63" t="s">
        <v>224</v>
      </c>
      <c r="D63" s="64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>
        <v>150</v>
      </c>
      <c r="S63" s="63"/>
      <c r="T63" s="63">
        <v>150</v>
      </c>
      <c r="U63" s="64"/>
      <c r="V63" s="64"/>
      <c r="W63" s="64">
        <v>60</v>
      </c>
      <c r="X63" s="64">
        <v>60</v>
      </c>
      <c r="Y63" s="64"/>
    </row>
    <row r="64" spans="1:25" ht="36.75" customHeight="1" x14ac:dyDescent="0.35">
      <c r="A64" s="63">
        <v>61</v>
      </c>
      <c r="B64" s="64" t="s">
        <v>208</v>
      </c>
      <c r="C64" s="63" t="s">
        <v>224</v>
      </c>
      <c r="D64" s="64"/>
      <c r="E64" s="63"/>
      <c r="F64" s="63">
        <v>150</v>
      </c>
      <c r="G64" s="63"/>
      <c r="H64" s="63"/>
      <c r="I64" s="63"/>
      <c r="J64" s="63"/>
      <c r="K64" s="63">
        <v>150</v>
      </c>
      <c r="L64" s="63"/>
      <c r="M64" s="63"/>
      <c r="N64" s="63"/>
      <c r="O64" s="63"/>
      <c r="P64" s="63"/>
      <c r="Q64" s="63"/>
      <c r="R64" s="63"/>
      <c r="S64" s="63"/>
      <c r="T64" s="63"/>
      <c r="U64" s="64"/>
      <c r="V64" s="64"/>
      <c r="W64" s="64">
        <v>25</v>
      </c>
      <c r="X64" s="64">
        <v>25</v>
      </c>
      <c r="Y64" s="64"/>
    </row>
    <row r="65" spans="1:25" ht="36.75" customHeight="1" x14ac:dyDescent="0.35">
      <c r="A65" s="63">
        <v>62</v>
      </c>
      <c r="B65" s="64" t="s">
        <v>209</v>
      </c>
      <c r="C65" s="63" t="s">
        <v>224</v>
      </c>
      <c r="D65" s="64"/>
      <c r="E65" s="63"/>
      <c r="F65" s="63">
        <v>205</v>
      </c>
      <c r="G65" s="63"/>
      <c r="H65" s="63"/>
      <c r="I65" s="63"/>
      <c r="J65" s="63"/>
      <c r="K65" s="63">
        <v>100</v>
      </c>
      <c r="L65" s="63"/>
      <c r="M65" s="63"/>
      <c r="N65" s="63"/>
      <c r="O65" s="63"/>
      <c r="P65" s="63"/>
      <c r="Q65" s="63"/>
      <c r="R65" s="63"/>
      <c r="S65" s="63"/>
      <c r="T65" s="63"/>
      <c r="U65" s="64"/>
      <c r="V65" s="64"/>
      <c r="W65" s="64">
        <v>10</v>
      </c>
      <c r="X65" s="64"/>
      <c r="Y65" s="64"/>
    </row>
    <row r="66" spans="1:25" ht="36.75" customHeight="1" x14ac:dyDescent="0.35">
      <c r="A66" s="63">
        <v>63</v>
      </c>
      <c r="B66" s="64" t="s">
        <v>210</v>
      </c>
      <c r="C66" s="63" t="s">
        <v>224</v>
      </c>
      <c r="D66" s="64"/>
      <c r="E66" s="63"/>
      <c r="F66" s="63">
        <v>100</v>
      </c>
      <c r="G66" s="63"/>
      <c r="H66" s="63"/>
      <c r="I66" s="63"/>
      <c r="J66" s="63"/>
      <c r="K66" s="63">
        <v>103</v>
      </c>
      <c r="L66" s="63"/>
      <c r="M66" s="63"/>
      <c r="N66" s="63"/>
      <c r="O66" s="63"/>
      <c r="P66" s="63"/>
      <c r="Q66" s="63"/>
      <c r="R66" s="63"/>
      <c r="S66" s="63"/>
      <c r="T66" s="63"/>
      <c r="U66" s="64"/>
      <c r="V66" s="64"/>
      <c r="W66" s="64">
        <v>27</v>
      </c>
      <c r="X66" s="64">
        <v>27</v>
      </c>
      <c r="Y66" s="64"/>
    </row>
    <row r="67" spans="1:25" ht="36.75" customHeight="1" x14ac:dyDescent="0.35">
      <c r="A67" s="63">
        <v>64</v>
      </c>
      <c r="B67" s="64" t="s">
        <v>211</v>
      </c>
      <c r="C67" s="63" t="s">
        <v>224</v>
      </c>
      <c r="D67" s="64"/>
      <c r="E67" s="63"/>
      <c r="F67" s="63"/>
      <c r="G67" s="63"/>
      <c r="H67" s="63"/>
      <c r="I67" s="63"/>
      <c r="J67" s="63"/>
      <c r="K67" s="63"/>
      <c r="L67" s="63"/>
      <c r="M67" s="63"/>
      <c r="N67" s="63">
        <v>250</v>
      </c>
      <c r="O67" s="63"/>
      <c r="P67" s="63"/>
      <c r="Q67" s="63"/>
      <c r="R67" s="63"/>
      <c r="S67" s="63"/>
      <c r="T67" s="63"/>
      <c r="U67" s="64"/>
      <c r="V67" s="64"/>
      <c r="W67" s="64">
        <v>15</v>
      </c>
      <c r="X67" s="64">
        <v>15</v>
      </c>
      <c r="Y67" s="64"/>
    </row>
    <row r="68" spans="1:25" ht="36.75" customHeight="1" x14ac:dyDescent="0.35">
      <c r="A68" s="63">
        <v>65</v>
      </c>
      <c r="B68" s="64" t="s">
        <v>212</v>
      </c>
      <c r="C68" s="63" t="s">
        <v>224</v>
      </c>
      <c r="D68" s="64"/>
      <c r="E68" s="63"/>
      <c r="F68" s="63">
        <v>100</v>
      </c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4"/>
      <c r="V68" s="64"/>
      <c r="W68" s="64">
        <v>15</v>
      </c>
      <c r="X68" s="64">
        <v>10</v>
      </c>
      <c r="Y68" s="64"/>
    </row>
    <row r="69" spans="1:25" ht="36.75" customHeight="1" x14ac:dyDescent="0.35">
      <c r="A69" s="63">
        <v>66</v>
      </c>
      <c r="B69" s="64" t="s">
        <v>213</v>
      </c>
      <c r="C69" s="63" t="s">
        <v>224</v>
      </c>
      <c r="D69" s="64"/>
      <c r="E69" s="63"/>
      <c r="F69" s="63">
        <v>100</v>
      </c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>
        <v>200</v>
      </c>
      <c r="S69" s="63"/>
      <c r="T69" s="63">
        <v>300</v>
      </c>
      <c r="U69" s="64"/>
      <c r="V69" s="64"/>
      <c r="W69" s="64">
        <v>10</v>
      </c>
      <c r="X69" s="64">
        <v>10</v>
      </c>
      <c r="Y69" s="64"/>
    </row>
    <row r="70" spans="1:25" ht="36.75" customHeight="1" x14ac:dyDescent="0.35">
      <c r="A70" s="63">
        <v>67</v>
      </c>
      <c r="B70" s="64" t="s">
        <v>214</v>
      </c>
      <c r="C70" s="63" t="s">
        <v>224</v>
      </c>
      <c r="D70" s="64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>
        <v>150</v>
      </c>
      <c r="S70" s="63"/>
      <c r="T70" s="63"/>
      <c r="U70" s="64">
        <v>150</v>
      </c>
      <c r="V70" s="64"/>
      <c r="W70" s="64">
        <v>10</v>
      </c>
      <c r="X70" s="64">
        <v>15</v>
      </c>
      <c r="Y70" s="64"/>
    </row>
    <row r="71" spans="1:25" ht="36.75" customHeight="1" x14ac:dyDescent="0.35">
      <c r="A71" s="63">
        <v>68</v>
      </c>
      <c r="B71" s="64" t="s">
        <v>215</v>
      </c>
      <c r="C71" s="63" t="s">
        <v>224</v>
      </c>
      <c r="D71" s="64"/>
      <c r="E71" s="63"/>
      <c r="F71" s="63">
        <v>20</v>
      </c>
      <c r="G71" s="63"/>
      <c r="H71" s="63"/>
      <c r="I71" s="63"/>
      <c r="J71" s="63"/>
      <c r="K71" s="63"/>
      <c r="L71" s="63"/>
      <c r="M71" s="63"/>
      <c r="N71" s="63"/>
      <c r="O71" s="63"/>
      <c r="P71" s="63">
        <v>10</v>
      </c>
      <c r="Q71" s="63"/>
      <c r="R71" s="63"/>
      <c r="S71" s="63"/>
      <c r="T71" s="63"/>
      <c r="U71" s="64"/>
      <c r="V71" s="64"/>
      <c r="W71" s="64">
        <v>15</v>
      </c>
      <c r="X71" s="64">
        <v>5</v>
      </c>
      <c r="Y71" s="64"/>
    </row>
    <row r="72" spans="1:25" ht="36.75" customHeight="1" x14ac:dyDescent="0.35">
      <c r="A72" s="63">
        <v>69</v>
      </c>
      <c r="B72" s="64" t="s">
        <v>216</v>
      </c>
      <c r="C72" s="63" t="s">
        <v>224</v>
      </c>
      <c r="D72" s="64"/>
      <c r="E72" s="63"/>
      <c r="F72" s="63">
        <v>200</v>
      </c>
      <c r="G72" s="63"/>
      <c r="H72" s="63"/>
      <c r="I72" s="63"/>
      <c r="J72" s="63"/>
      <c r="K72" s="63"/>
      <c r="L72" s="63"/>
      <c r="M72" s="63"/>
      <c r="N72" s="63"/>
      <c r="O72" s="63"/>
      <c r="P72" s="63">
        <v>50</v>
      </c>
      <c r="Q72" s="63"/>
      <c r="R72" s="63"/>
      <c r="S72" s="63"/>
      <c r="T72" s="63"/>
      <c r="U72" s="64"/>
      <c r="V72" s="64"/>
      <c r="W72" s="64">
        <v>15</v>
      </c>
      <c r="X72" s="64"/>
      <c r="Y72" s="64"/>
    </row>
    <row r="73" spans="1:25" ht="36.75" customHeight="1" x14ac:dyDescent="0.35">
      <c r="A73" s="63">
        <v>70</v>
      </c>
      <c r="B73" s="64" t="s">
        <v>217</v>
      </c>
      <c r="C73" s="63" t="s">
        <v>224</v>
      </c>
      <c r="D73" s="64"/>
      <c r="E73" s="63"/>
      <c r="F73" s="63">
        <v>10</v>
      </c>
      <c r="G73" s="63"/>
      <c r="H73" s="63"/>
      <c r="I73" s="63"/>
      <c r="J73" s="63"/>
      <c r="K73" s="63"/>
      <c r="L73" s="63"/>
      <c r="M73" s="63"/>
      <c r="N73" s="63"/>
      <c r="O73" s="63"/>
      <c r="P73" s="63">
        <v>10</v>
      </c>
      <c r="Q73" s="63"/>
      <c r="R73" s="63"/>
      <c r="S73" s="63"/>
      <c r="T73" s="63"/>
      <c r="U73" s="64"/>
      <c r="V73" s="64"/>
      <c r="W73" s="64">
        <v>20</v>
      </c>
      <c r="X73" s="64"/>
      <c r="Y73" s="64"/>
    </row>
    <row r="74" spans="1:25" ht="36.75" customHeight="1" x14ac:dyDescent="0.35">
      <c r="A74" s="63">
        <v>71</v>
      </c>
      <c r="B74" s="64" t="s">
        <v>218</v>
      </c>
      <c r="C74" s="63" t="s">
        <v>224</v>
      </c>
      <c r="D74" s="64"/>
      <c r="E74" s="63"/>
      <c r="F74" s="63">
        <v>40</v>
      </c>
      <c r="G74" s="63"/>
      <c r="H74" s="63"/>
      <c r="I74" s="63"/>
      <c r="J74" s="63"/>
      <c r="K74" s="63"/>
      <c r="L74" s="63"/>
      <c r="M74" s="63"/>
      <c r="N74" s="63"/>
      <c r="O74" s="63"/>
      <c r="P74" s="63">
        <v>20</v>
      </c>
      <c r="Q74" s="63"/>
      <c r="R74" s="63"/>
      <c r="S74" s="63"/>
      <c r="T74" s="63"/>
      <c r="U74" s="64"/>
      <c r="V74" s="64"/>
      <c r="W74" s="64">
        <v>20</v>
      </c>
      <c r="X74" s="64"/>
      <c r="Y74" s="64"/>
    </row>
    <row r="75" spans="1:25" ht="36.75" customHeight="1" x14ac:dyDescent="0.35">
      <c r="A75" s="63">
        <v>72</v>
      </c>
      <c r="B75" s="64" t="s">
        <v>219</v>
      </c>
      <c r="C75" s="63" t="s">
        <v>224</v>
      </c>
      <c r="D75" s="64"/>
      <c r="E75" s="63"/>
      <c r="F75" s="63">
        <v>50</v>
      </c>
      <c r="G75" s="63"/>
      <c r="H75" s="63"/>
      <c r="I75" s="63"/>
      <c r="J75" s="63"/>
      <c r="K75" s="63"/>
      <c r="L75" s="63"/>
      <c r="M75" s="63"/>
      <c r="N75" s="63"/>
      <c r="O75" s="63"/>
      <c r="P75" s="63">
        <v>50</v>
      </c>
      <c r="Q75" s="63"/>
      <c r="R75" s="63"/>
      <c r="S75" s="63"/>
      <c r="T75" s="63"/>
      <c r="U75" s="64"/>
      <c r="V75" s="64"/>
      <c r="W75" s="64">
        <v>15</v>
      </c>
      <c r="X75" s="64"/>
      <c r="Y75" s="64"/>
    </row>
    <row r="76" spans="1:25" ht="36.75" customHeight="1" x14ac:dyDescent="0.35">
      <c r="A76" s="63">
        <v>73</v>
      </c>
      <c r="B76" s="64" t="s">
        <v>220</v>
      </c>
      <c r="C76" s="63" t="s">
        <v>224</v>
      </c>
      <c r="D76" s="64"/>
      <c r="E76" s="63"/>
      <c r="F76" s="63">
        <v>50</v>
      </c>
      <c r="G76" s="63"/>
      <c r="H76" s="63"/>
      <c r="I76" s="63"/>
      <c r="J76" s="63"/>
      <c r="K76" s="63"/>
      <c r="L76" s="63"/>
      <c r="M76" s="63"/>
      <c r="N76" s="63"/>
      <c r="O76" s="63"/>
      <c r="P76" s="63">
        <v>50</v>
      </c>
      <c r="Q76" s="63"/>
      <c r="R76" s="63"/>
      <c r="S76" s="63"/>
      <c r="T76" s="63"/>
      <c r="U76" s="64"/>
      <c r="V76" s="64"/>
      <c r="W76" s="64">
        <v>10</v>
      </c>
      <c r="X76" s="64"/>
      <c r="Y76" s="64"/>
    </row>
    <row r="77" spans="1:25" ht="36.75" customHeight="1" x14ac:dyDescent="0.35">
      <c r="A77" s="63">
        <v>74</v>
      </c>
      <c r="B77" s="64" t="s">
        <v>221</v>
      </c>
      <c r="C77" s="63" t="s">
        <v>224</v>
      </c>
      <c r="D77" s="64"/>
      <c r="E77" s="63"/>
      <c r="F77" s="63">
        <v>50</v>
      </c>
      <c r="G77" s="63"/>
      <c r="H77" s="63"/>
      <c r="I77" s="63"/>
      <c r="J77" s="63"/>
      <c r="K77" s="63"/>
      <c r="L77" s="63"/>
      <c r="M77" s="63"/>
      <c r="N77" s="63"/>
      <c r="O77" s="63"/>
      <c r="P77" s="63">
        <v>150</v>
      </c>
      <c r="Q77" s="63"/>
      <c r="R77" s="63"/>
      <c r="S77" s="63"/>
      <c r="T77" s="63"/>
      <c r="U77" s="64"/>
      <c r="V77" s="64"/>
      <c r="W77" s="64">
        <v>10</v>
      </c>
      <c r="X77" s="64"/>
      <c r="Y77" s="64"/>
    </row>
    <row r="78" spans="1:25" ht="36.75" customHeight="1" x14ac:dyDescent="0.35">
      <c r="A78" s="63">
        <v>75</v>
      </c>
      <c r="B78" s="64" t="s">
        <v>222</v>
      </c>
      <c r="C78" s="63" t="s">
        <v>224</v>
      </c>
      <c r="D78" s="64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>
        <v>300</v>
      </c>
      <c r="S78" s="63"/>
      <c r="T78" s="63"/>
      <c r="U78" s="64">
        <v>100</v>
      </c>
      <c r="V78" s="64"/>
      <c r="W78" s="64"/>
      <c r="X78" s="64"/>
      <c r="Y78" s="64"/>
    </row>
    <row r="79" spans="1:25" ht="36.75" customHeight="1" x14ac:dyDescent="0.35">
      <c r="A79" s="63">
        <v>76</v>
      </c>
      <c r="B79" s="64" t="s">
        <v>223</v>
      </c>
      <c r="C79" s="63" t="s">
        <v>224</v>
      </c>
      <c r="D79" s="64"/>
      <c r="E79" s="63"/>
      <c r="F79" s="63">
        <v>130</v>
      </c>
      <c r="G79" s="63"/>
      <c r="H79" s="63"/>
      <c r="I79" s="63"/>
      <c r="J79" s="63"/>
      <c r="K79" s="63"/>
      <c r="L79" s="63"/>
      <c r="M79" s="63"/>
      <c r="N79" s="63"/>
      <c r="O79" s="63"/>
      <c r="P79" s="63">
        <v>50</v>
      </c>
      <c r="Q79" s="63"/>
      <c r="R79" s="63"/>
      <c r="S79" s="63"/>
      <c r="T79" s="63"/>
      <c r="U79" s="64"/>
      <c r="V79" s="64"/>
      <c r="W79" s="64"/>
      <c r="X79" s="64"/>
      <c r="Y79" s="64"/>
    </row>
    <row r="80" spans="1:25" ht="36.75" customHeight="1" x14ac:dyDescent="0.35">
      <c r="A80" s="63">
        <v>77</v>
      </c>
      <c r="B80" s="23" t="s">
        <v>372</v>
      </c>
      <c r="C80" s="63" t="s">
        <v>224</v>
      </c>
      <c r="D80" s="64"/>
      <c r="E80" s="63"/>
      <c r="F80" s="63">
        <v>250</v>
      </c>
      <c r="G80" s="63"/>
      <c r="H80" s="63">
        <v>250</v>
      </c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4"/>
      <c r="V80" s="64"/>
      <c r="W80" s="64">
        <v>10</v>
      </c>
      <c r="X80" s="64">
        <v>10</v>
      </c>
      <c r="Y80" s="64"/>
    </row>
    <row r="81" spans="1:25" ht="36.75" customHeight="1" x14ac:dyDescent="0.35">
      <c r="A81" s="63">
        <v>78</v>
      </c>
      <c r="B81" s="23" t="s">
        <v>373</v>
      </c>
      <c r="C81" s="63" t="s">
        <v>224</v>
      </c>
      <c r="D81" s="64"/>
      <c r="E81" s="63"/>
      <c r="F81" s="63">
        <v>4</v>
      </c>
      <c r="G81" s="63"/>
      <c r="H81" s="63">
        <v>4</v>
      </c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4"/>
      <c r="V81" s="64"/>
      <c r="W81" s="64"/>
      <c r="X81" s="64"/>
      <c r="Y81" s="64"/>
    </row>
    <row r="82" spans="1:25" ht="36.75" customHeight="1" x14ac:dyDescent="0.35">
      <c r="A82" s="63">
        <v>79</v>
      </c>
      <c r="B82" s="23" t="s">
        <v>374</v>
      </c>
      <c r="C82" s="63" t="s">
        <v>224</v>
      </c>
      <c r="D82" s="64"/>
      <c r="E82" s="63"/>
      <c r="F82" s="63">
        <v>150</v>
      </c>
      <c r="G82" s="63"/>
      <c r="H82" s="63">
        <v>300</v>
      </c>
      <c r="I82" s="63"/>
      <c r="J82" s="63"/>
      <c r="K82" s="63">
        <v>75</v>
      </c>
      <c r="L82" s="63">
        <v>75</v>
      </c>
      <c r="M82" s="63"/>
      <c r="N82" s="63"/>
      <c r="O82" s="63"/>
      <c r="P82" s="63"/>
      <c r="Q82" s="63"/>
      <c r="R82" s="63"/>
      <c r="S82" s="63"/>
      <c r="T82" s="63"/>
      <c r="U82" s="64"/>
      <c r="V82" s="64"/>
      <c r="W82" s="64">
        <v>27</v>
      </c>
      <c r="X82" s="64">
        <v>27</v>
      </c>
      <c r="Y82" s="64"/>
    </row>
    <row r="83" spans="1:25" ht="36.75" customHeight="1" x14ac:dyDescent="0.35">
      <c r="A83" s="63">
        <v>80</v>
      </c>
      <c r="B83" s="23" t="s">
        <v>375</v>
      </c>
      <c r="C83" s="63" t="s">
        <v>224</v>
      </c>
      <c r="D83" s="64"/>
      <c r="E83" s="63"/>
      <c r="F83" s="63">
        <v>200</v>
      </c>
      <c r="G83" s="63"/>
      <c r="H83" s="63">
        <v>200</v>
      </c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4"/>
      <c r="V83" s="64"/>
      <c r="W83" s="64">
        <v>5</v>
      </c>
      <c r="X83" s="64">
        <v>22</v>
      </c>
      <c r="Y83" s="64"/>
    </row>
    <row r="84" spans="1:25" ht="36.75" customHeight="1" x14ac:dyDescent="0.35">
      <c r="A84" s="63">
        <v>81</v>
      </c>
      <c r="B84" s="23" t="s">
        <v>376</v>
      </c>
      <c r="C84" s="63" t="s">
        <v>224</v>
      </c>
      <c r="D84" s="64"/>
      <c r="E84" s="63"/>
      <c r="F84" s="63">
        <v>50</v>
      </c>
      <c r="G84" s="63"/>
      <c r="H84" s="63">
        <v>50</v>
      </c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4"/>
      <c r="V84" s="64"/>
      <c r="W84" s="64"/>
      <c r="X84" s="64"/>
      <c r="Y84" s="64"/>
    </row>
    <row r="85" spans="1:25" ht="36.75" customHeight="1" x14ac:dyDescent="0.35">
      <c r="A85" s="63">
        <v>82</v>
      </c>
      <c r="B85" s="23" t="s">
        <v>377</v>
      </c>
      <c r="C85" s="63" t="s">
        <v>224</v>
      </c>
      <c r="D85" s="64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>
        <v>300</v>
      </c>
      <c r="S85" s="63"/>
      <c r="T85" s="63">
        <v>300</v>
      </c>
      <c r="U85" s="64"/>
      <c r="V85" s="64"/>
      <c r="W85" s="64">
        <v>50</v>
      </c>
      <c r="X85" s="64">
        <v>50</v>
      </c>
      <c r="Y85" s="64"/>
    </row>
    <row r="86" spans="1:25" ht="36.75" customHeight="1" x14ac:dyDescent="0.35">
      <c r="A86" s="63">
        <v>83</v>
      </c>
      <c r="B86" s="23" t="s">
        <v>378</v>
      </c>
      <c r="C86" s="63" t="s">
        <v>224</v>
      </c>
      <c r="D86" s="64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>
        <v>250</v>
      </c>
      <c r="S86" s="63"/>
      <c r="T86" s="63">
        <v>250</v>
      </c>
      <c r="U86" s="64"/>
      <c r="V86" s="64"/>
      <c r="W86" s="64"/>
      <c r="X86" s="64"/>
      <c r="Y86" s="64"/>
    </row>
    <row r="87" spans="1:25" ht="36.75" customHeight="1" x14ac:dyDescent="0.35">
      <c r="A87" s="63">
        <v>84</v>
      </c>
      <c r="B87" s="23" t="s">
        <v>379</v>
      </c>
      <c r="C87" s="63" t="s">
        <v>224</v>
      </c>
      <c r="D87" s="64"/>
      <c r="E87" s="63"/>
      <c r="F87" s="63">
        <v>50</v>
      </c>
      <c r="G87" s="63"/>
      <c r="H87" s="63">
        <v>50</v>
      </c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4"/>
      <c r="V87" s="64"/>
      <c r="W87" s="64">
        <v>8</v>
      </c>
      <c r="X87" s="64">
        <v>8</v>
      </c>
      <c r="Y87" s="64"/>
    </row>
    <row r="88" spans="1:25" ht="36.75" customHeight="1" x14ac:dyDescent="0.35">
      <c r="A88" s="63">
        <v>85</v>
      </c>
      <c r="B88" s="23" t="s">
        <v>380</v>
      </c>
      <c r="C88" s="63" t="s">
        <v>224</v>
      </c>
      <c r="D88" s="64"/>
      <c r="E88" s="63"/>
      <c r="F88" s="63">
        <v>300</v>
      </c>
      <c r="G88" s="63"/>
      <c r="H88" s="63">
        <v>300</v>
      </c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4"/>
      <c r="V88" s="64"/>
      <c r="W88" s="64"/>
      <c r="X88" s="64"/>
      <c r="Y88" s="64"/>
    </row>
    <row r="89" spans="1:25" ht="36.75" customHeight="1" x14ac:dyDescent="0.35">
      <c r="A89" s="63">
        <v>86</v>
      </c>
      <c r="B89" s="23" t="s">
        <v>381</v>
      </c>
      <c r="C89" s="63" t="s">
        <v>224</v>
      </c>
      <c r="D89" s="64"/>
      <c r="E89" s="63"/>
      <c r="F89" s="63">
        <v>30</v>
      </c>
      <c r="G89" s="63"/>
      <c r="H89" s="63">
        <v>30</v>
      </c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4"/>
      <c r="V89" s="64"/>
      <c r="W89" s="64"/>
      <c r="X89" s="64"/>
      <c r="Y89" s="64"/>
    </row>
    <row r="90" spans="1:25" ht="36.75" customHeight="1" x14ac:dyDescent="0.35">
      <c r="A90" s="63">
        <v>87</v>
      </c>
      <c r="B90" s="23" t="s">
        <v>382</v>
      </c>
      <c r="C90" s="63" t="s">
        <v>224</v>
      </c>
      <c r="D90" s="64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4"/>
      <c r="V90" s="64"/>
      <c r="W90" s="64"/>
      <c r="X90" s="64"/>
      <c r="Y90" s="64"/>
    </row>
    <row r="91" spans="1:25" ht="36.75" customHeight="1" x14ac:dyDescent="0.35">
      <c r="A91" s="63">
        <v>88</v>
      </c>
      <c r="B91" s="23" t="s">
        <v>383</v>
      </c>
      <c r="C91" s="63" t="s">
        <v>224</v>
      </c>
      <c r="D91" s="64"/>
      <c r="E91" s="63"/>
      <c r="F91" s="63">
        <v>100</v>
      </c>
      <c r="G91" s="63"/>
      <c r="H91" s="63">
        <v>100</v>
      </c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4"/>
      <c r="V91" s="64"/>
      <c r="W91" s="64"/>
      <c r="X91" s="64"/>
      <c r="Y91" s="64"/>
    </row>
    <row r="92" spans="1:25" ht="36.75" customHeight="1" x14ac:dyDescent="0.35">
      <c r="A92" s="63">
        <v>89</v>
      </c>
      <c r="B92" s="23" t="s">
        <v>384</v>
      </c>
      <c r="C92" s="63" t="s">
        <v>224</v>
      </c>
      <c r="D92" s="64"/>
      <c r="E92" s="63"/>
      <c r="F92" s="63">
        <v>60</v>
      </c>
      <c r="G92" s="63"/>
      <c r="H92" s="63">
        <v>60</v>
      </c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4"/>
      <c r="V92" s="64"/>
      <c r="W92" s="64"/>
      <c r="X92" s="64"/>
      <c r="Y92" s="64"/>
    </row>
    <row r="93" spans="1:25" ht="36.75" customHeight="1" x14ac:dyDescent="0.35">
      <c r="A93" s="63">
        <v>90</v>
      </c>
      <c r="B93" s="23" t="s">
        <v>385</v>
      </c>
      <c r="C93" s="63" t="s">
        <v>224</v>
      </c>
      <c r="D93" s="64"/>
      <c r="E93" s="63"/>
      <c r="F93" s="63">
        <v>140</v>
      </c>
      <c r="G93" s="63"/>
      <c r="H93" s="63">
        <v>140</v>
      </c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4"/>
      <c r="V93" s="64"/>
      <c r="W93" s="64"/>
      <c r="X93" s="64"/>
      <c r="Y93" s="64"/>
    </row>
    <row r="94" spans="1:25" ht="36" customHeight="1" x14ac:dyDescent="0.35">
      <c r="A94" s="63">
        <v>91</v>
      </c>
      <c r="B94" s="23" t="s">
        <v>391</v>
      </c>
      <c r="C94" s="63" t="s">
        <v>224</v>
      </c>
      <c r="D94" s="64"/>
      <c r="E94" s="63"/>
      <c r="F94" s="63">
        <v>200</v>
      </c>
      <c r="G94" s="63"/>
      <c r="H94" s="63">
        <v>200</v>
      </c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4"/>
      <c r="V94" s="64"/>
      <c r="W94" s="64">
        <v>26</v>
      </c>
      <c r="X94" s="64">
        <v>26</v>
      </c>
      <c r="Y94" s="64"/>
    </row>
    <row r="95" spans="1:25" ht="36" customHeight="1" x14ac:dyDescent="0.35">
      <c r="A95" s="23">
        <v>92</v>
      </c>
      <c r="B95" s="23" t="s">
        <v>389</v>
      </c>
      <c r="C95" s="63" t="s">
        <v>224</v>
      </c>
      <c r="D95" s="64"/>
      <c r="E95" s="63"/>
      <c r="F95" s="63">
        <v>15</v>
      </c>
      <c r="G95" s="63"/>
      <c r="H95" s="63">
        <v>10</v>
      </c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4"/>
      <c r="V95" s="64"/>
      <c r="W95" s="64">
        <v>8</v>
      </c>
      <c r="X95" s="64"/>
      <c r="Y95" s="64"/>
    </row>
    <row r="96" spans="1:25" ht="36" customHeight="1" x14ac:dyDescent="0.35">
      <c r="A96" s="23">
        <v>93</v>
      </c>
      <c r="B96" s="23" t="s">
        <v>390</v>
      </c>
      <c r="C96" s="63" t="s">
        <v>224</v>
      </c>
      <c r="D96" s="64"/>
      <c r="E96" s="63"/>
      <c r="F96" s="63">
        <v>15</v>
      </c>
      <c r="G96" s="63"/>
      <c r="H96" s="63">
        <v>15</v>
      </c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4"/>
      <c r="V96" s="64"/>
      <c r="W96" s="64">
        <v>5</v>
      </c>
      <c r="X96" s="64"/>
      <c r="Y96" s="64"/>
    </row>
    <row r="97" spans="1:25" ht="36" customHeight="1" x14ac:dyDescent="0.35">
      <c r="A97" s="23">
        <v>94</v>
      </c>
      <c r="B97" s="23" t="s">
        <v>392</v>
      </c>
      <c r="C97" s="63" t="s">
        <v>224</v>
      </c>
      <c r="D97" s="64"/>
      <c r="E97" s="63"/>
      <c r="F97" s="63">
        <v>150</v>
      </c>
      <c r="G97" s="63"/>
      <c r="H97" s="63">
        <v>150</v>
      </c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4"/>
      <c r="V97" s="64"/>
      <c r="W97" s="64">
        <v>20</v>
      </c>
      <c r="X97" s="64"/>
      <c r="Y97" s="64"/>
    </row>
    <row r="98" spans="1:25" ht="36.75" customHeight="1" x14ac:dyDescent="0.35">
      <c r="A98" s="63">
        <v>95</v>
      </c>
      <c r="B98" s="23" t="s">
        <v>386</v>
      </c>
      <c r="C98" s="63" t="s">
        <v>224</v>
      </c>
      <c r="D98" s="64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>
        <v>400</v>
      </c>
      <c r="S98" s="63">
        <v>200</v>
      </c>
      <c r="T98" s="63"/>
      <c r="U98" s="64"/>
      <c r="V98" s="64"/>
      <c r="W98" s="64"/>
      <c r="X98" s="64"/>
      <c r="Y98" s="64"/>
    </row>
    <row r="99" spans="1:25" ht="36.75" customHeight="1" x14ac:dyDescent="0.35">
      <c r="A99" s="63">
        <v>96</v>
      </c>
      <c r="B99" s="23" t="s">
        <v>387</v>
      </c>
      <c r="C99" s="63" t="s">
        <v>224</v>
      </c>
      <c r="D99" s="64"/>
      <c r="E99" s="63"/>
      <c r="F99" s="63">
        <v>110</v>
      </c>
      <c r="G99" s="63"/>
      <c r="H99" s="63">
        <v>220</v>
      </c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4"/>
      <c r="V99" s="64"/>
      <c r="W99" s="64"/>
      <c r="X99" s="64"/>
      <c r="Y99" s="64"/>
    </row>
    <row r="100" spans="1:25" ht="36.75" customHeight="1" x14ac:dyDescent="0.35">
      <c r="A100" s="63">
        <v>97</v>
      </c>
      <c r="B100" s="23" t="s">
        <v>388</v>
      </c>
      <c r="C100" s="63" t="s">
        <v>224</v>
      </c>
      <c r="D100" s="64"/>
      <c r="E100" s="63"/>
      <c r="F100" s="63">
        <v>100</v>
      </c>
      <c r="G100" s="63"/>
      <c r="H100" s="63">
        <v>200</v>
      </c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4"/>
      <c r="V100" s="64"/>
      <c r="W100" s="64"/>
      <c r="X100" s="64"/>
      <c r="Y100" s="64"/>
    </row>
    <row r="101" spans="1:25" ht="36.75" customHeight="1" x14ac:dyDescent="0.35">
      <c r="A101" s="63">
        <v>98</v>
      </c>
      <c r="B101" s="23" t="s">
        <v>393</v>
      </c>
      <c r="C101" s="63" t="s">
        <v>224</v>
      </c>
      <c r="D101" s="64"/>
      <c r="E101" s="63"/>
      <c r="F101" s="63"/>
      <c r="G101" s="63"/>
      <c r="H101" s="63"/>
      <c r="I101" s="63"/>
      <c r="J101" s="63"/>
      <c r="K101" s="63"/>
      <c r="L101" s="63"/>
      <c r="M101" s="63"/>
      <c r="N101" s="63">
        <v>150</v>
      </c>
      <c r="O101" s="63"/>
      <c r="P101" s="63"/>
      <c r="Q101" s="63"/>
      <c r="R101" s="63"/>
      <c r="S101" s="63"/>
      <c r="T101" s="63"/>
      <c r="U101" s="64"/>
      <c r="V101" s="64"/>
      <c r="W101" s="64"/>
      <c r="X101" s="64">
        <v>10</v>
      </c>
      <c r="Y101" s="64"/>
    </row>
    <row r="102" spans="1:25" ht="36.75" customHeight="1" x14ac:dyDescent="0.35">
      <c r="A102" s="63"/>
      <c r="B102" s="23"/>
      <c r="C102" s="63"/>
      <c r="D102" s="64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4"/>
      <c r="V102" s="64"/>
      <c r="W102" s="64"/>
      <c r="X102" s="64"/>
      <c r="Y102" s="64"/>
    </row>
    <row r="103" spans="1:25" ht="36.75" customHeight="1" x14ac:dyDescent="0.35">
      <c r="A103" s="63">
        <v>99</v>
      </c>
      <c r="B103" s="23" t="s">
        <v>396</v>
      </c>
      <c r="C103" s="63" t="s">
        <v>224</v>
      </c>
      <c r="D103" s="64"/>
      <c r="E103" s="63"/>
      <c r="F103" s="63">
        <v>80</v>
      </c>
      <c r="G103" s="63"/>
      <c r="H103" s="63">
        <v>50</v>
      </c>
      <c r="I103" s="63"/>
      <c r="J103" s="63"/>
      <c r="K103" s="63"/>
      <c r="L103" s="63"/>
      <c r="M103" s="63"/>
      <c r="N103" s="63">
        <v>25</v>
      </c>
      <c r="O103" s="63"/>
      <c r="P103" s="63"/>
      <c r="Q103" s="63"/>
      <c r="R103" s="63"/>
      <c r="S103" s="63"/>
      <c r="T103" s="63"/>
      <c r="U103" s="64"/>
      <c r="V103" s="64"/>
      <c r="W103" s="64"/>
      <c r="X103" s="64"/>
      <c r="Y103" s="64"/>
    </row>
    <row r="104" spans="1:25" ht="36.75" customHeight="1" x14ac:dyDescent="0.35">
      <c r="A104" s="67">
        <v>100</v>
      </c>
      <c r="B104" s="67" t="s">
        <v>270</v>
      </c>
      <c r="C104" s="67" t="s">
        <v>271</v>
      </c>
      <c r="D104" s="68" t="s">
        <v>272</v>
      </c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>
        <v>100</v>
      </c>
      <c r="S104" s="67"/>
      <c r="T104" s="67">
        <v>100</v>
      </c>
      <c r="U104" s="51"/>
      <c r="V104" s="51"/>
      <c r="W104" s="51">
        <v>10</v>
      </c>
      <c r="X104" s="51">
        <v>10</v>
      </c>
      <c r="Y104" s="51">
        <v>10</v>
      </c>
    </row>
    <row r="105" spans="1:25" ht="36.75" customHeight="1" x14ac:dyDescent="0.35">
      <c r="A105" s="67">
        <v>101</v>
      </c>
      <c r="B105" s="51" t="s">
        <v>273</v>
      </c>
      <c r="C105" s="67" t="s">
        <v>271</v>
      </c>
      <c r="D105" s="51" t="s">
        <v>274</v>
      </c>
      <c r="E105" s="51">
        <v>792730978</v>
      </c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>
        <v>200</v>
      </c>
      <c r="S105" s="67"/>
      <c r="T105" s="67">
        <v>200</v>
      </c>
      <c r="U105" s="51"/>
      <c r="V105" s="51"/>
      <c r="W105" s="51">
        <v>12</v>
      </c>
      <c r="X105" s="51">
        <v>12</v>
      </c>
      <c r="Y105" s="51">
        <v>10</v>
      </c>
    </row>
    <row r="106" spans="1:25" ht="36.75" customHeight="1" x14ac:dyDescent="0.35">
      <c r="A106" s="67">
        <v>102</v>
      </c>
      <c r="B106" s="51" t="s">
        <v>275</v>
      </c>
      <c r="C106" s="67" t="s">
        <v>271</v>
      </c>
      <c r="D106" s="51" t="s">
        <v>276</v>
      </c>
      <c r="E106" s="51">
        <v>782106010</v>
      </c>
      <c r="F106" s="67">
        <v>100</v>
      </c>
      <c r="G106" s="67">
        <v>50</v>
      </c>
      <c r="H106" s="67">
        <v>100</v>
      </c>
      <c r="I106" s="67">
        <v>50</v>
      </c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51"/>
      <c r="V106" s="51"/>
      <c r="W106" s="51">
        <v>10</v>
      </c>
      <c r="X106" s="51">
        <v>10</v>
      </c>
      <c r="Y106" s="51">
        <v>5</v>
      </c>
    </row>
    <row r="107" spans="1:25" ht="36.75" customHeight="1" x14ac:dyDescent="0.35">
      <c r="A107" s="67">
        <v>103</v>
      </c>
      <c r="B107" s="51" t="s">
        <v>277</v>
      </c>
      <c r="C107" s="51" t="s">
        <v>271</v>
      </c>
      <c r="D107" s="51" t="s">
        <v>278</v>
      </c>
      <c r="E107" s="51">
        <v>603236948</v>
      </c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>
        <v>150</v>
      </c>
      <c r="S107" s="67"/>
      <c r="T107" s="67">
        <v>150</v>
      </c>
      <c r="U107" s="51"/>
      <c r="V107" s="51"/>
      <c r="W107" s="51">
        <v>20</v>
      </c>
      <c r="X107" s="51">
        <v>10</v>
      </c>
      <c r="Y107" s="51">
        <v>10</v>
      </c>
    </row>
    <row r="108" spans="1:25" ht="36.75" customHeight="1" x14ac:dyDescent="0.35">
      <c r="A108" s="67">
        <v>104</v>
      </c>
      <c r="B108" s="51" t="s">
        <v>279</v>
      </c>
      <c r="C108" s="51" t="s">
        <v>271</v>
      </c>
      <c r="D108" s="51" t="s">
        <v>280</v>
      </c>
      <c r="E108" s="51">
        <v>739753389</v>
      </c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>
        <v>120</v>
      </c>
      <c r="S108" s="67"/>
      <c r="T108" s="67">
        <v>120</v>
      </c>
      <c r="U108" s="51"/>
      <c r="V108" s="51"/>
      <c r="W108" s="51">
        <v>25</v>
      </c>
      <c r="X108" s="51">
        <v>15</v>
      </c>
      <c r="Y108" s="51">
        <v>10</v>
      </c>
    </row>
    <row r="109" spans="1:25" ht="36.75" customHeight="1" x14ac:dyDescent="0.35">
      <c r="A109" s="67">
        <v>105</v>
      </c>
      <c r="B109" s="67" t="s">
        <v>281</v>
      </c>
      <c r="C109" s="67" t="s">
        <v>271</v>
      </c>
      <c r="D109" s="51" t="s">
        <v>282</v>
      </c>
      <c r="E109" s="51">
        <v>648123183</v>
      </c>
      <c r="F109" s="51"/>
      <c r="G109" s="51"/>
      <c r="H109" s="51"/>
      <c r="I109" s="51"/>
      <c r="J109" s="67"/>
      <c r="K109" s="67"/>
      <c r="L109" s="67"/>
      <c r="M109" s="67"/>
      <c r="N109" s="67"/>
      <c r="O109" s="67"/>
      <c r="P109" s="67"/>
      <c r="Q109" s="67"/>
      <c r="R109" s="67">
        <v>150</v>
      </c>
      <c r="S109" s="67">
        <v>50</v>
      </c>
      <c r="T109" s="67">
        <v>100</v>
      </c>
      <c r="U109" s="51"/>
      <c r="V109" s="51"/>
      <c r="W109" s="51">
        <v>20</v>
      </c>
      <c r="X109" s="51">
        <v>10</v>
      </c>
      <c r="Y109" s="51">
        <v>10</v>
      </c>
    </row>
    <row r="110" spans="1:25" ht="36.75" customHeight="1" x14ac:dyDescent="0.35">
      <c r="A110" s="67">
        <v>106</v>
      </c>
      <c r="B110" s="67" t="s">
        <v>283</v>
      </c>
      <c r="C110" s="67" t="s">
        <v>271</v>
      </c>
      <c r="D110" s="51" t="s">
        <v>284</v>
      </c>
      <c r="E110" s="51"/>
      <c r="F110" s="67">
        <v>80</v>
      </c>
      <c r="G110" s="67">
        <v>50</v>
      </c>
      <c r="H110" s="67">
        <v>80</v>
      </c>
      <c r="I110" s="67">
        <v>50</v>
      </c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51"/>
      <c r="V110" s="51"/>
      <c r="W110" s="51">
        <v>8</v>
      </c>
      <c r="X110" s="51">
        <v>8</v>
      </c>
      <c r="Y110" s="51"/>
    </row>
    <row r="111" spans="1:25" ht="36.75" customHeight="1" x14ac:dyDescent="0.35">
      <c r="A111" s="67">
        <v>107</v>
      </c>
      <c r="B111" s="67" t="s">
        <v>285</v>
      </c>
      <c r="C111" s="67" t="s">
        <v>271</v>
      </c>
      <c r="D111" s="51" t="s">
        <v>286</v>
      </c>
      <c r="E111" s="51"/>
      <c r="F111" s="67">
        <v>130</v>
      </c>
      <c r="G111" s="67">
        <v>100</v>
      </c>
      <c r="H111" s="67">
        <v>150</v>
      </c>
      <c r="I111" s="67">
        <v>100</v>
      </c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51"/>
      <c r="V111" s="51"/>
      <c r="W111" s="51">
        <v>10</v>
      </c>
      <c r="X111" s="51">
        <v>10</v>
      </c>
      <c r="Y111" s="51">
        <v>9</v>
      </c>
    </row>
    <row r="112" spans="1:25" ht="36.75" customHeight="1" x14ac:dyDescent="0.35">
      <c r="A112" s="67">
        <v>108</v>
      </c>
      <c r="B112" s="67" t="s">
        <v>305</v>
      </c>
      <c r="C112" s="67" t="s">
        <v>271</v>
      </c>
      <c r="D112" s="51" t="s">
        <v>306</v>
      </c>
      <c r="E112" s="51">
        <v>642762080</v>
      </c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>
        <v>27</v>
      </c>
      <c r="S112" s="67"/>
      <c r="T112" s="67"/>
      <c r="U112" s="51"/>
      <c r="V112" s="51">
        <v>27</v>
      </c>
      <c r="W112" s="51"/>
      <c r="X112" s="51"/>
      <c r="Y112" s="51"/>
    </row>
    <row r="113" spans="1:26" ht="36.75" customHeight="1" x14ac:dyDescent="0.35">
      <c r="A113" s="67">
        <v>109</v>
      </c>
      <c r="B113" s="67" t="s">
        <v>394</v>
      </c>
      <c r="C113" s="67" t="s">
        <v>271</v>
      </c>
      <c r="D113" s="51"/>
      <c r="E113" s="51"/>
      <c r="F113" s="67"/>
      <c r="G113" s="67"/>
      <c r="H113" s="67">
        <v>70</v>
      </c>
      <c r="I113" s="67"/>
      <c r="J113" s="67"/>
      <c r="K113" s="67"/>
      <c r="L113" s="67"/>
      <c r="M113" s="67"/>
      <c r="N113" s="67">
        <v>20</v>
      </c>
      <c r="O113" s="67"/>
      <c r="P113" s="67"/>
      <c r="Q113" s="67"/>
      <c r="R113" s="67"/>
      <c r="S113" s="67"/>
      <c r="T113" s="67"/>
      <c r="U113" s="51"/>
      <c r="V113" s="51"/>
      <c r="W113" s="51"/>
      <c r="X113" s="51"/>
      <c r="Y113" s="51"/>
    </row>
    <row r="114" spans="1:26" ht="36.75" customHeight="1" x14ac:dyDescent="0.35">
      <c r="A114" s="67">
        <v>110</v>
      </c>
      <c r="B114" s="67" t="s">
        <v>395</v>
      </c>
      <c r="C114" s="67" t="s">
        <v>271</v>
      </c>
      <c r="D114" s="51"/>
      <c r="E114" s="51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>
        <v>100</v>
      </c>
      <c r="S114" s="67"/>
      <c r="T114" s="67">
        <v>100</v>
      </c>
      <c r="U114" s="51"/>
      <c r="V114" s="51"/>
      <c r="W114" s="51"/>
      <c r="X114" s="51"/>
      <c r="Y114" s="51"/>
    </row>
    <row r="115" spans="1:26" ht="36.75" customHeight="1" x14ac:dyDescent="0.35">
      <c r="A115" s="67">
        <v>111</v>
      </c>
      <c r="B115" s="67" t="s">
        <v>307</v>
      </c>
      <c r="C115" s="67" t="s">
        <v>271</v>
      </c>
      <c r="D115" s="51" t="s">
        <v>308</v>
      </c>
      <c r="E115" s="51">
        <v>834787802</v>
      </c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>
        <v>400</v>
      </c>
      <c r="S115" s="67">
        <v>150</v>
      </c>
      <c r="T115" s="67"/>
      <c r="U115" s="51"/>
      <c r="V115" s="51"/>
      <c r="W115" s="51">
        <v>15</v>
      </c>
      <c r="X115" s="51">
        <v>15</v>
      </c>
      <c r="Y115" s="51"/>
    </row>
    <row r="116" spans="1:26" ht="36.75" customHeight="1" x14ac:dyDescent="0.35">
      <c r="A116" s="48">
        <v>112</v>
      </c>
      <c r="B116" s="47" t="s">
        <v>287</v>
      </c>
      <c r="C116" s="47" t="s">
        <v>288</v>
      </c>
      <c r="D116" s="47" t="s">
        <v>289</v>
      </c>
      <c r="E116" s="47"/>
      <c r="F116" s="48">
        <v>80</v>
      </c>
      <c r="G116" s="48">
        <v>50</v>
      </c>
      <c r="H116" s="48">
        <v>80</v>
      </c>
      <c r="I116" s="48">
        <v>50</v>
      </c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7"/>
      <c r="V116" s="47"/>
      <c r="W116" s="47"/>
      <c r="X116" s="47"/>
      <c r="Y116" s="47"/>
    </row>
    <row r="117" spans="1:26" ht="36.75" customHeight="1" x14ac:dyDescent="0.35">
      <c r="A117" s="48">
        <v>113</v>
      </c>
      <c r="B117" s="48" t="s">
        <v>290</v>
      </c>
      <c r="C117" s="48" t="s">
        <v>288</v>
      </c>
      <c r="D117" s="47" t="s">
        <v>291</v>
      </c>
      <c r="E117" s="69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>
        <v>100</v>
      </c>
      <c r="S117" s="48"/>
      <c r="T117" s="48"/>
      <c r="U117" s="47">
        <v>100</v>
      </c>
      <c r="V117" s="47"/>
      <c r="W117" s="47"/>
      <c r="X117" s="47"/>
      <c r="Y117" s="47"/>
    </row>
    <row r="118" spans="1:26" ht="36.75" customHeight="1" x14ac:dyDescent="0.35">
      <c r="A118" s="48">
        <v>114</v>
      </c>
      <c r="B118" s="48" t="s">
        <v>292</v>
      </c>
      <c r="C118" s="48" t="s">
        <v>293</v>
      </c>
      <c r="D118" s="47" t="s">
        <v>294</v>
      </c>
      <c r="E118" s="47">
        <v>739520213</v>
      </c>
      <c r="F118" s="48">
        <v>100</v>
      </c>
      <c r="G118" s="48">
        <v>60</v>
      </c>
      <c r="H118" s="48">
        <v>100</v>
      </c>
      <c r="I118" s="48">
        <v>80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7"/>
      <c r="V118" s="47"/>
      <c r="W118" s="47"/>
      <c r="X118" s="47"/>
      <c r="Y118" s="47"/>
    </row>
    <row r="119" spans="1:26" ht="36.75" customHeight="1" x14ac:dyDescent="0.35">
      <c r="A119" s="48">
        <v>115</v>
      </c>
      <c r="B119" s="48" t="s">
        <v>295</v>
      </c>
      <c r="C119" s="48" t="s">
        <v>293</v>
      </c>
      <c r="D119" s="47" t="s">
        <v>296</v>
      </c>
      <c r="E119" s="47">
        <v>145723216</v>
      </c>
      <c r="F119" s="48">
        <v>100</v>
      </c>
      <c r="G119" s="48">
        <v>100</v>
      </c>
      <c r="H119" s="48">
        <v>100</v>
      </c>
      <c r="I119" s="48">
        <v>100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7"/>
      <c r="V119" s="47"/>
      <c r="W119" s="47"/>
      <c r="X119" s="47"/>
      <c r="Y119" s="47"/>
    </row>
    <row r="120" spans="1:26" ht="36.75" customHeight="1" x14ac:dyDescent="0.35">
      <c r="A120" s="48">
        <v>116</v>
      </c>
      <c r="B120" s="48" t="s">
        <v>297</v>
      </c>
      <c r="C120" s="48" t="s">
        <v>293</v>
      </c>
      <c r="D120" s="47" t="s">
        <v>298</v>
      </c>
      <c r="E120" s="47">
        <v>832819292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>
        <v>200</v>
      </c>
      <c r="S120" s="48"/>
      <c r="T120" s="48">
        <v>200</v>
      </c>
      <c r="U120" s="47"/>
      <c r="V120" s="47">
        <v>700</v>
      </c>
      <c r="W120" s="47">
        <v>45</v>
      </c>
      <c r="X120" s="47">
        <v>45</v>
      </c>
      <c r="Y120" s="47">
        <v>45</v>
      </c>
    </row>
    <row r="121" spans="1:26" ht="36.75" customHeight="1" x14ac:dyDescent="0.35">
      <c r="A121" s="48">
        <v>117</v>
      </c>
      <c r="B121" s="48" t="s">
        <v>299</v>
      </c>
      <c r="C121" s="48" t="s">
        <v>293</v>
      </c>
      <c r="D121" s="47" t="s">
        <v>369</v>
      </c>
      <c r="E121" s="47">
        <v>735930213</v>
      </c>
      <c r="F121" s="48">
        <v>120</v>
      </c>
      <c r="G121" s="48">
        <v>100</v>
      </c>
      <c r="H121" s="48">
        <v>120</v>
      </c>
      <c r="I121" s="48">
        <v>100</v>
      </c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7"/>
      <c r="V121" s="47"/>
      <c r="W121" s="47"/>
      <c r="X121" s="47"/>
      <c r="Y121" s="47"/>
    </row>
    <row r="122" spans="1:26" ht="36.75" customHeight="1" x14ac:dyDescent="0.35">
      <c r="A122" s="48">
        <v>118</v>
      </c>
      <c r="B122" s="48" t="s">
        <v>300</v>
      </c>
      <c r="C122" s="48" t="s">
        <v>293</v>
      </c>
      <c r="D122" s="47" t="s">
        <v>301</v>
      </c>
      <c r="E122" s="47">
        <v>717909461</v>
      </c>
      <c r="F122" s="48">
        <v>100</v>
      </c>
      <c r="G122" s="48">
        <v>100</v>
      </c>
      <c r="H122" s="48">
        <v>100</v>
      </c>
      <c r="I122" s="48">
        <v>100</v>
      </c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7"/>
      <c r="V122" s="47"/>
      <c r="W122" s="47"/>
      <c r="X122" s="47"/>
      <c r="Y122" s="47"/>
    </row>
    <row r="123" spans="1:26" ht="36.75" customHeight="1" x14ac:dyDescent="0.35">
      <c r="A123" s="48">
        <v>119</v>
      </c>
      <c r="B123" s="48" t="s">
        <v>302</v>
      </c>
      <c r="C123" s="48" t="s">
        <v>293</v>
      </c>
      <c r="D123" s="47" t="s">
        <v>303</v>
      </c>
      <c r="E123" s="47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>
        <v>100</v>
      </c>
      <c r="S123" s="48">
        <v>90</v>
      </c>
      <c r="T123" s="48">
        <v>10</v>
      </c>
      <c r="U123" s="47">
        <v>10</v>
      </c>
      <c r="V123" s="48">
        <v>100</v>
      </c>
      <c r="W123" s="48">
        <v>60</v>
      </c>
      <c r="X123" s="48"/>
      <c r="Y123" s="48">
        <v>8</v>
      </c>
    </row>
    <row r="124" spans="1:26" ht="36.75" customHeight="1" x14ac:dyDescent="0.35">
      <c r="A124" s="48">
        <v>120</v>
      </c>
      <c r="B124" s="70" t="s">
        <v>365</v>
      </c>
      <c r="C124" s="70" t="s">
        <v>293</v>
      </c>
      <c r="D124" s="71" t="s">
        <v>304</v>
      </c>
      <c r="E124" s="71">
        <v>812697658</v>
      </c>
      <c r="F124" s="48">
        <v>100</v>
      </c>
      <c r="G124" s="48">
        <v>100</v>
      </c>
      <c r="H124" s="48">
        <v>100</v>
      </c>
      <c r="I124" s="48">
        <v>150</v>
      </c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7"/>
      <c r="V124" s="47"/>
      <c r="W124" s="47"/>
      <c r="X124" s="47"/>
      <c r="Y124" s="47"/>
    </row>
    <row r="125" spans="1:26" ht="36.75" customHeight="1" x14ac:dyDescent="0.35">
      <c r="A125" s="48">
        <v>121</v>
      </c>
      <c r="B125" s="48" t="s">
        <v>309</v>
      </c>
      <c r="C125" s="48" t="s">
        <v>310</v>
      </c>
      <c r="D125" s="48" t="s">
        <v>311</v>
      </c>
      <c r="E125" s="72">
        <v>145967590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73"/>
      <c r="Q125" s="73"/>
      <c r="R125" s="48">
        <v>50</v>
      </c>
      <c r="S125" s="48"/>
      <c r="T125" s="48">
        <v>50</v>
      </c>
      <c r="U125" s="48"/>
      <c r="V125" s="48"/>
      <c r="W125" s="48">
        <v>50</v>
      </c>
      <c r="X125" s="48"/>
      <c r="Y125" s="48">
        <v>4</v>
      </c>
      <c r="Z125" s="74"/>
    </row>
    <row r="126" spans="1:26" ht="36.75" customHeight="1" x14ac:dyDescent="0.35">
      <c r="A126" s="48">
        <v>122</v>
      </c>
      <c r="B126" s="48" t="s">
        <v>312</v>
      </c>
      <c r="C126" s="48" t="s">
        <v>310</v>
      </c>
      <c r="D126" s="48" t="s">
        <v>370</v>
      </c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>
        <v>250</v>
      </c>
      <c r="U126" s="48">
        <v>250</v>
      </c>
      <c r="V126" s="48">
        <v>250</v>
      </c>
      <c r="W126" s="48">
        <v>60</v>
      </c>
      <c r="X126" s="48">
        <v>60</v>
      </c>
      <c r="Y126" s="48">
        <v>20</v>
      </c>
    </row>
    <row r="127" spans="1:26" ht="36.75" customHeight="1" x14ac:dyDescent="0.35">
      <c r="A127" s="48">
        <v>123</v>
      </c>
      <c r="B127" s="48" t="s">
        <v>313</v>
      </c>
      <c r="C127" s="48" t="s">
        <v>310</v>
      </c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>
        <v>300</v>
      </c>
      <c r="S127" s="48">
        <v>100</v>
      </c>
      <c r="T127" s="48">
        <v>100</v>
      </c>
      <c r="U127" s="48"/>
      <c r="V127" s="48"/>
      <c r="W127" s="48">
        <v>46</v>
      </c>
      <c r="X127" s="48">
        <v>46</v>
      </c>
      <c r="Y127" s="48">
        <v>32</v>
      </c>
    </row>
    <row r="128" spans="1:26" ht="36.75" customHeight="1" x14ac:dyDescent="0.35">
      <c r="A128" s="48">
        <v>124</v>
      </c>
      <c r="B128" s="48" t="s">
        <v>314</v>
      </c>
      <c r="C128" s="48" t="s">
        <v>310</v>
      </c>
      <c r="D128" s="48" t="s">
        <v>315</v>
      </c>
      <c r="E128" s="72">
        <v>793152740</v>
      </c>
      <c r="F128" s="48"/>
      <c r="G128" s="48">
        <v>80</v>
      </c>
      <c r="H128" s="48"/>
      <c r="I128" s="48">
        <v>80</v>
      </c>
      <c r="J128" s="48">
        <v>20</v>
      </c>
      <c r="K128" s="48"/>
      <c r="L128" s="48"/>
      <c r="M128" s="48">
        <v>20</v>
      </c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</row>
    <row r="129" spans="1:25" ht="36.75" customHeight="1" x14ac:dyDescent="0.35">
      <c r="A129" s="48">
        <v>125</v>
      </c>
      <c r="B129" s="48" t="s">
        <v>316</v>
      </c>
      <c r="C129" s="48" t="s">
        <v>310</v>
      </c>
      <c r="D129" s="48" t="s">
        <v>317</v>
      </c>
      <c r="E129" s="72">
        <v>145941105</v>
      </c>
      <c r="F129" s="48">
        <v>100</v>
      </c>
      <c r="G129" s="48">
        <v>50</v>
      </c>
      <c r="H129" s="48">
        <v>50</v>
      </c>
      <c r="I129" s="48">
        <v>50</v>
      </c>
      <c r="J129" s="48">
        <v>100</v>
      </c>
      <c r="K129" s="48"/>
      <c r="L129" s="48"/>
      <c r="M129" s="48">
        <v>50</v>
      </c>
      <c r="N129" s="48"/>
      <c r="O129" s="48"/>
      <c r="P129" s="48"/>
      <c r="Q129" s="48"/>
      <c r="R129" s="48"/>
      <c r="S129" s="48"/>
      <c r="T129" s="48"/>
      <c r="U129" s="48"/>
      <c r="V129" s="48"/>
      <c r="W129" s="48">
        <v>25</v>
      </c>
      <c r="X129" s="48">
        <v>25</v>
      </c>
      <c r="Y129" s="48">
        <v>25</v>
      </c>
    </row>
    <row r="130" spans="1:25" ht="36.75" customHeight="1" x14ac:dyDescent="0.35">
      <c r="A130" s="48">
        <v>126</v>
      </c>
      <c r="B130" s="48" t="s">
        <v>318</v>
      </c>
      <c r="C130" s="48" t="s">
        <v>310</v>
      </c>
      <c r="D130" s="48" t="s">
        <v>319</v>
      </c>
      <c r="E130" s="72">
        <v>140610067</v>
      </c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>
        <v>200</v>
      </c>
      <c r="S130" s="48">
        <v>350</v>
      </c>
      <c r="T130" s="48">
        <v>200</v>
      </c>
      <c r="U130" s="48"/>
      <c r="V130" s="48">
        <v>500</v>
      </c>
      <c r="W130" s="48">
        <v>45</v>
      </c>
      <c r="X130" s="48">
        <v>45</v>
      </c>
      <c r="Y130" s="48">
        <v>45</v>
      </c>
    </row>
    <row r="131" spans="1:25" ht="36.75" customHeight="1" x14ac:dyDescent="0.35">
      <c r="A131" s="48">
        <v>127</v>
      </c>
      <c r="B131" s="48" t="s">
        <v>320</v>
      </c>
      <c r="C131" s="48" t="s">
        <v>310</v>
      </c>
      <c r="D131" s="48" t="s">
        <v>321</v>
      </c>
      <c r="E131" s="72">
        <v>836498596</v>
      </c>
      <c r="F131" s="48">
        <v>300</v>
      </c>
      <c r="G131" s="48">
        <v>200</v>
      </c>
      <c r="H131" s="48">
        <v>150</v>
      </c>
      <c r="I131" s="48">
        <v>100</v>
      </c>
      <c r="J131" s="48"/>
      <c r="K131" s="48"/>
      <c r="L131" s="48"/>
      <c r="M131" s="48"/>
      <c r="N131" s="48"/>
      <c r="O131" s="48">
        <v>100</v>
      </c>
      <c r="P131" s="48"/>
      <c r="Q131" s="48"/>
      <c r="R131" s="48"/>
      <c r="S131" s="48"/>
      <c r="T131" s="48"/>
      <c r="U131" s="48"/>
      <c r="V131" s="48"/>
      <c r="W131" s="48">
        <v>50</v>
      </c>
      <c r="X131" s="48">
        <v>25</v>
      </c>
      <c r="Y131" s="48">
        <v>50</v>
      </c>
    </row>
    <row r="132" spans="1:25" ht="36.75" customHeight="1" x14ac:dyDescent="0.35">
      <c r="A132" s="48">
        <v>128</v>
      </c>
      <c r="B132" s="75" t="s">
        <v>322</v>
      </c>
      <c r="C132" s="75" t="s">
        <v>323</v>
      </c>
      <c r="D132" s="75" t="s">
        <v>324</v>
      </c>
      <c r="E132" s="75">
        <v>713712436</v>
      </c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47"/>
      <c r="Q132" s="47"/>
      <c r="R132" s="75">
        <v>50</v>
      </c>
      <c r="S132" s="75">
        <v>50</v>
      </c>
      <c r="T132" s="75"/>
      <c r="U132" s="75"/>
      <c r="V132" s="75">
        <v>50</v>
      </c>
      <c r="W132" s="75">
        <v>15</v>
      </c>
      <c r="X132" s="75"/>
      <c r="Y132" s="75">
        <v>15</v>
      </c>
    </row>
    <row r="133" spans="1:25" ht="36.75" customHeight="1" x14ac:dyDescent="0.35">
      <c r="A133" s="48">
        <v>129</v>
      </c>
      <c r="B133" s="75" t="s">
        <v>325</v>
      </c>
      <c r="C133" s="75" t="s">
        <v>310</v>
      </c>
      <c r="D133" s="75" t="s">
        <v>326</v>
      </c>
      <c r="E133" s="76" t="s">
        <v>327</v>
      </c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47"/>
      <c r="Q133" s="47"/>
      <c r="R133" s="77">
        <v>100</v>
      </c>
      <c r="S133" s="77"/>
      <c r="T133" s="77"/>
      <c r="U133" s="77">
        <v>100</v>
      </c>
      <c r="V133" s="77"/>
      <c r="W133" s="77"/>
      <c r="X133" s="75"/>
      <c r="Y133" s="75"/>
    </row>
    <row r="134" spans="1:25" ht="36.75" customHeight="1" x14ac:dyDescent="0.35">
      <c r="A134" s="48">
        <v>130</v>
      </c>
      <c r="B134" s="75" t="s">
        <v>328</v>
      </c>
      <c r="C134" s="75" t="s">
        <v>323</v>
      </c>
      <c r="D134" s="75" t="s">
        <v>329</v>
      </c>
      <c r="E134" s="78" t="s">
        <v>330</v>
      </c>
      <c r="F134" s="75">
        <v>100</v>
      </c>
      <c r="G134" s="75">
        <v>100</v>
      </c>
      <c r="H134" s="75">
        <v>100</v>
      </c>
      <c r="I134" s="75">
        <v>100</v>
      </c>
      <c r="J134" s="75">
        <v>110</v>
      </c>
      <c r="K134" s="75">
        <v>50</v>
      </c>
      <c r="L134" s="75">
        <v>50</v>
      </c>
      <c r="M134" s="75">
        <v>60</v>
      </c>
      <c r="N134" s="75">
        <v>50</v>
      </c>
      <c r="O134" s="75">
        <v>50</v>
      </c>
      <c r="P134" s="47"/>
      <c r="Q134" s="47"/>
      <c r="R134" s="75"/>
      <c r="S134" s="75"/>
      <c r="T134" s="75"/>
      <c r="U134" s="75"/>
      <c r="V134" s="75"/>
      <c r="W134" s="75">
        <v>30</v>
      </c>
      <c r="X134" s="75">
        <v>30</v>
      </c>
      <c r="Y134" s="75">
        <v>30</v>
      </c>
    </row>
    <row r="135" spans="1:25" ht="36.75" customHeight="1" x14ac:dyDescent="0.35">
      <c r="A135" s="48">
        <v>131</v>
      </c>
      <c r="B135" s="75" t="s">
        <v>331</v>
      </c>
      <c r="C135" s="75" t="s">
        <v>323</v>
      </c>
      <c r="D135" s="75" t="s">
        <v>332</v>
      </c>
      <c r="E135" s="75">
        <v>649923026</v>
      </c>
      <c r="F135" s="75">
        <v>0</v>
      </c>
      <c r="G135" s="75">
        <v>0</v>
      </c>
      <c r="H135" s="75">
        <v>0</v>
      </c>
      <c r="I135" s="75">
        <v>0</v>
      </c>
      <c r="J135" s="75">
        <v>0</v>
      </c>
      <c r="K135" s="75">
        <v>0</v>
      </c>
      <c r="L135" s="75">
        <v>0</v>
      </c>
      <c r="M135" s="75">
        <v>10</v>
      </c>
      <c r="N135" s="75">
        <v>0</v>
      </c>
      <c r="O135" s="75">
        <v>0</v>
      </c>
      <c r="P135" s="47"/>
      <c r="Q135" s="47"/>
      <c r="R135" s="75">
        <v>0</v>
      </c>
      <c r="S135" s="75">
        <v>0</v>
      </c>
      <c r="T135" s="75">
        <v>0</v>
      </c>
      <c r="U135" s="75">
        <v>0</v>
      </c>
      <c r="V135" s="75">
        <v>0</v>
      </c>
      <c r="W135" s="75" t="s">
        <v>366</v>
      </c>
      <c r="X135" s="75">
        <v>11</v>
      </c>
      <c r="Y135" s="75">
        <v>13</v>
      </c>
    </row>
    <row r="136" spans="1:25" ht="36.75" customHeight="1" x14ac:dyDescent="0.35">
      <c r="A136" s="48">
        <v>132</v>
      </c>
      <c r="B136" s="75" t="s">
        <v>333</v>
      </c>
      <c r="C136" s="75" t="s">
        <v>323</v>
      </c>
      <c r="D136" s="75" t="s">
        <v>334</v>
      </c>
      <c r="E136" s="75">
        <v>122700308</v>
      </c>
      <c r="F136" s="75">
        <v>160</v>
      </c>
      <c r="G136" s="75">
        <v>0</v>
      </c>
      <c r="H136" s="75">
        <v>0</v>
      </c>
      <c r="I136" s="75">
        <v>50</v>
      </c>
      <c r="J136" s="75">
        <v>20</v>
      </c>
      <c r="K136" s="75">
        <v>100</v>
      </c>
      <c r="L136" s="75">
        <v>50</v>
      </c>
      <c r="M136" s="75">
        <v>10</v>
      </c>
      <c r="N136" s="75">
        <v>0</v>
      </c>
      <c r="O136" s="75">
        <v>0</v>
      </c>
      <c r="P136" s="47"/>
      <c r="Q136" s="47"/>
      <c r="R136" s="75">
        <v>0</v>
      </c>
      <c r="S136" s="75">
        <v>0</v>
      </c>
      <c r="T136" s="75">
        <v>0</v>
      </c>
      <c r="U136" s="75">
        <v>0</v>
      </c>
      <c r="V136" s="75">
        <v>0</v>
      </c>
      <c r="W136" s="75">
        <v>32</v>
      </c>
      <c r="X136" s="75">
        <v>32</v>
      </c>
      <c r="Y136" s="75">
        <v>13</v>
      </c>
    </row>
    <row r="137" spans="1:25" ht="36.75" customHeight="1" x14ac:dyDescent="0.35">
      <c r="A137" s="48">
        <v>133</v>
      </c>
      <c r="B137" s="75" t="s">
        <v>335</v>
      </c>
      <c r="C137" s="75" t="s">
        <v>323</v>
      </c>
      <c r="D137" s="75" t="s">
        <v>336</v>
      </c>
      <c r="E137" s="75">
        <v>27122601001</v>
      </c>
      <c r="F137" s="75">
        <v>0</v>
      </c>
      <c r="G137" s="75">
        <v>0</v>
      </c>
      <c r="H137" s="75">
        <v>0</v>
      </c>
      <c r="I137" s="75">
        <v>0</v>
      </c>
      <c r="J137" s="75">
        <v>0</v>
      </c>
      <c r="K137" s="75">
        <v>0</v>
      </c>
      <c r="L137" s="75">
        <v>0</v>
      </c>
      <c r="M137" s="75">
        <v>0</v>
      </c>
      <c r="N137" s="75">
        <v>0</v>
      </c>
      <c r="O137" s="75">
        <v>2</v>
      </c>
      <c r="P137" s="47"/>
      <c r="Q137" s="47"/>
      <c r="R137" s="75">
        <v>0</v>
      </c>
      <c r="S137" s="75">
        <v>0</v>
      </c>
      <c r="T137" s="75">
        <v>0</v>
      </c>
      <c r="U137" s="75">
        <v>0</v>
      </c>
      <c r="V137" s="75">
        <v>0</v>
      </c>
      <c r="W137" s="75">
        <v>25</v>
      </c>
      <c r="X137" s="75">
        <v>20</v>
      </c>
      <c r="Y137" s="75">
        <v>10</v>
      </c>
    </row>
    <row r="138" spans="1:25" ht="36.75" customHeight="1" x14ac:dyDescent="0.35">
      <c r="A138" s="48">
        <v>134</v>
      </c>
      <c r="B138" s="75" t="s">
        <v>337</v>
      </c>
      <c r="C138" s="75" t="s">
        <v>310</v>
      </c>
      <c r="D138" s="75" t="s">
        <v>338</v>
      </c>
      <c r="E138" s="75">
        <v>606651279</v>
      </c>
      <c r="F138" s="75">
        <v>200</v>
      </c>
      <c r="G138" s="75">
        <v>150</v>
      </c>
      <c r="H138" s="75">
        <v>200</v>
      </c>
      <c r="I138" s="75">
        <v>150</v>
      </c>
      <c r="J138" s="75">
        <v>70</v>
      </c>
      <c r="K138" s="75">
        <v>150</v>
      </c>
      <c r="L138" s="75">
        <v>150</v>
      </c>
      <c r="M138" s="75">
        <v>70</v>
      </c>
      <c r="N138" s="75">
        <v>200</v>
      </c>
      <c r="O138" s="75">
        <v>200</v>
      </c>
      <c r="P138" s="47"/>
      <c r="Q138" s="47"/>
      <c r="R138" s="75">
        <v>150</v>
      </c>
      <c r="S138" s="75">
        <v>150</v>
      </c>
      <c r="T138" s="75">
        <v>100</v>
      </c>
      <c r="U138" s="75"/>
      <c r="V138" s="75"/>
      <c r="W138" s="75">
        <v>25</v>
      </c>
      <c r="X138" s="75">
        <v>25</v>
      </c>
      <c r="Y138" s="75"/>
    </row>
    <row r="139" spans="1:25" ht="36.75" customHeight="1" x14ac:dyDescent="0.35">
      <c r="A139" s="48">
        <v>135</v>
      </c>
      <c r="B139" s="48" t="s">
        <v>339</v>
      </c>
      <c r="C139" s="48" t="s">
        <v>310</v>
      </c>
      <c r="D139" s="48" t="s">
        <v>340</v>
      </c>
      <c r="E139" s="48">
        <v>637239839</v>
      </c>
      <c r="F139" s="48">
        <v>200</v>
      </c>
      <c r="G139" s="48">
        <v>0</v>
      </c>
      <c r="H139" s="48">
        <v>0</v>
      </c>
      <c r="I139" s="48">
        <v>200</v>
      </c>
      <c r="J139" s="48">
        <v>100</v>
      </c>
      <c r="K139" s="48">
        <v>100</v>
      </c>
      <c r="L139" s="48">
        <v>100</v>
      </c>
      <c r="M139" s="48">
        <v>25</v>
      </c>
      <c r="N139" s="48">
        <v>100</v>
      </c>
      <c r="O139" s="48">
        <v>100</v>
      </c>
      <c r="P139" s="47"/>
      <c r="Q139" s="47"/>
      <c r="R139" s="48"/>
      <c r="S139" s="48"/>
      <c r="T139" s="48"/>
      <c r="U139" s="48"/>
      <c r="V139" s="48"/>
      <c r="W139" s="48">
        <v>45</v>
      </c>
      <c r="X139" s="48">
        <v>20</v>
      </c>
      <c r="Y139" s="48">
        <v>28</v>
      </c>
    </row>
    <row r="140" spans="1:25" ht="36.75" customHeight="1" x14ac:dyDescent="0.35">
      <c r="A140" s="48">
        <v>136</v>
      </c>
      <c r="B140" s="47" t="s">
        <v>341</v>
      </c>
      <c r="C140" s="47" t="s">
        <v>310</v>
      </c>
      <c r="D140" s="47" t="s">
        <v>342</v>
      </c>
      <c r="E140" s="47">
        <v>142850040</v>
      </c>
      <c r="F140" s="47">
        <v>200</v>
      </c>
      <c r="G140" s="47">
        <v>100</v>
      </c>
      <c r="H140" s="47">
        <v>200</v>
      </c>
      <c r="I140" s="47">
        <v>100</v>
      </c>
      <c r="J140" s="47">
        <v>50</v>
      </c>
      <c r="K140" s="47">
        <v>60</v>
      </c>
      <c r="L140" s="47">
        <v>60</v>
      </c>
      <c r="M140" s="47">
        <v>10</v>
      </c>
      <c r="N140" s="47">
        <v>10</v>
      </c>
      <c r="O140" s="47">
        <v>50</v>
      </c>
      <c r="P140" s="47"/>
      <c r="Q140" s="47"/>
      <c r="R140" s="47">
        <v>10</v>
      </c>
      <c r="S140" s="47">
        <v>60</v>
      </c>
      <c r="T140" s="47">
        <v>10</v>
      </c>
      <c r="U140" s="47">
        <v>20</v>
      </c>
      <c r="V140" s="47">
        <v>20</v>
      </c>
      <c r="W140" s="47">
        <v>20</v>
      </c>
      <c r="X140" s="47">
        <v>20</v>
      </c>
      <c r="Y140" s="47">
        <v>8</v>
      </c>
    </row>
    <row r="141" spans="1:25" ht="36.75" customHeight="1" x14ac:dyDescent="0.35">
      <c r="A141" s="48">
        <v>137</v>
      </c>
      <c r="B141" s="48" t="s">
        <v>343</v>
      </c>
      <c r="C141" s="48" t="s">
        <v>310</v>
      </c>
      <c r="D141" s="48" t="s">
        <v>344</v>
      </c>
      <c r="E141" s="79">
        <v>822166816</v>
      </c>
      <c r="F141" s="48">
        <v>100</v>
      </c>
      <c r="G141" s="48">
        <v>50</v>
      </c>
      <c r="H141" s="48">
        <v>50</v>
      </c>
      <c r="I141" s="48">
        <v>100</v>
      </c>
      <c r="J141" s="48">
        <v>30</v>
      </c>
      <c r="K141" s="48">
        <v>0</v>
      </c>
      <c r="L141" s="48">
        <v>0</v>
      </c>
      <c r="M141" s="48">
        <v>15</v>
      </c>
      <c r="N141" s="48">
        <v>0</v>
      </c>
      <c r="O141" s="48">
        <v>0</v>
      </c>
      <c r="P141" s="47"/>
      <c r="Q141" s="47"/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5</v>
      </c>
      <c r="Y141" s="48">
        <v>2</v>
      </c>
    </row>
    <row r="142" spans="1:25" ht="36.75" customHeight="1" x14ac:dyDescent="0.35">
      <c r="A142" s="48">
        <v>138</v>
      </c>
      <c r="B142" s="48" t="s">
        <v>345</v>
      </c>
      <c r="C142" s="48" t="s">
        <v>323</v>
      </c>
      <c r="D142" s="48" t="s">
        <v>346</v>
      </c>
      <c r="E142" s="79">
        <v>837462805</v>
      </c>
      <c r="F142" s="48">
        <v>15</v>
      </c>
      <c r="G142" s="48">
        <v>20</v>
      </c>
      <c r="H142" s="48">
        <v>20</v>
      </c>
      <c r="I142" s="48">
        <v>15</v>
      </c>
      <c r="J142" s="48">
        <v>25</v>
      </c>
      <c r="K142" s="48">
        <v>20</v>
      </c>
      <c r="L142" s="48">
        <v>20</v>
      </c>
      <c r="M142" s="48">
        <v>10</v>
      </c>
      <c r="N142" s="48">
        <v>15</v>
      </c>
      <c r="O142" s="48">
        <v>15</v>
      </c>
      <c r="P142" s="47"/>
      <c r="Q142" s="47"/>
      <c r="R142" s="48">
        <v>15</v>
      </c>
      <c r="S142" s="48">
        <v>0</v>
      </c>
      <c r="T142" s="48">
        <v>25</v>
      </c>
      <c r="U142" s="48">
        <v>0</v>
      </c>
      <c r="V142" s="48">
        <v>0</v>
      </c>
      <c r="W142" s="48">
        <v>8</v>
      </c>
      <c r="X142" s="48">
        <v>8</v>
      </c>
      <c r="Y142" s="48">
        <v>8</v>
      </c>
    </row>
    <row r="143" spans="1:25" ht="36.75" customHeight="1" x14ac:dyDescent="0.35">
      <c r="A143" s="48">
        <v>139</v>
      </c>
      <c r="B143" s="48" t="s">
        <v>347</v>
      </c>
      <c r="C143" s="48" t="s">
        <v>348</v>
      </c>
      <c r="D143" s="48" t="s">
        <v>349</v>
      </c>
      <c r="E143" s="79">
        <v>795173237</v>
      </c>
      <c r="F143" s="48">
        <v>150</v>
      </c>
      <c r="G143" s="48"/>
      <c r="H143" s="48"/>
      <c r="I143" s="48">
        <v>200</v>
      </c>
      <c r="J143" s="48">
        <v>20</v>
      </c>
      <c r="K143" s="48">
        <v>100</v>
      </c>
      <c r="L143" s="48"/>
      <c r="M143" s="48">
        <v>20</v>
      </c>
      <c r="N143" s="48">
        <v>80</v>
      </c>
      <c r="O143" s="48"/>
      <c r="P143" s="47"/>
      <c r="Q143" s="47"/>
      <c r="R143" s="48"/>
      <c r="S143" s="48"/>
      <c r="T143" s="48"/>
      <c r="U143" s="48"/>
      <c r="V143" s="48"/>
      <c r="W143" s="48">
        <v>29</v>
      </c>
      <c r="X143" s="48">
        <v>29</v>
      </c>
      <c r="Y143" s="48">
        <v>29</v>
      </c>
    </row>
    <row r="144" spans="1:25" ht="36.75" customHeight="1" x14ac:dyDescent="0.35">
      <c r="A144" s="48">
        <v>140</v>
      </c>
      <c r="B144" s="48" t="s">
        <v>350</v>
      </c>
      <c r="C144" s="48" t="s">
        <v>293</v>
      </c>
      <c r="D144" s="48" t="s">
        <v>351</v>
      </c>
      <c r="E144" s="79">
        <v>149411060</v>
      </c>
      <c r="F144" s="48">
        <v>100</v>
      </c>
      <c r="G144" s="48">
        <v>0</v>
      </c>
      <c r="H144" s="48">
        <v>0</v>
      </c>
      <c r="I144" s="48">
        <v>100</v>
      </c>
      <c r="J144" s="48">
        <v>50</v>
      </c>
      <c r="K144" s="48">
        <v>50</v>
      </c>
      <c r="L144" s="48">
        <v>50</v>
      </c>
      <c r="M144" s="48">
        <v>25</v>
      </c>
      <c r="N144" s="48">
        <v>0</v>
      </c>
      <c r="O144" s="48">
        <v>0</v>
      </c>
      <c r="P144" s="47"/>
      <c r="Q144" s="47"/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14</v>
      </c>
      <c r="X144" s="48">
        <v>14</v>
      </c>
      <c r="Y144" s="48">
        <v>3</v>
      </c>
    </row>
    <row r="145" spans="1:26" ht="36.75" customHeight="1" x14ac:dyDescent="0.35">
      <c r="A145" s="48">
        <v>141</v>
      </c>
      <c r="B145" s="80" t="s">
        <v>352</v>
      </c>
      <c r="C145" s="80" t="s">
        <v>310</v>
      </c>
      <c r="D145" s="80" t="s">
        <v>353</v>
      </c>
      <c r="E145" s="81" t="s">
        <v>354</v>
      </c>
      <c r="F145" s="80">
        <v>200</v>
      </c>
      <c r="G145" s="80">
        <v>0</v>
      </c>
      <c r="H145" s="80">
        <v>0</v>
      </c>
      <c r="I145" s="80">
        <v>0</v>
      </c>
      <c r="J145" s="80">
        <v>30</v>
      </c>
      <c r="K145" s="80"/>
      <c r="L145" s="80"/>
      <c r="M145" s="80">
        <v>30</v>
      </c>
      <c r="N145" s="80">
        <v>100</v>
      </c>
      <c r="O145" s="80"/>
      <c r="P145" s="47"/>
      <c r="Q145" s="47"/>
      <c r="R145" s="80">
        <v>80</v>
      </c>
      <c r="S145" s="80">
        <v>80</v>
      </c>
      <c r="T145" s="80"/>
      <c r="U145" s="80"/>
      <c r="V145" s="80"/>
      <c r="W145" s="80">
        <v>20</v>
      </c>
      <c r="X145" s="80">
        <v>20</v>
      </c>
      <c r="Y145" s="80">
        <v>20</v>
      </c>
    </row>
    <row r="146" spans="1:26" ht="36.75" customHeight="1" x14ac:dyDescent="0.35">
      <c r="A146" s="48">
        <v>142</v>
      </c>
      <c r="B146" s="48" t="s">
        <v>355</v>
      </c>
      <c r="C146" s="48" t="s">
        <v>323</v>
      </c>
      <c r="D146" s="48" t="s">
        <v>356</v>
      </c>
      <c r="E146" s="79">
        <v>144630924</v>
      </c>
      <c r="F146" s="48">
        <v>100</v>
      </c>
      <c r="G146" s="48">
        <v>50</v>
      </c>
      <c r="H146" s="48">
        <v>50</v>
      </c>
      <c r="I146" s="48">
        <v>100</v>
      </c>
      <c r="J146" s="48">
        <v>40</v>
      </c>
      <c r="K146" s="48">
        <v>50</v>
      </c>
      <c r="L146" s="48">
        <v>50</v>
      </c>
      <c r="M146" s="48">
        <v>20</v>
      </c>
      <c r="N146" s="48"/>
      <c r="O146" s="48"/>
      <c r="P146" s="47"/>
      <c r="Q146" s="47"/>
      <c r="R146" s="48"/>
      <c r="S146" s="48"/>
      <c r="T146" s="48"/>
      <c r="U146" s="48"/>
      <c r="V146" s="48"/>
      <c r="W146" s="48">
        <v>36</v>
      </c>
      <c r="X146" s="48">
        <v>36</v>
      </c>
      <c r="Y146" s="48">
        <v>24</v>
      </c>
    </row>
    <row r="147" spans="1:26" ht="36.75" customHeight="1" x14ac:dyDescent="0.35">
      <c r="A147" s="48">
        <v>143</v>
      </c>
      <c r="B147" s="48" t="s">
        <v>357</v>
      </c>
      <c r="C147" s="48" t="s">
        <v>310</v>
      </c>
      <c r="D147" s="82" t="s">
        <v>371</v>
      </c>
      <c r="E147" s="52">
        <v>145432290</v>
      </c>
      <c r="F147" s="48">
        <v>50</v>
      </c>
      <c r="G147" s="48"/>
      <c r="H147" s="48"/>
      <c r="I147" s="48"/>
      <c r="J147" s="48"/>
      <c r="K147" s="48"/>
      <c r="L147" s="48"/>
      <c r="M147" s="48"/>
      <c r="N147" s="48"/>
      <c r="O147" s="48"/>
      <c r="P147" s="47"/>
      <c r="Q147" s="47"/>
      <c r="R147" s="48">
        <v>50</v>
      </c>
      <c r="S147" s="48"/>
      <c r="T147" s="48">
        <v>50</v>
      </c>
      <c r="U147" s="48"/>
      <c r="V147" s="48"/>
      <c r="W147" s="48"/>
      <c r="X147" s="48"/>
      <c r="Y147" s="48"/>
    </row>
    <row r="148" spans="1:26" ht="36.75" customHeight="1" x14ac:dyDescent="0.35">
      <c r="A148" s="48">
        <v>144</v>
      </c>
      <c r="B148" s="83" t="s">
        <v>358</v>
      </c>
      <c r="C148" s="83" t="s">
        <v>293</v>
      </c>
      <c r="D148" s="83" t="s">
        <v>359</v>
      </c>
      <c r="E148" s="84">
        <v>835794506</v>
      </c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47"/>
      <c r="Q148" s="47"/>
      <c r="R148" s="83">
        <v>377</v>
      </c>
      <c r="S148" s="83">
        <v>180</v>
      </c>
      <c r="T148" s="83"/>
      <c r="U148" s="83"/>
      <c r="V148" s="83">
        <v>50</v>
      </c>
      <c r="W148" s="83">
        <v>20</v>
      </c>
      <c r="X148" s="83">
        <v>20</v>
      </c>
      <c r="Y148" s="83">
        <v>20</v>
      </c>
    </row>
    <row r="149" spans="1:26" ht="36.75" customHeight="1" x14ac:dyDescent="0.35">
      <c r="A149" s="48">
        <v>145</v>
      </c>
      <c r="B149" s="83" t="s">
        <v>360</v>
      </c>
      <c r="C149" s="83" t="s">
        <v>293</v>
      </c>
      <c r="D149" s="83" t="s">
        <v>361</v>
      </c>
      <c r="E149" s="84" t="s">
        <v>362</v>
      </c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47"/>
      <c r="Q149" s="47"/>
      <c r="R149" s="85">
        <v>100</v>
      </c>
      <c r="S149" s="85">
        <v>100</v>
      </c>
      <c r="T149" s="85">
        <v>50</v>
      </c>
      <c r="U149" s="85"/>
      <c r="V149" s="85">
        <v>50</v>
      </c>
      <c r="W149" s="85">
        <v>14</v>
      </c>
      <c r="X149" s="85">
        <v>14</v>
      </c>
      <c r="Y149" s="85">
        <v>4</v>
      </c>
    </row>
    <row r="150" spans="1:26" ht="36.75" customHeight="1" x14ac:dyDescent="0.35">
      <c r="A150" s="48">
        <v>146</v>
      </c>
      <c r="B150" s="86" t="s">
        <v>367</v>
      </c>
      <c r="C150" s="86" t="s">
        <v>293</v>
      </c>
      <c r="D150" s="86" t="s">
        <v>368</v>
      </c>
      <c r="E150" s="84">
        <v>823349985</v>
      </c>
      <c r="F150" s="85">
        <v>200</v>
      </c>
      <c r="G150" s="85">
        <v>100</v>
      </c>
      <c r="H150" s="85">
        <v>100</v>
      </c>
      <c r="I150" s="85">
        <v>240</v>
      </c>
      <c r="J150" s="85"/>
      <c r="K150" s="85"/>
      <c r="L150" s="85"/>
      <c r="M150" s="85"/>
      <c r="N150" s="85"/>
      <c r="O150" s="85"/>
      <c r="P150" s="87"/>
      <c r="Q150" s="87"/>
      <c r="R150" s="85"/>
      <c r="S150" s="85"/>
      <c r="T150" s="85"/>
      <c r="U150" s="85"/>
      <c r="V150" s="85"/>
      <c r="W150" s="85"/>
      <c r="X150" s="85"/>
      <c r="Y150" s="85"/>
    </row>
    <row r="151" spans="1:26" ht="36.75" customHeight="1" x14ac:dyDescent="0.35">
      <c r="A151" s="48">
        <v>147</v>
      </c>
      <c r="B151" s="80" t="s">
        <v>363</v>
      </c>
      <c r="C151" s="80" t="s">
        <v>293</v>
      </c>
      <c r="D151" s="80" t="s">
        <v>364</v>
      </c>
      <c r="E151" s="81">
        <v>145439052</v>
      </c>
      <c r="F151" s="88">
        <v>50</v>
      </c>
      <c r="G151" s="88">
        <v>0</v>
      </c>
      <c r="H151" s="88">
        <v>25</v>
      </c>
      <c r="I151" s="88"/>
      <c r="J151" s="88"/>
      <c r="K151" s="88">
        <v>25</v>
      </c>
      <c r="L151" s="88"/>
      <c r="M151" s="88"/>
      <c r="N151" s="88"/>
      <c r="O151" s="88">
        <v>0</v>
      </c>
      <c r="P151" s="87"/>
      <c r="Q151" s="87"/>
      <c r="R151" s="88">
        <v>0</v>
      </c>
      <c r="S151" s="88">
        <v>0</v>
      </c>
      <c r="T151" s="88">
        <v>0</v>
      </c>
      <c r="U151" s="88">
        <v>0</v>
      </c>
      <c r="V151" s="88">
        <v>0</v>
      </c>
      <c r="W151" s="88">
        <v>10</v>
      </c>
      <c r="X151" s="88">
        <v>10</v>
      </c>
      <c r="Y151" s="88">
        <v>7</v>
      </c>
    </row>
    <row r="152" spans="1:26" ht="36.75" customHeight="1" x14ac:dyDescent="0.35">
      <c r="F152" s="89">
        <f t="shared" ref="F152:P152" si="0">SUM(F3:F151)</f>
        <v>12783</v>
      </c>
      <c r="G152" s="89">
        <f t="shared" si="0"/>
        <v>1610</v>
      </c>
      <c r="H152" s="89">
        <f t="shared" si="0"/>
        <v>5229</v>
      </c>
      <c r="I152" s="89">
        <f t="shared" si="0"/>
        <v>3318</v>
      </c>
      <c r="J152" s="89">
        <f t="shared" si="0"/>
        <v>721</v>
      </c>
      <c r="K152" s="89">
        <f t="shared" si="0"/>
        <v>1629</v>
      </c>
      <c r="L152" s="89">
        <f t="shared" si="0"/>
        <v>605</v>
      </c>
      <c r="M152" s="89">
        <f t="shared" si="0"/>
        <v>403</v>
      </c>
      <c r="N152" s="89">
        <f t="shared" si="0"/>
        <v>2070</v>
      </c>
      <c r="O152" s="89">
        <f t="shared" si="0"/>
        <v>517</v>
      </c>
      <c r="P152" s="89">
        <f t="shared" si="0"/>
        <v>3299</v>
      </c>
      <c r="Q152" s="89"/>
      <c r="R152" s="89">
        <f t="shared" ref="R152:Y152" si="1">SUM(R3:R151)</f>
        <v>8847</v>
      </c>
      <c r="S152" s="89">
        <f t="shared" si="1"/>
        <v>4838</v>
      </c>
      <c r="T152" s="89">
        <f t="shared" si="1"/>
        <v>3565</v>
      </c>
      <c r="U152" s="89">
        <f t="shared" si="1"/>
        <v>930</v>
      </c>
      <c r="V152" s="89">
        <f t="shared" si="1"/>
        <v>1897</v>
      </c>
      <c r="W152" s="89">
        <f t="shared" si="1"/>
        <v>1534</v>
      </c>
      <c r="X152" s="89">
        <f t="shared" si="1"/>
        <v>1177</v>
      </c>
      <c r="Y152" s="89">
        <f t="shared" si="1"/>
        <v>527</v>
      </c>
      <c r="Z152" s="89">
        <f>SUM(F152:Y152)</f>
        <v>55499</v>
      </c>
    </row>
    <row r="153" spans="1:26" ht="36.75" customHeight="1" x14ac:dyDescent="0.35">
      <c r="R153" s="90"/>
      <c r="S153" s="90"/>
      <c r="T153" s="90"/>
      <c r="U153" s="90"/>
      <c r="V153" s="90"/>
      <c r="W153" s="90"/>
      <c r="X153" s="90"/>
      <c r="Y153" s="90"/>
    </row>
    <row r="154" spans="1:26" ht="36.75" customHeight="1" x14ac:dyDescent="0.35">
      <c r="R154" s="90"/>
      <c r="S154" s="90"/>
      <c r="T154" s="90"/>
      <c r="U154" s="90"/>
      <c r="V154" s="90"/>
      <c r="W154" s="90"/>
      <c r="X154" s="90"/>
      <c r="Y154" s="90"/>
    </row>
    <row r="155" spans="1:26" ht="36.75" customHeight="1" x14ac:dyDescent="0.35">
      <c r="R155" s="90"/>
      <c r="S155" s="90"/>
      <c r="T155" s="90"/>
      <c r="U155" s="90"/>
      <c r="V155" s="90"/>
      <c r="W155" s="90"/>
      <c r="X155" s="90"/>
      <c r="Y155" s="90"/>
    </row>
    <row r="156" spans="1:26" ht="36.75" customHeight="1" x14ac:dyDescent="0.35">
      <c r="R156" s="90"/>
      <c r="S156" s="90"/>
      <c r="T156" s="90"/>
      <c r="U156" s="90"/>
      <c r="V156" s="90"/>
      <c r="W156" s="90"/>
      <c r="X156" s="90"/>
      <c r="Y156" s="90"/>
    </row>
    <row r="157" spans="1:26" ht="36.75" customHeight="1" x14ac:dyDescent="0.35">
      <c r="R157" s="90"/>
      <c r="S157" s="90"/>
      <c r="T157" s="90"/>
      <c r="U157" s="90"/>
      <c r="V157" s="90"/>
      <c r="W157" s="90"/>
      <c r="X157" s="90"/>
      <c r="Y157" s="90"/>
    </row>
    <row r="158" spans="1:26" ht="36.75" customHeight="1" x14ac:dyDescent="0.35">
      <c r="R158" s="90"/>
      <c r="S158" s="90"/>
      <c r="T158" s="90"/>
      <c r="U158" s="90"/>
      <c r="V158" s="90"/>
      <c r="W158" s="90"/>
      <c r="X158" s="90"/>
      <c r="Y158" s="90"/>
    </row>
    <row r="159" spans="1:26" ht="36.75" customHeight="1" x14ac:dyDescent="0.35">
      <c r="R159" s="90"/>
      <c r="S159" s="90"/>
      <c r="T159" s="90"/>
      <c r="U159" s="90"/>
      <c r="V159" s="90"/>
      <c r="W159" s="90"/>
      <c r="X159" s="90"/>
      <c r="Y159" s="90"/>
    </row>
    <row r="160" spans="1:26" ht="36.75" customHeight="1" x14ac:dyDescent="0.35">
      <c r="R160" s="90"/>
      <c r="S160" s="90"/>
      <c r="T160" s="90"/>
      <c r="U160" s="90"/>
      <c r="V160" s="90"/>
      <c r="W160" s="90"/>
      <c r="X160" s="90"/>
      <c r="Y160" s="90"/>
    </row>
    <row r="161" spans="5:25" ht="36.75" customHeight="1" x14ac:dyDescent="0.35">
      <c r="R161" s="90"/>
      <c r="S161" s="90"/>
      <c r="T161" s="90"/>
      <c r="U161" s="90"/>
      <c r="V161" s="90"/>
      <c r="W161" s="90"/>
      <c r="X161" s="90"/>
      <c r="Y161" s="90"/>
    </row>
    <row r="162" spans="5:25" ht="36.75" customHeight="1" x14ac:dyDescent="0.35">
      <c r="R162" s="90"/>
      <c r="S162" s="90"/>
      <c r="T162" s="90"/>
      <c r="U162" s="90"/>
      <c r="V162" s="90"/>
      <c r="W162" s="90"/>
      <c r="X162" s="90"/>
      <c r="Y162" s="90"/>
    </row>
    <row r="163" spans="5:25" ht="36.75" customHeight="1" x14ac:dyDescent="0.35">
      <c r="R163" s="90"/>
      <c r="S163" s="90"/>
      <c r="T163" s="90"/>
      <c r="U163" s="90"/>
      <c r="V163" s="90"/>
      <c r="W163" s="90"/>
      <c r="X163" s="90"/>
      <c r="Y163" s="90"/>
    </row>
    <row r="164" spans="5:25" ht="36.75" customHeight="1" x14ac:dyDescent="0.35">
      <c r="R164" s="90"/>
      <c r="S164" s="90"/>
      <c r="T164" s="90"/>
      <c r="U164" s="90"/>
      <c r="V164" s="90"/>
      <c r="W164" s="90"/>
      <c r="X164" s="90"/>
      <c r="Y164" s="90"/>
    </row>
    <row r="165" spans="5:25" ht="36.75" customHeight="1" x14ac:dyDescent="0.35">
      <c r="R165" s="91"/>
      <c r="S165" s="91"/>
      <c r="T165" s="91"/>
      <c r="U165" s="91"/>
      <c r="V165" s="91"/>
      <c r="W165" s="91"/>
      <c r="X165" s="91"/>
      <c r="Y165" s="91"/>
    </row>
    <row r="174" spans="5:25" ht="36.75" customHeight="1" x14ac:dyDescent="0.35"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2"/>
      <c r="S174" s="92"/>
      <c r="T174" s="92"/>
      <c r="U174" s="90"/>
      <c r="V174" s="90"/>
      <c r="W174" s="90"/>
      <c r="X174" s="90"/>
      <c r="Y174" s="90"/>
    </row>
    <row r="175" spans="5:25" ht="36.75" customHeight="1" x14ac:dyDescent="0.35"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0"/>
      <c r="P175" s="90"/>
      <c r="Q175" s="90"/>
      <c r="R175" s="92"/>
      <c r="S175" s="92"/>
      <c r="T175" s="92"/>
      <c r="U175" s="92"/>
      <c r="V175" s="92"/>
      <c r="W175" s="92"/>
      <c r="X175" s="92"/>
      <c r="Y175" s="92"/>
    </row>
    <row r="176" spans="5:25" ht="36.75" customHeight="1" x14ac:dyDescent="0.35"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0"/>
      <c r="P176" s="90"/>
      <c r="Q176" s="90"/>
      <c r="R176" s="92"/>
      <c r="S176" s="92"/>
      <c r="T176" s="92"/>
      <c r="U176" s="92"/>
      <c r="V176" s="92"/>
      <c r="W176" s="92"/>
      <c r="X176" s="92"/>
      <c r="Y176" s="92"/>
    </row>
    <row r="177" spans="5:25" ht="36.75" customHeight="1" x14ac:dyDescent="0.35"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0"/>
      <c r="P177" s="90"/>
      <c r="Q177" s="90"/>
      <c r="R177" s="92"/>
      <c r="S177" s="92"/>
      <c r="T177" s="92"/>
      <c r="U177" s="92"/>
      <c r="V177" s="92"/>
      <c r="W177" s="92"/>
      <c r="X177" s="92"/>
      <c r="Y177" s="92"/>
    </row>
    <row r="178" spans="5:25" ht="36.75" customHeight="1" x14ac:dyDescent="0.35"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0"/>
      <c r="P178" s="90"/>
      <c r="Q178" s="90"/>
      <c r="R178" s="92"/>
      <c r="S178" s="92"/>
      <c r="T178" s="92"/>
      <c r="U178" s="92"/>
      <c r="V178" s="92"/>
      <c r="W178" s="92"/>
      <c r="X178" s="92"/>
      <c r="Y178" s="92"/>
    </row>
    <row r="179" spans="5:25" ht="36.75" customHeight="1" x14ac:dyDescent="0.35"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0"/>
      <c r="P179" s="90"/>
      <c r="Q179" s="90"/>
      <c r="R179" s="92"/>
      <c r="S179" s="92"/>
      <c r="T179" s="92"/>
      <c r="U179" s="92"/>
      <c r="V179" s="92"/>
      <c r="W179" s="92"/>
      <c r="X179" s="92"/>
      <c r="Y179" s="92"/>
    </row>
    <row r="180" spans="5:25" ht="36.75" customHeight="1" x14ac:dyDescent="0.35"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0"/>
      <c r="P180" s="90"/>
      <c r="Q180" s="90"/>
      <c r="R180" s="92"/>
      <c r="S180" s="92"/>
      <c r="T180" s="92"/>
      <c r="U180" s="92"/>
      <c r="V180" s="92"/>
      <c r="W180" s="92"/>
      <c r="X180" s="92"/>
      <c r="Y180" s="92"/>
    </row>
    <row r="181" spans="5:25" ht="36.75" customHeight="1" x14ac:dyDescent="0.35"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0"/>
      <c r="P181" s="90"/>
      <c r="Q181" s="90"/>
      <c r="R181" s="92"/>
      <c r="S181" s="92"/>
      <c r="T181" s="92"/>
      <c r="U181" s="92"/>
      <c r="V181" s="92"/>
      <c r="W181" s="92"/>
      <c r="X181" s="92"/>
      <c r="Y181" s="92"/>
    </row>
    <row r="182" spans="5:25" ht="36.75" customHeight="1" x14ac:dyDescent="0.35"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0"/>
      <c r="P182" s="90"/>
      <c r="Q182" s="90"/>
      <c r="R182" s="93"/>
      <c r="S182" s="93"/>
      <c r="T182" s="93"/>
      <c r="U182" s="93"/>
      <c r="V182" s="93"/>
      <c r="W182" s="93"/>
      <c r="X182" s="93"/>
      <c r="Y182" s="93"/>
    </row>
    <row r="183" spans="5:25" ht="36.75" customHeight="1" x14ac:dyDescent="0.35"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0"/>
      <c r="P183" s="90"/>
      <c r="Q183" s="90"/>
      <c r="R183" s="94"/>
      <c r="S183" s="94"/>
      <c r="T183" s="94"/>
      <c r="U183" s="94"/>
      <c r="V183" s="94"/>
      <c r="W183" s="94"/>
      <c r="X183" s="93"/>
      <c r="Y183" s="93"/>
    </row>
    <row r="184" spans="5:25" ht="36.75" customHeight="1" x14ac:dyDescent="0.35"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0"/>
      <c r="P184" s="90"/>
      <c r="Q184" s="90"/>
      <c r="R184" s="93"/>
      <c r="S184" s="93"/>
      <c r="T184" s="93"/>
      <c r="U184" s="93"/>
      <c r="V184" s="93"/>
      <c r="W184" s="93"/>
      <c r="X184" s="93"/>
      <c r="Y184" s="93"/>
    </row>
    <row r="185" spans="5:25" ht="36.75" customHeight="1" x14ac:dyDescent="0.35"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0"/>
      <c r="P185" s="90"/>
      <c r="Q185" s="90"/>
      <c r="R185" s="93"/>
      <c r="S185" s="93"/>
      <c r="T185" s="93"/>
      <c r="U185" s="93"/>
      <c r="V185" s="93"/>
      <c r="W185" s="93"/>
      <c r="X185" s="93"/>
      <c r="Y185" s="93"/>
    </row>
    <row r="186" spans="5:25" ht="36.75" customHeight="1" x14ac:dyDescent="0.35"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0"/>
      <c r="P186" s="90"/>
      <c r="Q186" s="90"/>
      <c r="R186" s="93"/>
      <c r="S186" s="93"/>
      <c r="T186" s="93"/>
      <c r="U186" s="93"/>
      <c r="V186" s="93"/>
      <c r="W186" s="93"/>
      <c r="X186" s="93"/>
      <c r="Y186" s="93"/>
    </row>
    <row r="187" spans="5:25" ht="36.75" customHeight="1" x14ac:dyDescent="0.35"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0"/>
      <c r="P187" s="90"/>
      <c r="Q187" s="90"/>
      <c r="R187" s="93"/>
      <c r="S187" s="93"/>
      <c r="T187" s="93"/>
      <c r="U187" s="93"/>
      <c r="V187" s="93"/>
      <c r="W187" s="93"/>
      <c r="X187" s="93"/>
      <c r="Y187" s="93"/>
    </row>
    <row r="188" spans="5:25" ht="36.75" customHeight="1" x14ac:dyDescent="0.35"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0"/>
      <c r="P188" s="90"/>
      <c r="Q188" s="90"/>
      <c r="R188" s="93"/>
      <c r="S188" s="93"/>
      <c r="T188" s="93"/>
      <c r="U188" s="93"/>
      <c r="V188" s="93"/>
      <c r="W188" s="93"/>
      <c r="X188" s="93"/>
      <c r="Y188" s="93"/>
    </row>
    <row r="189" spans="5:25" ht="36.75" customHeight="1" x14ac:dyDescent="0.35"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0"/>
      <c r="P189" s="90"/>
      <c r="Q189" s="90"/>
      <c r="R189" s="92"/>
      <c r="S189" s="92"/>
      <c r="T189" s="92"/>
      <c r="U189" s="92"/>
      <c r="V189" s="92"/>
      <c r="W189" s="92"/>
      <c r="X189" s="92"/>
      <c r="Y189" s="92"/>
    </row>
    <row r="190" spans="5:25" ht="36.75" customHeight="1" x14ac:dyDescent="0.35"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</row>
    <row r="191" spans="5:25" ht="36.75" customHeight="1" x14ac:dyDescent="0.35"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0"/>
      <c r="P191" s="90"/>
      <c r="Q191" s="90"/>
      <c r="R191" s="92"/>
      <c r="S191" s="92"/>
      <c r="T191" s="92"/>
      <c r="U191" s="92"/>
      <c r="V191" s="92"/>
      <c r="W191" s="92"/>
      <c r="X191" s="92"/>
      <c r="Y191" s="92"/>
    </row>
    <row r="192" spans="5:25" ht="36.75" customHeight="1" x14ac:dyDescent="0.35"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0"/>
      <c r="P192" s="90"/>
      <c r="Q192" s="90"/>
      <c r="R192" s="92"/>
      <c r="S192" s="92"/>
      <c r="T192" s="92"/>
      <c r="U192" s="92"/>
      <c r="V192" s="92"/>
      <c r="W192" s="92"/>
      <c r="X192" s="92"/>
      <c r="Y192" s="92"/>
    </row>
    <row r="193" spans="5:25" ht="36.75" customHeight="1" x14ac:dyDescent="0.35"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0"/>
      <c r="P193" s="90"/>
      <c r="Q193" s="90"/>
      <c r="R193" s="92"/>
      <c r="S193" s="92"/>
      <c r="T193" s="92"/>
      <c r="U193" s="92"/>
      <c r="V193" s="92"/>
      <c r="W193" s="92"/>
      <c r="X193" s="92"/>
      <c r="Y193" s="92"/>
    </row>
    <row r="194" spans="5:25" ht="36.75" customHeight="1" x14ac:dyDescent="0.35"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0"/>
      <c r="P194" s="90"/>
      <c r="Q194" s="90"/>
      <c r="R194" s="92"/>
      <c r="S194" s="92"/>
      <c r="T194" s="92"/>
      <c r="U194" s="92"/>
      <c r="V194" s="92"/>
      <c r="W194" s="92"/>
      <c r="X194" s="92"/>
      <c r="Y194" s="92"/>
    </row>
    <row r="195" spans="5:25" ht="36.75" customHeight="1" x14ac:dyDescent="0.35"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0"/>
      <c r="P195" s="90"/>
      <c r="Q195" s="90"/>
      <c r="R195" s="95"/>
      <c r="S195" s="95"/>
      <c r="T195" s="95"/>
      <c r="U195" s="95"/>
      <c r="V195" s="95"/>
      <c r="W195" s="95"/>
      <c r="X195" s="95"/>
      <c r="Y195" s="95"/>
    </row>
    <row r="196" spans="5:25" ht="36.75" customHeight="1" x14ac:dyDescent="0.35"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0"/>
      <c r="P196" s="90"/>
      <c r="Q196" s="90"/>
      <c r="R196" s="92"/>
      <c r="S196" s="92"/>
      <c r="T196" s="92"/>
      <c r="U196" s="92"/>
      <c r="V196" s="92"/>
      <c r="W196" s="92"/>
      <c r="X196" s="92"/>
      <c r="Y196" s="92"/>
    </row>
    <row r="197" spans="5:25" ht="36.75" customHeight="1" x14ac:dyDescent="0.35"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0"/>
      <c r="P197" s="90"/>
      <c r="Q197" s="90"/>
      <c r="R197" s="92"/>
      <c r="S197" s="92"/>
      <c r="T197" s="92"/>
      <c r="U197" s="92"/>
      <c r="V197" s="92"/>
      <c r="W197" s="92"/>
      <c r="X197" s="92"/>
      <c r="Y197" s="92"/>
    </row>
    <row r="198" spans="5:25" ht="36.75" customHeight="1" x14ac:dyDescent="0.35"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0"/>
      <c r="P198" s="90"/>
      <c r="Q198" s="90"/>
      <c r="R198" s="96"/>
      <c r="S198" s="96"/>
      <c r="T198" s="96"/>
      <c r="U198" s="96"/>
      <c r="V198" s="96"/>
      <c r="W198" s="96"/>
      <c r="X198" s="96"/>
      <c r="Y198" s="96"/>
    </row>
    <row r="199" spans="5:25" ht="36.75" customHeight="1" x14ac:dyDescent="0.35"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0"/>
      <c r="P199" s="90"/>
      <c r="Q199" s="90"/>
      <c r="R199" s="96"/>
      <c r="S199" s="96"/>
      <c r="T199" s="96"/>
      <c r="U199" s="96"/>
      <c r="V199" s="96"/>
      <c r="W199" s="96"/>
      <c r="X199" s="96"/>
      <c r="Y199" s="96"/>
    </row>
    <row r="200" spans="5:25" ht="36.75" customHeight="1" x14ac:dyDescent="0.35"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0"/>
      <c r="P200" s="90"/>
      <c r="Q200" s="90"/>
      <c r="R200" s="95"/>
      <c r="S200" s="95"/>
      <c r="T200" s="95"/>
      <c r="U200" s="95"/>
      <c r="V200" s="95"/>
      <c r="W200" s="95"/>
      <c r="X200" s="95"/>
      <c r="Y200" s="95"/>
    </row>
    <row r="201" spans="5:25" ht="36.75" customHeight="1" x14ac:dyDescent="0.35"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1" sqref="A31"/>
    </sheetView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1" sqref="A2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2020 2021</vt:lpstr>
      <vt:lpstr>1 quarter </vt:lpstr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 Inc.</cp:lastModifiedBy>
  <cp:lastPrinted>2023-05-19T10:33:08Z</cp:lastPrinted>
  <dcterms:created xsi:type="dcterms:W3CDTF">2018-05-04T05:12:19Z</dcterms:created>
  <dcterms:modified xsi:type="dcterms:W3CDTF">2023-06-23T19:56:45Z</dcterms:modified>
</cp:coreProperties>
</file>