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CLIENT TENDERS\2022 - REFURBISH OF WWTP\"/>
    </mc:Choice>
  </mc:AlternateContent>
  <xr:revisionPtr revIDLastSave="0" documentId="13_ncr:1_{AEEAB015-D8D1-43BB-9EBB-39C3C0B654D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WWTW Mechanical" sheetId="29" r:id="rId1"/>
    <sheet name="SUMMARY SHEET" sheetId="3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A">[1]Sched2!#REF!</definedName>
    <definedName name="\B">[1]Sched2!#REF!</definedName>
    <definedName name="\C">[1]Sched2!#REF!</definedName>
    <definedName name="\D">[1]Sched2!#REF!</definedName>
    <definedName name="\E">[1]Sched2!#REF!</definedName>
    <definedName name="\F">[1]Sched2!#REF!</definedName>
    <definedName name="\G">[1]Sched2!#REF!</definedName>
    <definedName name="\H">[1]Sched2!#REF!</definedName>
    <definedName name="\J">[1]Sched2!#REF!</definedName>
    <definedName name="\K">[1]Sched2!#REF!</definedName>
    <definedName name="\Q">[1]Sched2!#REF!</definedName>
    <definedName name="__123Graph_AChart1" hidden="1">'[2]Attach 4-18'!#REF!</definedName>
    <definedName name="__123Graph_AChart11" hidden="1">'[2]Attach 4-18'!#REF!</definedName>
    <definedName name="__123Graph_AChart12" hidden="1">'[2]Attach 4-18'!#REF!</definedName>
    <definedName name="__123Graph_AChart13" hidden="1">'[2]Attach 4-18'!#REF!</definedName>
    <definedName name="__123Graph_AChart4" hidden="1">'[2]Attach 4-18'!#REF!</definedName>
    <definedName name="__123Graph_ACurrent" hidden="1">'[2]Attach 4-18'!#REF!</definedName>
    <definedName name="__123Graph_ANONMAN" hidden="1">[3]GRAPH_DATA!#REF!</definedName>
    <definedName name="__123Graph_BChart1" hidden="1">'[2]Attach 4-18'!#REF!</definedName>
    <definedName name="__123Graph_BChart11" hidden="1">'[2]Attach 4-18'!#REF!</definedName>
    <definedName name="__123Graph_BChart12" hidden="1">'[2]Attach 4-18'!#REF!</definedName>
    <definedName name="__123Graph_BChart13" hidden="1">'[2]Attach 4-18'!#REF!</definedName>
    <definedName name="__123Graph_BChart4" hidden="1">'[2]Attach 4-18'!#REF!</definedName>
    <definedName name="__123Graph_BCurrent" hidden="1">'[2]Attach 4-18'!#REF!</definedName>
    <definedName name="__123Graph_BNONMAN" hidden="1">#REF!</definedName>
    <definedName name="__123Graph_CChart1" hidden="1">'[2]Attach 4-18'!#REF!</definedName>
    <definedName name="__123Graph_CChart11" hidden="1">'[2]Attach 4-18'!#REF!</definedName>
    <definedName name="__123Graph_CChart12" hidden="1">'[2]Attach 4-18'!#REF!</definedName>
    <definedName name="__123Graph_CChart13" hidden="1">'[2]Attach 4-18'!#REF!</definedName>
    <definedName name="__123Graph_CChart4" hidden="1">'[2]Attach 4-18'!#REF!</definedName>
    <definedName name="__123Graph_CCurrent" hidden="1">'[2]Attach 4-18'!#REF!</definedName>
    <definedName name="__123Graph_DChart1" hidden="1">'[2]Attach 4-18'!#REF!</definedName>
    <definedName name="__123Graph_DChart11" hidden="1">'[2]Attach 4-18'!#REF!</definedName>
    <definedName name="__123Graph_DChart12" hidden="1">'[2]Attach 4-18'!#REF!</definedName>
    <definedName name="__123Graph_DChart13" hidden="1">'[2]Attach 4-18'!#REF!</definedName>
    <definedName name="__123Graph_DChart4" hidden="1">'[2]Attach 4-18'!#REF!</definedName>
    <definedName name="__123Graph_DCurrent" hidden="1">'[2]Attach 4-18'!#REF!</definedName>
    <definedName name="__123Graph_EChart1" hidden="1">'[2]Attach 4-18'!#REF!</definedName>
    <definedName name="__123Graph_EChart11" hidden="1">'[2]Attach 4-18'!#REF!</definedName>
    <definedName name="__123Graph_EChart12" hidden="1">'[2]Attach 4-18'!#REF!</definedName>
    <definedName name="__123Graph_EChart13" hidden="1">'[2]Attach 4-18'!#REF!</definedName>
    <definedName name="__123Graph_EChart4" hidden="1">'[2]Attach 4-18'!#REF!</definedName>
    <definedName name="__123Graph_ECurrent" hidden="1">'[2]Attach 4-18'!#REF!</definedName>
    <definedName name="__123Graph_FChart1" hidden="1">'[2]Attach 4-18'!#REF!</definedName>
    <definedName name="__123Graph_FChart11" hidden="1">'[2]Attach 4-18'!#REF!</definedName>
    <definedName name="__123Graph_FChart12" hidden="1">'[2]Attach 4-18'!#REF!</definedName>
    <definedName name="__123Graph_FChart13" hidden="1">'[2]Attach 4-18'!#REF!</definedName>
    <definedName name="__123Graph_FChart4" hidden="1">'[2]Attach 4-18'!#REF!</definedName>
    <definedName name="__123Graph_FCurrent" hidden="1">'[2]Attach 4-18'!#REF!</definedName>
    <definedName name="__123Graph_XChart1" hidden="1">'[2]Attach 4-18'!#REF!</definedName>
    <definedName name="__123Graph_XChart11" hidden="1">'[2]Attach 4-18'!#REF!</definedName>
    <definedName name="__123Graph_XChart12" hidden="1">'[2]Attach 4-18'!#REF!</definedName>
    <definedName name="__123Graph_XChart13" hidden="1">'[2]Attach 4-18'!#REF!</definedName>
    <definedName name="__123Graph_XCurrent" hidden="1">'[2]Attach 4-18'!#REF!</definedName>
    <definedName name="__SEC1200">#REF!</definedName>
    <definedName name="_1__123Graph_AChart_1A" hidden="1">'[2]Attach 4-18'!#REF!</definedName>
    <definedName name="_10__123Graph_EChart_1A" hidden="1">'[2]Attach 4-18'!#REF!</definedName>
    <definedName name="_12__123Graph_FChart_1A" hidden="1">'[2]Attach 4-18'!#REF!</definedName>
    <definedName name="_14__123Graph_XChart_1A" hidden="1">'[2]Attach 4-18'!#REF!</definedName>
    <definedName name="_1SCHEDULE_1">#REF!</definedName>
    <definedName name="_2__123Graph_AChart_1A" hidden="1">'[2]Attach 4-18'!#REF!</definedName>
    <definedName name="_2__123Graph_BChart_1A" hidden="1">'[2]Attach 4-18'!#REF!</definedName>
    <definedName name="_2SCHEDULE_2">#REF!</definedName>
    <definedName name="_3__123Graph_CChart_1A" hidden="1">'[2]Attach 4-18'!#REF!</definedName>
    <definedName name="_4__123Graph_BChart_1A" hidden="1">'[2]Attach 4-18'!#REF!</definedName>
    <definedName name="_4__123Graph_DChart_1A" hidden="1">'[2]Attach 4-18'!#REF!</definedName>
    <definedName name="_5__123Graph_EChart_1A" hidden="1">'[2]Attach 4-18'!#REF!</definedName>
    <definedName name="_6__123Graph_CChart_1A" hidden="1">'[2]Attach 4-18'!#REF!</definedName>
    <definedName name="_6__123Graph_FChart_1A" hidden="1">'[2]Attach 4-18'!#REF!</definedName>
    <definedName name="_7__123Graph_XChart_1A" hidden="1">'[2]Attach 4-18'!#REF!</definedName>
    <definedName name="_8__123Graph_DChart_1A" hidden="1">'[2]Attach 4-18'!#REF!</definedName>
    <definedName name="_CZ99990">#REF!</definedName>
    <definedName name="_CZ99999">#REF!</definedName>
    <definedName name="_D100000">#REF!</definedName>
    <definedName name="_D65999">#REF!</definedName>
    <definedName name="_D66000">#REF!</definedName>
    <definedName name="_D67432">#REF!</definedName>
    <definedName name="_D68999">#REF!</definedName>
    <definedName name="_D69999">#REF!</definedName>
    <definedName name="_D70000">#REF!</definedName>
    <definedName name="_D89000">#REF!</definedName>
    <definedName name="_Fill" hidden="1">#REF!</definedName>
    <definedName name="_jv7">'[4]Sched 1'!$A$1:$G$86</definedName>
    <definedName name="_Key1" hidden="1">#REF!</definedName>
    <definedName name="_Key2" hidden="1">[5]EQUIP!#REF!</definedName>
    <definedName name="_Order1" hidden="1">255</definedName>
    <definedName name="_Order2" hidden="1">255</definedName>
    <definedName name="_Parse_Out" hidden="1">#REF!</definedName>
    <definedName name="_rep" hidden="1">#REF!</definedName>
    <definedName name="_sc7">#REF!</definedName>
    <definedName name="_SEC1200">#REF!</definedName>
    <definedName name="_Sort" hidden="1">#REF!</definedName>
    <definedName name="a">#REF!</definedName>
    <definedName name="AAAA">#REF!</definedName>
    <definedName name="Address">'[6]EC 7'!$F$29</definedName>
    <definedName name="Adjusted">#REF!</definedName>
    <definedName name="ADWF">#REF!</definedName>
    <definedName name="ALL">#REF!</definedName>
    <definedName name="asfas">#REF!</definedName>
    <definedName name="BIGEN_AFRICA_no">'[7]EC 7'!$F$14</definedName>
    <definedName name="CONSULTANT">'[6]EC 7'!$F$22</definedName>
    <definedName name="Contract_Description">'[7]EC 7'!$F$15</definedName>
    <definedName name="CONTRACT_NAME">'[7]EC 1'!#REF!</definedName>
    <definedName name="Contract_no">'[7]EC 7'!$F$13</definedName>
    <definedName name="CONTRACTOR">'[6]EC 7'!$F$27</definedName>
    <definedName name="D">'[7]EC 1'!#REF!</definedName>
    <definedName name="Date">'[7]EC 1'!#REF!</definedName>
    <definedName name="ddd" hidden="1">[5]EQUIP!#REF!</definedName>
    <definedName name="ESTIMATE">#REF!</definedName>
    <definedName name="G">[1]Sched2!#REF!</definedName>
    <definedName name="GFHJRFY">[1]Sched2!#REF!</definedName>
    <definedName name="H">[1]Sched2!#REF!</definedName>
    <definedName name="hh" hidden="1">[5]EQUIP!#REF!</definedName>
    <definedName name="Items_01">#REF!</definedName>
    <definedName name="kobus">#REF!</definedName>
    <definedName name="LimnFFFFRange" hidden="1">#REF!</definedName>
    <definedName name="LimnPPP1Range" hidden="1">#REF!</definedName>
    <definedName name="LimnPPP2Range" hidden="1">#REF!</definedName>
    <definedName name="LimnPPP3Range" hidden="1">#REF!</definedName>
    <definedName name="LimnPPP4Range" hidden="1">#REF!</definedName>
    <definedName name="MOS">[1]Sched2!#REF!</definedName>
    <definedName name="N" hidden="1">[5]EQUIP!#REF!</definedName>
    <definedName name="New">#REF!</definedName>
    <definedName name="odActual" hidden="1">0</definedName>
    <definedName name="odBudget" hidden="1">1</definedName>
    <definedName name="odExternal" hidden="1">3</definedName>
    <definedName name="odForecast" hidden="1">2</definedName>
    <definedName name="odPercentOfBudget" hidden="1">200</definedName>
    <definedName name="odPercentOfForecast" hidden="1">210</definedName>
    <definedName name="odPercentVarianceOnBudget" hidden="1">220</definedName>
    <definedName name="odPercentVarianceOnForecast" hidden="1">320</definedName>
    <definedName name="odVarianceOnBudget" hidden="1">300</definedName>
    <definedName name="odVarianceOnForecast" hidden="1">310</definedName>
    <definedName name="PG">#REF!</definedName>
    <definedName name="PHASE2">#REF!</definedName>
    <definedName name="_xlnm.Print_Area" localSheetId="1">'SUMMARY SHEET'!$A$1:$D$57</definedName>
    <definedName name="_xlnm.Print_Area" localSheetId="0">'WWTW Mechanical'!$A$1:$G$414</definedName>
    <definedName name="_xlnm.Print_Area">#REF!</definedName>
    <definedName name="_xlnm.Print_Titles" localSheetId="0">'WWTW Mechanical'!$1:$6</definedName>
    <definedName name="_xlnm.Print_Titles">#N/A</definedName>
    <definedName name="Q">[1]Sched2!#REF!</definedName>
    <definedName name="S" hidden="1">[8]EQUIP!#REF!</definedName>
    <definedName name="SCHED1">#REF!</definedName>
    <definedName name="SCHED2">#REF!</definedName>
    <definedName name="sdfs">#REF!</definedName>
    <definedName name="solver_lhs16" hidden="1">#REF!</definedName>
    <definedName name="solver_num" hidden="1">1</definedName>
    <definedName name="solver_rel1" hidden="1">3</definedName>
    <definedName name="solver_rel10" hidden="1">3</definedName>
    <definedName name="solver_rel11" hidden="1">3</definedName>
    <definedName name="solver_rel12" hidden="1">3</definedName>
    <definedName name="solver_rel13" hidden="1">3</definedName>
    <definedName name="solver_rel14" hidden="1">3</definedName>
    <definedName name="solver_rel15" hidden="1">3</definedName>
    <definedName name="solver_rel16" hidden="1">3</definedName>
    <definedName name="solver_rel2" hidden="1">3</definedName>
    <definedName name="solver_rel3" hidden="1">3</definedName>
    <definedName name="solver_rel4" hidden="1">3</definedName>
    <definedName name="solver_rel5" hidden="1">3</definedName>
    <definedName name="solver_rel6" hidden="1">3</definedName>
    <definedName name="solver_rel7" hidden="1">3</definedName>
    <definedName name="solver_rel8" hidden="1">3</definedName>
    <definedName name="solver_rel9" hidden="1">3</definedName>
    <definedName name="solver_rhs1" hidden="1">0</definedName>
    <definedName name="solver_rhs10" hidden="1">0</definedName>
    <definedName name="solver_rhs11" hidden="1">0</definedName>
    <definedName name="solver_rhs12" hidden="1">0</definedName>
    <definedName name="solver_rhs13" hidden="1">0</definedName>
    <definedName name="solver_rhs14" hidden="1">0</definedName>
    <definedName name="solver_rhs15" hidden="1">0</definedName>
    <definedName name="solver_rhs16" hidden="1">0</definedName>
    <definedName name="solver_rhs2" hidden="1">0</definedName>
    <definedName name="solver_rhs3" hidden="1">0</definedName>
    <definedName name="solver_rhs4" hidden="1">0</definedName>
    <definedName name="solver_rhs5" hidden="1">0</definedName>
    <definedName name="solver_rhs6" hidden="1">0</definedName>
    <definedName name="solver_rhs7" hidden="1">0</definedName>
    <definedName name="solver_rhs8" hidden="1">0</definedName>
    <definedName name="solver_rhs9" hidden="1">0</definedName>
    <definedName name="solver_typ" hidden="1">3</definedName>
    <definedName name="solver_val" hidden="1">0</definedName>
    <definedName name="TENDER">#REF!</definedName>
    <definedName name="xxx">#REF!</definedName>
  </definedNames>
  <calcPr calcId="191029" iterateDelta="1.0000000000000001E-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1" i="29" l="1"/>
  <c r="G49" i="29"/>
  <c r="G47" i="29"/>
  <c r="G45" i="29"/>
  <c r="G43" i="29"/>
  <c r="G39" i="29"/>
  <c r="G55" i="29"/>
  <c r="G35" i="29"/>
  <c r="G19" i="29"/>
</calcChain>
</file>

<file path=xl/sharedStrings.xml><?xml version="1.0" encoding="utf-8"?>
<sst xmlns="http://schemas.openxmlformats.org/spreadsheetml/2006/main" count="514" uniqueCount="366">
  <si>
    <t>ITEM NO</t>
  </si>
  <si>
    <t>PAY REF</t>
  </si>
  <si>
    <t>DESCRIPTION</t>
  </si>
  <si>
    <t>UNIT</t>
  </si>
  <si>
    <t>QUANT</t>
  </si>
  <si>
    <t>RATE</t>
  </si>
  <si>
    <t>AMOUNT</t>
  </si>
  <si>
    <t>1.1.1</t>
  </si>
  <si>
    <t>Contractual requirements</t>
  </si>
  <si>
    <t>Sum</t>
  </si>
  <si>
    <t>1.1.2</t>
  </si>
  <si>
    <t>1.1.3</t>
  </si>
  <si>
    <t>1.2.1</t>
  </si>
  <si>
    <t>1.2.2</t>
  </si>
  <si>
    <t>1.2.3</t>
  </si>
  <si>
    <t>1.2.4</t>
  </si>
  <si>
    <t>1.2.5</t>
  </si>
  <si>
    <t>1.3.1</t>
  </si>
  <si>
    <t>1.3.2</t>
  </si>
  <si>
    <t>1.3.3</t>
  </si>
  <si>
    <t>1.3.4</t>
  </si>
  <si>
    <t>TOTAL CARRIED TO SUMMARY PAGE</t>
  </si>
  <si>
    <t>2.2.1</t>
  </si>
  <si>
    <t>2.2.2</t>
  </si>
  <si>
    <t>2.2.3</t>
  </si>
  <si>
    <t>2.2.4</t>
  </si>
  <si>
    <t>2.3.1</t>
  </si>
  <si>
    <t>2.3.2</t>
  </si>
  <si>
    <t>2.3.3</t>
  </si>
  <si>
    <t>2.3.4</t>
  </si>
  <si>
    <t>sum</t>
  </si>
  <si>
    <t>3.2.1</t>
  </si>
  <si>
    <t>3.2.2</t>
  </si>
  <si>
    <t>%</t>
  </si>
  <si>
    <t>4.4.1</t>
  </si>
  <si>
    <t>4.4.2</t>
  </si>
  <si>
    <t>4.4.4</t>
  </si>
  <si>
    <t>4.4.5</t>
  </si>
  <si>
    <t>5.2.1</t>
  </si>
  <si>
    <t>5.2.2</t>
  </si>
  <si>
    <t>5.2.3</t>
  </si>
  <si>
    <t>5.2.4</t>
  </si>
  <si>
    <t>6.3.1</t>
  </si>
  <si>
    <t>SUMMARY PAGE</t>
  </si>
  <si>
    <t>3.2.3</t>
  </si>
  <si>
    <t>3.2.4</t>
  </si>
  <si>
    <t>3.2.5</t>
  </si>
  <si>
    <t>3.2.6</t>
  </si>
  <si>
    <t>3.2.7</t>
  </si>
  <si>
    <t>3.2.8</t>
  </si>
  <si>
    <t>SCHEDULE 1 : PRELIMINARY &amp; GENERAL</t>
  </si>
  <si>
    <t>FIXED - CHARGED ITEMS</t>
  </si>
  <si>
    <t>Site establishment</t>
  </si>
  <si>
    <t>Facilities for the Contractor</t>
  </si>
  <si>
    <t>1.1.4</t>
  </si>
  <si>
    <t>Other fixed charge items (Specify);</t>
  </si>
  <si>
    <t>1.1.4.1</t>
  </si>
  <si>
    <t>Facilities for the engineer</t>
  </si>
  <si>
    <t>PC Sum</t>
  </si>
  <si>
    <t>1.1.4.2</t>
  </si>
  <si>
    <t>..................................................................................................</t>
  </si>
  <si>
    <t>1.1.5</t>
  </si>
  <si>
    <t>Remove site establishment</t>
  </si>
  <si>
    <t>TIME - RELATED ITEMS</t>
  </si>
  <si>
    <t>Maintain site establishment</t>
  </si>
  <si>
    <t>Other time related items (Specify);</t>
  </si>
  <si>
    <t>PROVISIONAL SUMS BY THE ENGINEER</t>
  </si>
  <si>
    <t>Work by the Employer or a nominated sub-contractor</t>
  </si>
  <si>
    <t>Overheads, charges and profit over Item 1.3.1</t>
  </si>
  <si>
    <t>Additional tests required by Engineer</t>
  </si>
  <si>
    <t>1.3.5</t>
  </si>
  <si>
    <t>Pump &amp; wet works during installation &amp; commissioning</t>
  </si>
  <si>
    <t>1.3.6</t>
  </si>
  <si>
    <t>1.3.7</t>
  </si>
  <si>
    <t>CLIENT                     WITNESS 1                     WITNESS 2                      CONTRACTOR                     WITNESS 1                     WITNESS 2</t>
  </si>
  <si>
    <t>Equipment Specification</t>
  </si>
  <si>
    <t>COMPOSITION &amp; MATERIAL:</t>
  </si>
  <si>
    <t>Operation</t>
  </si>
  <si>
    <t>Pricing</t>
  </si>
  <si>
    <t>each</t>
  </si>
  <si>
    <t>!</t>
  </si>
  <si>
    <t>The Tenderer/Contractor to submit the technical data on the equipment.</t>
  </si>
  <si>
    <t>!!</t>
  </si>
  <si>
    <t>The Tenderer/Contractor must include in his prices all O&amp;M training on the supplied &amp; installed equipment.</t>
  </si>
  <si>
    <t>!!!</t>
  </si>
  <si>
    <t>The Tenderer/Contractor must only price IE3 premium efficiency motors for the equipment.</t>
  </si>
  <si>
    <t>3</t>
  </si>
  <si>
    <t>- Motor/Gearbox unit &amp; bearings: Standard Item</t>
  </si>
  <si>
    <t>4</t>
  </si>
  <si>
    <t>4.2.1</t>
  </si>
  <si>
    <t>4.2.2</t>
  </si>
  <si>
    <t>QUANTITY: 1</t>
  </si>
  <si>
    <t>4.2.3</t>
  </si>
  <si>
    <t>4.2.4</t>
  </si>
  <si>
    <t>4.4.3</t>
  </si>
  <si>
    <t>4.4.6</t>
  </si>
  <si>
    <t>5.2.5</t>
  </si>
  <si>
    <t>5.2.6</t>
  </si>
  <si>
    <t>5.2.7</t>
  </si>
  <si>
    <t>6.2.1</t>
  </si>
  <si>
    <t>6.2.2</t>
  </si>
  <si>
    <t>6.2.3</t>
  </si>
  <si>
    <t>6.2.4</t>
  </si>
  <si>
    <t>6.2.5</t>
  </si>
  <si>
    <t>6.2.6</t>
  </si>
  <si>
    <t>6.2.7</t>
  </si>
  <si>
    <t>6.3.2</t>
  </si>
  <si>
    <t>6.3.3</t>
  </si>
  <si>
    <t>SERVICE SPECIFICATION</t>
  </si>
  <si>
    <t>ARRANGEMENT &amp; MATERIAL</t>
  </si>
  <si>
    <t>Supply &amp; deliver all specialized tools for operation and maintenance.</t>
  </si>
  <si>
    <t>The Tenderer/Contractor must submit the technical data on the equipment.</t>
  </si>
  <si>
    <t>The biological nutrient removal reactor is based on the Activated Sludge process configuration. To maintain a minimum dissolved oxygen</t>
  </si>
  <si>
    <t xml:space="preserve">manufactured and installed,  in the aerobic basin. </t>
  </si>
  <si>
    <t xml:space="preserve">TYPE: </t>
  </si>
  <si>
    <t>Surface, vertical shaft, platform mounted</t>
  </si>
  <si>
    <t xml:space="preserve">QUANTITY: </t>
  </si>
  <si>
    <t xml:space="preserve">AERATOR SIZE: </t>
  </si>
  <si>
    <r>
      <t>OXYGEN SATURATION CONCENTRATION, OPERATING (CL):</t>
    </r>
    <r>
      <rPr>
        <sz val="10"/>
        <rFont val="Arial"/>
        <family val="2"/>
      </rPr>
      <t xml:space="preserve"> </t>
    </r>
  </si>
  <si>
    <t>2.0mg/l</t>
  </si>
  <si>
    <t xml:space="preserve">ALTITUDE: </t>
  </si>
  <si>
    <t>Detail to be supplied by tenderer!</t>
  </si>
  <si>
    <t>- Base plate: Steel, HDG</t>
  </si>
  <si>
    <t>- Jacking bolts: Steel, HDG</t>
  </si>
  <si>
    <t>A select switch for MANUAL or AUTO control. A manual start and stop button for MANUAL control, independently from AUTO.</t>
  </si>
  <si>
    <t>A 24 hour timer with 15 minutes interval setting will activate the each Aerator in AUTO control.</t>
  </si>
  <si>
    <t>A TRIP or EMERGENCY condition must be indicated on the panel.</t>
  </si>
  <si>
    <t>Erect / install the Aerators.</t>
  </si>
  <si>
    <t>Test and Commission the Aerators.</t>
  </si>
  <si>
    <t>TOTAL CARRIED TO NEXT PAGE</t>
  </si>
  <si>
    <t xml:space="preserve"> Control of the recycle rate will be done by selecting the number of duty pumps and manually turning the pumps on and off.</t>
  </si>
  <si>
    <t xml:space="preserve">MATERIAL PUMPED: </t>
  </si>
  <si>
    <t>MLSS @ 4000mg/l TSS</t>
  </si>
  <si>
    <t>- Impellor, shaft &amp; draft tube: Steel, copon coated</t>
  </si>
  <si>
    <t>- Motor/Impellor frame &amp; base plate: Steel, HDG</t>
  </si>
  <si>
    <t>- Motor, V-belts, pulleys &amp; bearings: Standard Item</t>
  </si>
  <si>
    <t>- V-belt cover: Steel, painted</t>
  </si>
  <si>
    <t>- Fixing bolts: Steel, HDG</t>
  </si>
  <si>
    <t>A 24 hour timer with 15 minutes interval setting will activate the each axial flow pump in AUTO control.</t>
  </si>
  <si>
    <t>A TRIP or EMERGENCY condition must be indicated and sound an audible alarm.</t>
  </si>
  <si>
    <t>Test and Commission Axial Flow Pumps.</t>
  </si>
  <si>
    <t>Liquid type;</t>
  </si>
  <si>
    <t>Pump type;</t>
  </si>
  <si>
    <t>Self-priming, sewage handling</t>
  </si>
  <si>
    <t>Seal type;</t>
  </si>
  <si>
    <t>Delivery pipe diameter;</t>
  </si>
  <si>
    <t>Suction pipe work configuration;</t>
  </si>
  <si>
    <t>Delivery pipe work configuration;</t>
  </si>
  <si>
    <t>Isolate + Nonreturn valve on discharge, into manifold</t>
  </si>
  <si>
    <t>Pressure monitoring;</t>
  </si>
  <si>
    <t xml:space="preserve">Suction &amp; delivery, Limit switch pressure gauges </t>
  </si>
  <si>
    <t>and pressure transducers per pump</t>
  </si>
  <si>
    <t>Flow Duty;</t>
  </si>
  <si>
    <t>Pump</t>
  </si>
  <si>
    <t>Electrical motor</t>
  </si>
  <si>
    <t>Coupling</t>
  </si>
  <si>
    <t>Base plate &amp; accessories</t>
  </si>
  <si>
    <t>Mild steel, HDG</t>
  </si>
  <si>
    <t>Pipe work, supports and accessories</t>
  </si>
  <si>
    <t>Mild steel, medium walled pipe, HDG</t>
  </si>
  <si>
    <t>Valves and pipe fittings</t>
  </si>
  <si>
    <t>A PLC will activate the duty pump in AUTO control. The pumps will alternate after each start/stop cycle.</t>
  </si>
  <si>
    <t>A TRIP or EMERGENCY condition must be indicated and automatically select the stand by pump.</t>
  </si>
  <si>
    <t>Mechanical</t>
  </si>
  <si>
    <t>1.3.8</t>
  </si>
  <si>
    <t>Overheads, charges and profit over Item 1.3.7</t>
  </si>
  <si>
    <t>2</t>
  </si>
  <si>
    <t>Manufacture/supply, deliver and install the following instrumentation:</t>
  </si>
  <si>
    <t>Ultrasonic Level sensor</t>
  </si>
  <si>
    <t>Ultrasonic overflow weir flow meter</t>
  </si>
  <si>
    <t>D.O. Meters</t>
  </si>
  <si>
    <t xml:space="preserve">To keep the mixed liquor completely mixed, mixers must be manufactured and installed, in all the anaerobic and Anoxic </t>
  </si>
  <si>
    <t>Mixer max. rotation speed;</t>
  </si>
  <si>
    <t>25 rpm</t>
  </si>
  <si>
    <t>Number of mixers;</t>
  </si>
  <si>
    <t>Baffle Plate</t>
  </si>
  <si>
    <t>Shaft/Impeller assembly</t>
  </si>
  <si>
    <t>Stainless Steel</t>
  </si>
  <si>
    <t>Base plate</t>
  </si>
  <si>
    <t>Guiderails</t>
  </si>
  <si>
    <t>IE3 premium efficiency plus</t>
  </si>
  <si>
    <t>Gearbox</t>
  </si>
  <si>
    <t>A 24 hour timer with 15 minutes interval setting will activate the each mixer in AUTO control.</t>
  </si>
  <si>
    <t>Test and Commission the mixers.</t>
  </si>
  <si>
    <t>Erect / install the mixers.</t>
  </si>
  <si>
    <t>TYPE: Peripheral drive bridge</t>
  </si>
  <si>
    <r>
      <t>FLOOR SLOPE: 5.0</t>
    </r>
    <r>
      <rPr>
        <sz val="10"/>
        <rFont val="Arial"/>
        <family val="2"/>
      </rPr>
      <t>º</t>
    </r>
  </si>
  <si>
    <t>BRIDGE DRIVE: Centre pivot with peripheral drive</t>
  </si>
  <si>
    <t>PERIPHERAL SPEED: 1-2,5m/min.</t>
  </si>
  <si>
    <t>MIN. BRIDGE WALKWAY WIDTH: 750mm</t>
  </si>
  <si>
    <t>STILLING BOX DIAMETER: 3000mm</t>
  </si>
  <si>
    <t>STILLING BOX DEPTH BELOW TWL: 1030mm</t>
  </si>
  <si>
    <t>STILLING BOX ABOVE TWL: 300mm</t>
  </si>
  <si>
    <t>STILLING BOX SCUM OPENINGS: Four (4) off</t>
  </si>
  <si>
    <t>BRIDGE DESIGN LOAD: 2,500n/m2, with camber to cancel deflection</t>
  </si>
  <si>
    <t>SCRAPER CONFIGURATION: Echelon</t>
  </si>
  <si>
    <t>SCRAPER VERTICAL ADJUSTMENT: 50mm</t>
  </si>
  <si>
    <t>- Bridge, end carriage, stilling box support &amp; central support: Steel, painted</t>
  </si>
  <si>
    <t>- Stilling box with scum openings: 304 Stainless Steel</t>
  </si>
  <si>
    <t>- Kick plate: Steel HDG</t>
  </si>
  <si>
    <t>- Hand rails &amp; grating: Fibre reinforced plastic</t>
  </si>
  <si>
    <t>- Scrapers &amp; scraper hanger/support: 304 Stainless Steel</t>
  </si>
  <si>
    <t>- Scraper edging: Rubber, biological environment resistant</t>
  </si>
  <si>
    <t>- V-notch weir &amp; scum baffle, along inside launder wall: 304 Stainless Steel</t>
  </si>
  <si>
    <t>- Scum scraper, withdrawal box &amp; pipe work: 304 Stainless Steel</t>
  </si>
  <si>
    <t xml:space="preserve">CIVIL LAYOUT: As per drawing No. </t>
  </si>
  <si>
    <t>The clarifier bridge will scrape the settled sludge to the centre for withdrawal.</t>
  </si>
  <si>
    <t>The scum scraper will guide the scum to the scum box for removal.</t>
  </si>
  <si>
    <t>The clarifier bridge must be able to operate 24hour/day.</t>
  </si>
  <si>
    <t>The Tenderer/Contractor must only price premium efficiency motors for the equipment.</t>
  </si>
  <si>
    <t>the RAS pumps will withdraw and return it to the reactor.</t>
  </si>
  <si>
    <t>Max Sludge Return: 57,87 L/s</t>
  </si>
  <si>
    <t>PDWF: 173,61 L/s</t>
  </si>
  <si>
    <t>VERTICAL SIDE WALL DEPTH: approx.3000 mm (top of bearing wall)</t>
  </si>
  <si>
    <t>six</t>
  </si>
  <si>
    <t>BRIDGE SPAN: 14000mm (centre column to load bearing wall)</t>
  </si>
  <si>
    <t>MAQUASSI HILLS LOCAL MUNICIPALITY</t>
  </si>
  <si>
    <t>Bill of Quantities</t>
  </si>
  <si>
    <t>ITEM</t>
  </si>
  <si>
    <t>TOTAL</t>
  </si>
  <si>
    <t>WWTW MECHANICAL WORK</t>
  </si>
  <si>
    <t>Sub-Total 1 (WWTW Mechanical Work)</t>
  </si>
  <si>
    <t xml:space="preserve"> 10% Contingencies</t>
  </si>
  <si>
    <t>15% VAT</t>
  </si>
  <si>
    <t>CLIENT                   WITNESS 1                   WITNESS 2                    CONTRACTOR                    WITNESS 1                    WITNESS 2</t>
  </si>
  <si>
    <t>REFURBISHMENT OF WASTEWATER TREATMENT PLANT IN WOLMARANSSTAD</t>
  </si>
  <si>
    <t>TENDER NO.: MHLM/SCM/WSIG/07/2022/23</t>
  </si>
  <si>
    <t>SECTION 1 : WWTW MECHANICAL WORKS</t>
  </si>
  <si>
    <t>Strip, quote and refurbishment of Equipment as required</t>
  </si>
  <si>
    <t>Inlet works modifications and refurbishment</t>
  </si>
  <si>
    <t>,</t>
  </si>
  <si>
    <r>
      <rPr>
        <b/>
        <sz val="10"/>
        <color indexed="8"/>
        <rFont val="Arial Narrow"/>
        <family val="2"/>
      </rPr>
      <t>Anaerobic Basin</t>
    </r>
    <r>
      <rPr>
        <sz val="10"/>
        <color indexed="8"/>
        <rFont val="Arial Narrow"/>
        <family val="2"/>
      </rPr>
      <t>; 3 off platform mounted</t>
    </r>
    <r>
      <rPr>
        <b/>
        <sz val="10"/>
        <color rgb="FF000000"/>
        <rFont val="Arial Narrow"/>
        <family val="2"/>
      </rPr>
      <t xml:space="preserve"> Mixer</t>
    </r>
    <r>
      <rPr>
        <sz val="10"/>
        <color indexed="8"/>
        <rFont val="Arial Narrow"/>
        <family val="2"/>
      </rPr>
      <t xml:space="preserve">. 4 kW </t>
    </r>
  </si>
  <si>
    <r>
      <rPr>
        <b/>
        <sz val="10"/>
        <color indexed="8"/>
        <rFont val="Arial Narrow"/>
        <family val="2"/>
      </rPr>
      <t>Anoxic Basin</t>
    </r>
    <r>
      <rPr>
        <sz val="10"/>
        <color indexed="8"/>
        <rFont val="Arial Narrow"/>
        <family val="2"/>
      </rPr>
      <t>; 3 off platform mounted</t>
    </r>
    <r>
      <rPr>
        <b/>
        <sz val="10"/>
        <color rgb="FF000000"/>
        <rFont val="Arial Narrow"/>
        <family val="2"/>
      </rPr>
      <t xml:space="preserve"> Mixer</t>
    </r>
    <r>
      <rPr>
        <sz val="10"/>
        <color indexed="8"/>
        <rFont val="Arial Narrow"/>
        <family val="2"/>
      </rPr>
      <t>. 7,5 Kw</t>
    </r>
  </si>
  <si>
    <t xml:space="preserve">tanks. The Mixers will be mounted on the platforms. </t>
  </si>
  <si>
    <t>Strip remove and transport existing mixer</t>
  </si>
  <si>
    <t xml:space="preserve">Supply, manufacture, store and deliver on site new motor and gearbox </t>
  </si>
  <si>
    <t>for Anaerobic mixer</t>
  </si>
  <si>
    <t>for Anoxic mixer</t>
  </si>
  <si>
    <t>SCHEDULE 2 : MIXERS</t>
  </si>
  <si>
    <t>2.3.5</t>
  </si>
  <si>
    <t>2.3.6</t>
  </si>
  <si>
    <t>2.3.7</t>
  </si>
  <si>
    <t>2.5.1</t>
  </si>
  <si>
    <t>2.5.2</t>
  </si>
  <si>
    <t>2.5.3</t>
  </si>
  <si>
    <t>2.5.4</t>
  </si>
  <si>
    <t>2.5.5</t>
  </si>
  <si>
    <t>2.5.6</t>
  </si>
  <si>
    <t>SCHEDULE 3 : SURFACE AERATORS</t>
  </si>
  <si>
    <t xml:space="preserve">concentration of 2 mg/l in the mixed liquor, and to keep it completely mixed, new motor and gearboxes must be </t>
  </si>
  <si>
    <t xml:space="preserve">4 x 30kW </t>
  </si>
  <si>
    <t>- Impellor and shaft: Steel, copon coated (If required)</t>
  </si>
  <si>
    <t>1335 masl</t>
  </si>
  <si>
    <t>3.5.1</t>
  </si>
  <si>
    <t>3.5.2</t>
  </si>
  <si>
    <t>3.5.3</t>
  </si>
  <si>
    <t>3.5.4</t>
  </si>
  <si>
    <t>3.5.5</t>
  </si>
  <si>
    <t>Strip remove and transport existing aerator</t>
  </si>
  <si>
    <t>SCHEDULE 3 : AERATORS</t>
  </si>
  <si>
    <t>SCHEDULE 4 : AXIAL FLOW PUMPS</t>
  </si>
  <si>
    <t>The axial flow pumps are used to recirculated from one zone of the activated sludge reactor back into another zone of the reactor.</t>
  </si>
  <si>
    <t>V-belt driven, axial flow, screw impellor with draft tube</t>
  </si>
  <si>
    <t xml:space="preserve">MOTOR RATING: </t>
  </si>
  <si>
    <t xml:space="preserve">4 kW </t>
  </si>
  <si>
    <t>Strip remove and transport existing motor</t>
  </si>
  <si>
    <t>Manufacture/supply, &amp; deliver new motors</t>
  </si>
  <si>
    <t>Manufacture/supply, &amp; deliver new pulleys and V-belts</t>
  </si>
  <si>
    <t>Erect / install the motors and V-Belts</t>
  </si>
  <si>
    <t>5</t>
  </si>
  <si>
    <t>5.1</t>
  </si>
  <si>
    <t>5.2</t>
  </si>
  <si>
    <t>5.2.8</t>
  </si>
  <si>
    <t>5.2.9</t>
  </si>
  <si>
    <t>5.2.10</t>
  </si>
  <si>
    <t>5.2.11</t>
  </si>
  <si>
    <t>5.2.13</t>
  </si>
  <si>
    <t>5.2.14</t>
  </si>
  <si>
    <t>5.3</t>
  </si>
  <si>
    <t>.5.3.1</t>
  </si>
  <si>
    <t>5.4</t>
  </si>
  <si>
    <t>.5.4.1</t>
  </si>
  <si>
    <t>.5.4.2</t>
  </si>
  <si>
    <t>.5.4.3</t>
  </si>
  <si>
    <t>.5.4.4</t>
  </si>
  <si>
    <t>5.2.12</t>
  </si>
  <si>
    <t>The Clarifier will ensure proper settling of sludge and the clarifier bridge will scrap all the sludge at the bottom to the center where</t>
  </si>
  <si>
    <t>Supply, manufacture, store and deliver new motor &amp; gearbox.</t>
  </si>
  <si>
    <t>SCHEDULE 5 : CLARIFIERS</t>
  </si>
  <si>
    <t>- Motor/Gearbox unit, wheels &amp; bearings: Standard Item 0,37 Kw</t>
  </si>
  <si>
    <t xml:space="preserve">Supply, manufacture,store and deliver new end carriage </t>
  </si>
  <si>
    <t>complete with wheels and bearings.</t>
  </si>
  <si>
    <t>Strip remove and transport existing motor, gearbox and end carriage</t>
  </si>
  <si>
    <t>Install new motor, gearbox and end carriage</t>
  </si>
  <si>
    <t>Test and Commission clarifier.</t>
  </si>
  <si>
    <t>.5.4.5</t>
  </si>
  <si>
    <t>.5.4.6</t>
  </si>
  <si>
    <t>SCHEDULE 5 : CLARIFIER</t>
  </si>
  <si>
    <t>6</t>
  </si>
  <si>
    <t>SCHEDULE 6 : PUMPS</t>
  </si>
  <si>
    <t xml:space="preserve">The Pumps will transfer sludge and irrigation water from the secondary settling tank, anaerobic sludge pond and final effluent via </t>
  </si>
  <si>
    <t>self-priming pumps and pipework.Two pumps per set is installed and need to be refurbished .</t>
  </si>
  <si>
    <t>Sludge from SST, Anaerobic sludge and irrigation water</t>
  </si>
  <si>
    <t>Gormann Rupp and Cornell</t>
  </si>
  <si>
    <t>Pump Manufactures;</t>
  </si>
  <si>
    <t>Pump Sizes</t>
  </si>
  <si>
    <t>Variable</t>
  </si>
  <si>
    <t>Separate suction from source with isolation valve</t>
  </si>
  <si>
    <t>T6 - 11kW</t>
  </si>
  <si>
    <t>T4 - 7,5kW</t>
  </si>
  <si>
    <t>STX-4 - 5,5kW</t>
  </si>
  <si>
    <t>1.) Variable</t>
  </si>
  <si>
    <t>Cast iron frame, premium efficiency plus IE3</t>
  </si>
  <si>
    <t>Strip remove and transport existing motor and rotating assembly</t>
  </si>
  <si>
    <t>Manufacture/supply and deliver new T6 rotating assembly</t>
  </si>
  <si>
    <t>Manufacture/supply and deliver new T4 rotating assembly</t>
  </si>
  <si>
    <t>Manufacture/supply and deliver new STX 4 rotating assembly</t>
  </si>
  <si>
    <t>Manufacture/supply and deliver new 11 kW motor and V-belts</t>
  </si>
  <si>
    <t>Manufacture/supply and deliver new 7,5 kW motor and V-belts</t>
  </si>
  <si>
    <t>Manufacture/supply and deliver new 5,5 kW motor and V-belts</t>
  </si>
  <si>
    <t>Install rotating assembly and motor</t>
  </si>
  <si>
    <t>Test and Commission pump.</t>
  </si>
  <si>
    <t>6.2.8</t>
  </si>
  <si>
    <t>6.2.9</t>
  </si>
  <si>
    <t>6.2.10</t>
  </si>
  <si>
    <t>6.2.11</t>
  </si>
  <si>
    <t>6.2.12</t>
  </si>
  <si>
    <t>6.3.4</t>
  </si>
  <si>
    <t>6.3.5</t>
  </si>
  <si>
    <t>6.3.6</t>
  </si>
  <si>
    <t>6.5.1</t>
  </si>
  <si>
    <t>6.5.2</t>
  </si>
  <si>
    <t>6.5.3</t>
  </si>
  <si>
    <t>6.5.4</t>
  </si>
  <si>
    <t>6.5.5</t>
  </si>
  <si>
    <t>6.5.6</t>
  </si>
  <si>
    <t>6.5.7</t>
  </si>
  <si>
    <t>6.5.8</t>
  </si>
  <si>
    <t>6.5.9</t>
  </si>
  <si>
    <t>Manufacture/supply and deliver Drainage Pump (8l/s @ 10m).</t>
  </si>
  <si>
    <t>SCHEDULE 7 : MECHANICAL SUNDRIES</t>
  </si>
  <si>
    <t>7</t>
  </si>
  <si>
    <t>7.1.1</t>
  </si>
  <si>
    <t>7.1.2</t>
  </si>
  <si>
    <t>Basic Maintenance for a 12 month period excluding parts</t>
  </si>
  <si>
    <t>AERATOR MAX. ROTATION SPEED;</t>
  </si>
  <si>
    <t>58 - 60 rpm</t>
  </si>
  <si>
    <t>1.3.9</t>
  </si>
  <si>
    <t>SECTION 1</t>
  </si>
  <si>
    <t>Sub-Total 2</t>
  </si>
  <si>
    <t>SERVICE FACTOR OF GEARBOX;</t>
  </si>
  <si>
    <t>Min 2</t>
  </si>
  <si>
    <t>Strip remove and transport R- Recycle axial flow pump</t>
  </si>
  <si>
    <t>Manufacture/supply, &amp; deliver new Axial flow pump complete.</t>
  </si>
  <si>
    <t>Erect / install the new Axial Flow pump</t>
  </si>
  <si>
    <t>4.4.7</t>
  </si>
  <si>
    <t>4.4.8</t>
  </si>
  <si>
    <t>4.4.9</t>
  </si>
  <si>
    <t>Manufacture/supply, deliver and install new telescopic bellmouth</t>
  </si>
  <si>
    <t>7.1.3</t>
  </si>
  <si>
    <t>7.1.3.1</t>
  </si>
  <si>
    <t>7.1.3.2</t>
  </si>
  <si>
    <t>7.1.3.3</t>
  </si>
  <si>
    <t xml:space="preserve">Supply, manufacture, store and deliver on site new 30 kW Aerators complete </t>
  </si>
  <si>
    <t>with motor, gearbox and impeller.</t>
  </si>
  <si>
    <t>Electrical and switch gear refurbishment as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</si>
</sst>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&quot;* #,##0.00_-;\-&quot;R&quot;* #,##0.00_-;_-&quot;R&quot;* &quot;-&quot;??_-;_-@_-"/>
    <numFmt numFmtId="164" formatCode="_ &quot;R&quot;\ * #,##0.00_ ;_ &quot;R&quot;\ * \-#,##0.00_ ;_ &quot;R&quot;\ * &quot;-&quot;??_ ;_ @_ "/>
    <numFmt numFmtId="165" formatCode="0.0"/>
    <numFmt numFmtId="166" formatCode="_ [$R-1C09]\ * #,##0.00_ ;_ [$R-1C09]\ * \-#,##0.00_ ;_ [$R-1C09]\ * &quot;-&quot;??_ ;_ @_ "/>
    <numFmt numFmtId="167" formatCode="_-[$R-1C09]* #,##0.00_-;\-[$R-1C09]* #,##0.00_-;_-[$R-1C09]* &quot;-&quot;??_-;_-@_-"/>
    <numFmt numFmtId="168" formatCode="&quot;R&quot;\ #,##0.00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1"/>
      <name val="Arial Narrow"/>
      <family val="2"/>
    </font>
    <font>
      <u/>
      <sz val="10"/>
      <name val="Arial Narrow"/>
      <family val="2"/>
    </font>
    <font>
      <b/>
      <u/>
      <sz val="10"/>
      <name val="Arial Narrow"/>
      <family val="2"/>
    </font>
    <font>
      <sz val="12"/>
      <name val="Arial"/>
      <family val="2"/>
    </font>
    <font>
      <sz val="11"/>
      <color theme="1"/>
      <name val="Arial Narrow"/>
      <family val="2"/>
    </font>
    <font>
      <i/>
      <sz val="10"/>
      <name val="Arial Narrow"/>
      <family val="2"/>
    </font>
    <font>
      <b/>
      <u/>
      <sz val="10"/>
      <color indexed="8"/>
      <name val="Arial Narrow"/>
      <family val="2"/>
    </font>
    <font>
      <b/>
      <sz val="10"/>
      <color rgb="FFFF0000"/>
      <name val="Arial Narrow"/>
      <family val="2"/>
    </font>
    <font>
      <b/>
      <sz val="10"/>
      <color theme="1"/>
      <name val="Arial Narrow"/>
      <family val="2"/>
    </font>
    <font>
      <i/>
      <u/>
      <sz val="10"/>
      <color theme="1"/>
      <name val="Arial Narrow"/>
      <family val="2"/>
    </font>
    <font>
      <b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">
    <xf numFmtId="0" fontId="0" fillId="0" borderId="0"/>
    <xf numFmtId="9" fontId="11" fillId="0" borderId="0" applyFont="0" applyFill="0" applyBorder="0" applyAlignment="0" applyProtection="0"/>
    <xf numFmtId="0" fontId="12" fillId="0" borderId="0"/>
    <xf numFmtId="0" fontId="13" fillId="0" borderId="0"/>
    <xf numFmtId="0" fontId="13" fillId="2" borderId="16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" fillId="0" borderId="0"/>
    <xf numFmtId="0" fontId="4" fillId="2" borderId="16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0" fillId="0" borderId="0"/>
    <xf numFmtId="0" fontId="20" fillId="0" borderId="0"/>
    <xf numFmtId="9" fontId="1" fillId="0" borderId="0" applyFont="0" applyFill="0" applyBorder="0" applyAlignment="0" applyProtection="0"/>
    <xf numFmtId="168" fontId="4" fillId="0" borderId="18" applyProtection="0">
      <alignment horizontal="right"/>
    </xf>
    <xf numFmtId="9" fontId="4" fillId="0" borderId="18" applyProtection="0">
      <alignment horizontal="right"/>
    </xf>
    <xf numFmtId="44" fontId="4" fillId="0" borderId="0" applyFont="0" applyFill="0" applyBorder="0" applyAlignment="0" applyProtection="0"/>
  </cellStyleXfs>
  <cellXfs count="206">
    <xf numFmtId="0" fontId="0" fillId="0" borderId="0" xfId="0"/>
    <xf numFmtId="0" fontId="4" fillId="0" borderId="0" xfId="10"/>
    <xf numFmtId="0" fontId="6" fillId="0" borderId="6" xfId="10" applyFont="1" applyBorder="1" applyAlignment="1">
      <alignment horizontal="center" vertical="center"/>
    </xf>
    <xf numFmtId="0" fontId="6" fillId="0" borderId="6" xfId="10" applyFont="1" applyBorder="1"/>
    <xf numFmtId="0" fontId="17" fillId="0" borderId="1" xfId="10" applyFont="1" applyBorder="1"/>
    <xf numFmtId="0" fontId="10" fillId="0" borderId="1" xfId="10" applyFont="1" applyBorder="1"/>
    <xf numFmtId="0" fontId="10" fillId="0" borderId="1" xfId="10" applyFont="1" applyBorder="1" applyAlignment="1">
      <alignment horizontal="center"/>
    </xf>
    <xf numFmtId="4" fontId="10" fillId="0" borderId="1" xfId="10" applyNumberFormat="1" applyFont="1" applyBorder="1"/>
    <xf numFmtId="0" fontId="21" fillId="0" borderId="0" xfId="10" applyFont="1"/>
    <xf numFmtId="0" fontId="14" fillId="0" borderId="0" xfId="10" applyFont="1"/>
    <xf numFmtId="0" fontId="6" fillId="0" borderId="3" xfId="10" applyFont="1" applyBorder="1" applyAlignment="1">
      <alignment horizontal="center"/>
    </xf>
    <xf numFmtId="0" fontId="6" fillId="0" borderId="4" xfId="10" applyFont="1" applyBorder="1" applyAlignment="1">
      <alignment horizontal="center"/>
    </xf>
    <xf numFmtId="0" fontId="6" fillId="0" borderId="6" xfId="10" applyFont="1" applyBorder="1" applyAlignment="1">
      <alignment horizontal="center"/>
    </xf>
    <xf numFmtId="0" fontId="6" fillId="0" borderId="1" xfId="10" applyFont="1" applyBorder="1"/>
    <xf numFmtId="4" fontId="6" fillId="0" borderId="1" xfId="10" applyNumberFormat="1" applyFont="1" applyBorder="1"/>
    <xf numFmtId="0" fontId="6" fillId="0" borderId="9" xfId="10" applyFont="1" applyBorder="1" applyAlignment="1">
      <alignment horizontal="center"/>
    </xf>
    <xf numFmtId="0" fontId="19" fillId="0" borderId="9" xfId="10" applyFont="1" applyBorder="1"/>
    <xf numFmtId="0" fontId="7" fillId="0" borderId="9" xfId="10" applyFont="1" applyBorder="1" applyAlignment="1">
      <alignment horizontal="center"/>
    </xf>
    <xf numFmtId="4" fontId="7" fillId="0" borderId="9" xfId="10" applyNumberFormat="1" applyFont="1" applyBorder="1" applyAlignment="1">
      <alignment horizontal="right"/>
    </xf>
    <xf numFmtId="0" fontId="7" fillId="0" borderId="9" xfId="10" applyFont="1" applyBorder="1"/>
    <xf numFmtId="44" fontId="15" fillId="0" borderId="9" xfId="10" applyNumberFormat="1" applyFont="1" applyBorder="1" applyAlignment="1">
      <alignment horizontal="right"/>
    </xf>
    <xf numFmtId="166" fontId="15" fillId="0" borderId="9" xfId="10" applyNumberFormat="1" applyFont="1" applyBorder="1" applyAlignment="1">
      <alignment horizontal="right"/>
    </xf>
    <xf numFmtId="4" fontId="15" fillId="0" borderId="9" xfId="10" applyNumberFormat="1" applyFont="1" applyBorder="1" applyAlignment="1">
      <alignment horizontal="right"/>
    </xf>
    <xf numFmtId="3" fontId="7" fillId="0" borderId="9" xfId="10" applyNumberFormat="1" applyFont="1" applyBorder="1" applyAlignment="1">
      <alignment horizontal="center"/>
    </xf>
    <xf numFmtId="0" fontId="6" fillId="0" borderId="9" xfId="10" applyFont="1" applyBorder="1"/>
    <xf numFmtId="9" fontId="15" fillId="0" borderId="9" xfId="23" applyFont="1" applyFill="1" applyBorder="1" applyAlignment="1">
      <alignment horizontal="right"/>
    </xf>
    <xf numFmtId="0" fontId="7" fillId="0" borderId="2" xfId="10" applyFont="1" applyBorder="1" applyAlignment="1">
      <alignment horizontal="center"/>
    </xf>
    <xf numFmtId="0" fontId="7" fillId="0" borderId="2" xfId="10" applyFont="1" applyBorder="1"/>
    <xf numFmtId="0" fontId="6" fillId="0" borderId="2" xfId="10" applyFont="1" applyBorder="1"/>
    <xf numFmtId="4" fontId="7" fillId="0" borderId="2" xfId="10" applyNumberFormat="1" applyFont="1" applyBorder="1" applyAlignment="1">
      <alignment horizontal="right"/>
    </xf>
    <xf numFmtId="0" fontId="7" fillId="0" borderId="9" xfId="10" applyFont="1" applyBorder="1" applyAlignment="1">
      <alignment horizontal="left"/>
    </xf>
    <xf numFmtId="0" fontId="19" fillId="0" borderId="9" xfId="10" applyFont="1" applyBorder="1" applyAlignment="1">
      <alignment horizontal="left"/>
    </xf>
    <xf numFmtId="0" fontId="7" fillId="0" borderId="9" xfId="10" applyFont="1" applyBorder="1" applyAlignment="1">
      <alignment horizontal="left" vertical="top"/>
    </xf>
    <xf numFmtId="0" fontId="7" fillId="0" borderId="9" xfId="10" quotePrefix="1" applyFont="1" applyBorder="1" applyAlignment="1">
      <alignment horizontal="left"/>
    </xf>
    <xf numFmtId="0" fontId="22" fillId="0" borderId="9" xfId="10" applyFont="1" applyBorder="1" applyAlignment="1">
      <alignment horizontal="left"/>
    </xf>
    <xf numFmtId="0" fontId="7" fillId="0" borderId="9" xfId="10" quotePrefix="1" applyFont="1" applyBorder="1" applyAlignment="1">
      <alignment horizontal="center"/>
    </xf>
    <xf numFmtId="0" fontId="22" fillId="0" borderId="9" xfId="10" quotePrefix="1" applyFont="1" applyBorder="1" applyAlignment="1">
      <alignment horizontal="left"/>
    </xf>
    <xf numFmtId="1" fontId="7" fillId="0" borderId="9" xfId="10" applyNumberFormat="1" applyFont="1" applyBorder="1" applyAlignment="1">
      <alignment horizontal="center"/>
    </xf>
    <xf numFmtId="0" fontId="7" fillId="0" borderId="9" xfId="10" applyFont="1" applyBorder="1" applyAlignment="1">
      <alignment horizontal="center" vertical="top"/>
    </xf>
    <xf numFmtId="0" fontId="7" fillId="0" borderId="9" xfId="10" applyFont="1" applyBorder="1" applyAlignment="1">
      <alignment horizontal="left" vertical="top" wrapText="1"/>
    </xf>
    <xf numFmtId="0" fontId="7" fillId="0" borderId="9" xfId="10" applyFont="1" applyBorder="1" applyAlignment="1">
      <alignment wrapText="1"/>
    </xf>
    <xf numFmtId="165" fontId="7" fillId="0" borderId="9" xfId="10" applyNumberFormat="1" applyFont="1" applyBorder="1"/>
    <xf numFmtId="0" fontId="6" fillId="0" borderId="2" xfId="10" applyFont="1" applyBorder="1" applyAlignment="1">
      <alignment horizontal="left"/>
    </xf>
    <xf numFmtId="0" fontId="15" fillId="0" borderId="9" xfId="10" applyFont="1" applyBorder="1" applyAlignment="1">
      <alignment horizontal="center"/>
    </xf>
    <xf numFmtId="0" fontId="22" fillId="0" borderId="9" xfId="10" applyFont="1" applyBorder="1" applyAlignment="1">
      <alignment horizontal="center"/>
    </xf>
    <xf numFmtId="0" fontId="8" fillId="0" borderId="9" xfId="10" applyFont="1" applyBorder="1" applyAlignment="1">
      <alignment horizontal="left"/>
    </xf>
    <xf numFmtId="0" fontId="7" fillId="0" borderId="1" xfId="10" applyFont="1" applyBorder="1"/>
    <xf numFmtId="4" fontId="6" fillId="0" borderId="1" xfId="10" applyNumberFormat="1" applyFont="1" applyBorder="1" applyAlignment="1">
      <alignment horizontal="right"/>
    </xf>
    <xf numFmtId="0" fontId="23" fillId="0" borderId="9" xfId="10" applyFont="1" applyBorder="1"/>
    <xf numFmtId="0" fontId="6" fillId="0" borderId="9" xfId="10" applyFont="1" applyBorder="1" applyAlignment="1">
      <alignment horizontal="left"/>
    </xf>
    <xf numFmtId="0" fontId="16" fillId="0" borderId="9" xfId="10" applyFont="1" applyBorder="1"/>
    <xf numFmtId="0" fontId="7" fillId="0" borderId="0" xfId="10" applyFont="1"/>
    <xf numFmtId="0" fontId="23" fillId="0" borderId="11" xfId="10" applyFont="1" applyBorder="1"/>
    <xf numFmtId="0" fontId="15" fillId="0" borderId="0" xfId="10" applyFont="1"/>
    <xf numFmtId="0" fontId="25" fillId="0" borderId="9" xfId="10" applyFont="1" applyBorder="1"/>
    <xf numFmtId="0" fontId="26" fillId="0" borderId="0" xfId="10" applyFont="1"/>
    <xf numFmtId="0" fontId="4" fillId="0" borderId="0" xfId="10" applyAlignment="1">
      <alignment horizontal="center"/>
    </xf>
    <xf numFmtId="0" fontId="9" fillId="0" borderId="12" xfId="10" applyFont="1" applyBorder="1" applyAlignment="1"/>
    <xf numFmtId="0" fontId="9" fillId="0" borderId="7" xfId="10" applyFont="1" applyBorder="1" applyAlignment="1"/>
    <xf numFmtId="166" fontId="6" fillId="0" borderId="2" xfId="10" applyNumberFormat="1" applyFont="1" applyBorder="1" applyAlignment="1">
      <alignment horizontal="center" vertical="center"/>
    </xf>
    <xf numFmtId="0" fontId="5" fillId="0" borderId="2" xfId="10" applyFont="1" applyBorder="1" applyAlignment="1">
      <alignment horizontal="center"/>
    </xf>
    <xf numFmtId="4" fontId="5" fillId="0" borderId="2" xfId="10" applyNumberFormat="1" applyFont="1" applyBorder="1" applyAlignment="1">
      <alignment horizontal="center"/>
    </xf>
    <xf numFmtId="166" fontId="5" fillId="0" borderId="2" xfId="10" applyNumberFormat="1" applyFont="1" applyBorder="1" applyAlignment="1">
      <alignment horizontal="center" vertical="center"/>
    </xf>
    <xf numFmtId="166" fontId="6" fillId="0" borderId="5" xfId="10" applyNumberFormat="1" applyFont="1" applyBorder="1" applyAlignment="1">
      <alignment horizontal="center" vertical="center"/>
    </xf>
    <xf numFmtId="166" fontId="10" fillId="0" borderId="13" xfId="10" applyNumberFormat="1" applyFont="1" applyBorder="1" applyAlignment="1">
      <alignment horizontal="center" vertical="center"/>
    </xf>
    <xf numFmtId="166" fontId="6" fillId="0" borderId="13" xfId="10" applyNumberFormat="1" applyFont="1" applyBorder="1" applyAlignment="1">
      <alignment horizontal="center" vertical="center"/>
    </xf>
    <xf numFmtId="166" fontId="7" fillId="0" borderId="9" xfId="10" applyNumberFormat="1" applyFont="1" applyBorder="1" applyAlignment="1">
      <alignment horizontal="center" vertical="center"/>
    </xf>
    <xf numFmtId="166" fontId="15" fillId="0" borderId="9" xfId="10" applyNumberFormat="1" applyFont="1" applyBorder="1" applyAlignment="1">
      <alignment horizontal="center" vertical="center"/>
    </xf>
    <xf numFmtId="0" fontId="9" fillId="0" borderId="7" xfId="10" applyFont="1" applyBorder="1" applyAlignment="1">
      <alignment horizontal="center" vertical="center"/>
    </xf>
    <xf numFmtId="166" fontId="24" fillId="0" borderId="9" xfId="10" applyNumberFormat="1" applyFont="1" applyBorder="1" applyAlignment="1">
      <alignment horizontal="center" vertical="center"/>
    </xf>
    <xf numFmtId="166" fontId="4" fillId="0" borderId="0" xfId="10" applyNumberForma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6" fontId="6" fillId="0" borderId="5" xfId="0" applyNumberFormat="1" applyFont="1" applyBorder="1" applyAlignment="1">
      <alignment horizontal="right"/>
    </xf>
    <xf numFmtId="0" fontId="14" fillId="0" borderId="0" xfId="0" applyFont="1"/>
    <xf numFmtId="0" fontId="6" fillId="0" borderId="6" xfId="0" applyFont="1" applyBorder="1" applyAlignment="1">
      <alignment horizontal="center"/>
    </xf>
    <xf numFmtId="0" fontId="7" fillId="0" borderId="1" xfId="0" applyFont="1" applyBorder="1"/>
    <xf numFmtId="4" fontId="6" fillId="0" borderId="1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19" fillId="0" borderId="9" xfId="0" applyFont="1" applyBorder="1"/>
    <xf numFmtId="4" fontId="7" fillId="0" borderId="9" xfId="0" applyNumberFormat="1" applyFont="1" applyBorder="1" applyAlignment="1">
      <alignment horizontal="right"/>
    </xf>
    <xf numFmtId="166" fontId="7" fillId="0" borderId="9" xfId="0" applyNumberFormat="1" applyFont="1" applyBorder="1" applyAlignment="1">
      <alignment horizontal="right"/>
    </xf>
    <xf numFmtId="0" fontId="7" fillId="0" borderId="9" xfId="0" applyFont="1" applyBorder="1"/>
    <xf numFmtId="0" fontId="6" fillId="0" borderId="9" xfId="0" applyFont="1" applyBorder="1" applyAlignment="1">
      <alignment horizontal="center"/>
    </xf>
    <xf numFmtId="0" fontId="15" fillId="0" borderId="9" xfId="0" applyFont="1" applyBorder="1"/>
    <xf numFmtId="0" fontId="23" fillId="0" borderId="9" xfId="0" applyFont="1" applyBorder="1"/>
    <xf numFmtId="0" fontId="16" fillId="0" borderId="9" xfId="0" applyFont="1" applyBorder="1"/>
    <xf numFmtId="0" fontId="6" fillId="0" borderId="9" xfId="0" applyFont="1" applyBorder="1" applyAlignment="1">
      <alignment horizontal="left"/>
    </xf>
    <xf numFmtId="166" fontId="15" fillId="0" borderId="9" xfId="0" applyNumberFormat="1" applyFont="1" applyBorder="1" applyAlignment="1">
      <alignment horizontal="right"/>
    </xf>
    <xf numFmtId="0" fontId="7" fillId="0" borderId="9" xfId="0" applyFont="1" applyBorder="1" applyAlignment="1">
      <alignment horizontal="center" vertical="top"/>
    </xf>
    <xf numFmtId="0" fontId="7" fillId="0" borderId="9" xfId="0" applyFont="1" applyBorder="1" applyAlignment="1">
      <alignment horizontal="left" vertical="top"/>
    </xf>
    <xf numFmtId="0" fontId="22" fillId="0" borderId="9" xfId="0" applyFont="1" applyBorder="1" applyAlignment="1">
      <alignment horizontal="left"/>
    </xf>
    <xf numFmtId="166" fontId="7" fillId="0" borderId="9" xfId="0" applyNumberFormat="1" applyFont="1" applyBorder="1" applyAlignment="1">
      <alignment horizontal="right" vertical="top"/>
    </xf>
    <xf numFmtId="0" fontId="19" fillId="0" borderId="9" xfId="0" applyFont="1" applyBorder="1" applyAlignment="1">
      <alignment horizontal="left"/>
    </xf>
    <xf numFmtId="1" fontId="7" fillId="0" borderId="9" xfId="0" applyNumberFormat="1" applyFont="1" applyBorder="1" applyAlignment="1">
      <alignment horizontal="center"/>
    </xf>
    <xf numFmtId="0" fontId="7" fillId="0" borderId="9" xfId="0" quotePrefix="1" applyFont="1" applyBorder="1" applyAlignment="1">
      <alignment horizontal="center"/>
    </xf>
    <xf numFmtId="0" fontId="22" fillId="0" borderId="9" xfId="0" quotePrefix="1" applyFont="1" applyBorder="1" applyAlignment="1">
      <alignment horizontal="left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wrapText="1"/>
    </xf>
    <xf numFmtId="165" fontId="7" fillId="0" borderId="9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6" fillId="0" borderId="2" xfId="0" applyFont="1" applyBorder="1" applyAlignment="1">
      <alignment horizontal="left"/>
    </xf>
    <xf numFmtId="4" fontId="7" fillId="0" borderId="2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18" fillId="0" borderId="9" xfId="0" applyFont="1" applyBorder="1" applyAlignment="1">
      <alignment horizontal="left"/>
    </xf>
    <xf numFmtId="0" fontId="7" fillId="0" borderId="9" xfId="0" quotePrefix="1" applyFont="1" applyBorder="1" applyAlignment="1">
      <alignment horizontal="left"/>
    </xf>
    <xf numFmtId="3" fontId="7" fillId="0" borderId="9" xfId="0" applyNumberFormat="1" applyFont="1" applyBorder="1" applyAlignment="1">
      <alignment horizontal="center"/>
    </xf>
    <xf numFmtId="0" fontId="6" fillId="0" borderId="2" xfId="0" applyFont="1" applyBorder="1"/>
    <xf numFmtId="0" fontId="15" fillId="0" borderId="0" xfId="0" applyFont="1" applyFill="1"/>
    <xf numFmtId="0" fontId="6" fillId="0" borderId="2" xfId="0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9" fillId="0" borderId="0" xfId="0" applyFont="1"/>
    <xf numFmtId="4" fontId="7" fillId="0" borderId="15" xfId="0" applyNumberFormat="1" applyFont="1" applyBorder="1" applyAlignment="1">
      <alignment horizontal="right"/>
    </xf>
    <xf numFmtId="4" fontId="7" fillId="0" borderId="5" xfId="0" applyNumberFormat="1" applyFont="1" applyBorder="1" applyAlignment="1">
      <alignment horizontal="right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vertical="center"/>
    </xf>
    <xf numFmtId="44" fontId="4" fillId="0" borderId="2" xfId="31" applyFont="1" applyBorder="1" applyAlignment="1"/>
    <xf numFmtId="4" fontId="7" fillId="0" borderId="10" xfId="0" applyNumberFormat="1" applyFont="1" applyBorder="1" applyAlignment="1">
      <alignment horizontal="right"/>
    </xf>
    <xf numFmtId="0" fontId="14" fillId="0" borderId="11" xfId="0" applyFont="1" applyBorder="1"/>
    <xf numFmtId="44" fontId="14" fillId="0" borderId="2" xfId="31" applyFont="1" applyFill="1" applyBorder="1"/>
    <xf numFmtId="4" fontId="15" fillId="0" borderId="10" xfId="0" applyNumberFormat="1" applyFont="1" applyBorder="1" applyAlignment="1">
      <alignment horizontal="right"/>
    </xf>
    <xf numFmtId="44" fontId="7" fillId="0" borderId="2" xfId="31" applyFont="1" applyFill="1" applyBorder="1" applyAlignment="1">
      <alignment vertical="center"/>
    </xf>
    <xf numFmtId="0" fontId="6" fillId="0" borderId="0" xfId="0" applyFont="1" applyAlignment="1">
      <alignment horizontal="right"/>
    </xf>
    <xf numFmtId="44" fontId="6" fillId="0" borderId="17" xfId="0" applyNumberFormat="1" applyFont="1" applyBorder="1" applyAlignment="1">
      <alignment horizontal="right"/>
    </xf>
    <xf numFmtId="44" fontId="6" fillId="0" borderId="17" xfId="0" applyNumberFormat="1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166" fontId="6" fillId="0" borderId="0" xfId="0" applyNumberFormat="1" applyFont="1" applyAlignment="1">
      <alignment vertical="center"/>
    </xf>
    <xf numFmtId="44" fontId="6" fillId="0" borderId="0" xfId="0" applyNumberFormat="1" applyFont="1" applyAlignment="1">
      <alignment vertical="center"/>
    </xf>
    <xf numFmtId="0" fontId="7" fillId="0" borderId="0" xfId="0" applyFont="1" applyAlignment="1">
      <alignment horizontal="right"/>
    </xf>
    <xf numFmtId="44" fontId="7" fillId="0" borderId="19" xfId="0" applyNumberFormat="1" applyFont="1" applyBorder="1" applyAlignment="1">
      <alignment horizontal="right"/>
    </xf>
    <xf numFmtId="0" fontId="6" fillId="0" borderId="0" xfId="0" applyFont="1"/>
    <xf numFmtId="44" fontId="7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44" fontId="6" fillId="0" borderId="7" xfId="0" applyNumberFormat="1" applyFont="1" applyBorder="1" applyAlignment="1">
      <alignment horizontal="right"/>
    </xf>
    <xf numFmtId="4" fontId="7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0" fontId="7" fillId="0" borderId="6" xfId="0" applyFont="1" applyBorder="1" applyAlignment="1">
      <alignment horizontal="center"/>
    </xf>
    <xf numFmtId="166" fontId="7" fillId="0" borderId="1" xfId="0" applyNumberFormat="1" applyFont="1" applyBorder="1" applyAlignment="1">
      <alignment horizontal="right"/>
    </xf>
    <xf numFmtId="4" fontId="7" fillId="0" borderId="13" xfId="0" applyNumberFormat="1" applyFont="1" applyBorder="1" applyAlignment="1">
      <alignment horizontal="right"/>
    </xf>
    <xf numFmtId="4" fontId="15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7" fontId="7" fillId="0" borderId="9" xfId="0" applyNumberFormat="1" applyFont="1" applyBorder="1" applyAlignment="1">
      <alignment horizontal="right"/>
    </xf>
    <xf numFmtId="44" fontId="6" fillId="0" borderId="0" xfId="0" applyNumberFormat="1" applyFont="1" applyBorder="1" applyAlignment="1">
      <alignment horizontal="right"/>
    </xf>
    <xf numFmtId="44" fontId="6" fillId="0" borderId="0" xfId="0" applyNumberFormat="1" applyFont="1" applyBorder="1" applyAlignment="1">
      <alignment vertical="center"/>
    </xf>
    <xf numFmtId="44" fontId="7" fillId="0" borderId="0" xfId="0" applyNumberFormat="1" applyFont="1" applyBorder="1" applyAlignment="1">
      <alignment horizontal="right"/>
    </xf>
    <xf numFmtId="0" fontId="14" fillId="0" borderId="0" xfId="0" applyFont="1" applyBorder="1"/>
    <xf numFmtId="0" fontId="7" fillId="0" borderId="0" xfId="0" applyFont="1" applyBorder="1" applyAlignment="1">
      <alignment vertical="center"/>
    </xf>
    <xf numFmtId="44" fontId="14" fillId="0" borderId="0" xfId="31" applyFont="1" applyFill="1" applyBorder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19" fillId="0" borderId="0" xfId="0" applyFont="1" applyBorder="1"/>
    <xf numFmtId="0" fontId="6" fillId="0" borderId="0" xfId="0" applyFont="1" applyBorder="1" applyAlignment="1">
      <alignment vertical="center"/>
    </xf>
    <xf numFmtId="44" fontId="6" fillId="0" borderId="0" xfId="31" applyFont="1" applyFill="1" applyBorder="1" applyAlignment="1">
      <alignment vertical="center"/>
    </xf>
    <xf numFmtId="166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166" fontId="6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0" fontId="9" fillId="0" borderId="12" xfId="10" applyFont="1" applyBorder="1" applyAlignment="1">
      <alignment horizontal="center"/>
    </xf>
    <xf numFmtId="0" fontId="9" fillId="0" borderId="7" xfId="10" applyFont="1" applyBorder="1" applyAlignment="1">
      <alignment horizontal="center"/>
    </xf>
    <xf numFmtId="0" fontId="9" fillId="0" borderId="8" xfId="10" applyFont="1" applyBorder="1" applyAlignment="1">
      <alignment horizontal="center"/>
    </xf>
    <xf numFmtId="0" fontId="6" fillId="0" borderId="14" xfId="10" applyFont="1" applyBorder="1" applyAlignment="1">
      <alignment horizontal="center" vertical="center"/>
    </xf>
    <xf numFmtId="0" fontId="6" fillId="0" borderId="15" xfId="10" applyFont="1" applyBorder="1" applyAlignment="1">
      <alignment horizontal="center" vertical="center"/>
    </xf>
    <xf numFmtId="0" fontId="6" fillId="0" borderId="3" xfId="10" applyFont="1" applyBorder="1" applyAlignment="1">
      <alignment horizontal="center" vertical="center"/>
    </xf>
    <xf numFmtId="0" fontId="4" fillId="0" borderId="5" xfId="10" applyBorder="1"/>
    <xf numFmtId="0" fontId="4" fillId="0" borderId="6" xfId="10" applyBorder="1"/>
    <xf numFmtId="0" fontId="4" fillId="0" borderId="13" xfId="10" applyBorder="1"/>
    <xf numFmtId="0" fontId="6" fillId="0" borderId="11" xfId="10" applyFont="1" applyBorder="1" applyAlignment="1">
      <alignment horizontal="center"/>
    </xf>
    <xf numFmtId="0" fontId="6" fillId="0" borderId="0" xfId="10" applyFont="1" applyBorder="1" applyAlignment="1">
      <alignment horizontal="center"/>
    </xf>
    <xf numFmtId="16" fontId="6" fillId="0" borderId="14" xfId="0" quotePrefix="1" applyNumberFormat="1" applyFont="1" applyBorder="1" applyAlignment="1">
      <alignment horizontal="center" vertical="center"/>
    </xf>
    <xf numFmtId="16" fontId="6" fillId="0" borderId="15" xfId="0" quotePrefix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1" xfId="10" applyFont="1" applyBorder="1" applyAlignment="1">
      <alignment horizontal="center"/>
    </xf>
    <xf numFmtId="0" fontId="7" fillId="0" borderId="0" xfId="10" applyFont="1" applyBorder="1" applyAlignment="1">
      <alignment horizontal="center"/>
    </xf>
    <xf numFmtId="0" fontId="6" fillId="0" borderId="2" xfId="10" quotePrefix="1" applyFont="1" applyBorder="1" applyAlignment="1">
      <alignment horizontal="center" vertical="center"/>
    </xf>
    <xf numFmtId="0" fontId="6" fillId="0" borderId="2" xfId="10" applyFont="1" applyBorder="1" applyAlignment="1">
      <alignment horizontal="center" vertical="center"/>
    </xf>
    <xf numFmtId="0" fontId="6" fillId="0" borderId="5" xfId="10" applyFont="1" applyBorder="1" applyAlignment="1">
      <alignment horizontal="center" vertical="center"/>
    </xf>
    <xf numFmtId="0" fontId="6" fillId="0" borderId="6" xfId="10" applyFont="1" applyBorder="1" applyAlignment="1">
      <alignment horizontal="center" vertical="center"/>
    </xf>
    <xf numFmtId="0" fontId="6" fillId="0" borderId="13" xfId="1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6" fontId="6" fillId="0" borderId="14" xfId="10" quotePrefix="1" applyNumberFormat="1" applyFont="1" applyBorder="1" applyAlignment="1">
      <alignment horizontal="center" vertical="center"/>
    </xf>
    <xf numFmtId="16" fontId="6" fillId="0" borderId="15" xfId="10" quotePrefix="1" applyNumberFormat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0" fillId="0" borderId="0" xfId="0"/>
    <xf numFmtId="0" fontId="0" fillId="0" borderId="10" xfId="0" applyBorder="1"/>
    <xf numFmtId="0" fontId="6" fillId="0" borderId="1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</cellXfs>
  <cellStyles count="32">
    <cellStyle name="Currency 2" xfId="13" xr:uid="{00000000-0005-0000-0000-000000000000}"/>
    <cellStyle name="Currency 2 2" xfId="16" xr:uid="{00000000-0005-0000-0000-000001000000}"/>
    <cellStyle name="Currency 2 3" xfId="29" xr:uid="{9ED89073-F53C-43F7-A84A-35C1055BA3FB}"/>
    <cellStyle name="Currency 3" xfId="31" xr:uid="{D5AAD5BB-4DA8-420E-A59A-E4C3E64D8108}"/>
    <cellStyle name="Normal" xfId="0" builtinId="0"/>
    <cellStyle name="Normal 2" xfId="3" xr:uid="{00000000-0005-0000-0000-000003000000}"/>
    <cellStyle name="Normal 2 2" xfId="8" xr:uid="{00000000-0005-0000-0000-000004000000}"/>
    <cellStyle name="Normal 2 2 2" xfId="10" xr:uid="{00000000-0005-0000-0000-000005000000}"/>
    <cellStyle name="Normal 2 3" xfId="26" xr:uid="{C165AF19-AD17-41F7-A8E1-D1BB05A52849}"/>
    <cellStyle name="Normal 3" xfId="2" xr:uid="{00000000-0005-0000-0000-000006000000}"/>
    <cellStyle name="Normal 3 2" xfId="9" xr:uid="{00000000-0005-0000-0000-000007000000}"/>
    <cellStyle name="Normal 3 2 2" xfId="19" xr:uid="{00000000-0005-0000-0000-000008000000}"/>
    <cellStyle name="Normal 3 2 3" xfId="15" xr:uid="{00000000-0005-0000-0000-000009000000}"/>
    <cellStyle name="Normal 3 3" xfId="18" xr:uid="{00000000-0005-0000-0000-00000A000000}"/>
    <cellStyle name="Normal 3 4" xfId="12" xr:uid="{00000000-0005-0000-0000-00000B000000}"/>
    <cellStyle name="Normal 3 5" xfId="21" xr:uid="{00000000-0005-0000-0000-00000C000000}"/>
    <cellStyle name="Normal 3 6" xfId="27" xr:uid="{28579CE4-157B-448F-BDF5-EF6DDAF5BDB7}"/>
    <cellStyle name="Normal 33" xfId="11" xr:uid="{00000000-0005-0000-0000-00000D000000}"/>
    <cellStyle name="Normal 4" xfId="20" xr:uid="{00000000-0005-0000-0000-00000E000000}"/>
    <cellStyle name="Note 2" xfId="4" xr:uid="{00000000-0005-0000-0000-00000F000000}"/>
    <cellStyle name="Note 2 2" xfId="22" xr:uid="{00000000-0005-0000-0000-000010000000}"/>
    <cellStyle name="Percent 2" xfId="1" xr:uid="{00000000-0005-0000-0000-000012000000}"/>
    <cellStyle name="Percent 2 2" xfId="7" xr:uid="{00000000-0005-0000-0000-000013000000}"/>
    <cellStyle name="Percent 2 3" xfId="23" xr:uid="{00000000-0005-0000-0000-000014000000}"/>
    <cellStyle name="Percent 3" xfId="5" xr:uid="{00000000-0005-0000-0000-000015000000}"/>
    <cellStyle name="Percent 3 2" xfId="6" xr:uid="{00000000-0005-0000-0000-000016000000}"/>
    <cellStyle name="Percent 3 2 2" xfId="17" xr:uid="{00000000-0005-0000-0000-000017000000}"/>
    <cellStyle name="Percent 3 2 3" xfId="25" xr:uid="{00000000-0005-0000-0000-000018000000}"/>
    <cellStyle name="Percent 3 3" xfId="14" xr:uid="{00000000-0005-0000-0000-000019000000}"/>
    <cellStyle name="Percent 3 4" xfId="24" xr:uid="{00000000-0005-0000-0000-00001A000000}"/>
    <cellStyle name="Percent 3 5" xfId="28" xr:uid="{490B8B34-C3FC-4426-9D39-58A9E8F21CAA}"/>
    <cellStyle name="Percent 4" xfId="30" xr:uid="{1C22F156-908F-4975-B85C-1F40536665B7}"/>
  </cellStyles>
  <dxfs count="0"/>
  <tableStyles count="0" defaultTableStyle="TableStyleMedium9" defaultPivotStyle="PivotStyleLight16"/>
  <colors>
    <mruColors>
      <color rgb="FFFFFF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0042/10/00/D/Schedule%20of%20ite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s0007\24813\BOBW\PROCEDRS\PRIN_RPT\SUMRPTS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s0007\24813\BOBW\PROCEDRS\PRINCIPL\04_05B_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ie%20Docs\Kanana%20P05_005\Payment%20Certificate\Kanana%209\D0102_1%20LICSchedules%20Rev%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arel47530\Local%20Settings\Temporary%20Internet%20Files\OLKB7\H318608-000-M-44-001-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sshc/Documents/Projects/0305-02-01%20Sol%20Plaatje%20-%20Civil%20Engineering%20Services%20-%20Phase%201/Payment%20Certificates/Certificate%20No%2014/Eng%20Cert%20No.14%20Rev%2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anl/Local%20Settings/Temporary%20Internet%20Files/Content.Outlook/DEXOHF83/Eng%20Cert%20EC%201-alt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ARACA\317777\DES\M\EqList\Emitido\H317777000MLI001-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1"/>
      <sheetName val="Sched2"/>
      <sheetName val="Sched3A"/>
      <sheetName val="Sched3B"/>
      <sheetName val="Sched3C"/>
      <sheetName val="Sched3D"/>
      <sheetName val="SCHED 4A"/>
      <sheetName val="SCHED 4B"/>
      <sheetName val="SCHED 4C"/>
      <sheetName val="SCHED 4D"/>
      <sheetName val="Sched5A"/>
      <sheetName val="Sched5B"/>
      <sheetName val="Sched6A"/>
      <sheetName val="Sched6B"/>
      <sheetName val="SCHED 7A"/>
      <sheetName val="SCHED 7B"/>
      <sheetName val="SCHED 7C"/>
      <sheetName val="Sched8A"/>
      <sheetName val="Sched8B"/>
      <sheetName val="Sched8C"/>
      <sheetName val="Sched9"/>
      <sheetName val="Sched10A"/>
      <sheetName val="Sched10B"/>
      <sheetName val="Sched11A"/>
      <sheetName val="Sched11B"/>
      <sheetName val="Sched12A"/>
      <sheetName val="Sched12B"/>
      <sheetName val="Sched13A"/>
      <sheetName val="Sched13B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tach 4-18"/>
      <sheetName val="Attach 5-20 (2)"/>
      <sheetName val="Attach 1-5"/>
      <sheetName val="Attach 1-6"/>
      <sheetName val="Attach 2-1"/>
      <sheetName val="Attach 3-1"/>
      <sheetName val="Attch 3-4"/>
      <sheetName val="Attach 3-5"/>
      <sheetName val="Attach 3-8"/>
      <sheetName val="Attach 3-9"/>
      <sheetName val="Attach 3-10B"/>
      <sheetName val="PDS_TRN"/>
      <sheetName val="Attach 3-23"/>
      <sheetName val="Attch 3-26"/>
      <sheetName val="Attach 4-4"/>
      <sheetName val="Attach 4-1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_DATA"/>
      <sheetName val="SheetB1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 1"/>
      <sheetName val="Sched 2"/>
      <sheetName val="Sched 3"/>
      <sheetName val="Sched 4"/>
      <sheetName val="Summary"/>
    </sheetNames>
    <sheetDataSet>
      <sheetData sheetId="0">
        <row r="4">
          <cell r="G4" t="str">
            <v>Quantities</v>
          </cell>
        </row>
        <row r="5">
          <cell r="A5" t="str">
            <v>Item</v>
          </cell>
          <cell r="B5" t="str">
            <v>Payment</v>
          </cell>
          <cell r="C5" t="str">
            <v>Description</v>
          </cell>
          <cell r="D5" t="str">
            <v>Unit</v>
          </cell>
          <cell r="E5" t="str">
            <v>Qty</v>
          </cell>
          <cell r="F5" t="str">
            <v>Rate</v>
          </cell>
          <cell r="G5" t="str">
            <v>Previous Claim</v>
          </cell>
        </row>
        <row r="6">
          <cell r="B6" t="str">
            <v>Reference</v>
          </cell>
        </row>
        <row r="8">
          <cell r="A8">
            <v>1</v>
          </cell>
          <cell r="B8" t="str">
            <v>SABS</v>
          </cell>
          <cell r="C8" t="str">
            <v>SCHEDULE 1</v>
          </cell>
        </row>
        <row r="9">
          <cell r="B9" t="str">
            <v>1200 A</v>
          </cell>
          <cell r="C9" t="str">
            <v>PRELIMINARY AND GENERAL</v>
          </cell>
        </row>
        <row r="11">
          <cell r="A11" t="str">
            <v>1.1</v>
          </cell>
          <cell r="B11" t="str">
            <v>8.3</v>
          </cell>
          <cell r="C11" t="str">
            <v>FIXED-CHARGE ITEMS</v>
          </cell>
        </row>
        <row r="13">
          <cell r="A13" t="str">
            <v>1.1.1</v>
          </cell>
          <cell r="B13" t="str">
            <v>8.3.1</v>
          </cell>
          <cell r="C13" t="str">
            <v>Contractual Requirements</v>
          </cell>
          <cell r="D13" t="str">
            <v>sum</v>
          </cell>
          <cell r="E13" t="str">
            <v>-</v>
          </cell>
          <cell r="F13">
            <v>10000</v>
          </cell>
          <cell r="G13">
            <v>1</v>
          </cell>
        </row>
        <row r="15">
          <cell r="B15" t="str">
            <v>8.3.2</v>
          </cell>
          <cell r="C15" t="str">
            <v>Establish Facilities on Site:</v>
          </cell>
        </row>
        <row r="17">
          <cell r="A17" t="str">
            <v>1.1.2</v>
          </cell>
          <cell r="B17" t="str">
            <v>8.3.2.1</v>
          </cell>
          <cell r="C17" t="str">
            <v>Facilities for the Engineer</v>
          </cell>
        </row>
        <row r="18">
          <cell r="B18">
            <v>0</v>
          </cell>
          <cell r="C18" t="str">
            <v>a) Name board as per PSAB1</v>
          </cell>
          <cell r="D18" t="str">
            <v>sum</v>
          </cell>
          <cell r="E18" t="str">
            <v>-</v>
          </cell>
          <cell r="F18">
            <v>7000</v>
          </cell>
          <cell r="G18">
            <v>1</v>
          </cell>
        </row>
        <row r="19">
          <cell r="C19" t="str">
            <v>b) Office building and furniture as per PSAB2</v>
          </cell>
          <cell r="D19" t="str">
            <v>sum</v>
          </cell>
          <cell r="E19" t="str">
            <v>-</v>
          </cell>
          <cell r="F19">
            <v>6000</v>
          </cell>
          <cell r="G19">
            <v>0</v>
          </cell>
        </row>
        <row r="20">
          <cell r="C20" t="str">
            <v>c) Laboratory equipment as per PSAB5.2</v>
          </cell>
          <cell r="D20" t="str">
            <v>sum</v>
          </cell>
          <cell r="E20" t="str">
            <v>-</v>
          </cell>
          <cell r="F20">
            <v>3500</v>
          </cell>
          <cell r="G20">
            <v>1</v>
          </cell>
        </row>
        <row r="22">
          <cell r="A22" t="str">
            <v>1.1.3</v>
          </cell>
          <cell r="B22" t="str">
            <v>8.3.2.2</v>
          </cell>
          <cell r="C22" t="str">
            <v>Facilities for Contractor</v>
          </cell>
        </row>
        <row r="23">
          <cell r="C23" t="str">
            <v xml:space="preserve">a) Offices and storage sheds </v>
          </cell>
          <cell r="D23" t="str">
            <v>sum</v>
          </cell>
          <cell r="E23" t="str">
            <v>-</v>
          </cell>
          <cell r="F23">
            <v>6000</v>
          </cell>
          <cell r="G23">
            <v>1</v>
          </cell>
        </row>
        <row r="24">
          <cell r="C24" t="str">
            <v>b) Workshops</v>
          </cell>
          <cell r="D24" t="str">
            <v>sum</v>
          </cell>
          <cell r="E24" t="str">
            <v>-</v>
          </cell>
          <cell r="F24">
            <v>1800</v>
          </cell>
          <cell r="G24">
            <v>1</v>
          </cell>
        </row>
        <row r="25">
          <cell r="C25" t="str">
            <v>c) Living accommodation</v>
          </cell>
          <cell r="D25" t="str">
            <v>sum</v>
          </cell>
          <cell r="E25" t="str">
            <v>-</v>
          </cell>
          <cell r="F25">
            <v>0</v>
          </cell>
          <cell r="G25">
            <v>1</v>
          </cell>
        </row>
        <row r="26">
          <cell r="C26" t="str">
            <v xml:space="preserve">d) Ablution and latrine facilities </v>
          </cell>
          <cell r="D26" t="str">
            <v>sum</v>
          </cell>
          <cell r="E26" t="str">
            <v>-</v>
          </cell>
          <cell r="F26">
            <v>1800</v>
          </cell>
          <cell r="G26">
            <v>1</v>
          </cell>
        </row>
        <row r="27">
          <cell r="C27" t="str">
            <v>e) Tools and equipment</v>
          </cell>
          <cell r="D27" t="str">
            <v>sum</v>
          </cell>
          <cell r="E27" t="str">
            <v>-</v>
          </cell>
          <cell r="F27">
            <v>600</v>
          </cell>
          <cell r="G27">
            <v>1</v>
          </cell>
        </row>
        <row r="28">
          <cell r="C28" t="str">
            <v>f) Water supplies, electric power and communications</v>
          </cell>
          <cell r="D28" t="str">
            <v>sum</v>
          </cell>
          <cell r="E28" t="str">
            <v>-</v>
          </cell>
          <cell r="F28">
            <v>1800</v>
          </cell>
          <cell r="G28">
            <v>1</v>
          </cell>
        </row>
        <row r="29">
          <cell r="C29" t="str">
            <v>g) Dealing with water (Sub clause 5.5)</v>
          </cell>
          <cell r="D29" t="str">
            <v>sum</v>
          </cell>
          <cell r="E29" t="str">
            <v>-</v>
          </cell>
          <cell r="F29">
            <v>1200</v>
          </cell>
          <cell r="G29">
            <v>0</v>
          </cell>
        </row>
        <row r="30">
          <cell r="C30" t="str">
            <v>h) Access (Sub clause 5.8)</v>
          </cell>
          <cell r="D30" t="str">
            <v>sum</v>
          </cell>
          <cell r="E30" t="str">
            <v>-</v>
          </cell>
          <cell r="F30">
            <v>1800</v>
          </cell>
          <cell r="G30">
            <v>1</v>
          </cell>
        </row>
        <row r="31">
          <cell r="C31" t="str">
            <v>i) Plant</v>
          </cell>
          <cell r="D31" t="str">
            <v>sum</v>
          </cell>
          <cell r="E31" t="str">
            <v>-</v>
          </cell>
          <cell r="F31">
            <v>1800</v>
          </cell>
          <cell r="G31">
            <v>1</v>
          </cell>
        </row>
        <row r="33">
          <cell r="A33" t="str">
            <v>1.1.4</v>
          </cell>
          <cell r="B33" t="str">
            <v>8.3.3</v>
          </cell>
          <cell r="C33" t="str">
            <v>Other fixed-charge obligations</v>
          </cell>
          <cell r="D33" t="str">
            <v>sum</v>
          </cell>
          <cell r="E33" t="str">
            <v>-</v>
          </cell>
          <cell r="F33">
            <v>3000</v>
          </cell>
          <cell r="G33">
            <v>1</v>
          </cell>
        </row>
        <row r="35">
          <cell r="A35" t="str">
            <v>1.1.5</v>
          </cell>
          <cell r="B35" t="str">
            <v>8.3.4</v>
          </cell>
          <cell r="C35" t="str">
            <v>Remove Contractor's site establishment on completion</v>
          </cell>
          <cell r="D35" t="str">
            <v>sum</v>
          </cell>
          <cell r="E35" t="str">
            <v>-</v>
          </cell>
          <cell r="F35">
            <v>4000</v>
          </cell>
          <cell r="G35">
            <v>0</v>
          </cell>
        </row>
        <row r="37">
          <cell r="B37" t="str">
            <v>PAP10</v>
          </cell>
          <cell r="C37" t="str">
            <v>Health and Safety</v>
          </cell>
        </row>
        <row r="39">
          <cell r="A39" t="str">
            <v>1.1.6</v>
          </cell>
          <cell r="B39" t="str">
            <v>10.2.1(a)</v>
          </cell>
          <cell r="C39" t="str">
            <v>Preparation of health and safety plan</v>
          </cell>
          <cell r="D39" t="str">
            <v>sum</v>
          </cell>
          <cell r="E39" t="str">
            <v>-</v>
          </cell>
          <cell r="F39">
            <v>10000</v>
          </cell>
          <cell r="G39">
            <v>1</v>
          </cell>
        </row>
        <row r="41">
          <cell r="A41" t="str">
            <v>1.1.7</v>
          </cell>
          <cell r="B41" t="str">
            <v>10.2.1(b)</v>
          </cell>
          <cell r="C41" t="str">
            <v>Health and safety training</v>
          </cell>
          <cell r="D41" t="str">
            <v>sum</v>
          </cell>
          <cell r="E41" t="str">
            <v>-</v>
          </cell>
          <cell r="F41">
            <v>3800</v>
          </cell>
          <cell r="G41">
            <v>1</v>
          </cell>
        </row>
        <row r="43">
          <cell r="A43" t="str">
            <v>1.1.8</v>
          </cell>
          <cell r="B43" t="str">
            <v>10.2.1(c)</v>
          </cell>
          <cell r="C43" t="str">
            <v>Personal protective clothing and equipment</v>
          </cell>
          <cell r="D43" t="str">
            <v>sum</v>
          </cell>
          <cell r="E43" t="str">
            <v>-</v>
          </cell>
          <cell r="F43">
            <v>2680</v>
          </cell>
          <cell r="G43">
            <v>1</v>
          </cell>
        </row>
        <row r="45">
          <cell r="A45" t="str">
            <v>1.1.9</v>
          </cell>
          <cell r="B45" t="str">
            <v>10.2.1(d)</v>
          </cell>
          <cell r="C45" t="str">
            <v>Fences, signs and barricades</v>
          </cell>
          <cell r="D45" t="str">
            <v>sum</v>
          </cell>
          <cell r="E45" t="str">
            <v>-</v>
          </cell>
          <cell r="F45">
            <v>3500</v>
          </cell>
          <cell r="G45">
            <v>1</v>
          </cell>
        </row>
        <row r="47">
          <cell r="A47" t="str">
            <v>1.1.10</v>
          </cell>
          <cell r="B47" t="str">
            <v>10.2.1(e)</v>
          </cell>
          <cell r="C47" t="str">
            <v>Establishment of safety administration</v>
          </cell>
          <cell r="D47" t="str">
            <v>sum</v>
          </cell>
          <cell r="E47" t="str">
            <v>-</v>
          </cell>
          <cell r="F47">
            <v>4000</v>
          </cell>
          <cell r="G47">
            <v>1</v>
          </cell>
        </row>
        <row r="49">
          <cell r="A49" t="str">
            <v>1.1.11</v>
          </cell>
          <cell r="B49" t="str">
            <v>10.2.1(f)</v>
          </cell>
          <cell r="C49" t="str">
            <v>Other health and safety fixed-charge obligations</v>
          </cell>
          <cell r="D49" t="str">
            <v>sum</v>
          </cell>
          <cell r="E49" t="str">
            <v>-</v>
          </cell>
          <cell r="F49">
            <v>6000</v>
          </cell>
          <cell r="G49">
            <v>1</v>
          </cell>
        </row>
        <row r="63">
          <cell r="F63" t="str">
            <v>Carried Forward</v>
          </cell>
        </row>
        <row r="68">
          <cell r="A68">
            <v>0</v>
          </cell>
        </row>
        <row r="69">
          <cell r="F69" t="str">
            <v>Brought Forward</v>
          </cell>
        </row>
        <row r="71">
          <cell r="A71" t="str">
            <v>1.2</v>
          </cell>
          <cell r="B71" t="str">
            <v>8.4</v>
          </cell>
          <cell r="C71" t="str">
            <v>TIME-RELATED ITEMS</v>
          </cell>
        </row>
        <row r="73">
          <cell r="A73" t="str">
            <v>1.2.1</v>
          </cell>
          <cell r="B73" t="str">
            <v>8.4.1</v>
          </cell>
          <cell r="C73" t="str">
            <v>Contractual requirements</v>
          </cell>
          <cell r="D73" t="str">
            <v>sum</v>
          </cell>
          <cell r="E73" t="str">
            <v>-</v>
          </cell>
          <cell r="F73">
            <v>10000</v>
          </cell>
          <cell r="G73">
            <v>0.34860000000000002</v>
          </cell>
        </row>
        <row r="75">
          <cell r="B75" t="str">
            <v>8.4.2</v>
          </cell>
          <cell r="C75" t="str">
            <v>Operate and maintain facilities on the site:</v>
          </cell>
        </row>
        <row r="77">
          <cell r="A77" t="str">
            <v>1.2.2</v>
          </cell>
          <cell r="B77" t="str">
            <v>8.4.2.1</v>
          </cell>
          <cell r="C77" t="str">
            <v xml:space="preserve">Facilities for the Engineer for the duration of </v>
          </cell>
        </row>
        <row r="78">
          <cell r="C78" t="str">
            <v>construction</v>
          </cell>
        </row>
        <row r="79">
          <cell r="C79" t="str">
            <v>a) Name board as per PSAB1</v>
          </cell>
          <cell r="D79" t="str">
            <v>sum</v>
          </cell>
          <cell r="E79" t="str">
            <v>-</v>
          </cell>
          <cell r="F79">
            <v>7000</v>
          </cell>
          <cell r="G79">
            <v>0.34860000000000002</v>
          </cell>
        </row>
        <row r="80">
          <cell r="C80" t="str">
            <v>b) Office building and furniture as per PSAB2</v>
          </cell>
          <cell r="D80" t="str">
            <v>sum</v>
          </cell>
          <cell r="E80" t="str">
            <v>-</v>
          </cell>
          <cell r="F80">
            <v>6000</v>
          </cell>
          <cell r="G80">
            <v>0.34860000000000002</v>
          </cell>
        </row>
        <row r="81">
          <cell r="C81" t="str">
            <v>c) Survey assistant and materilas PSAB6</v>
          </cell>
          <cell r="D81" t="str">
            <v>sum</v>
          </cell>
          <cell r="E81" t="str">
            <v>-</v>
          </cell>
          <cell r="F81">
            <v>5200</v>
          </cell>
          <cell r="G81">
            <v>0.34860000000000002</v>
          </cell>
        </row>
        <row r="83">
          <cell r="A83" t="str">
            <v>1.2.3</v>
          </cell>
          <cell r="B83" t="str">
            <v>8.4.2.2</v>
          </cell>
          <cell r="C83" t="str">
            <v xml:space="preserve">Facilities for Contractor for duration of </v>
          </cell>
        </row>
        <row r="84">
          <cell r="C84" t="str">
            <v>construction:</v>
          </cell>
        </row>
        <row r="86">
          <cell r="C86" t="str">
            <v xml:space="preserve">a) Offices and storage sheds </v>
          </cell>
          <cell r="D86" t="str">
            <v>sum</v>
          </cell>
          <cell r="E86" t="str">
            <v>-</v>
          </cell>
          <cell r="F86">
            <v>4200</v>
          </cell>
          <cell r="G86">
            <v>0.34860000000000002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 1 (Motheo)"/>
      <sheetName val="EC 1 "/>
      <sheetName val="EC 2"/>
      <sheetName val="EC 3"/>
      <sheetName val="EC 4"/>
      <sheetName val="EC 6"/>
      <sheetName val="EC 7(Motheo)"/>
      <sheetName val="EC 7"/>
      <sheetName val="EC 8 (Motheo)"/>
      <sheetName val="EC 8 "/>
      <sheetName val="EC 9"/>
      <sheetName val="EC 10"/>
      <sheetName val="EC 11"/>
      <sheetName val="1200A-p&amp;g"/>
      <sheetName val="1200A-prov sums"/>
      <sheetName val="1200A-dayworks"/>
      <sheetName val="1200C-site clear"/>
      <sheetName val="1200L-water "/>
      <sheetName val="1200LD-sewers"/>
      <sheetName val="1200LE-stormwater"/>
      <sheetName val="Variations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2">
          <cell r="F12" t="str">
            <v>0305/02/ID1</v>
          </cell>
        </row>
        <row r="22">
          <cell r="F22" t="str">
            <v>iNtatakusa Africa</v>
          </cell>
        </row>
        <row r="27">
          <cell r="F27" t="str">
            <v>V.V.B CONSTRUCTION (Pty) Ltd</v>
          </cell>
        </row>
        <row r="29">
          <cell r="F29" t="str">
            <v>P O Box 2495 Halfway House 1685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 1"/>
      <sheetName val="EC2"/>
      <sheetName val="EC 3"/>
      <sheetName val="EC 4"/>
      <sheetName val="EC 6"/>
      <sheetName val="EC 6.1"/>
      <sheetName val="EC 7"/>
      <sheetName val="EC 8"/>
      <sheetName val="EC 9"/>
      <sheetName val="EC 10"/>
      <sheetName val="EC 11"/>
      <sheetName val="Sheet4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>
        <row r="13">
          <cell r="F13">
            <v>2393</v>
          </cell>
        </row>
        <row r="14">
          <cell r="F14" t="str">
            <v>2560/25</v>
          </cell>
        </row>
        <row r="15">
          <cell r="F15" t="str">
            <v>Thorntree View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wg_s"/>
      <sheetName val="Sheet1"/>
      <sheetName val="EQUIP"/>
      <sheetName val="Portada"/>
      <sheetName val="Classifications"/>
      <sheetName val="Configuration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F194A-0F3C-4B17-A94D-74CC9F98FA2C}">
  <sheetPr>
    <pageSetUpPr fitToPage="1"/>
  </sheetPr>
  <dimension ref="A1:G414"/>
  <sheetViews>
    <sheetView view="pageLayout" topLeftCell="A103" zoomScaleNormal="100" zoomScaleSheetLayoutView="100" workbookViewId="0">
      <selection activeCell="E99" sqref="E99"/>
    </sheetView>
  </sheetViews>
  <sheetFormatPr defaultColWidth="9.140625" defaultRowHeight="12.75" x14ac:dyDescent="0.2"/>
  <cols>
    <col min="1" max="1" width="12.140625" style="1" customWidth="1"/>
    <col min="2" max="2" width="9.140625" style="1" customWidth="1"/>
    <col min="3" max="3" width="54.28515625" style="1" customWidth="1"/>
    <col min="4" max="4" width="8" style="56" customWidth="1"/>
    <col min="5" max="5" width="8" style="1" customWidth="1"/>
    <col min="6" max="6" width="12.5703125" style="1" customWidth="1"/>
    <col min="7" max="7" width="15.140625" style="70" customWidth="1"/>
    <col min="8" max="16384" width="9.140625" style="1"/>
  </cols>
  <sheetData>
    <row r="1" spans="1:7" x14ac:dyDescent="0.2">
      <c r="A1" s="175" t="s">
        <v>216</v>
      </c>
      <c r="B1" s="176"/>
      <c r="C1" s="176"/>
      <c r="D1" s="176"/>
      <c r="E1" s="176"/>
      <c r="F1" s="176"/>
      <c r="G1" s="176"/>
    </row>
    <row r="2" spans="1:7" x14ac:dyDescent="0.2">
      <c r="A2" s="183" t="s">
        <v>225</v>
      </c>
      <c r="B2" s="184"/>
      <c r="C2" s="184"/>
      <c r="D2" s="184"/>
      <c r="E2" s="184"/>
      <c r="F2" s="184"/>
      <c r="G2" s="184"/>
    </row>
    <row r="3" spans="1:7" x14ac:dyDescent="0.2">
      <c r="A3" s="175" t="s">
        <v>217</v>
      </c>
      <c r="B3" s="176"/>
      <c r="C3" s="176"/>
      <c r="D3" s="176"/>
      <c r="E3" s="176"/>
      <c r="F3" s="176"/>
      <c r="G3" s="176"/>
    </row>
    <row r="4" spans="1:7" x14ac:dyDescent="0.2">
      <c r="A4" s="175" t="s">
        <v>226</v>
      </c>
      <c r="B4" s="176"/>
      <c r="C4" s="176"/>
      <c r="D4" s="176"/>
      <c r="E4" s="176"/>
      <c r="F4" s="176"/>
      <c r="G4" s="176"/>
    </row>
    <row r="5" spans="1:7" s="8" customFormat="1" ht="16.5" x14ac:dyDescent="0.3">
      <c r="A5" s="3" t="s">
        <v>227</v>
      </c>
      <c r="B5" s="4"/>
      <c r="C5" s="5"/>
      <c r="D5" s="6"/>
      <c r="E5" s="5"/>
      <c r="F5" s="7"/>
      <c r="G5" s="64"/>
    </row>
    <row r="6" spans="1:7" s="9" customFormat="1" ht="13.5" x14ac:dyDescent="0.25">
      <c r="A6" s="60" t="s">
        <v>0</v>
      </c>
      <c r="B6" s="60" t="s">
        <v>1</v>
      </c>
      <c r="C6" s="60" t="s">
        <v>2</v>
      </c>
      <c r="D6" s="60" t="s">
        <v>3</v>
      </c>
      <c r="E6" s="60" t="s">
        <v>4</v>
      </c>
      <c r="F6" s="61" t="s">
        <v>5</v>
      </c>
      <c r="G6" s="62" t="s">
        <v>6</v>
      </c>
    </row>
    <row r="7" spans="1:7" s="9" customFormat="1" x14ac:dyDescent="0.2">
      <c r="A7" s="169">
        <v>1</v>
      </c>
      <c r="B7" s="171" t="s">
        <v>50</v>
      </c>
      <c r="C7" s="172"/>
      <c r="D7" s="10"/>
      <c r="E7" s="11"/>
      <c r="F7" s="11"/>
      <c r="G7" s="63"/>
    </row>
    <row r="8" spans="1:7" s="9" customFormat="1" x14ac:dyDescent="0.2">
      <c r="A8" s="170"/>
      <c r="B8" s="173"/>
      <c r="C8" s="174"/>
      <c r="D8" s="12"/>
      <c r="E8" s="13"/>
      <c r="F8" s="14"/>
      <c r="G8" s="65"/>
    </row>
    <row r="9" spans="1:7" s="9" customFormat="1" x14ac:dyDescent="0.2">
      <c r="A9" s="15">
        <v>1.1000000000000001</v>
      </c>
      <c r="B9" s="15"/>
      <c r="C9" s="16" t="s">
        <v>51</v>
      </c>
      <c r="D9" s="17"/>
      <c r="E9" s="17"/>
      <c r="F9" s="18"/>
      <c r="G9" s="66"/>
    </row>
    <row r="10" spans="1:7" s="9" customFormat="1" x14ac:dyDescent="0.2">
      <c r="A10" s="17"/>
      <c r="B10" s="17"/>
      <c r="C10" s="19"/>
      <c r="D10" s="17"/>
      <c r="E10" s="17"/>
      <c r="F10" s="18"/>
      <c r="G10" s="66"/>
    </row>
    <row r="11" spans="1:7" s="9" customFormat="1" x14ac:dyDescent="0.2">
      <c r="A11" s="17" t="s">
        <v>7</v>
      </c>
      <c r="B11" s="17"/>
      <c r="C11" s="19" t="s">
        <v>8</v>
      </c>
      <c r="D11" s="17" t="s">
        <v>9</v>
      </c>
      <c r="E11" s="17">
        <v>1</v>
      </c>
      <c r="F11" s="20"/>
      <c r="G11" s="67"/>
    </row>
    <row r="12" spans="1:7" s="9" customFormat="1" x14ac:dyDescent="0.2">
      <c r="A12" s="17"/>
      <c r="B12" s="17"/>
      <c r="C12" s="19"/>
      <c r="D12" s="17"/>
      <c r="E12" s="19"/>
      <c r="F12" s="22"/>
      <c r="G12" s="67"/>
    </row>
    <row r="13" spans="1:7" s="9" customFormat="1" x14ac:dyDescent="0.2">
      <c r="A13" s="17" t="s">
        <v>10</v>
      </c>
      <c r="B13" s="17"/>
      <c r="C13" s="19" t="s">
        <v>52</v>
      </c>
      <c r="D13" s="17" t="s">
        <v>9</v>
      </c>
      <c r="E13" s="17">
        <v>1</v>
      </c>
      <c r="F13" s="20"/>
      <c r="G13" s="67"/>
    </row>
    <row r="14" spans="1:7" s="9" customFormat="1" x14ac:dyDescent="0.2">
      <c r="A14" s="17"/>
      <c r="B14" s="17"/>
      <c r="C14" s="19"/>
      <c r="D14" s="17"/>
      <c r="E14" s="23"/>
      <c r="F14" s="22"/>
      <c r="G14" s="67"/>
    </row>
    <row r="15" spans="1:7" s="9" customFormat="1" x14ac:dyDescent="0.2">
      <c r="A15" s="17" t="s">
        <v>11</v>
      </c>
      <c r="B15" s="17"/>
      <c r="C15" s="19" t="s">
        <v>53</v>
      </c>
      <c r="D15" s="17" t="s">
        <v>9</v>
      </c>
      <c r="E15" s="17">
        <v>1</v>
      </c>
      <c r="F15" s="20"/>
      <c r="G15" s="67"/>
    </row>
    <row r="16" spans="1:7" s="9" customFormat="1" x14ac:dyDescent="0.2">
      <c r="A16" s="17"/>
      <c r="B16" s="17"/>
      <c r="C16" s="19"/>
      <c r="D16" s="17"/>
      <c r="E16" s="17"/>
      <c r="F16" s="22" t="s">
        <v>230</v>
      </c>
      <c r="G16" s="67"/>
    </row>
    <row r="17" spans="1:7" s="9" customFormat="1" x14ac:dyDescent="0.2">
      <c r="A17" s="17" t="s">
        <v>54</v>
      </c>
      <c r="B17" s="17"/>
      <c r="C17" s="19" t="s">
        <v>55</v>
      </c>
      <c r="D17" s="17"/>
      <c r="E17" s="17"/>
      <c r="F17" s="22"/>
      <c r="G17" s="67"/>
    </row>
    <row r="18" spans="1:7" s="9" customFormat="1" x14ac:dyDescent="0.2">
      <c r="A18" s="17"/>
      <c r="B18" s="17"/>
      <c r="C18" s="19"/>
      <c r="D18" s="17"/>
      <c r="E18" s="17"/>
      <c r="F18" s="22"/>
      <c r="G18" s="67"/>
    </row>
    <row r="19" spans="1:7" s="9" customFormat="1" x14ac:dyDescent="0.2">
      <c r="A19" s="17" t="s">
        <v>56</v>
      </c>
      <c r="B19" s="17"/>
      <c r="C19" s="19" t="s">
        <v>57</v>
      </c>
      <c r="D19" s="17" t="s">
        <v>58</v>
      </c>
      <c r="E19" s="17">
        <v>1</v>
      </c>
      <c r="F19" s="22">
        <v>75000</v>
      </c>
      <c r="G19" s="67">
        <f>SUM(E19*F19)</f>
        <v>75000</v>
      </c>
    </row>
    <row r="20" spans="1:7" s="9" customFormat="1" x14ac:dyDescent="0.2">
      <c r="A20" s="17"/>
      <c r="B20" s="17"/>
      <c r="C20" s="19"/>
      <c r="D20" s="17"/>
      <c r="E20" s="17"/>
      <c r="F20" s="22"/>
      <c r="G20" s="67"/>
    </row>
    <row r="21" spans="1:7" s="9" customFormat="1" x14ac:dyDescent="0.2">
      <c r="A21" s="17" t="s">
        <v>59</v>
      </c>
      <c r="B21" s="17"/>
      <c r="C21" s="19" t="s">
        <v>60</v>
      </c>
      <c r="D21" s="17" t="s">
        <v>9</v>
      </c>
      <c r="E21" s="17">
        <v>1</v>
      </c>
      <c r="F21" s="20"/>
      <c r="G21" s="67"/>
    </row>
    <row r="22" spans="1:7" s="9" customFormat="1" x14ac:dyDescent="0.2">
      <c r="A22" s="17"/>
      <c r="B22" s="17"/>
      <c r="C22" s="19"/>
      <c r="D22" s="17"/>
      <c r="E22" s="17"/>
      <c r="F22" s="22"/>
      <c r="G22" s="67"/>
    </row>
    <row r="23" spans="1:7" s="9" customFormat="1" x14ac:dyDescent="0.2">
      <c r="A23" s="17" t="s">
        <v>61</v>
      </c>
      <c r="B23" s="17"/>
      <c r="C23" s="19" t="s">
        <v>62</v>
      </c>
      <c r="D23" s="17" t="s">
        <v>9</v>
      </c>
      <c r="E23" s="17">
        <v>1</v>
      </c>
      <c r="F23" s="20"/>
      <c r="G23" s="67"/>
    </row>
    <row r="24" spans="1:7" s="9" customFormat="1" x14ac:dyDescent="0.2">
      <c r="A24" s="17"/>
      <c r="B24" s="17"/>
      <c r="C24" s="19"/>
      <c r="D24" s="17"/>
      <c r="E24" s="17"/>
      <c r="F24" s="22"/>
      <c r="G24" s="67"/>
    </row>
    <row r="25" spans="1:7" s="9" customFormat="1" x14ac:dyDescent="0.2">
      <c r="A25" s="15">
        <v>1.2</v>
      </c>
      <c r="B25" s="17"/>
      <c r="C25" s="16" t="s">
        <v>63</v>
      </c>
      <c r="D25" s="17"/>
      <c r="E25" s="19"/>
      <c r="F25" s="22"/>
      <c r="G25" s="67"/>
    </row>
    <row r="26" spans="1:7" s="9" customFormat="1" x14ac:dyDescent="0.2">
      <c r="A26" s="17"/>
      <c r="B26" s="17"/>
      <c r="C26" s="19"/>
      <c r="D26" s="17"/>
      <c r="E26" s="17"/>
      <c r="F26" s="22"/>
      <c r="G26" s="67"/>
    </row>
    <row r="27" spans="1:7" s="9" customFormat="1" x14ac:dyDescent="0.2">
      <c r="A27" s="17" t="s">
        <v>12</v>
      </c>
      <c r="B27" s="17"/>
      <c r="C27" s="19" t="s">
        <v>8</v>
      </c>
      <c r="D27" s="17" t="s">
        <v>9</v>
      </c>
      <c r="E27" s="17">
        <v>1</v>
      </c>
      <c r="F27" s="20"/>
      <c r="G27" s="67"/>
    </row>
    <row r="28" spans="1:7" s="9" customFormat="1" x14ac:dyDescent="0.2">
      <c r="A28" s="17"/>
      <c r="B28" s="17"/>
      <c r="C28" s="19"/>
      <c r="D28" s="17"/>
      <c r="E28" s="17"/>
      <c r="F28" s="22"/>
      <c r="G28" s="67"/>
    </row>
    <row r="29" spans="1:7" s="9" customFormat="1" x14ac:dyDescent="0.2">
      <c r="A29" s="17" t="s">
        <v>13</v>
      </c>
      <c r="B29" s="17"/>
      <c r="C29" s="19" t="s">
        <v>64</v>
      </c>
      <c r="D29" s="17" t="s">
        <v>9</v>
      </c>
      <c r="E29" s="17">
        <v>1</v>
      </c>
      <c r="F29" s="20"/>
      <c r="G29" s="67"/>
    </row>
    <row r="30" spans="1:7" s="9" customFormat="1" x14ac:dyDescent="0.2">
      <c r="A30" s="17"/>
      <c r="B30" s="17"/>
      <c r="C30" s="19"/>
      <c r="D30" s="17"/>
      <c r="E30" s="23"/>
      <c r="F30" s="22"/>
      <c r="G30" s="67"/>
    </row>
    <row r="31" spans="1:7" s="9" customFormat="1" x14ac:dyDescent="0.2">
      <c r="A31" s="17" t="s">
        <v>14</v>
      </c>
      <c r="B31" s="17"/>
      <c r="C31" s="19" t="s">
        <v>53</v>
      </c>
      <c r="D31" s="17" t="s">
        <v>9</v>
      </c>
      <c r="E31" s="17">
        <v>1</v>
      </c>
      <c r="F31" s="20"/>
      <c r="G31" s="67"/>
    </row>
    <row r="32" spans="1:7" s="9" customFormat="1" x14ac:dyDescent="0.2">
      <c r="A32" s="17"/>
      <c r="B32" s="17"/>
      <c r="C32" s="19"/>
      <c r="D32" s="17"/>
      <c r="E32" s="17"/>
      <c r="F32" s="22"/>
      <c r="G32" s="67"/>
    </row>
    <row r="33" spans="1:7" s="9" customFormat="1" x14ac:dyDescent="0.2">
      <c r="A33" s="17" t="s">
        <v>15</v>
      </c>
      <c r="B33" s="17"/>
      <c r="C33" s="19" t="s">
        <v>65</v>
      </c>
      <c r="D33" s="17"/>
      <c r="E33" s="17"/>
      <c r="F33" s="22"/>
      <c r="G33" s="67"/>
    </row>
    <row r="34" spans="1:7" s="9" customFormat="1" x14ac:dyDescent="0.2">
      <c r="A34" s="17"/>
      <c r="B34" s="17"/>
      <c r="C34" s="19"/>
      <c r="D34" s="17"/>
      <c r="E34" s="17"/>
      <c r="F34" s="22"/>
      <c r="G34" s="67"/>
    </row>
    <row r="35" spans="1:7" s="9" customFormat="1" x14ac:dyDescent="0.2">
      <c r="A35" s="17" t="s">
        <v>16</v>
      </c>
      <c r="B35" s="17"/>
      <c r="C35" s="19" t="s">
        <v>57</v>
      </c>
      <c r="D35" s="17" t="s">
        <v>58</v>
      </c>
      <c r="E35" s="17">
        <v>1</v>
      </c>
      <c r="F35" s="20">
        <v>35000</v>
      </c>
      <c r="G35" s="67">
        <f>SUM(E35*F35)</f>
        <v>35000</v>
      </c>
    </row>
    <row r="36" spans="1:7" s="9" customFormat="1" x14ac:dyDescent="0.2">
      <c r="A36" s="17"/>
      <c r="B36" s="17"/>
      <c r="C36" s="19"/>
      <c r="D36" s="17"/>
      <c r="E36" s="17"/>
      <c r="F36" s="22"/>
      <c r="G36" s="67"/>
    </row>
    <row r="37" spans="1:7" s="9" customFormat="1" x14ac:dyDescent="0.2">
      <c r="A37" s="15">
        <v>1.3</v>
      </c>
      <c r="B37" s="17"/>
      <c r="C37" s="16" t="s">
        <v>66</v>
      </c>
      <c r="D37" s="17"/>
      <c r="E37" s="19"/>
      <c r="F37" s="22"/>
      <c r="G37" s="67"/>
    </row>
    <row r="38" spans="1:7" s="9" customFormat="1" x14ac:dyDescent="0.2">
      <c r="A38" s="15"/>
      <c r="B38" s="17"/>
      <c r="C38" s="24"/>
      <c r="D38" s="17"/>
      <c r="E38" s="17"/>
      <c r="F38" s="22"/>
      <c r="G38" s="67"/>
    </row>
    <row r="39" spans="1:7" s="9" customFormat="1" x14ac:dyDescent="0.2">
      <c r="A39" s="17" t="s">
        <v>17</v>
      </c>
      <c r="B39" s="17"/>
      <c r="C39" s="19" t="s">
        <v>67</v>
      </c>
      <c r="D39" s="17" t="s">
        <v>58</v>
      </c>
      <c r="E39" s="17">
        <v>1</v>
      </c>
      <c r="F39" s="20">
        <v>350000</v>
      </c>
      <c r="G39" s="67">
        <f>SUM(E39*F39)</f>
        <v>350000</v>
      </c>
    </row>
    <row r="40" spans="1:7" s="9" customFormat="1" x14ac:dyDescent="0.2">
      <c r="A40" s="17"/>
      <c r="B40" s="17"/>
      <c r="C40" s="19"/>
      <c r="D40" s="17"/>
      <c r="E40" s="17"/>
      <c r="F40" s="22"/>
      <c r="G40" s="67"/>
    </row>
    <row r="41" spans="1:7" s="9" customFormat="1" x14ac:dyDescent="0.2">
      <c r="A41" s="17" t="s">
        <v>18</v>
      </c>
      <c r="B41" s="17"/>
      <c r="C41" s="19" t="s">
        <v>68</v>
      </c>
      <c r="D41" s="17" t="s">
        <v>33</v>
      </c>
      <c r="E41" s="19"/>
      <c r="F41" s="25"/>
      <c r="G41" s="67"/>
    </row>
    <row r="42" spans="1:7" s="9" customFormat="1" x14ac:dyDescent="0.2">
      <c r="A42" s="17"/>
      <c r="B42" s="17"/>
      <c r="C42" s="19"/>
      <c r="D42" s="17"/>
      <c r="E42" s="23"/>
      <c r="F42" s="22"/>
      <c r="G42" s="67"/>
    </row>
    <row r="43" spans="1:7" s="9" customFormat="1" x14ac:dyDescent="0.2">
      <c r="A43" s="17" t="s">
        <v>19</v>
      </c>
      <c r="B43" s="17"/>
      <c r="C43" s="19" t="s">
        <v>69</v>
      </c>
      <c r="D43" s="17" t="s">
        <v>58</v>
      </c>
      <c r="E43" s="17">
        <v>1</v>
      </c>
      <c r="F43" s="20">
        <v>650000</v>
      </c>
      <c r="G43" s="67">
        <f>SUM(E43*F43)</f>
        <v>650000</v>
      </c>
    </row>
    <row r="44" spans="1:7" s="9" customFormat="1" x14ac:dyDescent="0.2">
      <c r="A44" s="17"/>
      <c r="B44" s="17"/>
      <c r="C44" s="19"/>
      <c r="D44" s="17"/>
      <c r="E44" s="17"/>
      <c r="F44" s="22"/>
      <c r="G44" s="67"/>
    </row>
    <row r="45" spans="1:7" s="9" customFormat="1" x14ac:dyDescent="0.2">
      <c r="A45" s="17" t="s">
        <v>20</v>
      </c>
      <c r="B45" s="17"/>
      <c r="C45" s="19" t="s">
        <v>228</v>
      </c>
      <c r="D45" s="17" t="s">
        <v>58</v>
      </c>
      <c r="E45" s="17">
        <v>1</v>
      </c>
      <c r="F45" s="20">
        <v>920000</v>
      </c>
      <c r="G45" s="67">
        <f>SUM(E45*F45)</f>
        <v>920000</v>
      </c>
    </row>
    <row r="46" spans="1:7" s="9" customFormat="1" x14ac:dyDescent="0.2">
      <c r="A46" s="17"/>
      <c r="B46" s="17"/>
      <c r="C46" s="19"/>
      <c r="D46" s="17"/>
      <c r="E46" s="19"/>
      <c r="F46" s="22"/>
      <c r="G46" s="67"/>
    </row>
    <row r="47" spans="1:7" s="9" customFormat="1" x14ac:dyDescent="0.2">
      <c r="A47" s="17" t="s">
        <v>70</v>
      </c>
      <c r="B47" s="17"/>
      <c r="C47" s="19" t="s">
        <v>71</v>
      </c>
      <c r="D47" s="17" t="s">
        <v>58</v>
      </c>
      <c r="E47" s="17">
        <v>1</v>
      </c>
      <c r="F47" s="20">
        <v>300000</v>
      </c>
      <c r="G47" s="67">
        <f>SUM(E47*F47)</f>
        <v>300000</v>
      </c>
    </row>
    <row r="48" spans="1:7" s="9" customFormat="1" x14ac:dyDescent="0.2">
      <c r="A48" s="17"/>
      <c r="B48" s="17"/>
      <c r="C48" s="19"/>
      <c r="D48" s="17"/>
      <c r="E48" s="19"/>
      <c r="F48" s="22"/>
      <c r="G48" s="67"/>
    </row>
    <row r="49" spans="1:7" s="9" customFormat="1" x14ac:dyDescent="0.2">
      <c r="A49" s="17" t="s">
        <v>72</v>
      </c>
      <c r="B49" s="17"/>
      <c r="C49" s="19" t="s">
        <v>344</v>
      </c>
      <c r="D49" s="17" t="s">
        <v>58</v>
      </c>
      <c r="E49" s="17">
        <v>12</v>
      </c>
      <c r="F49" s="20">
        <v>95000</v>
      </c>
      <c r="G49" s="67">
        <f>SUM(E49*F49)</f>
        <v>1140000</v>
      </c>
    </row>
    <row r="50" spans="1:7" s="9" customFormat="1" x14ac:dyDescent="0.2">
      <c r="A50" s="17"/>
      <c r="B50" s="17"/>
      <c r="C50" s="19"/>
      <c r="D50" s="17"/>
      <c r="E50" s="17"/>
      <c r="F50" s="22"/>
      <c r="G50" s="67"/>
    </row>
    <row r="51" spans="1:7" s="9" customFormat="1" x14ac:dyDescent="0.2">
      <c r="A51" s="17" t="s">
        <v>73</v>
      </c>
      <c r="B51" s="17"/>
      <c r="C51" s="19" t="s">
        <v>229</v>
      </c>
      <c r="D51" s="17" t="s">
        <v>58</v>
      </c>
      <c r="E51" s="17">
        <v>1</v>
      </c>
      <c r="F51" s="20">
        <v>1390000</v>
      </c>
      <c r="G51" s="67">
        <f>SUM(E51*F51)</f>
        <v>1390000</v>
      </c>
    </row>
    <row r="52" spans="1:7" s="9" customFormat="1" x14ac:dyDescent="0.2">
      <c r="A52" s="17"/>
      <c r="B52" s="17"/>
      <c r="C52" s="19"/>
      <c r="D52" s="17"/>
      <c r="E52" s="17"/>
      <c r="F52" s="22"/>
      <c r="G52" s="67"/>
    </row>
    <row r="53" spans="1:7" s="9" customFormat="1" x14ac:dyDescent="0.2">
      <c r="A53" s="17" t="s">
        <v>164</v>
      </c>
      <c r="B53" s="17"/>
      <c r="C53" s="19" t="s">
        <v>165</v>
      </c>
      <c r="D53" s="17" t="s">
        <v>33</v>
      </c>
      <c r="E53" s="19"/>
      <c r="F53" s="25"/>
      <c r="G53" s="67"/>
    </row>
    <row r="54" spans="1:7" s="9" customFormat="1" x14ac:dyDescent="0.2">
      <c r="A54" s="17"/>
      <c r="B54" s="17"/>
      <c r="C54" s="19"/>
      <c r="D54" s="17"/>
      <c r="E54" s="17"/>
      <c r="F54" s="22"/>
      <c r="G54" s="67"/>
    </row>
    <row r="55" spans="1:7" s="9" customFormat="1" x14ac:dyDescent="0.2">
      <c r="A55" s="17" t="s">
        <v>347</v>
      </c>
      <c r="B55" s="17"/>
      <c r="C55" s="19" t="s">
        <v>365</v>
      </c>
      <c r="D55" s="17" t="s">
        <v>58</v>
      </c>
      <c r="E55" s="17">
        <v>1</v>
      </c>
      <c r="F55" s="20">
        <v>775000</v>
      </c>
      <c r="G55" s="67">
        <f>SUM(E55*F55)</f>
        <v>775000</v>
      </c>
    </row>
    <row r="56" spans="1:7" s="9" customFormat="1" x14ac:dyDescent="0.2">
      <c r="A56" s="17"/>
      <c r="B56" s="17"/>
      <c r="C56" s="19"/>
      <c r="D56" s="17"/>
      <c r="E56" s="17"/>
      <c r="F56" s="22"/>
      <c r="G56" s="67"/>
    </row>
    <row r="57" spans="1:7" s="9" customFormat="1" x14ac:dyDescent="0.2">
      <c r="A57" s="17"/>
      <c r="B57" s="17"/>
      <c r="C57" s="19"/>
      <c r="D57" s="17"/>
      <c r="E57" s="17"/>
      <c r="F57" s="20"/>
      <c r="G57" s="67"/>
    </row>
    <row r="58" spans="1:7" s="9" customFormat="1" x14ac:dyDescent="0.2">
      <c r="A58" s="17"/>
      <c r="B58" s="17"/>
      <c r="C58" s="19"/>
      <c r="D58" s="17"/>
      <c r="E58" s="19"/>
      <c r="F58" s="18"/>
      <c r="G58" s="66"/>
    </row>
    <row r="59" spans="1:7" s="9" customFormat="1" x14ac:dyDescent="0.2">
      <c r="A59" s="17"/>
      <c r="B59" s="17"/>
      <c r="C59" s="19"/>
      <c r="D59" s="17"/>
      <c r="E59" s="19"/>
      <c r="F59" s="18"/>
      <c r="G59" s="66"/>
    </row>
    <row r="60" spans="1:7" s="9" customFormat="1" x14ac:dyDescent="0.2">
      <c r="A60" s="17"/>
      <c r="B60" s="17"/>
      <c r="C60" s="19"/>
      <c r="D60" s="17"/>
      <c r="E60" s="19"/>
      <c r="F60" s="18"/>
      <c r="G60" s="66"/>
    </row>
    <row r="61" spans="1:7" s="9" customFormat="1" x14ac:dyDescent="0.2">
      <c r="A61" s="26"/>
      <c r="B61" s="27"/>
      <c r="C61" s="28" t="s">
        <v>21</v>
      </c>
      <c r="D61" s="26"/>
      <c r="E61" s="26"/>
      <c r="F61" s="29"/>
      <c r="G61" s="59"/>
    </row>
    <row r="62" spans="1:7" s="9" customFormat="1" ht="14.25" customHeight="1" x14ac:dyDescent="0.25">
      <c r="A62" s="166" t="s">
        <v>74</v>
      </c>
      <c r="B62" s="167"/>
      <c r="C62" s="167"/>
      <c r="D62" s="167"/>
      <c r="E62" s="167"/>
      <c r="F62" s="167"/>
      <c r="G62" s="168"/>
    </row>
    <row r="63" spans="1:7" s="74" customFormat="1" ht="30.75" customHeight="1" x14ac:dyDescent="0.2">
      <c r="A63" s="195" t="s">
        <v>166</v>
      </c>
      <c r="B63" s="179" t="s">
        <v>238</v>
      </c>
      <c r="C63" s="180"/>
      <c r="D63" s="71"/>
      <c r="E63" s="72"/>
      <c r="F63" s="72"/>
      <c r="G63" s="73"/>
    </row>
    <row r="64" spans="1:7" s="74" customFormat="1" x14ac:dyDescent="0.2">
      <c r="A64" s="196"/>
      <c r="B64" s="181"/>
      <c r="C64" s="182"/>
      <c r="D64" s="75"/>
      <c r="E64" s="76"/>
      <c r="F64" s="77"/>
      <c r="G64" s="78"/>
    </row>
    <row r="65" spans="1:7" s="74" customFormat="1" x14ac:dyDescent="0.2">
      <c r="A65" s="79">
        <v>2.1</v>
      </c>
      <c r="B65" s="80"/>
      <c r="C65" s="81" t="s">
        <v>2</v>
      </c>
      <c r="D65" s="79"/>
      <c r="E65" s="79"/>
      <c r="F65" s="82"/>
      <c r="G65" s="83"/>
    </row>
    <row r="66" spans="1:7" s="74" customFormat="1" x14ac:dyDescent="0.2">
      <c r="A66" s="79"/>
      <c r="B66" s="80"/>
      <c r="C66" s="84" t="s">
        <v>171</v>
      </c>
      <c r="D66" s="79"/>
      <c r="E66" s="79"/>
      <c r="F66" s="82"/>
      <c r="G66" s="83"/>
    </row>
    <row r="67" spans="1:7" s="74" customFormat="1" x14ac:dyDescent="0.2">
      <c r="A67" s="79"/>
      <c r="B67" s="80"/>
      <c r="C67" s="84" t="s">
        <v>233</v>
      </c>
      <c r="D67" s="79"/>
      <c r="E67" s="79"/>
      <c r="F67" s="82"/>
      <c r="G67" s="83"/>
    </row>
    <row r="68" spans="1:7" s="74" customFormat="1" x14ac:dyDescent="0.2">
      <c r="A68" s="85"/>
      <c r="B68" s="80"/>
      <c r="C68" s="84"/>
      <c r="D68" s="79"/>
      <c r="E68" s="79"/>
      <c r="F68" s="82"/>
      <c r="G68" s="83"/>
    </row>
    <row r="69" spans="1:7" s="74" customFormat="1" x14ac:dyDescent="0.2">
      <c r="A69" s="79"/>
      <c r="B69" s="80"/>
      <c r="C69" s="86"/>
      <c r="D69" s="79"/>
      <c r="E69" s="79"/>
      <c r="F69" s="82"/>
      <c r="G69" s="83"/>
    </row>
    <row r="70" spans="1:7" s="74" customFormat="1" x14ac:dyDescent="0.2">
      <c r="A70" s="79">
        <v>2.2000000000000002</v>
      </c>
      <c r="B70" s="80"/>
      <c r="C70" s="87" t="s">
        <v>108</v>
      </c>
      <c r="D70" s="79"/>
      <c r="E70" s="79"/>
      <c r="F70" s="82"/>
      <c r="G70" s="83"/>
    </row>
    <row r="71" spans="1:7" s="74" customFormat="1" x14ac:dyDescent="0.2">
      <c r="A71" s="79" t="s">
        <v>22</v>
      </c>
      <c r="B71" s="80"/>
      <c r="C71" s="112" t="s">
        <v>231</v>
      </c>
      <c r="D71" s="88"/>
      <c r="E71" s="79"/>
      <c r="F71" s="82"/>
      <c r="G71" s="83"/>
    </row>
    <row r="72" spans="1:7" s="74" customFormat="1" x14ac:dyDescent="0.2">
      <c r="A72" s="79" t="s">
        <v>23</v>
      </c>
      <c r="B72" s="80"/>
      <c r="C72" s="112" t="s">
        <v>232</v>
      </c>
      <c r="D72" s="88"/>
      <c r="E72" s="79"/>
      <c r="F72" s="82"/>
      <c r="G72" s="83"/>
    </row>
    <row r="73" spans="1:7" s="74" customFormat="1" x14ac:dyDescent="0.2">
      <c r="A73" s="79" t="s">
        <v>24</v>
      </c>
      <c r="B73" s="80"/>
      <c r="C73" s="74" t="s">
        <v>172</v>
      </c>
      <c r="D73" s="89" t="s">
        <v>173</v>
      </c>
      <c r="E73" s="79"/>
      <c r="F73" s="82"/>
      <c r="G73" s="83"/>
    </row>
    <row r="74" spans="1:7" s="74" customFormat="1" x14ac:dyDescent="0.2">
      <c r="A74" s="79" t="s">
        <v>25</v>
      </c>
      <c r="B74" s="80"/>
      <c r="C74" s="74" t="s">
        <v>174</v>
      </c>
      <c r="D74" s="89" t="s">
        <v>214</v>
      </c>
      <c r="E74" s="79"/>
      <c r="F74" s="82"/>
      <c r="G74" s="83"/>
    </row>
    <row r="75" spans="1:7" s="74" customFormat="1" x14ac:dyDescent="0.2">
      <c r="A75" s="79"/>
      <c r="B75" s="80"/>
      <c r="D75" s="89"/>
      <c r="E75" s="79"/>
      <c r="F75" s="82"/>
      <c r="G75" s="90"/>
    </row>
    <row r="76" spans="1:7" s="74" customFormat="1" x14ac:dyDescent="0.2">
      <c r="A76" s="79"/>
      <c r="B76" s="80"/>
      <c r="D76" s="89"/>
      <c r="E76" s="79"/>
      <c r="F76" s="82"/>
      <c r="G76" s="83"/>
    </row>
    <row r="77" spans="1:7" s="74" customFormat="1" x14ac:dyDescent="0.2">
      <c r="A77" s="91"/>
      <c r="B77" s="92"/>
      <c r="C77" s="81"/>
      <c r="D77" s="79"/>
      <c r="E77" s="79"/>
      <c r="F77" s="82"/>
      <c r="G77" s="83"/>
    </row>
    <row r="78" spans="1:7" s="74" customFormat="1" x14ac:dyDescent="0.2">
      <c r="A78" s="91">
        <v>2.2999999999999998</v>
      </c>
      <c r="B78" s="92"/>
      <c r="C78" s="81" t="s">
        <v>109</v>
      </c>
      <c r="D78" s="79"/>
      <c r="E78" s="79"/>
      <c r="F78" s="82"/>
      <c r="G78" s="83"/>
    </row>
    <row r="79" spans="1:7" s="74" customFormat="1" x14ac:dyDescent="0.2">
      <c r="A79" s="79" t="s">
        <v>26</v>
      </c>
      <c r="B79" s="80"/>
      <c r="C79" s="84" t="s">
        <v>176</v>
      </c>
      <c r="D79" s="80" t="s">
        <v>177</v>
      </c>
      <c r="E79" s="79"/>
      <c r="F79" s="82"/>
      <c r="G79" s="83"/>
    </row>
    <row r="80" spans="1:7" s="74" customFormat="1" x14ac:dyDescent="0.2">
      <c r="A80" s="79" t="s">
        <v>27</v>
      </c>
      <c r="B80" s="80"/>
      <c r="C80" s="84" t="s">
        <v>178</v>
      </c>
      <c r="D80" s="80" t="s">
        <v>177</v>
      </c>
      <c r="E80" s="79"/>
      <c r="F80" s="82"/>
      <c r="G80" s="83"/>
    </row>
    <row r="81" spans="1:7" s="74" customFormat="1" x14ac:dyDescent="0.2">
      <c r="A81" s="79" t="s">
        <v>28</v>
      </c>
      <c r="B81" s="80"/>
      <c r="C81" s="84" t="s">
        <v>179</v>
      </c>
      <c r="D81" s="80" t="s">
        <v>177</v>
      </c>
      <c r="E81" s="79"/>
      <c r="F81" s="82"/>
      <c r="G81" s="83"/>
    </row>
    <row r="82" spans="1:7" s="74" customFormat="1" x14ac:dyDescent="0.2">
      <c r="A82" s="79" t="s">
        <v>29</v>
      </c>
      <c r="B82" s="80"/>
      <c r="C82" s="84" t="s">
        <v>175</v>
      </c>
      <c r="D82" s="80" t="s">
        <v>177</v>
      </c>
      <c r="E82" s="79"/>
      <c r="F82" s="82"/>
      <c r="G82" s="90"/>
    </row>
    <row r="83" spans="1:7" s="74" customFormat="1" x14ac:dyDescent="0.2">
      <c r="A83" s="79" t="s">
        <v>239</v>
      </c>
      <c r="B83" s="80"/>
      <c r="C83" s="84" t="s">
        <v>154</v>
      </c>
      <c r="D83" s="84" t="s">
        <v>180</v>
      </c>
      <c r="E83" s="79"/>
      <c r="F83" s="82"/>
      <c r="G83" s="83"/>
    </row>
    <row r="84" spans="1:7" s="74" customFormat="1" x14ac:dyDescent="0.2">
      <c r="A84" s="79" t="s">
        <v>240</v>
      </c>
      <c r="B84" s="80"/>
      <c r="C84" s="84" t="s">
        <v>181</v>
      </c>
      <c r="D84" s="93" t="s">
        <v>121</v>
      </c>
      <c r="E84" s="79"/>
      <c r="F84" s="82"/>
      <c r="G84" s="90"/>
    </row>
    <row r="85" spans="1:7" s="74" customFormat="1" x14ac:dyDescent="0.2">
      <c r="A85" s="79" t="s">
        <v>241</v>
      </c>
      <c r="B85" s="80"/>
      <c r="C85" s="84" t="s">
        <v>155</v>
      </c>
      <c r="D85" s="93" t="s">
        <v>121</v>
      </c>
      <c r="E85" s="79"/>
      <c r="F85" s="82"/>
      <c r="G85" s="94"/>
    </row>
    <row r="86" spans="1:7" s="74" customFormat="1" x14ac:dyDescent="0.2">
      <c r="A86" s="79"/>
      <c r="B86" s="80"/>
      <c r="C86" s="84"/>
      <c r="D86" s="93"/>
      <c r="E86" s="79"/>
      <c r="F86" s="82"/>
      <c r="G86" s="90"/>
    </row>
    <row r="87" spans="1:7" s="74" customFormat="1" x14ac:dyDescent="0.2">
      <c r="A87" s="79">
        <v>2.4</v>
      </c>
      <c r="B87" s="80"/>
      <c r="C87" s="95" t="s">
        <v>77</v>
      </c>
      <c r="D87" s="93"/>
      <c r="E87" s="79"/>
      <c r="F87" s="82"/>
      <c r="G87" s="83"/>
    </row>
    <row r="88" spans="1:7" s="74" customFormat="1" x14ac:dyDescent="0.2">
      <c r="A88" s="79"/>
      <c r="B88" s="80"/>
      <c r="C88" s="84" t="s">
        <v>124</v>
      </c>
      <c r="D88" s="80"/>
      <c r="E88" s="79"/>
      <c r="F88" s="82"/>
      <c r="G88" s="83"/>
    </row>
    <row r="89" spans="1:7" s="74" customFormat="1" x14ac:dyDescent="0.2">
      <c r="A89" s="79"/>
      <c r="B89" s="80"/>
      <c r="C89" s="84" t="s">
        <v>182</v>
      </c>
      <c r="D89" s="93"/>
      <c r="E89" s="79"/>
      <c r="F89" s="82"/>
      <c r="G89" s="83"/>
    </row>
    <row r="90" spans="1:7" s="74" customFormat="1" x14ac:dyDescent="0.2">
      <c r="A90" s="79"/>
      <c r="B90" s="80"/>
      <c r="C90" s="84" t="s">
        <v>126</v>
      </c>
      <c r="D90" s="93"/>
      <c r="E90" s="96"/>
      <c r="F90" s="82"/>
      <c r="G90" s="83"/>
    </row>
    <row r="91" spans="1:7" s="74" customFormat="1" x14ac:dyDescent="0.2">
      <c r="A91" s="79"/>
      <c r="B91" s="79"/>
      <c r="C91" s="84"/>
      <c r="D91" s="79"/>
      <c r="E91" s="96"/>
      <c r="F91" s="82"/>
      <c r="G91" s="83"/>
    </row>
    <row r="92" spans="1:7" s="74" customFormat="1" x14ac:dyDescent="0.2">
      <c r="A92" s="79">
        <v>2.5</v>
      </c>
      <c r="B92" s="80"/>
      <c r="C92" s="95" t="s">
        <v>78</v>
      </c>
      <c r="D92" s="79"/>
      <c r="E92" s="79"/>
      <c r="F92" s="82"/>
      <c r="G92" s="83"/>
    </row>
    <row r="93" spans="1:7" s="74" customFormat="1" x14ac:dyDescent="0.2">
      <c r="A93" s="91"/>
      <c r="B93" s="92"/>
      <c r="C93" s="84"/>
      <c r="D93" s="79"/>
      <c r="E93" s="79"/>
      <c r="F93" s="82"/>
      <c r="G93" s="83"/>
    </row>
    <row r="94" spans="1:7" s="74" customFormat="1" x14ac:dyDescent="0.2">
      <c r="A94" s="79" t="s">
        <v>242</v>
      </c>
      <c r="B94" s="84"/>
      <c r="C94" s="84" t="s">
        <v>234</v>
      </c>
      <c r="D94" s="79" t="s">
        <v>79</v>
      </c>
      <c r="E94" s="79">
        <v>6</v>
      </c>
      <c r="F94" s="82"/>
      <c r="G94" s="90"/>
    </row>
    <row r="95" spans="1:7" s="74" customFormat="1" x14ac:dyDescent="0.2">
      <c r="A95" s="79"/>
      <c r="B95" s="84"/>
      <c r="C95" s="84"/>
      <c r="D95" s="79"/>
      <c r="E95" s="79"/>
      <c r="F95" s="82"/>
      <c r="G95" s="83"/>
    </row>
    <row r="96" spans="1:7" s="74" customFormat="1" x14ac:dyDescent="0.2">
      <c r="A96" s="79" t="s">
        <v>243</v>
      </c>
      <c r="B96" s="79"/>
      <c r="C96" s="84" t="s">
        <v>235</v>
      </c>
      <c r="D96" s="79" t="s">
        <v>79</v>
      </c>
      <c r="E96" s="79">
        <v>3</v>
      </c>
      <c r="F96" s="82"/>
      <c r="G96" s="90"/>
    </row>
    <row r="97" spans="1:7" s="74" customFormat="1" x14ac:dyDescent="0.2">
      <c r="A97" s="79"/>
      <c r="B97" s="79"/>
      <c r="C97" s="84" t="s">
        <v>236</v>
      </c>
      <c r="D97" s="79"/>
      <c r="E97" s="79"/>
      <c r="F97" s="82"/>
      <c r="G97" s="83"/>
    </row>
    <row r="98" spans="1:7" s="74" customFormat="1" x14ac:dyDescent="0.2">
      <c r="A98" s="79"/>
      <c r="B98" s="79"/>
      <c r="C98" s="84"/>
      <c r="D98" s="79"/>
      <c r="E98" s="79"/>
      <c r="F98" s="82"/>
      <c r="G98" s="90"/>
    </row>
    <row r="99" spans="1:7" s="74" customFormat="1" x14ac:dyDescent="0.2">
      <c r="A99" s="79" t="s">
        <v>244</v>
      </c>
      <c r="B99" s="79"/>
      <c r="C99" s="84" t="s">
        <v>235</v>
      </c>
      <c r="D99" s="79" t="s">
        <v>79</v>
      </c>
      <c r="E99" s="79">
        <v>3</v>
      </c>
      <c r="F99" s="82"/>
      <c r="G99" s="90"/>
    </row>
    <row r="100" spans="1:7" s="74" customFormat="1" x14ac:dyDescent="0.2">
      <c r="A100" s="79"/>
      <c r="B100" s="79"/>
      <c r="C100" s="84" t="s">
        <v>237</v>
      </c>
      <c r="D100" s="79"/>
      <c r="E100" s="79"/>
      <c r="F100" s="82"/>
      <c r="G100" s="83"/>
    </row>
    <row r="101" spans="1:7" s="74" customFormat="1" x14ac:dyDescent="0.2">
      <c r="A101" s="79"/>
      <c r="B101" s="79"/>
      <c r="C101" s="84"/>
      <c r="D101" s="79"/>
      <c r="E101" s="79"/>
      <c r="F101" s="82"/>
      <c r="G101" s="90"/>
    </row>
    <row r="102" spans="1:7" s="74" customFormat="1" x14ac:dyDescent="0.2">
      <c r="A102" s="79" t="s">
        <v>245</v>
      </c>
      <c r="B102" s="79"/>
      <c r="C102" s="84" t="s">
        <v>184</v>
      </c>
      <c r="D102" s="79" t="s">
        <v>79</v>
      </c>
      <c r="E102" s="79">
        <v>6</v>
      </c>
      <c r="F102" s="82"/>
      <c r="G102" s="90"/>
    </row>
    <row r="103" spans="1:7" s="74" customFormat="1" x14ac:dyDescent="0.2">
      <c r="A103" s="79"/>
      <c r="B103" s="79"/>
      <c r="C103" s="84"/>
      <c r="D103" s="79"/>
      <c r="E103" s="79"/>
      <c r="F103" s="82"/>
      <c r="G103" s="83"/>
    </row>
    <row r="104" spans="1:7" s="74" customFormat="1" x14ac:dyDescent="0.2">
      <c r="A104" s="79" t="s">
        <v>246</v>
      </c>
      <c r="B104" s="79"/>
      <c r="C104" s="84" t="s">
        <v>183</v>
      </c>
      <c r="D104" s="79" t="s">
        <v>79</v>
      </c>
      <c r="E104" s="79">
        <v>6</v>
      </c>
      <c r="F104" s="82"/>
      <c r="G104" s="90"/>
    </row>
    <row r="105" spans="1:7" s="74" customFormat="1" x14ac:dyDescent="0.2">
      <c r="A105" s="79"/>
      <c r="B105" s="79"/>
      <c r="C105" s="84"/>
      <c r="D105" s="79"/>
      <c r="E105" s="96"/>
      <c r="F105" s="82"/>
      <c r="G105" s="83"/>
    </row>
    <row r="106" spans="1:7" s="74" customFormat="1" x14ac:dyDescent="0.2">
      <c r="A106" s="79" t="s">
        <v>247</v>
      </c>
      <c r="B106" s="79"/>
      <c r="C106" s="84" t="s">
        <v>110</v>
      </c>
      <c r="D106" s="79" t="s">
        <v>30</v>
      </c>
      <c r="E106" s="79">
        <v>1</v>
      </c>
      <c r="F106" s="82"/>
      <c r="G106" s="90"/>
    </row>
    <row r="107" spans="1:7" s="74" customFormat="1" x14ac:dyDescent="0.2">
      <c r="A107" s="79"/>
      <c r="B107" s="79"/>
      <c r="C107" s="84"/>
      <c r="D107" s="79"/>
      <c r="E107" s="79"/>
      <c r="F107" s="82"/>
      <c r="G107" s="83"/>
    </row>
    <row r="108" spans="1:7" s="74" customFormat="1" x14ac:dyDescent="0.2">
      <c r="A108" s="97" t="s">
        <v>80</v>
      </c>
      <c r="B108" s="79"/>
      <c r="C108" s="98" t="s">
        <v>111</v>
      </c>
      <c r="D108" s="79"/>
      <c r="E108" s="79"/>
      <c r="F108" s="82"/>
      <c r="G108" s="83"/>
    </row>
    <row r="109" spans="1:7" s="74" customFormat="1" x14ac:dyDescent="0.2">
      <c r="A109" s="97" t="s">
        <v>82</v>
      </c>
      <c r="B109" s="79"/>
      <c r="C109" s="98" t="s">
        <v>83</v>
      </c>
      <c r="D109" s="79"/>
      <c r="E109" s="79"/>
      <c r="F109" s="82"/>
      <c r="G109" s="83"/>
    </row>
    <row r="110" spans="1:7" s="74" customFormat="1" x14ac:dyDescent="0.2">
      <c r="A110" s="97" t="s">
        <v>84</v>
      </c>
      <c r="B110" s="79"/>
      <c r="C110" s="98" t="s">
        <v>85</v>
      </c>
      <c r="D110" s="79"/>
      <c r="E110" s="96"/>
      <c r="F110" s="82"/>
      <c r="G110" s="83"/>
    </row>
    <row r="111" spans="1:7" s="74" customFormat="1" x14ac:dyDescent="0.2">
      <c r="A111" s="97"/>
      <c r="B111" s="79"/>
      <c r="C111" s="98"/>
      <c r="D111" s="79"/>
      <c r="E111" s="96"/>
      <c r="F111" s="82"/>
      <c r="G111" s="83"/>
    </row>
    <row r="112" spans="1:7" s="74" customFormat="1" x14ac:dyDescent="0.2">
      <c r="A112" s="97"/>
      <c r="B112" s="79"/>
      <c r="C112" s="98"/>
      <c r="D112" s="79"/>
      <c r="E112" s="96"/>
      <c r="F112" s="82"/>
      <c r="G112" s="83"/>
    </row>
    <row r="113" spans="1:7" s="74" customFormat="1" x14ac:dyDescent="0.2">
      <c r="A113" s="97"/>
      <c r="B113" s="79"/>
      <c r="C113" s="98"/>
      <c r="D113" s="79"/>
      <c r="E113" s="79"/>
      <c r="F113" s="82"/>
      <c r="G113" s="83"/>
    </row>
    <row r="114" spans="1:7" s="74" customFormat="1" x14ac:dyDescent="0.2">
      <c r="A114" s="97"/>
      <c r="B114" s="79"/>
      <c r="C114" s="98"/>
      <c r="D114" s="79"/>
      <c r="E114" s="96"/>
      <c r="F114" s="82"/>
      <c r="G114" s="83"/>
    </row>
    <row r="115" spans="1:7" s="74" customFormat="1" x14ac:dyDescent="0.2">
      <c r="A115" s="97"/>
      <c r="B115" s="79"/>
      <c r="C115" s="98"/>
      <c r="D115" s="79"/>
      <c r="E115" s="79"/>
      <c r="F115" s="82"/>
      <c r="G115" s="83"/>
    </row>
    <row r="116" spans="1:7" s="74" customFormat="1" x14ac:dyDescent="0.2">
      <c r="A116" s="97"/>
      <c r="B116" s="79"/>
      <c r="C116" s="98"/>
      <c r="D116" s="79"/>
      <c r="E116" s="96"/>
      <c r="F116" s="82"/>
      <c r="G116" s="83"/>
    </row>
    <row r="117" spans="1:7" s="74" customFormat="1" x14ac:dyDescent="0.2">
      <c r="A117" s="91"/>
      <c r="B117" s="99"/>
      <c r="C117" s="100"/>
      <c r="D117" s="79"/>
      <c r="E117" s="101"/>
      <c r="F117" s="82"/>
      <c r="G117" s="83"/>
    </row>
    <row r="118" spans="1:7" s="74" customFormat="1" x14ac:dyDescent="0.2">
      <c r="A118" s="102"/>
      <c r="B118" s="103"/>
      <c r="C118" s="104" t="s">
        <v>129</v>
      </c>
      <c r="D118" s="102"/>
      <c r="E118" s="102"/>
      <c r="F118" s="105"/>
      <c r="G118" s="106"/>
    </row>
    <row r="119" spans="1:7" s="74" customFormat="1" ht="13.5" x14ac:dyDescent="0.25">
      <c r="A119" s="190" t="s">
        <v>74</v>
      </c>
      <c r="B119" s="191"/>
      <c r="C119" s="191"/>
      <c r="D119" s="191"/>
      <c r="E119" s="191"/>
      <c r="F119" s="191"/>
      <c r="G119" s="192"/>
    </row>
    <row r="120" spans="1:7" s="9" customFormat="1" ht="30.6" customHeight="1" x14ac:dyDescent="0.2">
      <c r="A120" s="185" t="s">
        <v>86</v>
      </c>
      <c r="B120" s="171" t="s">
        <v>248</v>
      </c>
      <c r="C120" s="187"/>
      <c r="D120" s="10"/>
      <c r="E120" s="11"/>
      <c r="F120" s="11"/>
      <c r="G120" s="63"/>
    </row>
    <row r="121" spans="1:7" s="9" customFormat="1" x14ac:dyDescent="0.2">
      <c r="A121" s="186"/>
      <c r="B121" s="188"/>
      <c r="C121" s="189"/>
      <c r="D121" s="12"/>
      <c r="E121" s="46"/>
      <c r="F121" s="47"/>
      <c r="G121" s="65"/>
    </row>
    <row r="122" spans="1:7" s="9" customFormat="1" x14ac:dyDescent="0.2">
      <c r="A122" s="17">
        <v>3.1</v>
      </c>
      <c r="B122" s="30"/>
      <c r="C122" s="16" t="s">
        <v>2</v>
      </c>
      <c r="D122" s="17"/>
      <c r="E122" s="17"/>
      <c r="F122" s="18"/>
      <c r="G122" s="66"/>
    </row>
    <row r="123" spans="1:7" s="9" customFormat="1" x14ac:dyDescent="0.2">
      <c r="A123" s="17"/>
      <c r="B123" s="30"/>
      <c r="C123" s="19" t="s">
        <v>112</v>
      </c>
      <c r="D123" s="17"/>
      <c r="E123" s="17"/>
      <c r="F123" s="18"/>
      <c r="G123" s="66"/>
    </row>
    <row r="124" spans="1:7" s="9" customFormat="1" x14ac:dyDescent="0.2">
      <c r="A124" s="17"/>
      <c r="B124" s="30"/>
      <c r="C124" s="19" t="s">
        <v>249</v>
      </c>
      <c r="D124" s="17"/>
      <c r="E124" s="17"/>
      <c r="F124" s="18"/>
      <c r="G124" s="66"/>
    </row>
    <row r="125" spans="1:7" s="9" customFormat="1" x14ac:dyDescent="0.2">
      <c r="A125" s="15"/>
      <c r="B125" s="30"/>
      <c r="C125" s="19" t="s">
        <v>113</v>
      </c>
      <c r="D125" s="17"/>
      <c r="E125" s="17"/>
      <c r="F125" s="18"/>
      <c r="G125" s="66"/>
    </row>
    <row r="126" spans="1:7" s="9" customFormat="1" x14ac:dyDescent="0.2">
      <c r="A126" s="17"/>
      <c r="B126" s="30"/>
      <c r="C126" s="19"/>
      <c r="D126" s="17"/>
      <c r="E126" s="17"/>
      <c r="F126" s="18"/>
      <c r="G126" s="66"/>
    </row>
    <row r="127" spans="1:7" s="9" customFormat="1" x14ac:dyDescent="0.2">
      <c r="A127" s="17">
        <v>3.2</v>
      </c>
      <c r="B127" s="30"/>
      <c r="C127" s="48" t="s">
        <v>108</v>
      </c>
      <c r="D127" s="17"/>
      <c r="E127" s="17"/>
      <c r="F127" s="18"/>
      <c r="G127" s="66"/>
    </row>
    <row r="128" spans="1:7" s="9" customFormat="1" x14ac:dyDescent="0.2">
      <c r="A128" s="17" t="s">
        <v>31</v>
      </c>
      <c r="B128" s="30"/>
      <c r="C128" s="30" t="s">
        <v>114</v>
      </c>
      <c r="D128" s="50" t="s">
        <v>115</v>
      </c>
      <c r="E128" s="17"/>
      <c r="F128" s="18"/>
      <c r="G128" s="66"/>
    </row>
    <row r="129" spans="1:7" s="9" customFormat="1" x14ac:dyDescent="0.2">
      <c r="A129" s="17" t="s">
        <v>32</v>
      </c>
      <c r="B129" s="30"/>
      <c r="C129" s="30" t="s">
        <v>116</v>
      </c>
      <c r="D129" s="49">
        <v>4</v>
      </c>
      <c r="E129" s="17"/>
      <c r="F129" s="18"/>
      <c r="G129" s="66"/>
    </row>
    <row r="130" spans="1:7" s="9" customFormat="1" x14ac:dyDescent="0.2">
      <c r="A130" s="17" t="s">
        <v>44</v>
      </c>
      <c r="B130" s="30"/>
      <c r="C130" s="30" t="s">
        <v>117</v>
      </c>
      <c r="D130" s="49" t="s">
        <v>250</v>
      </c>
      <c r="E130" s="17"/>
      <c r="F130" s="18"/>
      <c r="G130" s="66"/>
    </row>
    <row r="131" spans="1:7" s="9" customFormat="1" x14ac:dyDescent="0.2">
      <c r="A131" s="17" t="s">
        <v>45</v>
      </c>
      <c r="B131" s="30"/>
      <c r="C131" s="30" t="s">
        <v>118</v>
      </c>
      <c r="D131" s="24" t="s">
        <v>119</v>
      </c>
      <c r="E131" s="17"/>
      <c r="F131" s="18"/>
      <c r="G131" s="66"/>
    </row>
    <row r="132" spans="1:7" s="9" customFormat="1" ht="15.6" customHeight="1" x14ac:dyDescent="0.2">
      <c r="A132" s="17" t="s">
        <v>46</v>
      </c>
      <c r="B132" s="30"/>
      <c r="C132" s="30" t="s">
        <v>120</v>
      </c>
      <c r="D132" s="49" t="s">
        <v>252</v>
      </c>
      <c r="E132" s="17"/>
      <c r="F132" s="18"/>
      <c r="G132" s="67"/>
    </row>
    <row r="133" spans="1:7" s="9" customFormat="1" x14ac:dyDescent="0.2">
      <c r="A133" s="17" t="s">
        <v>47</v>
      </c>
      <c r="B133" s="30"/>
      <c r="C133" s="74" t="s">
        <v>345</v>
      </c>
      <c r="D133" s="89" t="s">
        <v>346</v>
      </c>
      <c r="E133" s="17"/>
      <c r="F133" s="18"/>
      <c r="G133" s="66"/>
    </row>
    <row r="134" spans="1:7" s="9" customFormat="1" x14ac:dyDescent="0.2">
      <c r="A134" s="17" t="s">
        <v>48</v>
      </c>
      <c r="B134" s="30"/>
      <c r="C134" s="30" t="s">
        <v>350</v>
      </c>
      <c r="D134" s="49" t="s">
        <v>351</v>
      </c>
      <c r="E134" s="17"/>
      <c r="F134" s="18"/>
      <c r="G134" s="66"/>
    </row>
    <row r="135" spans="1:7" s="9" customFormat="1" x14ac:dyDescent="0.2">
      <c r="A135" s="17" t="s">
        <v>49</v>
      </c>
      <c r="B135" s="30"/>
      <c r="C135" s="30" t="s">
        <v>76</v>
      </c>
      <c r="D135" s="34"/>
      <c r="E135" s="17"/>
      <c r="F135" s="18"/>
      <c r="G135" s="66"/>
    </row>
    <row r="136" spans="1:7" s="9" customFormat="1" x14ac:dyDescent="0.2">
      <c r="A136" s="17"/>
      <c r="B136" s="30"/>
      <c r="C136" s="33" t="s">
        <v>251</v>
      </c>
      <c r="D136" s="34" t="s">
        <v>121</v>
      </c>
      <c r="E136" s="17"/>
      <c r="F136" s="18"/>
      <c r="G136" s="66"/>
    </row>
    <row r="137" spans="1:7" s="9" customFormat="1" x14ac:dyDescent="0.2">
      <c r="A137" s="17"/>
      <c r="B137" s="30"/>
      <c r="C137" s="33" t="s">
        <v>122</v>
      </c>
      <c r="D137" s="34" t="s">
        <v>121</v>
      </c>
      <c r="E137" s="17"/>
      <c r="F137" s="18"/>
      <c r="G137" s="66"/>
    </row>
    <row r="138" spans="1:7" s="9" customFormat="1" x14ac:dyDescent="0.2">
      <c r="A138" s="17"/>
      <c r="B138" s="30"/>
      <c r="C138" s="33" t="s">
        <v>87</v>
      </c>
      <c r="D138" s="34" t="s">
        <v>121</v>
      </c>
      <c r="E138" s="17"/>
      <c r="F138" s="18"/>
      <c r="G138" s="66"/>
    </row>
    <row r="139" spans="1:7" s="9" customFormat="1" x14ac:dyDescent="0.2">
      <c r="A139" s="17"/>
      <c r="B139" s="30"/>
      <c r="C139" s="33" t="s">
        <v>123</v>
      </c>
      <c r="D139" s="34" t="s">
        <v>121</v>
      </c>
      <c r="E139" s="17"/>
      <c r="F139" s="18"/>
      <c r="G139" s="66"/>
    </row>
    <row r="140" spans="1:7" s="9" customFormat="1" x14ac:dyDescent="0.2">
      <c r="A140" s="17"/>
      <c r="B140" s="30"/>
      <c r="C140" s="30"/>
      <c r="D140" s="34"/>
      <c r="E140" s="17"/>
      <c r="F140" s="18"/>
      <c r="G140" s="67"/>
    </row>
    <row r="141" spans="1:7" s="9" customFormat="1" x14ac:dyDescent="0.2">
      <c r="A141" s="17">
        <v>3.4</v>
      </c>
      <c r="B141" s="30"/>
      <c r="C141" s="31" t="s">
        <v>77</v>
      </c>
      <c r="D141" s="34"/>
      <c r="E141" s="17"/>
      <c r="F141" s="18"/>
      <c r="G141" s="67"/>
    </row>
    <row r="142" spans="1:7" s="9" customFormat="1" x14ac:dyDescent="0.2">
      <c r="A142" s="17"/>
      <c r="B142" s="30"/>
      <c r="C142" s="19" t="s">
        <v>124</v>
      </c>
      <c r="D142" s="30"/>
      <c r="E142" s="17"/>
      <c r="F142" s="18"/>
      <c r="G142" s="66"/>
    </row>
    <row r="143" spans="1:7" s="9" customFormat="1" x14ac:dyDescent="0.2">
      <c r="A143" s="17"/>
      <c r="B143" s="30"/>
      <c r="C143" s="19" t="s">
        <v>125</v>
      </c>
      <c r="D143" s="34"/>
      <c r="E143" s="17"/>
      <c r="F143" s="18"/>
      <c r="G143" s="66"/>
    </row>
    <row r="144" spans="1:7" s="9" customFormat="1" x14ac:dyDescent="0.2">
      <c r="A144" s="17"/>
      <c r="B144" s="30"/>
      <c r="C144" s="19" t="s">
        <v>126</v>
      </c>
      <c r="D144" s="34"/>
      <c r="E144" s="37"/>
      <c r="F144" s="18"/>
      <c r="G144" s="66"/>
    </row>
    <row r="145" spans="1:7" s="9" customFormat="1" x14ac:dyDescent="0.2">
      <c r="A145" s="17"/>
      <c r="B145" s="17"/>
      <c r="C145" s="19"/>
      <c r="D145" s="17"/>
      <c r="E145" s="37"/>
      <c r="F145" s="18"/>
      <c r="G145" s="66"/>
    </row>
    <row r="146" spans="1:7" s="9" customFormat="1" x14ac:dyDescent="0.2">
      <c r="A146" s="17">
        <v>3.5</v>
      </c>
      <c r="B146" s="30"/>
      <c r="C146" s="31" t="s">
        <v>78</v>
      </c>
      <c r="D146" s="17"/>
      <c r="E146" s="17"/>
      <c r="F146" s="18"/>
      <c r="G146" s="66"/>
    </row>
    <row r="147" spans="1:7" s="9" customFormat="1" x14ac:dyDescent="0.2">
      <c r="A147" s="38"/>
      <c r="B147" s="32"/>
      <c r="C147" s="19"/>
      <c r="D147" s="17"/>
      <c r="E147" s="17"/>
      <c r="F147" s="20"/>
      <c r="G147" s="67"/>
    </row>
    <row r="148" spans="1:7" s="9" customFormat="1" x14ac:dyDescent="0.2">
      <c r="A148" s="17" t="s">
        <v>253</v>
      </c>
      <c r="B148" s="19"/>
      <c r="C148" s="84" t="s">
        <v>258</v>
      </c>
      <c r="D148" s="17" t="s">
        <v>79</v>
      </c>
      <c r="E148" s="17">
        <v>4</v>
      </c>
      <c r="F148" s="18"/>
      <c r="G148" s="66"/>
    </row>
    <row r="149" spans="1:7" s="9" customFormat="1" x14ac:dyDescent="0.2">
      <c r="A149" s="17"/>
      <c r="B149" s="19"/>
      <c r="C149" s="19"/>
      <c r="D149" s="17"/>
      <c r="E149" s="17"/>
      <c r="F149" s="20"/>
      <c r="G149" s="67"/>
    </row>
    <row r="150" spans="1:7" s="9" customFormat="1" x14ac:dyDescent="0.2">
      <c r="A150" s="17" t="s">
        <v>254</v>
      </c>
      <c r="B150" s="17"/>
      <c r="C150" s="19" t="s">
        <v>363</v>
      </c>
      <c r="D150" s="17" t="s">
        <v>79</v>
      </c>
      <c r="E150" s="17">
        <v>4</v>
      </c>
      <c r="F150" s="18"/>
      <c r="G150" s="66"/>
    </row>
    <row r="151" spans="1:7" s="9" customFormat="1" x14ac:dyDescent="0.2">
      <c r="A151" s="17"/>
      <c r="B151" s="17"/>
      <c r="C151" s="19" t="s">
        <v>364</v>
      </c>
      <c r="D151" s="17"/>
      <c r="E151" s="17"/>
      <c r="F151" s="20"/>
      <c r="G151" s="67"/>
    </row>
    <row r="152" spans="1:7" s="9" customFormat="1" x14ac:dyDescent="0.2">
      <c r="A152" s="17"/>
      <c r="B152" s="17"/>
      <c r="C152" s="19"/>
      <c r="D152" s="17"/>
      <c r="E152" s="17"/>
      <c r="F152" s="20"/>
      <c r="G152" s="67"/>
    </row>
    <row r="153" spans="1:7" s="9" customFormat="1" x14ac:dyDescent="0.2">
      <c r="A153" s="17" t="s">
        <v>255</v>
      </c>
      <c r="B153" s="17"/>
      <c r="C153" s="19" t="s">
        <v>127</v>
      </c>
      <c r="D153" s="17" t="s">
        <v>79</v>
      </c>
      <c r="E153" s="17">
        <v>4</v>
      </c>
      <c r="F153" s="18"/>
      <c r="G153" s="66"/>
    </row>
    <row r="154" spans="1:7" s="9" customFormat="1" x14ac:dyDescent="0.2">
      <c r="A154" s="17"/>
      <c r="B154" s="17"/>
      <c r="C154" s="19"/>
      <c r="D154" s="17"/>
      <c r="E154" s="17"/>
      <c r="F154" s="20"/>
      <c r="G154" s="67"/>
    </row>
    <row r="155" spans="1:7" s="9" customFormat="1" x14ac:dyDescent="0.2">
      <c r="A155" s="17" t="s">
        <v>256</v>
      </c>
      <c r="B155" s="17"/>
      <c r="C155" s="19" t="s">
        <v>128</v>
      </c>
      <c r="D155" s="17" t="s">
        <v>79</v>
      </c>
      <c r="E155" s="17">
        <v>4</v>
      </c>
      <c r="F155" s="18"/>
      <c r="G155" s="66"/>
    </row>
    <row r="156" spans="1:7" s="9" customFormat="1" x14ac:dyDescent="0.2">
      <c r="A156" s="17"/>
      <c r="B156" s="17"/>
      <c r="C156" s="19"/>
      <c r="D156" s="17"/>
      <c r="E156" s="17"/>
      <c r="F156" s="82"/>
      <c r="G156" s="90"/>
    </row>
    <row r="157" spans="1:7" s="9" customFormat="1" x14ac:dyDescent="0.2">
      <c r="A157" s="17" t="s">
        <v>257</v>
      </c>
      <c r="B157" s="17"/>
      <c r="C157" s="84" t="s">
        <v>110</v>
      </c>
      <c r="D157" s="79" t="s">
        <v>30</v>
      </c>
      <c r="E157" s="79">
        <v>1</v>
      </c>
      <c r="F157" s="18"/>
      <c r="G157" s="66"/>
    </row>
    <row r="158" spans="1:7" s="9" customFormat="1" x14ac:dyDescent="0.2">
      <c r="A158" s="17"/>
      <c r="B158" s="17"/>
      <c r="C158" s="19"/>
      <c r="D158" s="17"/>
      <c r="E158" s="17"/>
      <c r="F158" s="20"/>
      <c r="G158" s="67"/>
    </row>
    <row r="159" spans="1:7" s="9" customFormat="1" x14ac:dyDescent="0.2">
      <c r="A159" s="35" t="s">
        <v>80</v>
      </c>
      <c r="B159" s="17"/>
      <c r="C159" s="36" t="s">
        <v>111</v>
      </c>
      <c r="D159" s="17"/>
      <c r="E159" s="17"/>
      <c r="F159" s="18"/>
      <c r="G159" s="66"/>
    </row>
    <row r="160" spans="1:7" s="9" customFormat="1" x14ac:dyDescent="0.2">
      <c r="A160" s="35" t="s">
        <v>82</v>
      </c>
      <c r="B160" s="17"/>
      <c r="C160" s="36" t="s">
        <v>83</v>
      </c>
      <c r="D160" s="17"/>
      <c r="E160" s="37"/>
      <c r="F160" s="18"/>
      <c r="G160" s="66"/>
    </row>
    <row r="161" spans="1:7" s="9" customFormat="1" x14ac:dyDescent="0.2">
      <c r="A161" s="35" t="s">
        <v>84</v>
      </c>
      <c r="B161" s="17"/>
      <c r="C161" s="36" t="s">
        <v>85</v>
      </c>
      <c r="D161" s="17"/>
      <c r="E161" s="17"/>
      <c r="F161" s="20"/>
      <c r="G161" s="67"/>
    </row>
    <row r="162" spans="1:7" s="9" customFormat="1" x14ac:dyDescent="0.2">
      <c r="A162" s="35"/>
      <c r="B162" s="17"/>
      <c r="C162" s="36"/>
      <c r="D162" s="17"/>
      <c r="E162" s="37"/>
      <c r="F162" s="18"/>
      <c r="G162" s="66"/>
    </row>
    <row r="163" spans="1:7" s="9" customFormat="1" x14ac:dyDescent="0.2">
      <c r="A163" s="35"/>
      <c r="B163" s="17"/>
      <c r="C163" s="36"/>
      <c r="D163" s="17"/>
      <c r="E163" s="17"/>
      <c r="F163" s="18"/>
      <c r="G163" s="66"/>
    </row>
    <row r="164" spans="1:7" s="9" customFormat="1" x14ac:dyDescent="0.2">
      <c r="A164" s="17"/>
      <c r="B164" s="17"/>
      <c r="C164" s="19"/>
      <c r="D164" s="17"/>
      <c r="E164" s="17"/>
      <c r="F164" s="18"/>
      <c r="G164" s="66"/>
    </row>
    <row r="165" spans="1:7" s="9" customFormat="1" x14ac:dyDescent="0.2">
      <c r="A165" s="35"/>
      <c r="B165" s="17"/>
      <c r="C165" s="36"/>
      <c r="D165" s="17"/>
      <c r="E165" s="17"/>
      <c r="F165" s="18"/>
      <c r="G165" s="66"/>
    </row>
    <row r="166" spans="1:7" s="9" customFormat="1" x14ac:dyDescent="0.2">
      <c r="A166" s="35"/>
      <c r="B166" s="17"/>
      <c r="C166" s="36"/>
      <c r="D166" s="17"/>
      <c r="E166" s="17"/>
      <c r="F166" s="18"/>
      <c r="G166" s="66"/>
    </row>
    <row r="167" spans="1:7" s="9" customFormat="1" x14ac:dyDescent="0.2">
      <c r="A167" s="35"/>
      <c r="B167" s="17"/>
      <c r="C167" s="36"/>
      <c r="D167" s="17"/>
      <c r="E167" s="17"/>
      <c r="F167" s="18"/>
      <c r="G167" s="66"/>
    </row>
    <row r="168" spans="1:7" s="9" customFormat="1" x14ac:dyDescent="0.2">
      <c r="A168" s="17"/>
      <c r="B168" s="17"/>
      <c r="C168" s="19"/>
      <c r="D168" s="17"/>
      <c r="E168" s="37"/>
      <c r="F168" s="18"/>
      <c r="G168" s="66"/>
    </row>
    <row r="169" spans="1:7" s="9" customFormat="1" x14ac:dyDescent="0.2">
      <c r="A169" s="35"/>
      <c r="B169" s="17"/>
      <c r="C169" s="36"/>
      <c r="D169" s="17"/>
      <c r="E169" s="17"/>
      <c r="F169" s="18"/>
      <c r="G169" s="66"/>
    </row>
    <row r="170" spans="1:7" s="9" customFormat="1" x14ac:dyDescent="0.2">
      <c r="A170" s="35"/>
      <c r="B170" s="17"/>
      <c r="C170" s="36"/>
      <c r="D170" s="17"/>
      <c r="E170" s="17"/>
      <c r="F170" s="18"/>
      <c r="G170" s="66"/>
    </row>
    <row r="171" spans="1:7" s="9" customFormat="1" x14ac:dyDescent="0.2">
      <c r="A171" s="35"/>
      <c r="B171" s="17"/>
      <c r="C171" s="36"/>
      <c r="D171" s="17"/>
      <c r="E171" s="37"/>
      <c r="F171" s="18"/>
      <c r="G171" s="66"/>
    </row>
    <row r="172" spans="1:7" s="9" customFormat="1" x14ac:dyDescent="0.2">
      <c r="A172" s="35"/>
      <c r="B172" s="17"/>
      <c r="C172" s="36"/>
      <c r="D172" s="17"/>
      <c r="E172" s="17"/>
      <c r="F172" s="18"/>
      <c r="G172" s="66"/>
    </row>
    <row r="173" spans="1:7" s="9" customFormat="1" x14ac:dyDescent="0.2">
      <c r="A173" s="35"/>
      <c r="B173" s="17"/>
      <c r="C173" s="36"/>
      <c r="D173" s="17"/>
      <c r="E173" s="37"/>
      <c r="F173" s="18"/>
      <c r="G173" s="66"/>
    </row>
    <row r="174" spans="1:7" s="9" customFormat="1" x14ac:dyDescent="0.2">
      <c r="A174" s="35"/>
      <c r="B174" s="17"/>
      <c r="C174" s="36"/>
      <c r="D174" s="17"/>
      <c r="E174" s="37"/>
      <c r="F174" s="18"/>
      <c r="G174" s="66"/>
    </row>
    <row r="175" spans="1:7" s="9" customFormat="1" x14ac:dyDescent="0.2">
      <c r="A175" s="38"/>
      <c r="B175" s="39"/>
      <c r="C175" s="40"/>
      <c r="D175" s="17"/>
      <c r="E175" s="41"/>
      <c r="F175" s="18"/>
      <c r="G175" s="66"/>
    </row>
    <row r="176" spans="1:7" s="9" customFormat="1" x14ac:dyDescent="0.2">
      <c r="A176" s="26"/>
      <c r="B176" s="27"/>
      <c r="C176" s="42" t="s">
        <v>129</v>
      </c>
      <c r="D176" s="26"/>
      <c r="E176" s="26"/>
      <c r="F176" s="29"/>
      <c r="G176" s="59"/>
    </row>
    <row r="177" spans="1:7" s="9" customFormat="1" ht="13.5" x14ac:dyDescent="0.25">
      <c r="A177" s="57" t="s">
        <v>74</v>
      </c>
      <c r="B177" s="58"/>
      <c r="C177" s="58"/>
      <c r="D177" s="58"/>
      <c r="E177" s="58"/>
      <c r="F177" s="58"/>
      <c r="G177" s="68"/>
    </row>
    <row r="178" spans="1:7" s="9" customFormat="1" ht="30.75" customHeight="1" x14ac:dyDescent="0.2">
      <c r="A178" s="193" t="s">
        <v>88</v>
      </c>
      <c r="B178" s="171" t="s">
        <v>260</v>
      </c>
      <c r="C178" s="187"/>
      <c r="D178" s="10"/>
      <c r="E178" s="11"/>
      <c r="F178" s="11"/>
      <c r="G178" s="63"/>
    </row>
    <row r="179" spans="1:7" s="9" customFormat="1" x14ac:dyDescent="0.2">
      <c r="A179" s="194"/>
      <c r="B179" s="188"/>
      <c r="C179" s="189"/>
      <c r="D179" s="2"/>
      <c r="E179" s="46"/>
      <c r="F179" s="47"/>
      <c r="G179" s="65"/>
    </row>
    <row r="180" spans="1:7" s="9" customFormat="1" x14ac:dyDescent="0.2">
      <c r="A180" s="17">
        <v>4.0999999999999996</v>
      </c>
      <c r="B180" s="30"/>
      <c r="C180" s="16" t="s">
        <v>2</v>
      </c>
      <c r="D180" s="17"/>
      <c r="E180" s="17"/>
      <c r="F180" s="18"/>
      <c r="G180" s="66"/>
    </row>
    <row r="181" spans="1:7" s="9" customFormat="1" ht="13.9" customHeight="1" x14ac:dyDescent="0.2">
      <c r="A181" s="17"/>
      <c r="B181" s="30"/>
      <c r="C181" s="51" t="s">
        <v>261</v>
      </c>
      <c r="D181" s="17"/>
      <c r="E181" s="17"/>
      <c r="F181" s="18"/>
      <c r="G181" s="66"/>
    </row>
    <row r="182" spans="1:7" s="9" customFormat="1" x14ac:dyDescent="0.2">
      <c r="A182" s="17"/>
      <c r="B182" s="30"/>
      <c r="C182" s="19" t="s">
        <v>130</v>
      </c>
      <c r="D182" s="17"/>
      <c r="E182" s="17"/>
      <c r="F182" s="18"/>
      <c r="G182" s="66"/>
    </row>
    <row r="183" spans="1:7" s="9" customFormat="1" x14ac:dyDescent="0.2">
      <c r="A183" s="17"/>
      <c r="B183" s="30"/>
      <c r="C183" s="19"/>
      <c r="D183" s="17"/>
      <c r="E183" s="17"/>
      <c r="F183" s="18"/>
      <c r="G183" s="66"/>
    </row>
    <row r="184" spans="1:7" s="9" customFormat="1" x14ac:dyDescent="0.2">
      <c r="A184" s="17"/>
      <c r="B184" s="30"/>
      <c r="C184" s="19"/>
      <c r="D184" s="17"/>
      <c r="E184" s="17"/>
      <c r="F184" s="18"/>
      <c r="G184" s="66"/>
    </row>
    <row r="185" spans="1:7" s="9" customFormat="1" x14ac:dyDescent="0.2">
      <c r="A185" s="17">
        <v>4.2</v>
      </c>
      <c r="B185" s="30"/>
      <c r="C185" s="48" t="s">
        <v>108</v>
      </c>
      <c r="D185" s="17"/>
      <c r="E185" s="17"/>
      <c r="F185" s="18"/>
      <c r="G185" s="66"/>
    </row>
    <row r="186" spans="1:7" s="9" customFormat="1" x14ac:dyDescent="0.2">
      <c r="A186" s="17" t="s">
        <v>89</v>
      </c>
      <c r="B186" s="30"/>
      <c r="C186" s="30" t="s">
        <v>114</v>
      </c>
      <c r="D186" s="50" t="s">
        <v>262</v>
      </c>
      <c r="E186" s="17"/>
      <c r="F186" s="18"/>
      <c r="G186" s="66"/>
    </row>
    <row r="187" spans="1:7" s="9" customFormat="1" x14ac:dyDescent="0.2">
      <c r="A187" s="17" t="s">
        <v>90</v>
      </c>
      <c r="B187" s="30"/>
      <c r="C187" s="30" t="s">
        <v>116</v>
      </c>
      <c r="D187" s="49">
        <v>4</v>
      </c>
      <c r="E187" s="17"/>
      <c r="F187" s="18"/>
      <c r="G187" s="66"/>
    </row>
    <row r="188" spans="1:7" s="9" customFormat="1" x14ac:dyDescent="0.2">
      <c r="A188" s="17" t="s">
        <v>92</v>
      </c>
      <c r="B188" s="30"/>
      <c r="C188" s="30" t="s">
        <v>263</v>
      </c>
      <c r="D188" s="49" t="s">
        <v>264</v>
      </c>
      <c r="E188" s="17"/>
      <c r="F188" s="18"/>
      <c r="G188" s="66"/>
    </row>
    <row r="189" spans="1:7" s="9" customFormat="1" x14ac:dyDescent="0.2">
      <c r="A189" s="17" t="s">
        <v>93</v>
      </c>
      <c r="B189" s="30"/>
      <c r="C189" s="30" t="s">
        <v>131</v>
      </c>
      <c r="D189" s="49" t="s">
        <v>132</v>
      </c>
      <c r="E189" s="17"/>
      <c r="F189" s="18"/>
      <c r="G189" s="66"/>
    </row>
    <row r="190" spans="1:7" s="9" customFormat="1" x14ac:dyDescent="0.2">
      <c r="A190" s="17" t="s">
        <v>93</v>
      </c>
      <c r="B190" s="30"/>
      <c r="C190" s="30" t="s">
        <v>76</v>
      </c>
      <c r="D190" s="49"/>
      <c r="E190" s="17"/>
      <c r="F190" s="18"/>
      <c r="G190" s="67"/>
    </row>
    <row r="191" spans="1:7" s="9" customFormat="1" x14ac:dyDescent="0.2">
      <c r="A191" s="17"/>
      <c r="B191" s="30"/>
      <c r="C191" s="33" t="s">
        <v>133</v>
      </c>
      <c r="D191" s="49"/>
      <c r="E191" s="17"/>
      <c r="F191" s="18"/>
      <c r="G191" s="66"/>
    </row>
    <row r="192" spans="1:7" s="9" customFormat="1" x14ac:dyDescent="0.2">
      <c r="A192" s="17"/>
      <c r="B192" s="30"/>
      <c r="C192" s="33" t="s">
        <v>134</v>
      </c>
      <c r="D192" s="49"/>
      <c r="E192" s="17"/>
      <c r="F192" s="18"/>
      <c r="G192" s="66"/>
    </row>
    <row r="193" spans="1:7" s="9" customFormat="1" x14ac:dyDescent="0.2">
      <c r="A193" s="17"/>
      <c r="B193" s="30"/>
      <c r="C193" s="33" t="s">
        <v>135</v>
      </c>
      <c r="D193" s="49"/>
      <c r="E193" s="17"/>
      <c r="F193" s="18"/>
      <c r="G193" s="66"/>
    </row>
    <row r="194" spans="1:7" s="9" customFormat="1" x14ac:dyDescent="0.2">
      <c r="A194" s="17"/>
      <c r="B194" s="30"/>
      <c r="C194" s="33" t="s">
        <v>136</v>
      </c>
      <c r="D194" s="49"/>
      <c r="E194" s="17"/>
      <c r="F194" s="18"/>
      <c r="G194" s="69"/>
    </row>
    <row r="195" spans="1:7" s="9" customFormat="1" x14ac:dyDescent="0.2">
      <c r="A195" s="17"/>
      <c r="B195" s="30"/>
      <c r="C195" s="33" t="s">
        <v>137</v>
      </c>
      <c r="D195" s="49"/>
      <c r="E195" s="17"/>
      <c r="F195" s="18"/>
      <c r="G195" s="66"/>
    </row>
    <row r="196" spans="1:7" s="9" customFormat="1" x14ac:dyDescent="0.2">
      <c r="A196" s="17"/>
      <c r="B196" s="30"/>
      <c r="C196" s="30"/>
      <c r="D196" s="49"/>
      <c r="E196" s="17"/>
      <c r="F196" s="18"/>
      <c r="G196" s="67"/>
    </row>
    <row r="197" spans="1:7" s="9" customFormat="1" x14ac:dyDescent="0.2">
      <c r="A197" s="17">
        <v>4.3</v>
      </c>
      <c r="B197" s="30"/>
      <c r="C197" s="31" t="s">
        <v>77</v>
      </c>
      <c r="D197" s="49"/>
      <c r="E197" s="17"/>
      <c r="F197" s="18"/>
      <c r="G197" s="67"/>
    </row>
    <row r="198" spans="1:7" s="9" customFormat="1" x14ac:dyDescent="0.2">
      <c r="A198" s="17"/>
      <c r="B198" s="30"/>
      <c r="C198" s="19" t="s">
        <v>124</v>
      </c>
      <c r="D198" s="34"/>
      <c r="E198" s="17"/>
      <c r="F198" s="18"/>
      <c r="G198" s="67"/>
    </row>
    <row r="199" spans="1:7" s="9" customFormat="1" x14ac:dyDescent="0.2">
      <c r="A199" s="17"/>
      <c r="B199" s="30"/>
      <c r="C199" s="19" t="s">
        <v>138</v>
      </c>
      <c r="D199" s="34"/>
      <c r="E199" s="17"/>
      <c r="F199" s="18"/>
      <c r="G199" s="67"/>
    </row>
    <row r="200" spans="1:7" s="9" customFormat="1" x14ac:dyDescent="0.2">
      <c r="A200" s="17"/>
      <c r="B200" s="30"/>
      <c r="C200" s="19" t="s">
        <v>139</v>
      </c>
      <c r="D200" s="30"/>
      <c r="E200" s="17"/>
      <c r="F200" s="18"/>
      <c r="G200" s="67"/>
    </row>
    <row r="201" spans="1:7" s="9" customFormat="1" x14ac:dyDescent="0.2">
      <c r="A201" s="17"/>
      <c r="B201" s="30"/>
      <c r="C201" s="19"/>
      <c r="D201" s="49"/>
      <c r="E201" s="17"/>
      <c r="F201" s="18"/>
      <c r="G201" s="67"/>
    </row>
    <row r="202" spans="1:7" s="9" customFormat="1" x14ac:dyDescent="0.2">
      <c r="A202" s="17">
        <v>4.4000000000000004</v>
      </c>
      <c r="B202" s="30"/>
      <c r="C202" s="31" t="s">
        <v>78</v>
      </c>
      <c r="D202" s="17"/>
      <c r="E202" s="17"/>
      <c r="F202" s="18"/>
      <c r="G202" s="67"/>
    </row>
    <row r="203" spans="1:7" s="9" customFormat="1" x14ac:dyDescent="0.2">
      <c r="A203" s="17"/>
      <c r="B203" s="19"/>
      <c r="C203" s="19"/>
      <c r="D203" s="17"/>
      <c r="E203" s="17"/>
      <c r="F203" s="18"/>
      <c r="G203" s="67"/>
    </row>
    <row r="204" spans="1:7" s="9" customFormat="1" x14ac:dyDescent="0.2">
      <c r="A204" s="17" t="s">
        <v>34</v>
      </c>
      <c r="B204" s="19"/>
      <c r="C204" s="84" t="s">
        <v>265</v>
      </c>
      <c r="D204" s="17" t="s">
        <v>79</v>
      </c>
      <c r="E204" s="17">
        <v>3</v>
      </c>
      <c r="F204" s="20"/>
      <c r="G204" s="67"/>
    </row>
    <row r="205" spans="1:7" s="9" customFormat="1" x14ac:dyDescent="0.2">
      <c r="A205" s="17"/>
      <c r="B205" s="19"/>
      <c r="C205" s="19"/>
      <c r="D205" s="17"/>
      <c r="E205" s="17"/>
      <c r="F205" s="18"/>
      <c r="G205" s="67"/>
    </row>
    <row r="206" spans="1:7" s="9" customFormat="1" x14ac:dyDescent="0.2">
      <c r="A206" s="17" t="s">
        <v>35</v>
      </c>
      <c r="B206" s="17"/>
      <c r="C206" s="19" t="s">
        <v>266</v>
      </c>
      <c r="D206" s="17" t="s">
        <v>79</v>
      </c>
      <c r="E206" s="17">
        <v>3</v>
      </c>
      <c r="F206" s="20"/>
      <c r="G206" s="67"/>
    </row>
    <row r="207" spans="1:7" s="9" customFormat="1" x14ac:dyDescent="0.2">
      <c r="A207" s="17"/>
      <c r="B207" s="17"/>
      <c r="C207" s="19"/>
      <c r="D207" s="17"/>
      <c r="E207" s="17"/>
      <c r="F207" s="18"/>
      <c r="G207" s="66"/>
    </row>
    <row r="208" spans="1:7" s="9" customFormat="1" x14ac:dyDescent="0.2">
      <c r="A208" s="17" t="s">
        <v>94</v>
      </c>
      <c r="B208" s="17"/>
      <c r="C208" s="19" t="s">
        <v>267</v>
      </c>
      <c r="D208" s="17" t="s">
        <v>79</v>
      </c>
      <c r="E208" s="17">
        <v>3</v>
      </c>
      <c r="F208" s="20"/>
      <c r="G208" s="67"/>
    </row>
    <row r="209" spans="1:7" s="9" customFormat="1" x14ac:dyDescent="0.2">
      <c r="A209" s="17"/>
      <c r="B209" s="17"/>
      <c r="C209" s="19"/>
      <c r="D209" s="17"/>
      <c r="E209" s="17"/>
      <c r="F209" s="18"/>
      <c r="G209" s="66"/>
    </row>
    <row r="210" spans="1:7" s="9" customFormat="1" x14ac:dyDescent="0.2">
      <c r="A210" s="17" t="s">
        <v>36</v>
      </c>
      <c r="B210" s="17"/>
      <c r="C210" s="19" t="s">
        <v>268</v>
      </c>
      <c r="D210" s="17" t="s">
        <v>79</v>
      </c>
      <c r="E210" s="17">
        <v>3</v>
      </c>
      <c r="F210" s="20"/>
      <c r="G210" s="67"/>
    </row>
    <row r="211" spans="1:7" s="9" customFormat="1" x14ac:dyDescent="0.2">
      <c r="A211" s="17"/>
      <c r="B211" s="17"/>
      <c r="C211" s="19"/>
      <c r="D211" s="17"/>
      <c r="E211" s="17"/>
      <c r="F211" s="18"/>
      <c r="G211" s="66"/>
    </row>
    <row r="212" spans="1:7" s="9" customFormat="1" x14ac:dyDescent="0.2">
      <c r="A212" s="17" t="s">
        <v>37</v>
      </c>
      <c r="B212" s="19"/>
      <c r="C212" s="84" t="s">
        <v>352</v>
      </c>
      <c r="D212" s="17" t="s">
        <v>79</v>
      </c>
      <c r="E212" s="17">
        <v>1</v>
      </c>
      <c r="F212" s="20"/>
      <c r="G212" s="67"/>
    </row>
    <row r="213" spans="1:7" s="9" customFormat="1" x14ac:dyDescent="0.2">
      <c r="A213" s="17"/>
      <c r="B213" s="19"/>
      <c r="C213" s="19"/>
      <c r="D213" s="17"/>
      <c r="E213" s="17"/>
      <c r="F213" s="18"/>
      <c r="G213" s="66"/>
    </row>
    <row r="214" spans="1:7" s="9" customFormat="1" x14ac:dyDescent="0.2">
      <c r="A214" s="17" t="s">
        <v>95</v>
      </c>
      <c r="B214" s="17"/>
      <c r="C214" s="19" t="s">
        <v>353</v>
      </c>
      <c r="D214" s="17" t="s">
        <v>79</v>
      </c>
      <c r="E214" s="17">
        <v>1</v>
      </c>
      <c r="F214" s="147"/>
      <c r="G214" s="90"/>
    </row>
    <row r="215" spans="1:7" s="9" customFormat="1" x14ac:dyDescent="0.2">
      <c r="A215" s="17"/>
      <c r="B215" s="17"/>
      <c r="C215" s="19"/>
      <c r="D215" s="17"/>
      <c r="E215" s="17"/>
      <c r="F215" s="18"/>
      <c r="G215" s="66"/>
    </row>
    <row r="216" spans="1:7" s="9" customFormat="1" x14ac:dyDescent="0.2">
      <c r="A216" s="17" t="s">
        <v>355</v>
      </c>
      <c r="B216" s="17"/>
      <c r="C216" s="19" t="s">
        <v>354</v>
      </c>
      <c r="D216" s="17" t="s">
        <v>79</v>
      </c>
      <c r="E216" s="17">
        <v>1</v>
      </c>
      <c r="F216" s="20"/>
      <c r="G216" s="67"/>
    </row>
    <row r="217" spans="1:7" s="9" customFormat="1" x14ac:dyDescent="0.2">
      <c r="A217" s="17"/>
      <c r="B217" s="17"/>
      <c r="C217" s="19"/>
      <c r="D217" s="17"/>
      <c r="E217" s="17"/>
      <c r="F217" s="18"/>
      <c r="G217" s="66"/>
    </row>
    <row r="218" spans="1:7" s="9" customFormat="1" x14ac:dyDescent="0.2">
      <c r="A218" s="17" t="s">
        <v>356</v>
      </c>
      <c r="B218" s="17"/>
      <c r="C218" s="19" t="s">
        <v>140</v>
      </c>
      <c r="D218" s="17" t="s">
        <v>79</v>
      </c>
      <c r="E218" s="17">
        <v>4</v>
      </c>
      <c r="F218" s="18"/>
      <c r="G218" s="66"/>
    </row>
    <row r="219" spans="1:7" s="9" customFormat="1" x14ac:dyDescent="0.2">
      <c r="A219" s="17"/>
      <c r="B219" s="17"/>
      <c r="C219" s="19"/>
      <c r="D219" s="17"/>
      <c r="E219" s="17"/>
      <c r="F219" s="18"/>
      <c r="G219" s="66"/>
    </row>
    <row r="220" spans="1:7" s="9" customFormat="1" x14ac:dyDescent="0.2">
      <c r="A220" s="17" t="s">
        <v>357</v>
      </c>
      <c r="B220" s="17"/>
      <c r="C220" s="84" t="s">
        <v>110</v>
      </c>
      <c r="D220" s="79" t="s">
        <v>30</v>
      </c>
      <c r="E220" s="79">
        <v>1</v>
      </c>
      <c r="F220" s="20"/>
      <c r="G220" s="67"/>
    </row>
    <row r="221" spans="1:7" s="9" customFormat="1" x14ac:dyDescent="0.2">
      <c r="A221" s="17"/>
      <c r="B221" s="17"/>
      <c r="C221" s="19"/>
      <c r="D221" s="17"/>
      <c r="E221" s="17"/>
      <c r="F221" s="18"/>
      <c r="G221" s="66"/>
    </row>
    <row r="222" spans="1:7" s="9" customFormat="1" x14ac:dyDescent="0.2">
      <c r="A222" s="35" t="s">
        <v>80</v>
      </c>
      <c r="B222" s="17"/>
      <c r="C222" s="36" t="s">
        <v>111</v>
      </c>
      <c r="D222" s="17"/>
      <c r="E222" s="17"/>
      <c r="F222" s="20"/>
      <c r="G222" s="67"/>
    </row>
    <row r="223" spans="1:7" s="9" customFormat="1" x14ac:dyDescent="0.2">
      <c r="A223" s="35" t="s">
        <v>82</v>
      </c>
      <c r="B223" s="17"/>
      <c r="C223" s="36" t="s">
        <v>83</v>
      </c>
      <c r="D223" s="17"/>
      <c r="E223" s="17"/>
      <c r="F223" s="18"/>
      <c r="G223" s="66"/>
    </row>
    <row r="224" spans="1:7" s="9" customFormat="1" x14ac:dyDescent="0.2">
      <c r="A224" s="35" t="s">
        <v>84</v>
      </c>
      <c r="B224" s="17"/>
      <c r="C224" s="36" t="s">
        <v>85</v>
      </c>
      <c r="D224" s="17"/>
      <c r="E224" s="17"/>
      <c r="F224" s="18"/>
      <c r="G224" s="66"/>
    </row>
    <row r="225" spans="1:7" s="9" customFormat="1" x14ac:dyDescent="0.2">
      <c r="A225" s="17"/>
      <c r="B225" s="17"/>
      <c r="C225" s="19"/>
      <c r="D225" s="17"/>
      <c r="E225" s="17"/>
      <c r="F225" s="18"/>
      <c r="G225" s="66"/>
    </row>
    <row r="226" spans="1:7" s="9" customFormat="1" x14ac:dyDescent="0.2">
      <c r="A226" s="17"/>
      <c r="B226" s="17"/>
      <c r="C226" s="84"/>
      <c r="D226" s="79"/>
      <c r="E226" s="79"/>
      <c r="F226" s="18"/>
      <c r="G226" s="66"/>
    </row>
    <row r="227" spans="1:7" s="9" customFormat="1" x14ac:dyDescent="0.2">
      <c r="A227" s="35"/>
      <c r="B227" s="17"/>
      <c r="C227" s="36"/>
      <c r="D227" s="17"/>
      <c r="E227" s="17"/>
      <c r="F227" s="18"/>
      <c r="G227" s="66"/>
    </row>
    <row r="228" spans="1:7" s="9" customFormat="1" x14ac:dyDescent="0.2">
      <c r="A228" s="17"/>
      <c r="B228" s="17"/>
      <c r="C228" s="19"/>
      <c r="D228" s="17"/>
      <c r="E228" s="17"/>
      <c r="F228" s="18"/>
      <c r="G228" s="66"/>
    </row>
    <row r="229" spans="1:7" s="9" customFormat="1" x14ac:dyDescent="0.2">
      <c r="A229" s="35"/>
      <c r="B229" s="17"/>
      <c r="C229" s="36"/>
      <c r="D229" s="17"/>
      <c r="E229" s="17"/>
      <c r="F229" s="18"/>
      <c r="G229" s="66"/>
    </row>
    <row r="230" spans="1:7" s="9" customFormat="1" x14ac:dyDescent="0.2">
      <c r="A230" s="35"/>
      <c r="B230" s="17"/>
      <c r="C230" s="36"/>
      <c r="D230" s="17"/>
      <c r="E230" s="17"/>
      <c r="F230" s="18"/>
      <c r="G230" s="66"/>
    </row>
    <row r="231" spans="1:7" s="9" customFormat="1" x14ac:dyDescent="0.2">
      <c r="A231" s="35"/>
      <c r="B231" s="17"/>
      <c r="C231" s="36"/>
      <c r="D231" s="50"/>
      <c r="E231" s="17"/>
      <c r="F231" s="18"/>
      <c r="G231" s="66"/>
    </row>
    <row r="232" spans="1:7" s="9" customFormat="1" x14ac:dyDescent="0.2">
      <c r="A232" s="17"/>
      <c r="B232" s="17"/>
      <c r="C232" s="36"/>
      <c r="D232" s="50"/>
      <c r="E232" s="17"/>
      <c r="F232" s="18"/>
      <c r="G232" s="66"/>
    </row>
    <row r="233" spans="1:7" s="9" customFormat="1" x14ac:dyDescent="0.2">
      <c r="A233" s="26"/>
      <c r="B233" s="27"/>
      <c r="C233" s="28" t="s">
        <v>21</v>
      </c>
      <c r="D233" s="26"/>
      <c r="E233" s="26"/>
      <c r="F233" s="29"/>
      <c r="G233" s="59"/>
    </row>
    <row r="234" spans="1:7" s="9" customFormat="1" ht="13.5" x14ac:dyDescent="0.25">
      <c r="A234" s="57" t="s">
        <v>74</v>
      </c>
      <c r="B234" s="58"/>
      <c r="C234" s="58"/>
      <c r="D234" s="58"/>
      <c r="E234" s="58"/>
      <c r="F234" s="58"/>
      <c r="G234" s="68"/>
    </row>
    <row r="235" spans="1:7" s="74" customFormat="1" x14ac:dyDescent="0.2">
      <c r="A235" s="177" t="s">
        <v>269</v>
      </c>
      <c r="B235" s="179" t="s">
        <v>288</v>
      </c>
      <c r="C235" s="180"/>
      <c r="D235" s="71"/>
      <c r="E235" s="72"/>
      <c r="F235" s="72"/>
      <c r="G235" s="73"/>
    </row>
    <row r="236" spans="1:7" s="74" customFormat="1" x14ac:dyDescent="0.2">
      <c r="A236" s="178"/>
      <c r="B236" s="181"/>
      <c r="C236" s="182"/>
      <c r="D236" s="107"/>
      <c r="E236" s="76"/>
      <c r="F236" s="77"/>
      <c r="G236" s="78"/>
    </row>
    <row r="237" spans="1:7" s="74" customFormat="1" x14ac:dyDescent="0.2">
      <c r="A237" s="79" t="s">
        <v>270</v>
      </c>
      <c r="B237" s="80"/>
      <c r="C237" s="81" t="s">
        <v>2</v>
      </c>
      <c r="D237" s="79"/>
      <c r="E237" s="79"/>
      <c r="F237" s="82"/>
      <c r="G237" s="83"/>
    </row>
    <row r="238" spans="1:7" s="74" customFormat="1" ht="12" customHeight="1" x14ac:dyDescent="0.2">
      <c r="A238" s="79"/>
      <c r="B238" s="80"/>
      <c r="C238" s="84" t="s">
        <v>286</v>
      </c>
      <c r="D238" s="79"/>
      <c r="E238" s="79"/>
      <c r="F238" s="82"/>
      <c r="G238" s="83"/>
    </row>
    <row r="239" spans="1:7" s="74" customFormat="1" ht="15" customHeight="1" x14ac:dyDescent="0.2">
      <c r="A239" s="79"/>
      <c r="B239" s="84"/>
      <c r="C239" s="84" t="s">
        <v>210</v>
      </c>
      <c r="D239" s="79"/>
      <c r="E239" s="79"/>
      <c r="F239" s="82"/>
      <c r="G239" s="83"/>
    </row>
    <row r="240" spans="1:7" s="74" customFormat="1" x14ac:dyDescent="0.2">
      <c r="A240" s="79"/>
      <c r="B240" s="84"/>
      <c r="C240" s="84"/>
      <c r="D240" s="79"/>
      <c r="E240" s="79"/>
      <c r="F240" s="82"/>
      <c r="G240" s="83"/>
    </row>
    <row r="241" spans="1:7" s="74" customFormat="1" x14ac:dyDescent="0.2">
      <c r="A241" s="79" t="s">
        <v>271</v>
      </c>
      <c r="B241" s="80"/>
      <c r="C241" s="108" t="s">
        <v>75</v>
      </c>
      <c r="D241" s="79"/>
      <c r="E241" s="79"/>
      <c r="F241" s="82"/>
      <c r="G241" s="83"/>
    </row>
    <row r="242" spans="1:7" s="74" customFormat="1" x14ac:dyDescent="0.2">
      <c r="A242" s="79" t="s">
        <v>38</v>
      </c>
      <c r="B242" s="80"/>
      <c r="C242" s="80" t="s">
        <v>185</v>
      </c>
      <c r="D242" s="80" t="s">
        <v>186</v>
      </c>
      <c r="E242" s="80"/>
      <c r="F242" s="82"/>
      <c r="G242" s="83"/>
    </row>
    <row r="243" spans="1:7" s="74" customFormat="1" x14ac:dyDescent="0.2">
      <c r="A243" s="79" t="s">
        <v>39</v>
      </c>
      <c r="B243" s="80"/>
      <c r="C243" s="80" t="s">
        <v>91</v>
      </c>
      <c r="D243" s="80" t="s">
        <v>211</v>
      </c>
      <c r="E243" s="80"/>
      <c r="F243" s="82"/>
      <c r="G243" s="83"/>
    </row>
    <row r="244" spans="1:7" s="74" customFormat="1" x14ac:dyDescent="0.2">
      <c r="A244" s="79" t="s">
        <v>40</v>
      </c>
      <c r="B244" s="80"/>
      <c r="C244" s="80" t="s">
        <v>215</v>
      </c>
      <c r="D244" s="80" t="s">
        <v>212</v>
      </c>
      <c r="E244" s="80"/>
      <c r="F244" s="82"/>
      <c r="G244" s="83"/>
    </row>
    <row r="245" spans="1:7" s="74" customFormat="1" x14ac:dyDescent="0.2">
      <c r="A245" s="79" t="s">
        <v>41</v>
      </c>
      <c r="B245" s="80"/>
      <c r="C245" s="80" t="s">
        <v>213</v>
      </c>
      <c r="D245" s="80" t="s">
        <v>187</v>
      </c>
      <c r="E245" s="80"/>
      <c r="F245" s="82"/>
      <c r="G245" s="83"/>
    </row>
    <row r="246" spans="1:7" s="74" customFormat="1" x14ac:dyDescent="0.2">
      <c r="A246" s="79" t="s">
        <v>96</v>
      </c>
      <c r="B246" s="80"/>
      <c r="C246" s="80" t="s">
        <v>188</v>
      </c>
      <c r="D246" s="80" t="s">
        <v>189</v>
      </c>
      <c r="E246" s="80"/>
      <c r="F246" s="82"/>
      <c r="G246" s="83"/>
    </row>
    <row r="247" spans="1:7" s="74" customFormat="1" x14ac:dyDescent="0.2">
      <c r="A247" s="79" t="s">
        <v>97</v>
      </c>
      <c r="B247" s="80"/>
      <c r="C247" s="80" t="s">
        <v>190</v>
      </c>
      <c r="D247" s="80"/>
      <c r="E247" s="80"/>
      <c r="F247" s="82"/>
      <c r="G247" s="83"/>
    </row>
    <row r="248" spans="1:7" s="74" customFormat="1" x14ac:dyDescent="0.2">
      <c r="A248" s="79" t="s">
        <v>98</v>
      </c>
      <c r="B248" s="80"/>
      <c r="C248" s="80" t="s">
        <v>191</v>
      </c>
      <c r="D248" s="80"/>
      <c r="E248" s="80"/>
      <c r="F248" s="82"/>
      <c r="G248" s="83"/>
    </row>
    <row r="249" spans="1:7" s="74" customFormat="1" x14ac:dyDescent="0.2">
      <c r="A249" s="79" t="s">
        <v>272</v>
      </c>
      <c r="B249" s="80"/>
      <c r="C249" s="80" t="s">
        <v>192</v>
      </c>
      <c r="D249" s="80"/>
      <c r="E249" s="80"/>
      <c r="F249" s="82"/>
      <c r="G249" s="83"/>
    </row>
    <row r="250" spans="1:7" s="74" customFormat="1" x14ac:dyDescent="0.2">
      <c r="A250" s="79" t="s">
        <v>273</v>
      </c>
      <c r="B250" s="80"/>
      <c r="C250" s="80" t="s">
        <v>193</v>
      </c>
      <c r="D250" s="80"/>
      <c r="E250" s="80"/>
      <c r="F250" s="82"/>
      <c r="G250" s="90"/>
    </row>
    <row r="251" spans="1:7" s="74" customFormat="1" x14ac:dyDescent="0.2">
      <c r="A251" s="79" t="s">
        <v>274</v>
      </c>
      <c r="B251" s="80"/>
      <c r="C251" s="80" t="s">
        <v>194</v>
      </c>
      <c r="D251" s="80"/>
      <c r="E251" s="80"/>
      <c r="F251" s="82"/>
      <c r="G251" s="83"/>
    </row>
    <row r="252" spans="1:7" s="74" customFormat="1" x14ac:dyDescent="0.2">
      <c r="A252" s="79" t="s">
        <v>275</v>
      </c>
      <c r="B252" s="80"/>
      <c r="C252" s="80" t="s">
        <v>195</v>
      </c>
      <c r="D252" s="80"/>
      <c r="E252" s="80"/>
      <c r="F252" s="82"/>
      <c r="G252" s="83"/>
    </row>
    <row r="253" spans="1:7" s="74" customFormat="1" x14ac:dyDescent="0.2">
      <c r="A253" s="79" t="s">
        <v>285</v>
      </c>
      <c r="B253" s="80"/>
      <c r="C253" s="80" t="s">
        <v>196</v>
      </c>
      <c r="D253" s="79"/>
      <c r="E253" s="80"/>
      <c r="F253" s="82"/>
      <c r="G253" s="83"/>
    </row>
    <row r="254" spans="1:7" s="74" customFormat="1" x14ac:dyDescent="0.2">
      <c r="A254" s="79" t="s">
        <v>276</v>
      </c>
      <c r="B254" s="80"/>
      <c r="C254" s="80" t="s">
        <v>76</v>
      </c>
      <c r="D254" s="79"/>
      <c r="E254" s="80"/>
      <c r="F254" s="82"/>
      <c r="G254" s="83"/>
    </row>
    <row r="255" spans="1:7" s="74" customFormat="1" x14ac:dyDescent="0.2">
      <c r="A255" s="79"/>
      <c r="B255" s="80"/>
      <c r="C255" s="109" t="s">
        <v>197</v>
      </c>
      <c r="D255" s="79"/>
      <c r="E255" s="80"/>
      <c r="F255" s="82"/>
      <c r="G255" s="83"/>
    </row>
    <row r="256" spans="1:7" s="74" customFormat="1" x14ac:dyDescent="0.2">
      <c r="A256" s="79"/>
      <c r="B256" s="80"/>
      <c r="C256" s="109" t="s">
        <v>198</v>
      </c>
      <c r="D256" s="79"/>
      <c r="E256" s="80"/>
      <c r="F256" s="82"/>
      <c r="G256" s="83"/>
    </row>
    <row r="257" spans="1:7" s="74" customFormat="1" x14ac:dyDescent="0.2">
      <c r="A257" s="79"/>
      <c r="B257" s="80"/>
      <c r="C257" s="109" t="s">
        <v>199</v>
      </c>
      <c r="D257" s="79"/>
      <c r="E257" s="80"/>
      <c r="F257" s="82"/>
      <c r="G257" s="83"/>
    </row>
    <row r="258" spans="1:7" s="74" customFormat="1" x14ac:dyDescent="0.2">
      <c r="A258" s="79"/>
      <c r="B258" s="80"/>
      <c r="C258" s="109" t="s">
        <v>200</v>
      </c>
      <c r="D258" s="79"/>
      <c r="E258" s="80"/>
      <c r="F258" s="82"/>
      <c r="G258" s="83"/>
    </row>
    <row r="259" spans="1:7" s="74" customFormat="1" x14ac:dyDescent="0.2">
      <c r="A259" s="79"/>
      <c r="B259" s="80"/>
      <c r="C259" s="109" t="s">
        <v>289</v>
      </c>
      <c r="D259" s="79"/>
      <c r="E259" s="79"/>
      <c r="F259" s="82"/>
      <c r="G259" s="83"/>
    </row>
    <row r="260" spans="1:7" s="74" customFormat="1" x14ac:dyDescent="0.2">
      <c r="A260" s="79"/>
      <c r="B260" s="80"/>
      <c r="C260" s="109" t="s">
        <v>201</v>
      </c>
      <c r="D260" s="79"/>
      <c r="E260" s="79"/>
      <c r="F260" s="82"/>
      <c r="G260" s="83"/>
    </row>
    <row r="261" spans="1:7" s="74" customFormat="1" x14ac:dyDescent="0.2">
      <c r="A261" s="79"/>
      <c r="B261" s="80"/>
      <c r="C261" s="109" t="s">
        <v>202</v>
      </c>
      <c r="D261" s="79"/>
      <c r="E261" s="79"/>
      <c r="F261" s="82"/>
      <c r="G261" s="83"/>
    </row>
    <row r="262" spans="1:7" s="74" customFormat="1" x14ac:dyDescent="0.2">
      <c r="A262" s="79"/>
      <c r="B262" s="80"/>
      <c r="C262" s="109" t="s">
        <v>203</v>
      </c>
      <c r="D262" s="79"/>
      <c r="E262" s="79"/>
      <c r="F262" s="82"/>
      <c r="G262" s="83"/>
    </row>
    <row r="263" spans="1:7" s="74" customFormat="1" x14ac:dyDescent="0.2">
      <c r="A263" s="79"/>
      <c r="B263" s="80"/>
      <c r="C263" s="109" t="s">
        <v>204</v>
      </c>
      <c r="D263" s="79"/>
      <c r="E263" s="79"/>
      <c r="F263" s="82"/>
      <c r="G263" s="83"/>
    </row>
    <row r="264" spans="1:7" s="74" customFormat="1" x14ac:dyDescent="0.2">
      <c r="A264" s="79" t="s">
        <v>277</v>
      </c>
      <c r="B264" s="80"/>
      <c r="C264" s="80" t="s">
        <v>205</v>
      </c>
      <c r="D264" s="79"/>
      <c r="E264" s="79"/>
      <c r="F264" s="82"/>
      <c r="G264" s="83"/>
    </row>
    <row r="265" spans="1:7" s="74" customFormat="1" x14ac:dyDescent="0.2">
      <c r="A265" s="79"/>
      <c r="B265" s="80"/>
      <c r="C265" s="109"/>
      <c r="D265" s="79"/>
      <c r="E265" s="79"/>
      <c r="F265" s="82"/>
      <c r="G265" s="83"/>
    </row>
    <row r="266" spans="1:7" s="74" customFormat="1" x14ac:dyDescent="0.2">
      <c r="A266" s="79" t="s">
        <v>278</v>
      </c>
      <c r="B266" s="80"/>
      <c r="C266" s="108" t="s">
        <v>77</v>
      </c>
      <c r="D266" s="79"/>
      <c r="E266" s="79"/>
      <c r="F266" s="82"/>
      <c r="G266" s="83"/>
    </row>
    <row r="267" spans="1:7" s="74" customFormat="1" x14ac:dyDescent="0.2">
      <c r="A267" s="79" t="s">
        <v>279</v>
      </c>
      <c r="B267" s="80"/>
      <c r="C267" s="80" t="s">
        <v>206</v>
      </c>
      <c r="D267" s="79"/>
      <c r="E267" s="79"/>
      <c r="F267" s="82"/>
      <c r="G267" s="83"/>
    </row>
    <row r="268" spans="1:7" s="74" customFormat="1" x14ac:dyDescent="0.2">
      <c r="A268" s="79"/>
      <c r="B268" s="80"/>
      <c r="C268" s="80" t="s">
        <v>207</v>
      </c>
      <c r="D268" s="79"/>
      <c r="E268" s="79"/>
      <c r="F268" s="82"/>
      <c r="G268" s="83"/>
    </row>
    <row r="269" spans="1:7" s="74" customFormat="1" x14ac:dyDescent="0.2">
      <c r="A269" s="79"/>
      <c r="B269" s="80"/>
      <c r="C269" s="80" t="s">
        <v>208</v>
      </c>
      <c r="D269" s="79"/>
      <c r="E269" s="79"/>
      <c r="F269" s="82"/>
      <c r="G269" s="83"/>
    </row>
    <row r="270" spans="1:7" s="74" customFormat="1" x14ac:dyDescent="0.2">
      <c r="A270" s="97"/>
      <c r="B270" s="80"/>
      <c r="C270" s="109"/>
      <c r="D270" s="79"/>
      <c r="E270" s="79"/>
      <c r="F270" s="82"/>
      <c r="G270" s="83"/>
    </row>
    <row r="271" spans="1:7" s="74" customFormat="1" x14ac:dyDescent="0.2">
      <c r="A271" s="97" t="s">
        <v>280</v>
      </c>
      <c r="B271" s="80"/>
      <c r="C271" s="108" t="s">
        <v>78</v>
      </c>
      <c r="D271" s="79"/>
      <c r="E271" s="79"/>
      <c r="F271" s="82"/>
      <c r="G271" s="83"/>
    </row>
    <row r="272" spans="1:7" s="74" customFormat="1" x14ac:dyDescent="0.2">
      <c r="A272" s="97"/>
      <c r="B272" s="97"/>
      <c r="C272" s="80"/>
      <c r="D272" s="79"/>
      <c r="E272" s="79"/>
      <c r="F272" s="82"/>
      <c r="G272" s="83"/>
    </row>
    <row r="273" spans="1:7" s="74" customFormat="1" x14ac:dyDescent="0.2">
      <c r="A273" s="97" t="s">
        <v>281</v>
      </c>
      <c r="B273" s="97"/>
      <c r="C273" s="84" t="s">
        <v>292</v>
      </c>
      <c r="D273" s="79" t="s">
        <v>79</v>
      </c>
      <c r="E273" s="79">
        <v>2</v>
      </c>
      <c r="F273" s="82"/>
      <c r="G273" s="90"/>
    </row>
    <row r="274" spans="1:7" s="74" customFormat="1" x14ac:dyDescent="0.2">
      <c r="A274" s="97"/>
      <c r="B274" s="97"/>
      <c r="C274" s="80"/>
      <c r="D274" s="79"/>
      <c r="E274" s="79"/>
      <c r="F274" s="82"/>
      <c r="G274" s="83"/>
    </row>
    <row r="275" spans="1:7" s="74" customFormat="1" x14ac:dyDescent="0.2">
      <c r="A275" s="97" t="s">
        <v>282</v>
      </c>
      <c r="B275" s="79"/>
      <c r="C275" s="80" t="s">
        <v>287</v>
      </c>
      <c r="D275" s="79" t="s">
        <v>79</v>
      </c>
      <c r="E275" s="79">
        <v>2</v>
      </c>
      <c r="F275" s="82"/>
      <c r="G275" s="90"/>
    </row>
    <row r="276" spans="1:7" s="74" customFormat="1" x14ac:dyDescent="0.2">
      <c r="A276" s="79"/>
      <c r="B276" s="79"/>
      <c r="C276" s="80"/>
      <c r="D276" s="79"/>
      <c r="E276" s="110"/>
      <c r="F276" s="82"/>
      <c r="G276" s="83"/>
    </row>
    <row r="277" spans="1:7" s="74" customFormat="1" x14ac:dyDescent="0.2">
      <c r="A277" s="79" t="s">
        <v>283</v>
      </c>
      <c r="B277" s="79"/>
      <c r="C277" s="80" t="s">
        <v>290</v>
      </c>
      <c r="D277" s="79" t="s">
        <v>79</v>
      </c>
      <c r="E277" s="79">
        <v>2</v>
      </c>
      <c r="F277" s="82"/>
      <c r="G277" s="90"/>
    </row>
    <row r="278" spans="1:7" s="74" customFormat="1" x14ac:dyDescent="0.2">
      <c r="A278" s="79"/>
      <c r="B278" s="79"/>
      <c r="C278" s="80" t="s">
        <v>291</v>
      </c>
      <c r="D278" s="79"/>
      <c r="E278" s="79"/>
      <c r="F278" s="82"/>
      <c r="G278" s="83"/>
    </row>
    <row r="279" spans="1:7" s="74" customFormat="1" x14ac:dyDescent="0.2">
      <c r="A279" s="97"/>
      <c r="B279" s="79"/>
      <c r="C279" s="80"/>
      <c r="D279" s="79"/>
      <c r="E279" s="79"/>
      <c r="F279" s="82"/>
      <c r="G279" s="90"/>
    </row>
    <row r="280" spans="1:7" s="74" customFormat="1" x14ac:dyDescent="0.2">
      <c r="A280" s="97" t="s">
        <v>284</v>
      </c>
      <c r="B280" s="79"/>
      <c r="C280" s="80" t="s">
        <v>293</v>
      </c>
      <c r="D280" s="79" t="s">
        <v>79</v>
      </c>
      <c r="E280" s="79">
        <v>2</v>
      </c>
      <c r="F280" s="82"/>
      <c r="G280" s="90"/>
    </row>
    <row r="281" spans="1:7" s="74" customFormat="1" x14ac:dyDescent="0.2">
      <c r="A281" s="97"/>
      <c r="B281" s="79"/>
      <c r="C281" s="93"/>
      <c r="D281" s="79"/>
      <c r="E281" s="79"/>
      <c r="F281" s="82"/>
      <c r="G281" s="83"/>
    </row>
    <row r="282" spans="1:7" s="74" customFormat="1" x14ac:dyDescent="0.2">
      <c r="A282" s="79" t="s">
        <v>295</v>
      </c>
      <c r="B282" s="79"/>
      <c r="C282" s="80" t="s">
        <v>294</v>
      </c>
      <c r="D282" s="79" t="s">
        <v>79</v>
      </c>
      <c r="E282" s="79">
        <v>2</v>
      </c>
      <c r="F282" s="82"/>
      <c r="G282" s="90"/>
    </row>
    <row r="283" spans="1:7" s="74" customFormat="1" x14ac:dyDescent="0.2">
      <c r="A283" s="79"/>
      <c r="B283" s="79"/>
      <c r="C283" s="80"/>
      <c r="D283" s="79"/>
      <c r="E283" s="79"/>
      <c r="F283" s="82"/>
      <c r="G283" s="83"/>
    </row>
    <row r="284" spans="1:7" s="74" customFormat="1" x14ac:dyDescent="0.2">
      <c r="A284" s="97" t="s">
        <v>296</v>
      </c>
      <c r="B284" s="79"/>
      <c r="C284" s="84" t="s">
        <v>110</v>
      </c>
      <c r="D284" s="79" t="s">
        <v>79</v>
      </c>
      <c r="E284" s="79">
        <v>1</v>
      </c>
      <c r="F284" s="82"/>
      <c r="G284" s="90"/>
    </row>
    <row r="285" spans="1:7" s="74" customFormat="1" x14ac:dyDescent="0.2">
      <c r="A285" s="97"/>
      <c r="B285" s="79"/>
      <c r="C285" s="98"/>
      <c r="D285" s="79"/>
      <c r="E285" s="79"/>
      <c r="F285" s="82"/>
      <c r="G285" s="83"/>
    </row>
    <row r="286" spans="1:7" s="74" customFormat="1" x14ac:dyDescent="0.2">
      <c r="A286" s="97" t="s">
        <v>80</v>
      </c>
      <c r="B286" s="79"/>
      <c r="C286" s="98" t="s">
        <v>81</v>
      </c>
      <c r="D286" s="79"/>
      <c r="E286" s="79"/>
      <c r="F286" s="82"/>
      <c r="G286" s="83"/>
    </row>
    <row r="287" spans="1:7" s="74" customFormat="1" x14ac:dyDescent="0.2">
      <c r="A287" s="97" t="s">
        <v>82</v>
      </c>
      <c r="B287" s="79"/>
      <c r="C287" s="98" t="s">
        <v>83</v>
      </c>
      <c r="D287" s="79"/>
      <c r="E287" s="79"/>
      <c r="F287" s="82"/>
      <c r="G287" s="83"/>
    </row>
    <row r="288" spans="1:7" s="74" customFormat="1" x14ac:dyDescent="0.2">
      <c r="A288" s="97" t="s">
        <v>84</v>
      </c>
      <c r="B288" s="79"/>
      <c r="C288" s="98" t="s">
        <v>209</v>
      </c>
      <c r="D288" s="79"/>
      <c r="E288" s="101"/>
      <c r="F288" s="82"/>
      <c r="G288" s="83"/>
    </row>
    <row r="289" spans="1:7" s="74" customFormat="1" x14ac:dyDescent="0.2">
      <c r="A289" s="102"/>
      <c r="B289" s="103"/>
      <c r="C289" s="111" t="s">
        <v>21</v>
      </c>
      <c r="D289" s="102"/>
      <c r="E289" s="102"/>
      <c r="F289" s="105"/>
      <c r="G289" s="106"/>
    </row>
    <row r="290" spans="1:7" s="74" customFormat="1" ht="13.5" x14ac:dyDescent="0.25">
      <c r="A290" s="190" t="s">
        <v>74</v>
      </c>
      <c r="B290" s="191"/>
      <c r="C290" s="191"/>
      <c r="D290" s="191"/>
      <c r="E290" s="191"/>
      <c r="F290" s="191"/>
      <c r="G290" s="192"/>
    </row>
    <row r="291" spans="1:7" s="9" customFormat="1" ht="12.6" customHeight="1" x14ac:dyDescent="0.2">
      <c r="A291" s="185" t="s">
        <v>298</v>
      </c>
      <c r="B291" s="171" t="s">
        <v>299</v>
      </c>
      <c r="C291" s="187"/>
      <c r="D291" s="10"/>
      <c r="E291" s="11"/>
      <c r="F291" s="11"/>
      <c r="G291" s="63"/>
    </row>
    <row r="292" spans="1:7" s="9" customFormat="1" ht="9" customHeight="1" x14ac:dyDescent="0.2">
      <c r="A292" s="186"/>
      <c r="B292" s="188"/>
      <c r="C292" s="189"/>
      <c r="D292" s="2"/>
      <c r="E292" s="46"/>
      <c r="F292" s="47"/>
      <c r="G292" s="65"/>
    </row>
    <row r="293" spans="1:7" s="9" customFormat="1" ht="18" customHeight="1" x14ac:dyDescent="0.2">
      <c r="A293" s="17">
        <v>6.1</v>
      </c>
      <c r="B293" s="30"/>
      <c r="C293" s="16" t="s">
        <v>2</v>
      </c>
      <c r="D293" s="17"/>
      <c r="E293" s="17"/>
      <c r="F293" s="18"/>
      <c r="G293" s="66"/>
    </row>
    <row r="294" spans="1:7" s="9" customFormat="1" x14ac:dyDescent="0.2">
      <c r="A294" s="17"/>
      <c r="B294" s="30"/>
      <c r="C294" s="19" t="s">
        <v>300</v>
      </c>
      <c r="D294" s="17"/>
      <c r="E294" s="17"/>
      <c r="F294" s="18"/>
      <c r="G294" s="66"/>
    </row>
    <row r="295" spans="1:7" s="9" customFormat="1" x14ac:dyDescent="0.2">
      <c r="A295" s="17"/>
      <c r="B295" s="30"/>
      <c r="C295" s="19" t="s">
        <v>301</v>
      </c>
      <c r="D295" s="17"/>
      <c r="E295" s="17"/>
      <c r="F295" s="18"/>
      <c r="G295" s="66"/>
    </row>
    <row r="296" spans="1:7" s="9" customFormat="1" x14ac:dyDescent="0.2">
      <c r="A296" s="17"/>
      <c r="B296" s="30"/>
      <c r="C296" s="19"/>
      <c r="D296" s="17"/>
      <c r="E296" s="17"/>
      <c r="F296" s="18"/>
      <c r="G296" s="66"/>
    </row>
    <row r="297" spans="1:7" s="9" customFormat="1" ht="8.4499999999999993" customHeight="1" x14ac:dyDescent="0.2">
      <c r="A297" s="15"/>
      <c r="B297" s="30"/>
      <c r="C297" s="19"/>
      <c r="D297" s="17"/>
      <c r="E297" s="17"/>
      <c r="F297" s="18"/>
      <c r="G297" s="66"/>
    </row>
    <row r="298" spans="1:7" s="9" customFormat="1" x14ac:dyDescent="0.2">
      <c r="A298" s="17">
        <v>6.2</v>
      </c>
      <c r="B298" s="30"/>
      <c r="C298" s="52" t="s">
        <v>108</v>
      </c>
      <c r="D298" s="17"/>
      <c r="E298" s="17"/>
      <c r="F298" s="18"/>
      <c r="G298" s="67"/>
    </row>
    <row r="299" spans="1:7" s="9" customFormat="1" x14ac:dyDescent="0.2">
      <c r="A299" s="17" t="s">
        <v>99</v>
      </c>
      <c r="B299" s="30"/>
      <c r="C299" s="53" t="s">
        <v>141</v>
      </c>
      <c r="D299" s="49" t="s">
        <v>302</v>
      </c>
      <c r="E299" s="17"/>
      <c r="F299" s="18"/>
      <c r="G299" s="66"/>
    </row>
    <row r="300" spans="1:7" s="9" customFormat="1" x14ac:dyDescent="0.2">
      <c r="A300" s="17" t="s">
        <v>100</v>
      </c>
      <c r="B300" s="30"/>
      <c r="C300" s="53" t="s">
        <v>142</v>
      </c>
      <c r="D300" s="49" t="s">
        <v>143</v>
      </c>
      <c r="E300" s="17"/>
      <c r="F300" s="18"/>
      <c r="G300" s="66"/>
    </row>
    <row r="301" spans="1:7" s="9" customFormat="1" x14ac:dyDescent="0.2">
      <c r="A301" s="17" t="s">
        <v>101</v>
      </c>
      <c r="B301" s="30"/>
      <c r="C301" s="53" t="s">
        <v>144</v>
      </c>
      <c r="D301" s="49" t="s">
        <v>163</v>
      </c>
      <c r="E301" s="17"/>
      <c r="F301" s="18"/>
      <c r="G301" s="66"/>
    </row>
    <row r="302" spans="1:7" s="9" customFormat="1" x14ac:dyDescent="0.2">
      <c r="A302" s="17" t="s">
        <v>102</v>
      </c>
      <c r="B302" s="30"/>
      <c r="C302" s="9" t="s">
        <v>304</v>
      </c>
      <c r="D302" s="54" t="s">
        <v>303</v>
      </c>
      <c r="E302" s="17"/>
      <c r="F302" s="18"/>
      <c r="G302" s="66"/>
    </row>
    <row r="303" spans="1:7" s="9" customFormat="1" x14ac:dyDescent="0.2">
      <c r="A303" s="17" t="s">
        <v>103</v>
      </c>
      <c r="B303" s="30"/>
      <c r="C303" s="9" t="s">
        <v>305</v>
      </c>
      <c r="D303" s="54" t="s">
        <v>308</v>
      </c>
      <c r="E303" s="17"/>
      <c r="F303" s="18"/>
      <c r="G303" s="67"/>
    </row>
    <row r="304" spans="1:7" s="9" customFormat="1" x14ac:dyDescent="0.2">
      <c r="A304" s="17" t="s">
        <v>104</v>
      </c>
      <c r="B304" s="30"/>
      <c r="C304" s="9" t="s">
        <v>305</v>
      </c>
      <c r="D304" s="54" t="s">
        <v>309</v>
      </c>
      <c r="E304" s="17"/>
      <c r="F304" s="18"/>
      <c r="G304" s="66"/>
    </row>
    <row r="305" spans="1:7" s="9" customFormat="1" x14ac:dyDescent="0.2">
      <c r="A305" s="17" t="s">
        <v>105</v>
      </c>
      <c r="B305" s="30"/>
      <c r="C305" s="9" t="s">
        <v>305</v>
      </c>
      <c r="D305" s="54" t="s">
        <v>310</v>
      </c>
      <c r="E305" s="17"/>
      <c r="F305" s="18"/>
      <c r="G305" s="66"/>
    </row>
    <row r="306" spans="1:7" s="9" customFormat="1" x14ac:dyDescent="0.2">
      <c r="A306" s="17" t="s">
        <v>322</v>
      </c>
      <c r="B306" s="30"/>
      <c r="C306" s="9" t="s">
        <v>145</v>
      </c>
      <c r="D306" s="54" t="s">
        <v>306</v>
      </c>
      <c r="E306" s="17"/>
      <c r="F306" s="18"/>
      <c r="G306" s="66"/>
    </row>
    <row r="307" spans="1:7" s="9" customFormat="1" x14ac:dyDescent="0.2">
      <c r="A307" s="17" t="s">
        <v>323</v>
      </c>
      <c r="B307" s="30"/>
      <c r="C307" s="9" t="s">
        <v>146</v>
      </c>
      <c r="D307" s="54" t="s">
        <v>307</v>
      </c>
      <c r="E307" s="17"/>
      <c r="F307" s="18"/>
      <c r="G307" s="66"/>
    </row>
    <row r="308" spans="1:7" s="9" customFormat="1" x14ac:dyDescent="0.2">
      <c r="A308" s="17" t="s">
        <v>324</v>
      </c>
      <c r="B308" s="30"/>
      <c r="C308" s="9" t="s">
        <v>147</v>
      </c>
      <c r="D308" s="54" t="s">
        <v>148</v>
      </c>
      <c r="E308" s="17"/>
      <c r="F308" s="18"/>
      <c r="G308" s="66"/>
    </row>
    <row r="309" spans="1:7" s="9" customFormat="1" x14ac:dyDescent="0.2">
      <c r="A309" s="17" t="s">
        <v>325</v>
      </c>
      <c r="B309" s="30"/>
      <c r="C309" s="9" t="s">
        <v>149</v>
      </c>
      <c r="D309" s="54" t="s">
        <v>150</v>
      </c>
      <c r="E309" s="17"/>
      <c r="F309" s="18"/>
      <c r="G309" s="66"/>
    </row>
    <row r="310" spans="1:7" s="9" customFormat="1" x14ac:dyDescent="0.2">
      <c r="A310" s="17"/>
      <c r="B310" s="30"/>
      <c r="C310" s="55"/>
      <c r="D310" s="54" t="s">
        <v>151</v>
      </c>
      <c r="E310" s="17"/>
      <c r="F310" s="18"/>
      <c r="G310" s="67"/>
    </row>
    <row r="311" spans="1:7" s="9" customFormat="1" x14ac:dyDescent="0.2">
      <c r="A311" s="17" t="s">
        <v>326</v>
      </c>
      <c r="B311" s="30"/>
      <c r="C311" s="55" t="s">
        <v>152</v>
      </c>
      <c r="D311" s="54"/>
      <c r="E311" s="17"/>
      <c r="F311" s="18"/>
      <c r="G311" s="66"/>
    </row>
    <row r="312" spans="1:7" s="9" customFormat="1" x14ac:dyDescent="0.2">
      <c r="A312" s="15"/>
      <c r="B312" s="30"/>
      <c r="C312" s="9" t="s">
        <v>311</v>
      </c>
      <c r="D312" s="54"/>
      <c r="E312" s="17"/>
      <c r="F312" s="18"/>
      <c r="G312" s="66"/>
    </row>
    <row r="313" spans="1:7" s="9" customFormat="1" ht="10.15" customHeight="1" x14ac:dyDescent="0.2">
      <c r="A313" s="15"/>
      <c r="B313" s="30"/>
      <c r="D313" s="54"/>
      <c r="E313" s="17"/>
      <c r="F313" s="18"/>
      <c r="G313" s="66"/>
    </row>
    <row r="314" spans="1:7" s="9" customFormat="1" x14ac:dyDescent="0.2">
      <c r="A314" s="38">
        <v>6.3</v>
      </c>
      <c r="B314" s="32"/>
      <c r="C314" s="16" t="s">
        <v>109</v>
      </c>
      <c r="D314" s="17"/>
      <c r="E314" s="17"/>
      <c r="F314" s="18"/>
      <c r="G314" s="66"/>
    </row>
    <row r="315" spans="1:7" s="9" customFormat="1" x14ac:dyDescent="0.2">
      <c r="A315" s="17" t="s">
        <v>42</v>
      </c>
      <c r="B315" s="30"/>
      <c r="C315" s="19" t="s">
        <v>153</v>
      </c>
      <c r="D315" s="34" t="s">
        <v>121</v>
      </c>
      <c r="E315" s="17"/>
      <c r="F315" s="18"/>
      <c r="G315" s="66"/>
    </row>
    <row r="316" spans="1:7" s="9" customFormat="1" x14ac:dyDescent="0.2">
      <c r="A316" s="17" t="s">
        <v>106</v>
      </c>
      <c r="B316" s="30"/>
      <c r="C316" s="19" t="s">
        <v>154</v>
      </c>
      <c r="D316" s="19" t="s">
        <v>312</v>
      </c>
      <c r="E316" s="17"/>
      <c r="F316" s="18"/>
      <c r="G316" s="66"/>
    </row>
    <row r="317" spans="1:7" s="9" customFormat="1" x14ac:dyDescent="0.2">
      <c r="A317" s="17" t="s">
        <v>107</v>
      </c>
      <c r="B317" s="30"/>
      <c r="C317" s="19" t="s">
        <v>155</v>
      </c>
      <c r="D317" s="34" t="s">
        <v>121</v>
      </c>
      <c r="E317" s="17"/>
      <c r="F317" s="18"/>
      <c r="G317" s="66"/>
    </row>
    <row r="318" spans="1:7" s="9" customFormat="1" x14ac:dyDescent="0.2">
      <c r="A318" s="17" t="s">
        <v>327</v>
      </c>
      <c r="B318" s="30"/>
      <c r="C318" s="19" t="s">
        <v>156</v>
      </c>
      <c r="D318" s="30" t="s">
        <v>157</v>
      </c>
      <c r="E318" s="17"/>
      <c r="F318" s="18"/>
      <c r="G318" s="66"/>
    </row>
    <row r="319" spans="1:7" s="9" customFormat="1" x14ac:dyDescent="0.2">
      <c r="A319" s="17" t="s">
        <v>328</v>
      </c>
      <c r="B319" s="30"/>
      <c r="C319" s="19" t="s">
        <v>158</v>
      </c>
      <c r="D319" s="30" t="s">
        <v>159</v>
      </c>
      <c r="E319" s="17"/>
      <c r="F319" s="18"/>
      <c r="G319" s="66"/>
    </row>
    <row r="320" spans="1:7" s="9" customFormat="1" x14ac:dyDescent="0.2">
      <c r="A320" s="17" t="s">
        <v>329</v>
      </c>
      <c r="B320" s="30"/>
      <c r="C320" s="19" t="s">
        <v>160</v>
      </c>
      <c r="D320" s="34" t="s">
        <v>121</v>
      </c>
      <c r="E320" s="17"/>
      <c r="F320" s="18"/>
      <c r="G320" s="66"/>
    </row>
    <row r="321" spans="1:7" s="9" customFormat="1" ht="10.15" customHeight="1" x14ac:dyDescent="0.2">
      <c r="A321" s="15"/>
      <c r="B321" s="30"/>
      <c r="C321" s="19"/>
      <c r="D321" s="34"/>
      <c r="E321" s="17"/>
      <c r="F321" s="18"/>
      <c r="G321" s="66"/>
    </row>
    <row r="322" spans="1:7" s="9" customFormat="1" x14ac:dyDescent="0.2">
      <c r="A322" s="17">
        <v>6.4</v>
      </c>
      <c r="B322" s="30"/>
      <c r="C322" s="31" t="s">
        <v>77</v>
      </c>
      <c r="D322" s="30"/>
      <c r="E322" s="17"/>
      <c r="F322" s="18"/>
      <c r="G322" s="66"/>
    </row>
    <row r="323" spans="1:7" s="9" customFormat="1" x14ac:dyDescent="0.2">
      <c r="A323" s="17"/>
      <c r="B323" s="30"/>
      <c r="C323" s="19" t="s">
        <v>124</v>
      </c>
      <c r="D323" s="34"/>
      <c r="E323" s="17"/>
      <c r="F323" s="18"/>
      <c r="G323" s="66"/>
    </row>
    <row r="324" spans="1:7" s="9" customFormat="1" x14ac:dyDescent="0.2">
      <c r="A324" s="17"/>
      <c r="B324" s="30"/>
      <c r="C324" s="19" t="s">
        <v>161</v>
      </c>
      <c r="D324" s="34"/>
      <c r="E324" s="17"/>
      <c r="F324" s="18"/>
      <c r="G324" s="66"/>
    </row>
    <row r="325" spans="1:7" s="9" customFormat="1" x14ac:dyDescent="0.2">
      <c r="A325" s="17"/>
      <c r="B325" s="30"/>
      <c r="C325" s="19" t="s">
        <v>162</v>
      </c>
      <c r="D325" s="30"/>
      <c r="E325" s="17"/>
      <c r="F325" s="18"/>
      <c r="G325" s="66"/>
    </row>
    <row r="326" spans="1:7" s="9" customFormat="1" ht="10.9" customHeight="1" x14ac:dyDescent="0.2">
      <c r="A326" s="17"/>
      <c r="B326" s="30"/>
      <c r="C326" s="19"/>
      <c r="D326" s="30"/>
      <c r="E326" s="17"/>
      <c r="F326" s="18"/>
      <c r="G326" s="66"/>
    </row>
    <row r="327" spans="1:7" s="9" customFormat="1" x14ac:dyDescent="0.2">
      <c r="A327" s="17">
        <v>6.5</v>
      </c>
      <c r="B327" s="30"/>
      <c r="C327" s="31" t="s">
        <v>78</v>
      </c>
      <c r="D327" s="17"/>
      <c r="E327" s="17"/>
      <c r="F327" s="18"/>
      <c r="G327" s="66"/>
    </row>
    <row r="328" spans="1:7" s="9" customFormat="1" x14ac:dyDescent="0.2">
      <c r="A328" s="17" t="s">
        <v>330</v>
      </c>
      <c r="B328" s="19"/>
      <c r="C328" s="84" t="s">
        <v>313</v>
      </c>
      <c r="D328" s="17" t="s">
        <v>79</v>
      </c>
      <c r="E328" s="17">
        <v>6</v>
      </c>
      <c r="F328" s="20"/>
      <c r="G328" s="67"/>
    </row>
    <row r="329" spans="1:7" s="9" customFormat="1" x14ac:dyDescent="0.2">
      <c r="A329" s="17"/>
      <c r="B329" s="17"/>
      <c r="C329" s="19"/>
      <c r="D329" s="17"/>
      <c r="E329" s="17"/>
      <c r="F329" s="18"/>
      <c r="G329" s="66"/>
    </row>
    <row r="330" spans="1:7" s="9" customFormat="1" x14ac:dyDescent="0.2">
      <c r="A330" s="17" t="s">
        <v>331</v>
      </c>
      <c r="B330" s="17"/>
      <c r="C330" s="19" t="s">
        <v>314</v>
      </c>
      <c r="D330" s="17" t="s">
        <v>79</v>
      </c>
      <c r="E330" s="17">
        <v>2</v>
      </c>
      <c r="F330" s="20"/>
      <c r="G330" s="67"/>
    </row>
    <row r="331" spans="1:7" s="9" customFormat="1" x14ac:dyDescent="0.2">
      <c r="A331" s="17"/>
      <c r="B331" s="17"/>
      <c r="C331" s="19"/>
      <c r="D331" s="17"/>
      <c r="E331" s="17"/>
      <c r="F331" s="18"/>
      <c r="G331" s="66"/>
    </row>
    <row r="332" spans="1:7" s="9" customFormat="1" x14ac:dyDescent="0.2">
      <c r="A332" s="17" t="s">
        <v>332</v>
      </c>
      <c r="B332" s="17"/>
      <c r="C332" s="19" t="s">
        <v>315</v>
      </c>
      <c r="D332" s="17" t="s">
        <v>79</v>
      </c>
      <c r="E332" s="17">
        <v>2</v>
      </c>
      <c r="F332" s="20"/>
      <c r="G332" s="67"/>
    </row>
    <row r="333" spans="1:7" s="9" customFormat="1" x14ac:dyDescent="0.2">
      <c r="A333" s="17"/>
      <c r="B333" s="17"/>
      <c r="C333" s="19"/>
      <c r="D333" s="17"/>
      <c r="E333" s="17"/>
      <c r="F333" s="18"/>
      <c r="G333" s="66"/>
    </row>
    <row r="334" spans="1:7" s="9" customFormat="1" x14ac:dyDescent="0.2">
      <c r="A334" s="17" t="s">
        <v>333</v>
      </c>
      <c r="B334" s="17"/>
      <c r="C334" s="19" t="s">
        <v>316</v>
      </c>
      <c r="D334" s="17" t="s">
        <v>79</v>
      </c>
      <c r="E334" s="17">
        <v>2</v>
      </c>
      <c r="F334" s="20"/>
      <c r="G334" s="67"/>
    </row>
    <row r="335" spans="1:7" s="9" customFormat="1" x14ac:dyDescent="0.2">
      <c r="A335" s="17"/>
      <c r="B335" s="17"/>
      <c r="C335" s="19"/>
      <c r="D335" s="17"/>
      <c r="E335" s="17"/>
      <c r="F335" s="18"/>
      <c r="G335" s="66"/>
    </row>
    <row r="336" spans="1:7" s="9" customFormat="1" x14ac:dyDescent="0.2">
      <c r="A336" s="17" t="s">
        <v>334</v>
      </c>
      <c r="B336" s="17"/>
      <c r="C336" s="19" t="s">
        <v>317</v>
      </c>
      <c r="D336" s="17" t="s">
        <v>79</v>
      </c>
      <c r="E336" s="17">
        <v>2</v>
      </c>
      <c r="F336" s="20"/>
      <c r="G336" s="67"/>
    </row>
    <row r="337" spans="1:7" s="9" customFormat="1" x14ac:dyDescent="0.2">
      <c r="A337" s="17"/>
      <c r="B337" s="17"/>
      <c r="C337" s="19"/>
      <c r="D337" s="17"/>
      <c r="E337" s="17"/>
      <c r="F337" s="18"/>
      <c r="G337" s="66"/>
    </row>
    <row r="338" spans="1:7" s="9" customFormat="1" x14ac:dyDescent="0.2">
      <c r="A338" s="17" t="s">
        <v>335</v>
      </c>
      <c r="B338" s="17"/>
      <c r="C338" s="19" t="s">
        <v>318</v>
      </c>
      <c r="D338" s="17" t="s">
        <v>79</v>
      </c>
      <c r="E338" s="17">
        <v>2</v>
      </c>
      <c r="F338" s="20"/>
      <c r="G338" s="67"/>
    </row>
    <row r="339" spans="1:7" s="9" customFormat="1" x14ac:dyDescent="0.2">
      <c r="A339" s="17"/>
      <c r="B339" s="17"/>
      <c r="C339" s="19"/>
      <c r="D339" s="17"/>
      <c r="E339" s="17"/>
      <c r="F339" s="18"/>
      <c r="G339" s="66"/>
    </row>
    <row r="340" spans="1:7" s="9" customFormat="1" x14ac:dyDescent="0.2">
      <c r="A340" s="17" t="s">
        <v>336</v>
      </c>
      <c r="B340" s="17"/>
      <c r="C340" s="19" t="s">
        <v>319</v>
      </c>
      <c r="D340" s="17" t="s">
        <v>79</v>
      </c>
      <c r="E340" s="17">
        <v>2</v>
      </c>
      <c r="F340" s="20"/>
      <c r="G340" s="67"/>
    </row>
    <row r="341" spans="1:7" s="9" customFormat="1" x14ac:dyDescent="0.2">
      <c r="A341" s="17"/>
      <c r="B341" s="17"/>
      <c r="C341" s="19"/>
      <c r="D341" s="17"/>
      <c r="E341" s="17"/>
      <c r="F341" s="18"/>
      <c r="G341" s="66"/>
    </row>
    <row r="342" spans="1:7" s="9" customFormat="1" x14ac:dyDescent="0.2">
      <c r="A342" s="17" t="s">
        <v>337</v>
      </c>
      <c r="B342" s="17"/>
      <c r="C342" s="19" t="s">
        <v>320</v>
      </c>
      <c r="D342" s="17" t="s">
        <v>79</v>
      </c>
      <c r="E342" s="17">
        <v>6</v>
      </c>
      <c r="F342" s="20"/>
      <c r="G342" s="67"/>
    </row>
    <row r="343" spans="1:7" s="9" customFormat="1" x14ac:dyDescent="0.2">
      <c r="A343" s="17"/>
      <c r="B343" s="17"/>
      <c r="C343" s="19"/>
      <c r="D343" s="17"/>
      <c r="E343" s="17"/>
      <c r="F343" s="18"/>
      <c r="G343" s="66"/>
    </row>
    <row r="344" spans="1:7" s="9" customFormat="1" x14ac:dyDescent="0.2">
      <c r="A344" s="17" t="s">
        <v>338</v>
      </c>
      <c r="B344" s="17"/>
      <c r="C344" s="80" t="s">
        <v>321</v>
      </c>
      <c r="D344" s="79" t="s">
        <v>79</v>
      </c>
      <c r="E344" s="79">
        <v>6</v>
      </c>
      <c r="F344" s="147"/>
      <c r="G344" s="90"/>
    </row>
    <row r="345" spans="1:7" s="9" customFormat="1" x14ac:dyDescent="0.2">
      <c r="A345" s="35"/>
      <c r="B345" s="17"/>
      <c r="C345" s="36"/>
      <c r="D345" s="17"/>
      <c r="E345" s="17"/>
      <c r="F345" s="18"/>
      <c r="G345" s="66"/>
    </row>
    <row r="346" spans="1:7" s="9" customFormat="1" x14ac:dyDescent="0.2">
      <c r="A346" s="35" t="s">
        <v>80</v>
      </c>
      <c r="B346" s="17"/>
      <c r="C346" s="36" t="s">
        <v>111</v>
      </c>
      <c r="D346" s="17"/>
      <c r="E346" s="37"/>
      <c r="F346" s="18"/>
      <c r="G346" s="66"/>
    </row>
    <row r="347" spans="1:7" s="9" customFormat="1" x14ac:dyDescent="0.2">
      <c r="A347" s="35" t="s">
        <v>82</v>
      </c>
      <c r="B347" s="17"/>
      <c r="C347" s="36" t="s">
        <v>83</v>
      </c>
      <c r="D347" s="17"/>
      <c r="E347" s="37"/>
      <c r="F347" s="18"/>
      <c r="G347" s="66"/>
    </row>
    <row r="348" spans="1:7" s="9" customFormat="1" x14ac:dyDescent="0.2">
      <c r="A348" s="35" t="s">
        <v>84</v>
      </c>
      <c r="B348" s="17"/>
      <c r="C348" s="36" t="s">
        <v>85</v>
      </c>
      <c r="D348" s="17"/>
      <c r="E348" s="37"/>
      <c r="F348" s="18"/>
      <c r="G348" s="66"/>
    </row>
    <row r="349" spans="1:7" s="9" customFormat="1" x14ac:dyDescent="0.2">
      <c r="A349" s="26"/>
      <c r="B349" s="27"/>
      <c r="C349" s="42" t="s">
        <v>21</v>
      </c>
      <c r="D349" s="26"/>
      <c r="E349" s="26"/>
      <c r="F349" s="29"/>
      <c r="G349" s="59"/>
    </row>
    <row r="350" spans="1:7" s="9" customFormat="1" ht="17.45" customHeight="1" x14ac:dyDescent="0.25">
      <c r="A350" s="166" t="s">
        <v>74</v>
      </c>
      <c r="B350" s="167"/>
      <c r="C350" s="167"/>
      <c r="D350" s="167"/>
      <c r="E350" s="167"/>
      <c r="F350" s="167"/>
      <c r="G350" s="167"/>
    </row>
    <row r="351" spans="1:7" x14ac:dyDescent="0.2">
      <c r="A351" s="185" t="s">
        <v>341</v>
      </c>
      <c r="B351" s="171" t="s">
        <v>340</v>
      </c>
      <c r="C351" s="187"/>
      <c r="D351" s="10"/>
      <c r="E351" s="11"/>
      <c r="F351" s="11"/>
      <c r="G351" s="63"/>
    </row>
    <row r="352" spans="1:7" x14ac:dyDescent="0.2">
      <c r="A352" s="186"/>
      <c r="B352" s="188"/>
      <c r="C352" s="189"/>
      <c r="D352" s="2"/>
      <c r="E352" s="46"/>
      <c r="F352" s="47"/>
      <c r="G352" s="65"/>
    </row>
    <row r="353" spans="1:7" x14ac:dyDescent="0.2">
      <c r="A353" s="17"/>
      <c r="B353" s="30"/>
      <c r="C353" s="16"/>
      <c r="D353" s="17"/>
      <c r="E353" s="17"/>
      <c r="F353" s="18"/>
      <c r="G353" s="66"/>
    </row>
    <row r="354" spans="1:7" x14ac:dyDescent="0.2">
      <c r="A354" s="17">
        <v>7.1</v>
      </c>
      <c r="B354" s="30"/>
      <c r="C354" s="31" t="s">
        <v>78</v>
      </c>
      <c r="D354" s="17"/>
      <c r="E354" s="17"/>
      <c r="F354" s="18"/>
      <c r="G354" s="66"/>
    </row>
    <row r="355" spans="1:7" x14ac:dyDescent="0.2">
      <c r="A355" s="17"/>
      <c r="B355" s="19"/>
      <c r="C355" s="19"/>
      <c r="D355" s="17"/>
      <c r="E355" s="17"/>
      <c r="F355" s="18"/>
      <c r="G355" s="66"/>
    </row>
    <row r="356" spans="1:7" x14ac:dyDescent="0.2">
      <c r="A356" s="17" t="s">
        <v>342</v>
      </c>
      <c r="B356" s="19"/>
      <c r="C356" s="19" t="s">
        <v>339</v>
      </c>
      <c r="D356" s="17" t="s">
        <v>79</v>
      </c>
      <c r="E356" s="17">
        <v>1</v>
      </c>
      <c r="F356" s="20"/>
      <c r="G356" s="67"/>
    </row>
    <row r="357" spans="1:7" x14ac:dyDescent="0.2">
      <c r="A357" s="17"/>
      <c r="B357" s="17"/>
      <c r="C357" s="19"/>
      <c r="D357" s="17"/>
      <c r="E357" s="17"/>
      <c r="F357" s="18"/>
      <c r="G357" s="66"/>
    </row>
    <row r="358" spans="1:7" x14ac:dyDescent="0.2">
      <c r="A358" s="17" t="s">
        <v>343</v>
      </c>
      <c r="B358" s="17"/>
      <c r="C358" s="19" t="s">
        <v>358</v>
      </c>
      <c r="D358" s="17" t="s">
        <v>79</v>
      </c>
      <c r="E358" s="17">
        <v>1</v>
      </c>
      <c r="F358" s="18"/>
      <c r="G358" s="21"/>
    </row>
    <row r="359" spans="1:7" x14ac:dyDescent="0.2">
      <c r="A359" s="17"/>
      <c r="B359" s="30"/>
      <c r="C359" s="19"/>
      <c r="D359" s="17"/>
      <c r="E359" s="17"/>
      <c r="F359" s="18"/>
      <c r="G359" s="21"/>
    </row>
    <row r="360" spans="1:7" x14ac:dyDescent="0.2">
      <c r="A360" s="17" t="s">
        <v>359</v>
      </c>
      <c r="B360" s="17"/>
      <c r="C360" s="19" t="s">
        <v>167</v>
      </c>
      <c r="D360" s="17"/>
      <c r="E360" s="17"/>
      <c r="F360" s="20"/>
      <c r="G360" s="21"/>
    </row>
    <row r="361" spans="1:7" x14ac:dyDescent="0.2">
      <c r="A361" s="17"/>
      <c r="B361" s="30"/>
      <c r="C361" s="19"/>
      <c r="D361" s="17"/>
      <c r="E361" s="17"/>
      <c r="F361" s="18"/>
      <c r="G361" s="21"/>
    </row>
    <row r="362" spans="1:7" x14ac:dyDescent="0.2">
      <c r="A362" s="17" t="s">
        <v>360</v>
      </c>
      <c r="B362" s="30"/>
      <c r="C362" s="19" t="s">
        <v>168</v>
      </c>
      <c r="D362" s="17" t="s">
        <v>79</v>
      </c>
      <c r="E362" s="17">
        <v>2</v>
      </c>
      <c r="F362" s="20"/>
      <c r="G362" s="21"/>
    </row>
    <row r="363" spans="1:7" x14ac:dyDescent="0.2">
      <c r="A363" s="17"/>
      <c r="B363" s="30"/>
      <c r="C363" s="19"/>
      <c r="D363" s="17"/>
      <c r="E363" s="43"/>
      <c r="F363" s="18"/>
      <c r="G363" s="21"/>
    </row>
    <row r="364" spans="1:7" x14ac:dyDescent="0.2">
      <c r="A364" s="17" t="s">
        <v>361</v>
      </c>
      <c r="B364" s="30"/>
      <c r="C364" s="19" t="s">
        <v>169</v>
      </c>
      <c r="D364" s="17" t="s">
        <v>79</v>
      </c>
      <c r="E364" s="43">
        <v>2</v>
      </c>
      <c r="F364" s="20"/>
      <c r="G364" s="21"/>
    </row>
    <row r="365" spans="1:7" x14ac:dyDescent="0.2">
      <c r="A365" s="17"/>
      <c r="B365" s="30"/>
      <c r="C365" s="19"/>
      <c r="D365" s="17"/>
      <c r="E365" s="43"/>
      <c r="F365" s="18" t="s">
        <v>230</v>
      </c>
      <c r="G365" s="21"/>
    </row>
    <row r="366" spans="1:7" x14ac:dyDescent="0.2">
      <c r="A366" s="17" t="s">
        <v>362</v>
      </c>
      <c r="B366" s="30"/>
      <c r="C366" s="19" t="s">
        <v>170</v>
      </c>
      <c r="D366" s="17" t="s">
        <v>79</v>
      </c>
      <c r="E366" s="17">
        <v>2</v>
      </c>
      <c r="F366" s="20"/>
      <c r="G366" s="21"/>
    </row>
    <row r="367" spans="1:7" x14ac:dyDescent="0.2">
      <c r="A367" s="17"/>
      <c r="B367" s="30"/>
      <c r="C367" s="19"/>
      <c r="D367" s="17"/>
      <c r="E367" s="43"/>
      <c r="F367" s="18"/>
      <c r="G367" s="21"/>
    </row>
    <row r="368" spans="1:7" x14ac:dyDescent="0.2">
      <c r="A368" s="17"/>
      <c r="B368" s="30"/>
      <c r="C368" s="19"/>
      <c r="D368" s="17"/>
      <c r="E368" s="17"/>
      <c r="F368" s="20"/>
      <c r="G368" s="21"/>
    </row>
    <row r="369" spans="1:7" x14ac:dyDescent="0.2">
      <c r="A369" s="17"/>
      <c r="B369" s="17"/>
      <c r="C369" s="19"/>
      <c r="D369" s="17"/>
      <c r="E369" s="17"/>
      <c r="F369" s="18"/>
      <c r="G369" s="66"/>
    </row>
    <row r="370" spans="1:7" x14ac:dyDescent="0.2">
      <c r="A370" s="17"/>
      <c r="B370" s="17"/>
      <c r="C370" s="19"/>
      <c r="D370" s="17"/>
      <c r="E370" s="17"/>
      <c r="F370" s="18"/>
      <c r="G370" s="66"/>
    </row>
    <row r="371" spans="1:7" x14ac:dyDescent="0.2">
      <c r="A371" s="17"/>
      <c r="B371" s="17"/>
      <c r="C371" s="19"/>
      <c r="D371" s="17"/>
      <c r="E371" s="17"/>
      <c r="F371" s="18"/>
      <c r="G371" s="66"/>
    </row>
    <row r="372" spans="1:7" x14ac:dyDescent="0.2">
      <c r="A372" s="17"/>
      <c r="B372" s="17"/>
      <c r="C372" s="19"/>
      <c r="D372" s="17"/>
      <c r="E372" s="17"/>
      <c r="F372" s="18"/>
      <c r="G372" s="66"/>
    </row>
    <row r="373" spans="1:7" x14ac:dyDescent="0.2">
      <c r="A373" s="35"/>
      <c r="B373" s="36"/>
      <c r="C373" s="36"/>
      <c r="D373" s="17"/>
      <c r="E373" s="17"/>
      <c r="F373" s="18"/>
      <c r="G373" s="66"/>
    </row>
    <row r="374" spans="1:7" x14ac:dyDescent="0.2">
      <c r="A374" s="35"/>
      <c r="B374" s="36"/>
      <c r="C374" s="36"/>
      <c r="D374" s="17"/>
      <c r="E374" s="17"/>
      <c r="F374" s="18"/>
      <c r="G374" s="66"/>
    </row>
    <row r="375" spans="1:7" x14ac:dyDescent="0.2">
      <c r="A375" s="17"/>
      <c r="B375" s="30"/>
      <c r="C375" s="19"/>
      <c r="D375" s="17"/>
      <c r="E375" s="17"/>
      <c r="F375" s="18"/>
      <c r="G375" s="66"/>
    </row>
    <row r="376" spans="1:7" x14ac:dyDescent="0.2">
      <c r="A376" s="17"/>
      <c r="B376" s="30"/>
      <c r="C376" s="19"/>
      <c r="D376" s="17"/>
      <c r="E376" s="17"/>
      <c r="F376" s="18"/>
      <c r="G376" s="66"/>
    </row>
    <row r="377" spans="1:7" x14ac:dyDescent="0.2">
      <c r="A377" s="17"/>
      <c r="B377" s="30"/>
      <c r="C377" s="19"/>
      <c r="D377" s="17"/>
      <c r="E377" s="17"/>
      <c r="F377" s="18"/>
      <c r="G377" s="66"/>
    </row>
    <row r="378" spans="1:7" x14ac:dyDescent="0.2">
      <c r="A378" s="17"/>
      <c r="B378" s="30"/>
      <c r="C378" s="19"/>
      <c r="D378" s="17"/>
      <c r="E378" s="17"/>
      <c r="F378" s="18"/>
      <c r="G378" s="66"/>
    </row>
    <row r="379" spans="1:7" x14ac:dyDescent="0.2">
      <c r="A379" s="17"/>
      <c r="B379" s="30"/>
      <c r="C379" s="19"/>
      <c r="D379" s="17"/>
      <c r="E379" s="17"/>
      <c r="F379" s="18"/>
      <c r="G379" s="66"/>
    </row>
    <row r="380" spans="1:7" x14ac:dyDescent="0.2">
      <c r="A380" s="17"/>
      <c r="B380" s="30"/>
      <c r="C380" s="19"/>
      <c r="D380" s="17"/>
      <c r="E380" s="17"/>
      <c r="F380" s="18"/>
      <c r="G380" s="66"/>
    </row>
    <row r="381" spans="1:7" x14ac:dyDescent="0.2">
      <c r="A381" s="17"/>
      <c r="B381" s="30"/>
      <c r="C381" s="19"/>
      <c r="D381" s="44"/>
      <c r="E381" s="17"/>
      <c r="F381" s="18"/>
      <c r="G381" s="66"/>
    </row>
    <row r="382" spans="1:7" x14ac:dyDescent="0.2">
      <c r="A382" s="17"/>
      <c r="B382" s="30"/>
      <c r="C382" s="19"/>
      <c r="D382" s="17"/>
      <c r="E382" s="17"/>
      <c r="F382" s="18"/>
      <c r="G382" s="67"/>
    </row>
    <row r="383" spans="1:7" x14ac:dyDescent="0.2">
      <c r="A383" s="17"/>
      <c r="B383" s="30"/>
      <c r="C383" s="19"/>
      <c r="D383" s="44"/>
      <c r="E383" s="17"/>
      <c r="F383" s="18"/>
      <c r="G383" s="66"/>
    </row>
    <row r="384" spans="1:7" x14ac:dyDescent="0.2">
      <c r="A384" s="17"/>
      <c r="B384" s="30"/>
      <c r="C384" s="19"/>
      <c r="D384" s="17"/>
      <c r="E384" s="17"/>
      <c r="F384" s="18"/>
      <c r="G384" s="66"/>
    </row>
    <row r="385" spans="1:7" x14ac:dyDescent="0.2">
      <c r="A385" s="15"/>
      <c r="B385" s="30"/>
      <c r="C385" s="19"/>
      <c r="D385" s="17"/>
      <c r="E385" s="17"/>
      <c r="F385" s="18"/>
      <c r="G385" s="66"/>
    </row>
    <row r="386" spans="1:7" x14ac:dyDescent="0.2">
      <c r="A386" s="35"/>
      <c r="B386" s="17"/>
      <c r="C386" s="16"/>
      <c r="D386" s="17"/>
      <c r="E386" s="37"/>
      <c r="F386" s="18"/>
      <c r="G386" s="66"/>
    </row>
    <row r="387" spans="1:7" x14ac:dyDescent="0.2">
      <c r="A387" s="17"/>
      <c r="B387" s="17"/>
      <c r="C387" s="19"/>
      <c r="D387" s="17"/>
      <c r="E387" s="37"/>
      <c r="F387" s="18"/>
      <c r="G387" s="66"/>
    </row>
    <row r="388" spans="1:7" x14ac:dyDescent="0.2">
      <c r="A388" s="17"/>
      <c r="B388" s="17"/>
      <c r="C388" s="19"/>
      <c r="D388" s="17"/>
      <c r="E388" s="37"/>
      <c r="F388" s="18"/>
      <c r="G388" s="66"/>
    </row>
    <row r="389" spans="1:7" x14ac:dyDescent="0.2">
      <c r="A389" s="17"/>
      <c r="B389" s="17"/>
      <c r="C389" s="19"/>
      <c r="D389" s="17"/>
      <c r="E389" s="37"/>
      <c r="F389" s="18"/>
      <c r="G389" s="66"/>
    </row>
    <row r="390" spans="1:7" x14ac:dyDescent="0.2">
      <c r="A390" s="17"/>
      <c r="B390" s="19"/>
      <c r="C390" s="19"/>
      <c r="D390" s="17"/>
      <c r="E390" s="17"/>
      <c r="F390" s="18"/>
      <c r="G390" s="66"/>
    </row>
    <row r="391" spans="1:7" x14ac:dyDescent="0.2">
      <c r="A391" s="17"/>
      <c r="B391" s="19"/>
      <c r="C391" s="19"/>
      <c r="D391" s="17"/>
      <c r="E391" s="17"/>
      <c r="F391" s="18"/>
      <c r="G391" s="66"/>
    </row>
    <row r="392" spans="1:7" x14ac:dyDescent="0.2">
      <c r="A392" s="17"/>
      <c r="B392" s="17"/>
      <c r="C392" s="19"/>
      <c r="D392" s="17"/>
      <c r="E392" s="17"/>
      <c r="F392" s="18"/>
      <c r="G392" s="66"/>
    </row>
    <row r="393" spans="1:7" x14ac:dyDescent="0.2">
      <c r="A393" s="17"/>
      <c r="B393" s="17"/>
      <c r="C393" s="19"/>
      <c r="D393" s="17"/>
      <c r="E393" s="17"/>
      <c r="F393" s="18"/>
      <c r="G393" s="66"/>
    </row>
    <row r="394" spans="1:7" x14ac:dyDescent="0.2">
      <c r="A394" s="17"/>
      <c r="B394" s="17"/>
      <c r="C394" s="19"/>
      <c r="D394" s="17"/>
      <c r="E394" s="17"/>
      <c r="F394" s="18"/>
      <c r="G394" s="66"/>
    </row>
    <row r="395" spans="1:7" x14ac:dyDescent="0.2">
      <c r="A395" s="17"/>
      <c r="B395" s="17"/>
      <c r="C395" s="19"/>
      <c r="D395" s="17"/>
      <c r="E395" s="17"/>
      <c r="F395" s="18"/>
      <c r="G395" s="66"/>
    </row>
    <row r="396" spans="1:7" x14ac:dyDescent="0.2">
      <c r="A396" s="17"/>
      <c r="B396" s="17"/>
      <c r="C396" s="19"/>
      <c r="D396" s="17"/>
      <c r="E396" s="17"/>
      <c r="F396" s="18"/>
      <c r="G396" s="66"/>
    </row>
    <row r="397" spans="1:7" x14ac:dyDescent="0.2">
      <c r="A397" s="17"/>
      <c r="B397" s="17"/>
      <c r="C397" s="19"/>
      <c r="D397" s="17"/>
      <c r="E397" s="17"/>
      <c r="F397" s="18"/>
      <c r="G397" s="66"/>
    </row>
    <row r="398" spans="1:7" x14ac:dyDescent="0.2">
      <c r="A398" s="17"/>
      <c r="B398" s="17"/>
      <c r="C398" s="19"/>
      <c r="D398" s="17"/>
      <c r="E398" s="17"/>
      <c r="F398" s="18"/>
      <c r="G398" s="66"/>
    </row>
    <row r="399" spans="1:7" x14ac:dyDescent="0.2">
      <c r="A399" s="17"/>
      <c r="B399" s="17"/>
      <c r="C399" s="19"/>
      <c r="D399" s="17"/>
      <c r="E399" s="17"/>
      <c r="F399" s="18"/>
      <c r="G399" s="66"/>
    </row>
    <row r="400" spans="1:7" x14ac:dyDescent="0.2">
      <c r="A400" s="17"/>
      <c r="B400" s="17"/>
      <c r="C400" s="19"/>
      <c r="D400" s="17"/>
      <c r="E400" s="17"/>
      <c r="F400" s="18"/>
      <c r="G400" s="66"/>
    </row>
    <row r="401" spans="1:7" x14ac:dyDescent="0.2">
      <c r="A401" s="17"/>
      <c r="B401" s="17"/>
      <c r="C401" s="19"/>
      <c r="D401" s="17"/>
      <c r="E401" s="17"/>
      <c r="F401" s="18"/>
      <c r="G401" s="66"/>
    </row>
    <row r="402" spans="1:7" x14ac:dyDescent="0.2">
      <c r="A402" s="17"/>
      <c r="B402" s="17"/>
      <c r="C402" s="19"/>
      <c r="D402" s="17"/>
      <c r="E402" s="17"/>
      <c r="F402" s="18"/>
      <c r="G402" s="66"/>
    </row>
    <row r="403" spans="1:7" x14ac:dyDescent="0.2">
      <c r="A403" s="17"/>
      <c r="B403" s="17"/>
      <c r="C403" s="19"/>
      <c r="D403" s="17"/>
      <c r="E403" s="17"/>
      <c r="F403" s="18"/>
      <c r="G403" s="66"/>
    </row>
    <row r="404" spans="1:7" x14ac:dyDescent="0.2">
      <c r="A404" s="17"/>
      <c r="B404" s="17"/>
      <c r="C404" s="19"/>
      <c r="D404" s="17"/>
      <c r="E404" s="17"/>
      <c r="F404" s="18"/>
      <c r="G404" s="66"/>
    </row>
    <row r="405" spans="1:7" x14ac:dyDescent="0.2">
      <c r="A405" s="17"/>
      <c r="B405" s="17"/>
      <c r="C405" s="19"/>
      <c r="D405" s="17"/>
      <c r="E405" s="37"/>
      <c r="F405" s="18"/>
      <c r="G405" s="66"/>
    </row>
    <row r="406" spans="1:7" x14ac:dyDescent="0.2">
      <c r="A406" s="17"/>
      <c r="B406" s="17"/>
      <c r="C406" s="19"/>
      <c r="D406" s="17"/>
      <c r="E406" s="17"/>
      <c r="F406" s="18"/>
      <c r="G406" s="66"/>
    </row>
    <row r="407" spans="1:7" x14ac:dyDescent="0.2">
      <c r="A407" s="17"/>
      <c r="B407" s="17"/>
      <c r="C407" s="19"/>
      <c r="D407" s="17"/>
      <c r="E407" s="17"/>
      <c r="F407" s="18"/>
      <c r="G407" s="66"/>
    </row>
    <row r="408" spans="1:7" x14ac:dyDescent="0.2">
      <c r="A408" s="17"/>
      <c r="B408" s="17"/>
      <c r="C408" s="19"/>
      <c r="D408" s="17"/>
      <c r="E408" s="17"/>
      <c r="F408" s="18"/>
      <c r="G408" s="66"/>
    </row>
    <row r="409" spans="1:7" x14ac:dyDescent="0.2">
      <c r="A409" s="17"/>
      <c r="B409" s="17"/>
      <c r="C409" s="19"/>
      <c r="D409" s="17"/>
      <c r="E409" s="37"/>
      <c r="F409" s="18"/>
      <c r="G409" s="66"/>
    </row>
    <row r="410" spans="1:7" x14ac:dyDescent="0.2">
      <c r="A410" s="17"/>
      <c r="B410" s="17"/>
      <c r="C410" s="16"/>
      <c r="D410" s="17"/>
      <c r="E410" s="37"/>
      <c r="F410" s="18"/>
      <c r="G410" s="66"/>
    </row>
    <row r="411" spans="1:7" ht="13.5" x14ac:dyDescent="0.25">
      <c r="A411" s="17"/>
      <c r="B411" s="17"/>
      <c r="C411" s="45"/>
      <c r="D411" s="17"/>
      <c r="E411" s="37"/>
      <c r="F411" s="18"/>
      <c r="G411" s="66"/>
    </row>
    <row r="412" spans="1:7" ht="13.5" x14ac:dyDescent="0.25">
      <c r="A412" s="17"/>
      <c r="B412" s="17"/>
      <c r="C412" s="45"/>
      <c r="D412" s="17"/>
      <c r="E412" s="37"/>
      <c r="F412" s="18"/>
      <c r="G412" s="66"/>
    </row>
    <row r="413" spans="1:7" x14ac:dyDescent="0.2">
      <c r="A413" s="26"/>
      <c r="B413" s="27"/>
      <c r="C413" s="42" t="s">
        <v>21</v>
      </c>
      <c r="D413" s="26"/>
      <c r="E413" s="26"/>
      <c r="F413" s="29"/>
      <c r="G413" s="59"/>
    </row>
    <row r="414" spans="1:7" ht="13.5" x14ac:dyDescent="0.25">
      <c r="A414" s="57" t="s">
        <v>74</v>
      </c>
      <c r="B414" s="58"/>
      <c r="C414" s="58"/>
      <c r="D414" s="58"/>
      <c r="E414" s="58"/>
      <c r="F414" s="58"/>
      <c r="G414" s="68"/>
    </row>
  </sheetData>
  <mergeCells count="22">
    <mergeCell ref="A235:A236"/>
    <mergeCell ref="B235:C236"/>
    <mergeCell ref="A2:G2"/>
    <mergeCell ref="A351:A352"/>
    <mergeCell ref="B351:C352"/>
    <mergeCell ref="A291:A292"/>
    <mergeCell ref="B291:C292"/>
    <mergeCell ref="A350:G350"/>
    <mergeCell ref="A290:G290"/>
    <mergeCell ref="A120:A121"/>
    <mergeCell ref="B120:C121"/>
    <mergeCell ref="A178:A179"/>
    <mergeCell ref="B178:C179"/>
    <mergeCell ref="A63:A64"/>
    <mergeCell ref="B63:C64"/>
    <mergeCell ref="A119:G119"/>
    <mergeCell ref="A62:G62"/>
    <mergeCell ref="A7:A8"/>
    <mergeCell ref="B7:C8"/>
    <mergeCell ref="A1:G1"/>
    <mergeCell ref="A3:G3"/>
    <mergeCell ref="A4:G4"/>
  </mergeCells>
  <pageMargins left="0.70866141732283472" right="0.70866141732283472" top="0.74803149606299213" bottom="0.74803149606299213" header="0.31496062992125984" footer="0.31496062992125984"/>
  <pageSetup paperSize="9" scale="74" firstPageNumber="8" fitToHeight="0" orientation="portrait" useFirstPageNumber="1" copies="4" r:id="rId1"/>
  <headerFooter>
    <oddFooter>&amp;C&amp;P</oddFooter>
  </headerFooter>
  <rowBreaks count="6" manualBreakCount="6">
    <brk id="62" max="13" man="1"/>
    <brk id="119" max="10" man="1"/>
    <brk id="177" max="10" man="1"/>
    <brk id="234" max="13" man="1"/>
    <brk id="290" max="10" man="1"/>
    <brk id="35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1F9A4-00E9-4510-A4AB-334E5345B8F5}">
  <sheetPr>
    <pageSetUpPr fitToPage="1"/>
  </sheetPr>
  <dimension ref="A1:D63"/>
  <sheetViews>
    <sheetView tabSelected="1" view="pageBreakPreview" zoomScaleNormal="100" zoomScaleSheetLayoutView="100" workbookViewId="0">
      <selection activeCell="H48" sqref="H48"/>
    </sheetView>
  </sheetViews>
  <sheetFormatPr defaultColWidth="9.140625" defaultRowHeight="12.75" x14ac:dyDescent="0.2"/>
  <cols>
    <col min="1" max="1" width="12.140625" customWidth="1"/>
    <col min="2" max="2" width="49" bestFit="1" customWidth="1"/>
    <col min="3" max="3" width="18.28515625" customWidth="1"/>
    <col min="4" max="4" width="10.140625" customWidth="1"/>
    <col min="5" max="16384" width="9.140625" style="1"/>
  </cols>
  <sheetData>
    <row r="1" spans="1:4" x14ac:dyDescent="0.2">
      <c r="A1" s="197" t="s">
        <v>216</v>
      </c>
      <c r="B1" s="198"/>
      <c r="C1" s="198"/>
      <c r="D1" s="198"/>
    </row>
    <row r="2" spans="1:4" x14ac:dyDescent="0.2">
      <c r="A2" s="199" t="s">
        <v>225</v>
      </c>
      <c r="B2" s="200"/>
      <c r="C2" s="200"/>
      <c r="D2" s="201"/>
    </row>
    <row r="3" spans="1:4" x14ac:dyDescent="0.2">
      <c r="A3" s="202" t="s">
        <v>217</v>
      </c>
      <c r="B3" s="200"/>
      <c r="C3" s="200"/>
      <c r="D3" s="201"/>
    </row>
    <row r="4" spans="1:4" x14ac:dyDescent="0.2">
      <c r="A4" s="199" t="s">
        <v>226</v>
      </c>
      <c r="B4" s="200"/>
      <c r="C4" s="200"/>
      <c r="D4" s="201"/>
    </row>
    <row r="5" spans="1:4" ht="13.15" customHeight="1" x14ac:dyDescent="0.2">
      <c r="A5" s="203" t="s">
        <v>43</v>
      </c>
      <c r="B5" s="204"/>
      <c r="C5" s="204"/>
      <c r="D5" s="205"/>
    </row>
    <row r="6" spans="1:4" ht="13.9" customHeight="1" x14ac:dyDescent="0.2">
      <c r="A6" s="113" t="s">
        <v>218</v>
      </c>
      <c r="B6" s="113" t="s">
        <v>2</v>
      </c>
      <c r="C6" s="114" t="s">
        <v>219</v>
      </c>
      <c r="D6" s="115"/>
    </row>
    <row r="7" spans="1:4" x14ac:dyDescent="0.2">
      <c r="A7" s="116" t="s">
        <v>348</v>
      </c>
      <c r="B7" s="117" t="s">
        <v>220</v>
      </c>
      <c r="C7" s="118"/>
      <c r="D7" s="119"/>
    </row>
    <row r="8" spans="1:4" ht="13.9" customHeight="1" x14ac:dyDescent="0.2">
      <c r="A8" s="120"/>
      <c r="B8" s="121" t="s">
        <v>50</v>
      </c>
      <c r="C8" s="122"/>
      <c r="D8" s="123"/>
    </row>
    <row r="9" spans="1:4" x14ac:dyDescent="0.2">
      <c r="A9" s="124"/>
      <c r="B9" s="121" t="s">
        <v>238</v>
      </c>
      <c r="C9" s="125"/>
      <c r="D9" s="126"/>
    </row>
    <row r="10" spans="1:4" x14ac:dyDescent="0.2">
      <c r="A10" s="120"/>
      <c r="B10" s="121" t="s">
        <v>259</v>
      </c>
      <c r="C10" s="127"/>
      <c r="D10" s="126"/>
    </row>
    <row r="11" spans="1:4" ht="15" customHeight="1" x14ac:dyDescent="0.2">
      <c r="A11" s="120"/>
      <c r="B11" s="121" t="s">
        <v>260</v>
      </c>
      <c r="C11" s="127"/>
      <c r="D11" s="145"/>
    </row>
    <row r="12" spans="1:4" x14ac:dyDescent="0.2">
      <c r="A12" s="120"/>
      <c r="B12" s="121" t="s">
        <v>297</v>
      </c>
      <c r="C12" s="127"/>
      <c r="D12" s="145"/>
    </row>
    <row r="13" spans="1:4" ht="13.9" customHeight="1" x14ac:dyDescent="0.2">
      <c r="A13" s="120"/>
      <c r="B13" s="121" t="s">
        <v>299</v>
      </c>
      <c r="C13" s="127"/>
      <c r="D13" s="145"/>
    </row>
    <row r="14" spans="1:4" ht="13.5" thickBot="1" x14ac:dyDescent="0.25">
      <c r="A14" s="120"/>
      <c r="B14" s="121" t="s">
        <v>340</v>
      </c>
      <c r="C14" s="125"/>
      <c r="D14" s="145"/>
    </row>
    <row r="15" spans="1:4" ht="13.5" thickBot="1" x14ac:dyDescent="0.25">
      <c r="A15" s="120"/>
      <c r="B15" s="128" t="s">
        <v>221</v>
      </c>
      <c r="C15" s="129"/>
      <c r="D15" s="145"/>
    </row>
    <row r="16" spans="1:4" ht="13.5" thickBot="1" x14ac:dyDescent="0.25">
      <c r="A16" s="120"/>
      <c r="B16" s="121"/>
      <c r="C16" s="127"/>
      <c r="D16" s="145"/>
    </row>
    <row r="17" spans="1:4" ht="13.5" thickBot="1" x14ac:dyDescent="0.25">
      <c r="A17" s="120"/>
      <c r="B17" s="131" t="s">
        <v>222</v>
      </c>
      <c r="C17" s="130"/>
      <c r="D17" s="145"/>
    </row>
    <row r="18" spans="1:4" x14ac:dyDescent="0.2">
      <c r="A18" s="120"/>
      <c r="B18" s="131"/>
      <c r="C18" s="133"/>
      <c r="D18" s="145"/>
    </row>
    <row r="19" spans="1:4" ht="13.5" thickBot="1" x14ac:dyDescent="0.25">
      <c r="A19" s="120"/>
      <c r="B19" s="134" t="s">
        <v>349</v>
      </c>
      <c r="C19" s="135"/>
      <c r="D19" s="145"/>
    </row>
    <row r="20" spans="1:4" ht="14.25" thickTop="1" thickBot="1" x14ac:dyDescent="0.25">
      <c r="A20" s="120"/>
      <c r="B20" s="136"/>
      <c r="C20" s="137"/>
      <c r="D20" s="145"/>
    </row>
    <row r="21" spans="1:4" ht="13.5" thickBot="1" x14ac:dyDescent="0.25">
      <c r="A21" s="120"/>
      <c r="B21" s="131" t="s">
        <v>223</v>
      </c>
      <c r="C21" s="130"/>
      <c r="D21" s="146"/>
    </row>
    <row r="22" spans="1:4" x14ac:dyDescent="0.2">
      <c r="A22" s="124"/>
      <c r="B22" s="138"/>
      <c r="C22" s="133"/>
      <c r="D22" s="145"/>
    </row>
    <row r="23" spans="1:4" x14ac:dyDescent="0.2">
      <c r="A23" s="124"/>
      <c r="B23" s="128" t="s">
        <v>219</v>
      </c>
      <c r="C23" s="139"/>
      <c r="D23" s="145"/>
    </row>
    <row r="24" spans="1:4" x14ac:dyDescent="0.2">
      <c r="A24" s="124"/>
      <c r="B24" s="138"/>
      <c r="C24" s="133"/>
      <c r="D24" s="145"/>
    </row>
    <row r="25" spans="1:4" x14ac:dyDescent="0.2">
      <c r="A25" s="124"/>
      <c r="B25" s="155"/>
      <c r="C25" s="148"/>
      <c r="D25" s="145"/>
    </row>
    <row r="26" spans="1:4" x14ac:dyDescent="0.2">
      <c r="A26" s="151"/>
      <c r="B26" s="152"/>
      <c r="C26" s="153"/>
      <c r="D26" s="145"/>
    </row>
    <row r="27" spans="1:4" x14ac:dyDescent="0.2">
      <c r="A27" s="151"/>
      <c r="B27" s="152"/>
      <c r="C27" s="153"/>
      <c r="D27" s="145"/>
    </row>
    <row r="28" spans="1:4" x14ac:dyDescent="0.2">
      <c r="A28" s="154"/>
      <c r="B28" s="155"/>
      <c r="C28" s="148"/>
      <c r="D28" s="145"/>
    </row>
    <row r="29" spans="1:4" x14ac:dyDescent="0.2">
      <c r="A29" s="156"/>
      <c r="B29" s="157"/>
      <c r="C29" s="158"/>
      <c r="D29" s="145"/>
    </row>
    <row r="30" spans="1:4" x14ac:dyDescent="0.2">
      <c r="A30" s="154"/>
      <c r="B30" s="152"/>
      <c r="C30" s="159"/>
      <c r="D30" s="146"/>
    </row>
    <row r="31" spans="1:4" x14ac:dyDescent="0.2">
      <c r="A31" s="154"/>
      <c r="B31" s="152"/>
      <c r="C31" s="159"/>
      <c r="D31" s="145"/>
    </row>
    <row r="32" spans="1:4" x14ac:dyDescent="0.2">
      <c r="A32" s="154"/>
      <c r="B32" s="152"/>
      <c r="C32" s="159"/>
      <c r="D32" s="145"/>
    </row>
    <row r="33" spans="1:4" ht="13.9" customHeight="1" x14ac:dyDescent="0.2">
      <c r="A33" s="154"/>
      <c r="B33" s="152"/>
      <c r="C33" s="159"/>
      <c r="D33" s="145"/>
    </row>
    <row r="34" spans="1:4" x14ac:dyDescent="0.2">
      <c r="A34" s="154"/>
      <c r="B34" s="152"/>
      <c r="C34" s="159"/>
      <c r="D34" s="145"/>
    </row>
    <row r="35" spans="1:4" ht="15" customHeight="1" x14ac:dyDescent="0.2">
      <c r="A35" s="154"/>
      <c r="B35" s="152"/>
      <c r="C35" s="159"/>
      <c r="D35" s="126"/>
    </row>
    <row r="36" spans="1:4" x14ac:dyDescent="0.2">
      <c r="A36" s="154"/>
      <c r="B36" s="155"/>
      <c r="C36" s="148"/>
      <c r="D36" s="145"/>
    </row>
    <row r="37" spans="1:4" ht="13.9" customHeight="1" x14ac:dyDescent="0.2">
      <c r="A37" s="154"/>
      <c r="B37" s="155"/>
      <c r="C37" s="160"/>
      <c r="D37" s="145"/>
    </row>
    <row r="38" spans="1:4" x14ac:dyDescent="0.2">
      <c r="A38" s="154"/>
      <c r="B38" s="161"/>
      <c r="C38" s="149"/>
      <c r="D38" s="145"/>
    </row>
    <row r="39" spans="1:4" x14ac:dyDescent="0.2">
      <c r="A39" s="154"/>
      <c r="B39" s="162"/>
      <c r="C39" s="163"/>
      <c r="D39" s="145"/>
    </row>
    <row r="40" spans="1:4" x14ac:dyDescent="0.2">
      <c r="A40" s="154"/>
      <c r="B40" s="162"/>
      <c r="C40" s="149"/>
      <c r="D40" s="145"/>
    </row>
    <row r="41" spans="1:4" ht="13.9" customHeight="1" x14ac:dyDescent="0.2">
      <c r="A41" s="154"/>
      <c r="B41" s="162"/>
      <c r="C41" s="149"/>
      <c r="D41" s="145"/>
    </row>
    <row r="42" spans="1:4" x14ac:dyDescent="0.2">
      <c r="A42" s="154"/>
      <c r="B42" s="164"/>
      <c r="C42" s="150"/>
      <c r="D42" s="145"/>
    </row>
    <row r="43" spans="1:4" ht="18.600000000000001" customHeight="1" x14ac:dyDescent="0.2">
      <c r="A43" s="154"/>
      <c r="B43" s="165"/>
      <c r="C43" s="150"/>
      <c r="D43" s="126"/>
    </row>
    <row r="44" spans="1:4" x14ac:dyDescent="0.2">
      <c r="A44" s="154"/>
      <c r="B44" s="162"/>
      <c r="C44" s="149"/>
      <c r="D44" s="126"/>
    </row>
    <row r="45" spans="1:4" x14ac:dyDescent="0.2">
      <c r="A45" s="154"/>
      <c r="B45" s="158"/>
      <c r="C45" s="149"/>
      <c r="D45" s="126"/>
    </row>
    <row r="46" spans="1:4" ht="16.899999999999999" customHeight="1" x14ac:dyDescent="0.2">
      <c r="A46" s="154"/>
      <c r="B46" s="155"/>
      <c r="C46" s="148"/>
      <c r="D46" s="126"/>
    </row>
    <row r="47" spans="1:4" x14ac:dyDescent="0.2">
      <c r="A47" s="120"/>
      <c r="B47" s="131"/>
      <c r="C47" s="149"/>
      <c r="D47" s="126"/>
    </row>
    <row r="48" spans="1:4" x14ac:dyDescent="0.2">
      <c r="A48" s="120"/>
      <c r="B48" s="131"/>
      <c r="C48" s="149"/>
      <c r="D48" s="126"/>
    </row>
    <row r="49" spans="1:4" x14ac:dyDescent="0.2">
      <c r="A49" s="120"/>
      <c r="B49" s="134"/>
      <c r="C49" s="150"/>
      <c r="D49" s="126"/>
    </row>
    <row r="50" spans="1:4" x14ac:dyDescent="0.2">
      <c r="A50" s="120"/>
      <c r="B50" s="136"/>
      <c r="C50" s="150"/>
      <c r="D50" s="126"/>
    </row>
    <row r="51" spans="1:4" x14ac:dyDescent="0.2">
      <c r="A51" s="120"/>
      <c r="B51" s="131"/>
      <c r="C51" s="149"/>
      <c r="D51" s="126"/>
    </row>
    <row r="52" spans="1:4" x14ac:dyDescent="0.2">
      <c r="A52" s="120"/>
      <c r="B52" s="138"/>
      <c r="C52" s="149"/>
      <c r="D52" s="126"/>
    </row>
    <row r="53" spans="1:4" x14ac:dyDescent="0.2">
      <c r="A53" s="120"/>
      <c r="B53" s="128"/>
      <c r="C53" s="148"/>
      <c r="D53" s="126"/>
    </row>
    <row r="54" spans="1:4" x14ac:dyDescent="0.2">
      <c r="A54" s="120"/>
      <c r="B54" s="128"/>
      <c r="C54" s="140"/>
      <c r="D54" s="126"/>
    </row>
    <row r="55" spans="1:4" x14ac:dyDescent="0.2">
      <c r="A55" s="120"/>
      <c r="B55" s="131"/>
      <c r="C55" s="132"/>
      <c r="D55" s="126"/>
    </row>
    <row r="56" spans="1:4" x14ac:dyDescent="0.2">
      <c r="A56" s="120"/>
      <c r="B56" s="138"/>
      <c r="C56" s="138"/>
      <c r="D56" s="126"/>
    </row>
    <row r="57" spans="1:4" ht="13.5" x14ac:dyDescent="0.25">
      <c r="A57" s="190" t="s">
        <v>224</v>
      </c>
      <c r="B57" s="191"/>
      <c r="C57" s="191"/>
      <c r="D57" s="192"/>
    </row>
    <row r="58" spans="1:4" x14ac:dyDescent="0.2">
      <c r="A58" s="120"/>
      <c r="B58" s="128"/>
      <c r="C58" s="140"/>
      <c r="D58" s="126"/>
    </row>
    <row r="59" spans="1:4" x14ac:dyDescent="0.2">
      <c r="A59" s="120"/>
      <c r="B59" s="131"/>
      <c r="C59" s="132"/>
      <c r="D59" s="126"/>
    </row>
    <row r="60" spans="1:4" x14ac:dyDescent="0.2">
      <c r="A60" s="120"/>
      <c r="B60" s="138"/>
      <c r="C60" s="138"/>
      <c r="D60" s="123"/>
    </row>
    <row r="61" spans="1:4" x14ac:dyDescent="0.2">
      <c r="A61" s="120"/>
      <c r="B61" s="128"/>
      <c r="C61" s="141"/>
      <c r="D61" s="123"/>
    </row>
    <row r="62" spans="1:4" x14ac:dyDescent="0.2">
      <c r="A62" s="142"/>
      <c r="B62" s="128"/>
      <c r="C62" s="143"/>
      <c r="D62" s="144"/>
    </row>
    <row r="63" spans="1:4" ht="13.5" x14ac:dyDescent="0.25">
      <c r="A63" s="190"/>
      <c r="B63" s="191"/>
      <c r="C63" s="191"/>
      <c r="D63" s="192"/>
    </row>
  </sheetData>
  <mergeCells count="7">
    <mergeCell ref="A63:D63"/>
    <mergeCell ref="A57:D57"/>
    <mergeCell ref="A1:D1"/>
    <mergeCell ref="A2:D2"/>
    <mergeCell ref="A3:D3"/>
    <mergeCell ref="A4:D4"/>
    <mergeCell ref="A5:D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firstPageNumber="154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WWTW Mechanical</vt:lpstr>
      <vt:lpstr>SUMMARY SHEET</vt:lpstr>
      <vt:lpstr>'SUMMARY SHEET'!Print_Area</vt:lpstr>
      <vt:lpstr>'WWTW Mechanical'!Print_Area</vt:lpstr>
      <vt:lpstr>'WWTW Mechanical'!Print_Titles</vt:lpstr>
    </vt:vector>
  </TitlesOfParts>
  <Company>NEP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2022-08-29T10:55:01Z</cp:lastPrinted>
  <dcterms:created xsi:type="dcterms:W3CDTF">2005-07-29T09:13:54Z</dcterms:created>
  <dcterms:modified xsi:type="dcterms:W3CDTF">2022-08-29T10:55:03Z</dcterms:modified>
</cp:coreProperties>
</file>