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 windowWidth="22980" windowHeight="8496"/>
  </bookViews>
  <sheets>
    <sheet name="WSAN-055" sheetId="1" r:id="rId1"/>
  </sheets>
  <calcPr calcId="0"/>
</workbook>
</file>

<file path=xl/calcChain.xml><?xml version="1.0" encoding="utf-8"?>
<calcChain xmlns="http://schemas.openxmlformats.org/spreadsheetml/2006/main">
  <c r="E1396" i="1" l="1"/>
  <c r="E1394" i="1"/>
  <c r="E1392" i="1"/>
  <c r="E1390" i="1"/>
  <c r="E1388" i="1"/>
  <c r="E1342" i="1"/>
  <c r="E1340" i="1"/>
  <c r="E1338" i="1"/>
  <c r="E1336" i="1"/>
  <c r="E1334" i="1"/>
  <c r="E1332" i="1"/>
  <c r="E1008" i="1"/>
  <c r="E1386" i="1"/>
  <c r="E1384" i="1"/>
  <c r="E1382" i="1"/>
  <c r="E1380" i="1"/>
  <c r="E1372" i="1"/>
  <c r="E1364" i="1"/>
  <c r="E1240" i="1"/>
  <c r="E1242" i="1"/>
  <c r="E1246" i="1"/>
  <c r="E1250" i="1"/>
  <c r="E1254" i="1"/>
  <c r="E1258" i="1"/>
  <c r="E1262" i="1"/>
  <c r="E1266" i="1"/>
  <c r="E1276" i="1"/>
  <c r="E1282" i="1"/>
  <c r="E1286" i="1"/>
  <c r="E1294" i="1"/>
  <c r="E1300" i="1"/>
  <c r="E1306" i="1"/>
  <c r="E1314" i="1"/>
  <c r="E1322" i="1"/>
  <c r="E1328" i="1"/>
  <c r="E1224" i="1"/>
  <c r="E1222" i="1"/>
  <c r="E1220" i="1"/>
  <c r="E1216" i="1"/>
  <c r="E1214" i="1"/>
  <c r="E1212" i="1"/>
  <c r="E1210" i="1"/>
  <c r="E1188" i="1"/>
  <c r="E1186" i="1"/>
  <c r="E1182" i="1"/>
  <c r="E1166" i="1"/>
  <c r="E1164" i="1"/>
  <c r="E1160" i="1"/>
  <c r="E1156" i="1"/>
  <c r="E1154" i="1"/>
  <c r="E1148" i="1"/>
  <c r="E1146" i="1"/>
  <c r="E1142" i="1"/>
  <c r="E1140" i="1"/>
  <c r="E1134" i="1"/>
  <c r="E1132" i="1"/>
  <c r="E1130" i="1"/>
  <c r="E1128" i="1"/>
  <c r="E1126" i="1"/>
  <c r="E1124" i="1"/>
  <c r="E1122" i="1"/>
  <c r="E1120" i="1"/>
  <c r="E1118" i="1"/>
  <c r="E1116" i="1"/>
  <c r="E1114" i="1"/>
  <c r="E1112" i="1"/>
  <c r="E1110" i="1"/>
  <c r="E1108" i="1"/>
  <c r="E1106" i="1"/>
  <c r="E1104" i="1"/>
  <c r="E1102" i="1"/>
  <c r="E1100" i="1"/>
  <c r="E1080" i="1"/>
  <c r="E1076" i="1"/>
  <c r="E1072" i="1"/>
  <c r="E1066" i="1"/>
  <c r="E1062" i="1"/>
  <c r="E1060" i="1"/>
  <c r="E1058" i="1"/>
  <c r="E1054" i="1"/>
  <c r="E1052" i="1"/>
  <c r="E1048" i="1"/>
  <c r="E1028" i="1"/>
  <c r="E1030" i="1" s="1"/>
  <c r="E1026" i="1"/>
  <c r="E1006" i="1"/>
  <c r="E1004" i="1"/>
  <c r="E1002" i="1"/>
  <c r="E1000" i="1"/>
  <c r="E998" i="1"/>
  <c r="E996" i="1"/>
  <c r="E994" i="1"/>
  <c r="E992" i="1"/>
  <c r="E990" i="1"/>
  <c r="E988" i="1"/>
  <c r="E986" i="1"/>
  <c r="E984" i="1"/>
  <c r="E982" i="1"/>
  <c r="E978" i="1"/>
  <c r="E972" i="1"/>
  <c r="E966" i="1"/>
  <c r="E962" i="1"/>
  <c r="E958" i="1"/>
  <c r="E930" i="1"/>
  <c r="E928" i="1"/>
  <c r="E924" i="1"/>
  <c r="E922" i="1"/>
  <c r="E918" i="1"/>
  <c r="E914" i="1"/>
  <c r="E912" i="1"/>
  <c r="E910" i="1"/>
  <c r="E904" i="1"/>
  <c r="E898" i="1"/>
  <c r="E892" i="1"/>
  <c r="E888" i="1"/>
  <c r="E884" i="1"/>
  <c r="E880" i="1"/>
  <c r="E878" i="1"/>
  <c r="E872" i="1"/>
  <c r="E870" i="1"/>
  <c r="E866" i="1"/>
  <c r="E862" i="1"/>
  <c r="E860" i="1"/>
  <c r="E858" i="1"/>
  <c r="E852" i="1"/>
  <c r="E848" i="1"/>
  <c r="E844" i="1"/>
  <c r="E842" i="1"/>
  <c r="E838" i="1"/>
  <c r="E836" i="1"/>
  <c r="E834" i="1"/>
  <c r="E830" i="1"/>
  <c r="E828" i="1"/>
  <c r="E824" i="1"/>
  <c r="E818" i="1"/>
  <c r="E816" i="1"/>
  <c r="E814" i="1"/>
  <c r="E810" i="1"/>
  <c r="E808" i="1"/>
  <c r="E806" i="1"/>
  <c r="E804" i="1"/>
  <c r="E802" i="1"/>
  <c r="E800" i="1"/>
  <c r="E798" i="1"/>
  <c r="E688" i="1"/>
  <c r="E686" i="1"/>
  <c r="E680" i="1"/>
  <c r="E690" i="1"/>
  <c r="E720" i="1"/>
  <c r="E722" i="1"/>
  <c r="E664" i="1"/>
  <c r="E662" i="1"/>
  <c r="E658" i="1"/>
  <c r="E654" i="1"/>
  <c r="E650" i="1"/>
  <c r="E618" i="1"/>
  <c r="E614" i="1"/>
  <c r="E612" i="1"/>
  <c r="E606" i="1"/>
  <c r="E600" i="1"/>
  <c r="E598" i="1"/>
  <c r="E596" i="1"/>
  <c r="E594" i="1"/>
  <c r="E582" i="1"/>
  <c r="E556" i="1"/>
  <c r="E554" i="1"/>
  <c r="E550" i="1"/>
  <c r="E544" i="1"/>
  <c r="E538" i="1"/>
  <c r="E536" i="1"/>
  <c r="E532" i="1"/>
  <c r="E530" i="1"/>
  <c r="E528" i="1"/>
  <c r="E526" i="1"/>
  <c r="E524" i="1"/>
  <c r="E522" i="1"/>
  <c r="E520" i="1"/>
  <c r="E478" i="1"/>
  <c r="E472" i="1"/>
  <c r="E468" i="1"/>
  <c r="E466" i="1"/>
  <c r="E464" i="1"/>
  <c r="E462" i="1"/>
  <c r="E460" i="1"/>
  <c r="E458" i="1"/>
  <c r="E456" i="1"/>
  <c r="E454" i="1"/>
  <c r="E438" i="1"/>
  <c r="E436" i="1"/>
  <c r="E432" i="1"/>
  <c r="E426" i="1"/>
  <c r="E424" i="1"/>
  <c r="E420" i="1"/>
  <c r="E416" i="1"/>
  <c r="E412" i="1"/>
  <c r="E388" i="1"/>
  <c r="E386" i="1"/>
  <c r="E384" i="1"/>
  <c r="E378" i="1"/>
  <c r="E374" i="1"/>
  <c r="E370" i="1"/>
  <c r="E368" i="1"/>
  <c r="E364" i="1"/>
  <c r="E358" i="1"/>
  <c r="E356" i="1"/>
  <c r="E354" i="1"/>
  <c r="E348" i="1"/>
  <c r="E344" i="1"/>
  <c r="E342" i="1"/>
  <c r="E304" i="1"/>
  <c r="E302" i="1"/>
  <c r="E298" i="1"/>
  <c r="E272" i="1"/>
  <c r="E264" i="1"/>
  <c r="E276" i="1"/>
  <c r="E274" i="1"/>
  <c r="E268" i="1"/>
  <c r="E252" i="1"/>
  <c r="E256" i="1"/>
  <c r="E248" i="1"/>
  <c r="E242" i="1"/>
  <c r="E240" i="1"/>
  <c r="E238" i="1"/>
  <c r="E232" i="1"/>
  <c r="E230" i="1"/>
  <c r="E228" i="1"/>
  <c r="E224" i="1"/>
  <c r="E220" i="1"/>
  <c r="E212" i="1"/>
  <c r="E210" i="1"/>
  <c r="E208" i="1"/>
  <c r="E206" i="1"/>
  <c r="E200" i="1"/>
  <c r="E196" i="1"/>
  <c r="E194" i="1"/>
  <c r="E192" i="1"/>
  <c r="E186" i="1"/>
  <c r="E184" i="1"/>
  <c r="E182" i="1"/>
  <c r="E176" i="1"/>
  <c r="E174" i="1"/>
  <c r="E146" i="1"/>
  <c r="E138" i="1"/>
  <c r="E136" i="1"/>
  <c r="E130" i="1"/>
  <c r="E126" i="1"/>
  <c r="E122" i="1"/>
  <c r="E118" i="1"/>
  <c r="E114" i="1"/>
  <c r="E110" i="1"/>
  <c r="E106" i="1"/>
  <c r="E102" i="1"/>
  <c r="E100" i="1"/>
  <c r="E96" i="1"/>
  <c r="E92" i="1"/>
  <c r="E90" i="1"/>
  <c r="E86" i="1"/>
  <c r="E82" i="1"/>
  <c r="E78" i="1"/>
  <c r="E74" i="1"/>
  <c r="E72" i="1"/>
  <c r="E70" i="1"/>
  <c r="E64" i="1"/>
  <c r="E62" i="1"/>
  <c r="E26" i="1"/>
  <c r="E24" i="1"/>
  <c r="E22" i="1"/>
  <c r="E20" i="1"/>
  <c r="E1344" i="1" l="1"/>
  <c r="E1330" i="1"/>
  <c r="E1082" i="1"/>
  <c r="E980" i="1"/>
  <c r="E620" i="1"/>
  <c r="E480" i="1"/>
  <c r="E390" i="1"/>
</calcChain>
</file>

<file path=xl/sharedStrings.xml><?xml version="1.0" encoding="utf-8"?>
<sst xmlns="http://schemas.openxmlformats.org/spreadsheetml/2006/main" count="945" uniqueCount="574">
  <si>
    <t>DESCRIPTION</t>
  </si>
  <si>
    <t>UNIT</t>
  </si>
  <si>
    <t>QUANTITY</t>
  </si>
  <si>
    <t>RATE</t>
  </si>
  <si>
    <t>AMOUNT</t>
  </si>
  <si>
    <t>BILL NO. 1</t>
  </si>
  <si>
    <t>PRELIMINARIES</t>
  </si>
  <si>
    <t>PREAMBLES</t>
  </si>
  <si>
    <t xml:space="preserve">For Preambles refer to the Standard Preambles to All Trades - WB20 - and the Supplementary Preambles SUP1 to SUP5 and any amplification/s stated hereunder ________________________________________________ </t>
  </si>
  <si>
    <t>SUPPLEMENTARY PREAMBLES</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</si>
  <si>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</si>
  <si>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</si>
  <si>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</si>
  <si>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Preliminaries and General</t>
  </si>
  <si>
    <t>Item</t>
  </si>
  <si>
    <t>BILL NO. 2</t>
  </si>
  <si>
    <t>EPWP</t>
  </si>
  <si>
    <t>Expanded Public Works Programme</t>
  </si>
  <si>
    <t>BILL  NO. 1</t>
  </si>
  <si>
    <t>EARTHWORKS (PROVISIONAL)</t>
  </si>
  <si>
    <t>The nature of the ground is assumed to be silty clay with loose river boulders varying in size up to approximately 450mm diameter, all of which will be deemed as "earth", but possibly interspersed with "hard rock"</t>
  </si>
  <si>
    <t>A soils investigation has been carried out on the site by the engineer and the report is annexed to these bills of quantities.  The soils report indicates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</si>
  <si>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</si>
  <si>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</si>
  <si>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</si>
  <si>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</si>
  <si>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PRICES FOR FILLING ARE TO INCLUDE FOR ALL NECESSARY DENSITY TESTS IN ACCORDANCE WITH SABS 1200D</t>
  </si>
  <si>
    <t>(CPAP WORK GROUP NO. 104) unless otherwise stated</t>
  </si>
  <si>
    <t>SITE CLEARANCE, ETC.</t>
  </si>
  <si>
    <t>Digging up and removing rubbish, debris, vegetation, hedges, shrubs and trees not exceeding 200mm girth, bush, etc.</t>
  </si>
  <si>
    <t>m2</t>
  </si>
  <si>
    <t>Stripping average 150mm thick layer of top soil and depositing material in prescribed stock piles on site</t>
  </si>
  <si>
    <t>EXCAVATION, FILLING, ETC.</t>
  </si>
  <si>
    <t>Excavation in earth not exceeding 2m deep</t>
  </si>
  <si>
    <t>Trenches</t>
  </si>
  <si>
    <t>m3</t>
  </si>
  <si>
    <t>Reduced levels under floors</t>
  </si>
  <si>
    <t xml:space="preserve">Excavation for Pit exceeding 2m but not exceeding 4m deep </t>
  </si>
  <si>
    <t>Back excavation of vertical sides of excavations in earth for working space including backfilling compacted to 90% Mod AASHTO density</t>
  </si>
  <si>
    <t>Exceeding 1,5m and not exceeding 3,0m deep for placing and removing formwork to walls etc, against excavated face</t>
  </si>
  <si>
    <t>Extra over back excavation in earth for working space for excavation in soft rock</t>
  </si>
  <si>
    <t>Exceeding 1,5m and not exceeding 3,0m deep for building brickwalls 750mm away from excavated face</t>
  </si>
  <si>
    <t>Extra over back excavation in earth for working space for excavation in hard rock</t>
  </si>
  <si>
    <t>Exceeding 1,5m and not exceeding 3,0m deep for building brick walls 750mm away from excavated face</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</si>
  <si>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</si>
  <si>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</si>
  <si>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</si>
  <si>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</si>
  <si>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</si>
  <si>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</si>
  <si>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trenches excavations not exceeding 1,5m deep</t>
  </si>
  <si>
    <t>Sides of tank excavations exceeding 1,5m deep</t>
  </si>
  <si>
    <t>Keeping excavations free of water</t>
  </si>
  <si>
    <t>Keeping excavations free of all water other than subterranean water</t>
  </si>
  <si>
    <t>Earth filling obtained from the excavations and/or prescribed stock piles on site compacted to 95% Mod AASHTO density</t>
  </si>
  <si>
    <t>Backfilling to trenches</t>
  </si>
  <si>
    <t>Earth filling of G5 material supplied by the contractor, compacted to 95% Mod AASHTO density</t>
  </si>
  <si>
    <t>Under floors, tanks etc.</t>
  </si>
  <si>
    <t>Earth filling of G7 material supplied by the contractor, compacted to 95% Mod AASHTO density</t>
  </si>
  <si>
    <t>1:3 Soilcrete: Mix the selected (imported) insitu material with cement at 1bag : 3 wheel barrows of insitu material.</t>
  </si>
  <si>
    <t>Under Pit</t>
  </si>
  <si>
    <t>Course river sand filling supplied by the contractor</t>
  </si>
  <si>
    <t>Under floors etc</t>
  </si>
  <si>
    <t>Compaction of surfaces</t>
  </si>
  <si>
    <t>Compaction of ground surface under floors etc including scarifying for a depth of 100mm, breaking down oversize material, adding suitable material where necessary and compacting to 95% Mod AASHTO density</t>
  </si>
  <si>
    <t>Prescribed density tests on filling</t>
  </si>
  <si>
    <t>"Modified AASHTO Density" test</t>
  </si>
  <si>
    <t>No</t>
  </si>
  <si>
    <t>SOIL POISONING</t>
  </si>
  <si>
    <t>Soil insecticide</t>
  </si>
  <si>
    <t xml:space="preserve">Under floors </t>
  </si>
  <si>
    <t>To sides of trenches etc including forming and poisoning shallow furrows against foundation walls etc, filling in furrows and ramming</t>
  </si>
  <si>
    <t>BOULDERS</t>
  </si>
  <si>
    <t xml:space="preserve">Boulders Class A </t>
  </si>
  <si>
    <t xml:space="preserve">Boulders Class B </t>
  </si>
  <si>
    <t>CONCRETE, FORMWORK AND REINFORCEMENT</t>
  </si>
  <si>
    <t>Cost of tests</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</si>
  <si>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PRICES FOR CONCRETE ARE TO INCLUDE FOR ALL TEST  </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</si>
  <si>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</si>
  <si>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</si>
  <si>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 to soffits of solid slabs etc shall be deemed to be to slabs not exceeding 250mm thick unless otherwise described</t>
  </si>
  <si>
    <t>(CPAP WORK GROUP NO. 110) unless otherwise stated</t>
  </si>
  <si>
    <t>UNREINFORCED CONCRETE CAST AGAINST EXCAVATED SURFACES</t>
  </si>
  <si>
    <t>15MPa/19mm concrete</t>
  </si>
  <si>
    <t>Blinding to tank base</t>
  </si>
  <si>
    <t>Surface blinding under surface beds and footings</t>
  </si>
  <si>
    <t>REINFORCED CONCRETE CAST AGAINST EXCAVATED SURFACES</t>
  </si>
  <si>
    <t>25MPa/19mm concrete</t>
  </si>
  <si>
    <t>Strip footings</t>
  </si>
  <si>
    <t>Aprons, ramps cast in panels</t>
  </si>
  <si>
    <t>Surface beds cast in panels on waterproofing</t>
  </si>
  <si>
    <t>REINFORCED CONCRETE CAST ON/IN FORMWORK</t>
  </si>
  <si>
    <t>Filling to cavity of brick walls</t>
  </si>
  <si>
    <t>Pit base slab</t>
  </si>
  <si>
    <t>Slab over pit</t>
  </si>
  <si>
    <t>TEST BLOCKS</t>
  </si>
  <si>
    <t>Making and testing 150 x 150 x 150mm concrete strength test cube (Provisional)</t>
  </si>
  <si>
    <t>CONCRETE SUNDRIES</t>
  </si>
  <si>
    <t>Finishing top surfaces of concrete smooth with a wood float</t>
  </si>
  <si>
    <t>Surface beds, etc to falls and currents</t>
  </si>
  <si>
    <t xml:space="preserve">Pit base slab </t>
  </si>
  <si>
    <t>Pit slab</t>
  </si>
  <si>
    <t xml:space="preserve">Aprons, ramps to falls </t>
  </si>
  <si>
    <t>(CPAP WORK GROUP NO. 111) unless otherwise stated</t>
  </si>
  <si>
    <t>ROUGH FORMWORK (DEGREE OF ACCURACY II)</t>
  </si>
  <si>
    <t>Rough formwork to sides</t>
  </si>
  <si>
    <t>Edges not exceeding 300mm high</t>
  </si>
  <si>
    <t>m</t>
  </si>
  <si>
    <t>Rough formwork to soffits</t>
  </si>
  <si>
    <t>Slabs propped up exceeding 1.5m and not exceeding 3.5m high</t>
  </si>
  <si>
    <t>Rough formwork to form</t>
  </si>
  <si>
    <t>450 x 600mm opening through 200mm slab (manhole)</t>
  </si>
  <si>
    <t>50mm Diameter opening through 200mm thick slab (urinal)</t>
  </si>
  <si>
    <t>250mm Diameter opening through 200mm thick slab (toilets)</t>
  </si>
  <si>
    <t xml:space="preserve">SMOOTH FORMWORK (DEGREE OF ACCURACY II) </t>
  </si>
  <si>
    <t>Smooth formwork to sides</t>
  </si>
  <si>
    <t>Sides of surface beds</t>
  </si>
  <si>
    <t xml:space="preserve">Edges of apron </t>
  </si>
  <si>
    <t>Edges, risers, ends and reveals not exceeding 300mm high or wide</t>
  </si>
  <si>
    <t>MOVEMENT JOINTS ETC</t>
  </si>
  <si>
    <t>Isolation joints with bitumen impregnated softboard between vertical concrete and brick surfaces</t>
  </si>
  <si>
    <t>20mm Joints not exceeding 300mm high</t>
  </si>
  <si>
    <t>Joint forming material in movement joints</t>
  </si>
  <si>
    <t>20mm Bitumen impregnated fibre board built in vertically between brick skins</t>
  </si>
  <si>
    <t>Saw-cut joints</t>
  </si>
  <si>
    <t>6 x 30mm Saw-cut joints in top of concrete</t>
  </si>
  <si>
    <t>(CPAP WORK GROUP NO. 114) unless otherwise stated</t>
  </si>
  <si>
    <t>REINFORCEMENT (PROVISIONAL)</t>
  </si>
  <si>
    <t xml:space="preserve">Mild steel reinforcement to structural concrete work </t>
  </si>
  <si>
    <t>Bars not exceeding 10mm diameter</t>
  </si>
  <si>
    <t>kg</t>
  </si>
  <si>
    <t xml:space="preserve">High tensile steel reinforcement to structural concrete work </t>
  </si>
  <si>
    <t>Bars not exceeding 20mm diameter</t>
  </si>
  <si>
    <t>Fabric reinforcement</t>
  </si>
  <si>
    <t>Type 617 mesh reinforcement vertically in cavity of brickwalls</t>
  </si>
  <si>
    <t xml:space="preserve">Type 193 fabric reinforcement in concrete aprons and surface beds </t>
  </si>
  <si>
    <t>BILL NO. 3</t>
  </si>
  <si>
    <t>PRECAST CONCRETE</t>
  </si>
  <si>
    <t>Sizes</t>
  </si>
  <si>
    <t>Blocks, sills, etc measured linear shall be made in suitable lengths.  Large size setting out drawings shall be prepared where necessary and submitted to the principal agent for approval before moulds are made</t>
  </si>
  <si>
    <t>(CPAP WORK GROUP NO. 112) unless otherwise stated</t>
  </si>
  <si>
    <t>590 x 590 Winblock and 590 x 590 Wingrid combination product code WB66/220</t>
  </si>
  <si>
    <t>Winblock and Wingrid</t>
  </si>
  <si>
    <t>PRECAST CONCRETE LINTELS</t>
  </si>
  <si>
    <t xml:space="preserve">100 x 150mm High concrete lintel </t>
  </si>
  <si>
    <t>BILL NO. 4</t>
  </si>
  <si>
    <t>MASONRY</t>
  </si>
  <si>
    <t xml:space="preserve">SUPPLEMENTARY PREAMBLES </t>
  </si>
  <si>
    <t xml:space="preserve">BRICKWORK </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</si>
  <si>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</si>
  <si>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</si>
  <si>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</si>
  <si>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</si>
  <si>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</si>
  <si>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</si>
  <si>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</si>
  <si>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</si>
  <si>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(CPAP WORK GROUP NO. 116) unless otherwise stated</t>
  </si>
  <si>
    <t>BRICKWORK</t>
  </si>
  <si>
    <t>FOUNDATIONS (PROVISIONAL)</t>
  </si>
  <si>
    <t>Brickwork of NFX bricks (14 MPa nominal compressive strength) in class II mortar</t>
  </si>
  <si>
    <t>One brick walls</t>
  </si>
  <si>
    <t>330mm walls of three half brick skins</t>
  </si>
  <si>
    <t>Pit wall lining (as specified by the engineer)</t>
  </si>
  <si>
    <t>On walls in depth exceeding 1.5m and not exceeding 3m deep</t>
  </si>
  <si>
    <t>SUPERSTRUCTURE</t>
  </si>
  <si>
    <t>Brickwork of NFP bricks in class II mortar</t>
  </si>
  <si>
    <t>Half brick walls</t>
  </si>
  <si>
    <t>Half brick walls in beamfilling</t>
  </si>
  <si>
    <t>One brick walls of two half brick skins with inner skin bagged and sealed</t>
  </si>
  <si>
    <t>BRICKWORK SUNDRIES</t>
  </si>
  <si>
    <t xml:space="preserve">10mm Bitumen impregnated fibre board built in vertically around external pit brick wall. </t>
  </si>
  <si>
    <t>Galvanised Brickwork reinforcement</t>
  </si>
  <si>
    <t>75mm Wide reinforcement built in horizontally</t>
  </si>
  <si>
    <t>150mm Wide reinforcement built in horizontally</t>
  </si>
  <si>
    <t>Turning pieces to lintels etc</t>
  </si>
  <si>
    <t>220mm Wide turning pieces</t>
  </si>
  <si>
    <t>OHS</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</si>
  <si>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</si>
  <si>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</si>
  <si>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</si>
  <si>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</si>
  <si>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(CPAP WORK GROUP NO. 120) unless otherwise stated</t>
  </si>
  <si>
    <t>DAMPPROOFING OF WALLS</t>
  </si>
  <si>
    <t>One layer 375 micron embossed polyethylene dampproof course (SANS 952-1985 type B)</t>
  </si>
  <si>
    <t xml:space="preserve">In walls </t>
  </si>
  <si>
    <t>One layer 250 micron green polyethylene waterproof sheeting (SANS 952-1985 type C) sealed at laps with PVC self-adhesive tape</t>
  </si>
  <si>
    <t>Under surface beds, aprons etc</t>
  </si>
  <si>
    <t>Three layers 250 micron green polyethylene waterproof sheeting (SANS 952-1985 type C) sealed at laps with PVC self-adhesive tape</t>
  </si>
  <si>
    <t>On 330mm pit walls</t>
  </si>
  <si>
    <t>One layer 375 micron green polyethylene waterproof sheeting (SANS 952-1985 type C) sealed at laps with PVC self-adhesive tape</t>
  </si>
  <si>
    <t>Under pit base slab</t>
  </si>
  <si>
    <t>Vertically around walls</t>
  </si>
  <si>
    <t>SEALING STRIPS, JOINT SEALANTS, ETC</t>
  </si>
  <si>
    <t>Two-part grey polysulphide sealing compound including backing cord, bond breaker, primer, etc</t>
  </si>
  <si>
    <t>20 x 15mm In isolation joints vertically in walls a etc including raking out expansion joint filler as necessary</t>
  </si>
  <si>
    <t>Galvanised hoop iron cramps, ties, etc</t>
  </si>
  <si>
    <t>30 x 1,6mm Roof tie 1,5m long with one end built into brickwork or cast in on top of concrete and other end fixed to timber</t>
  </si>
  <si>
    <t xml:space="preserve">  FACE BRICKWORK</t>
  </si>
  <si>
    <t xml:space="preserve">"Corobrick Roan Satin FBX Clay or similar approved" face bricks pointed with half round horizontal and vertical joints </t>
  </si>
  <si>
    <t>Extra over brickwork for face brickwork</t>
  </si>
  <si>
    <t>Extra over brickwork for brick-on-edge header course lintels one course high, pointed on face and 220mm soffit</t>
  </si>
  <si>
    <t>220mm Copings on top of one brick walls</t>
  </si>
  <si>
    <t>Two-part grey polyurethen sealing compound including backing cord, bond breaker, primer, etc</t>
  </si>
  <si>
    <t xml:space="preserve">8  x 15mm in saw cut joints in floors including raking out expansion joints filler as necessary. </t>
  </si>
  <si>
    <t>BILL NO. 6</t>
  </si>
  <si>
    <t>ROOF COVERINGS ETC</t>
  </si>
  <si>
    <t>(CPAP WORK GROUP NO. 124) unless otherwise stated</t>
  </si>
  <si>
    <t>PROFILED METAL SHEETING AND ACCESSORIES</t>
  </si>
  <si>
    <t>0,8mm Z275 spelter embossed galvanised IBR profile troughed sheet steel in single lengths and accessories, with "Chromadek" finish on one side, fixed to timber purlins (elsewhere measured)</t>
  </si>
  <si>
    <t>Roof covering with pitches not exceeding 25 degrees with side laps sealed with 6 x 20mm closed cell bitumen impregnated polyurethane foam strips and seam stitched</t>
  </si>
  <si>
    <t>Extra over roof covering for bending sheets to 45 degrees for a length of 20mm up at ridges, hips and valleys to form dam and down at eaves to form drip</t>
  </si>
  <si>
    <t>Ridge cappings 450mm girth</t>
  </si>
  <si>
    <t>Hip cappings 450mm girth</t>
  </si>
  <si>
    <t>Standard narrow and broad flute closers</t>
  </si>
  <si>
    <t>Standard narrow and broad flute closers raking at hips</t>
  </si>
  <si>
    <t>Standard narrow and broad rib polyethylene filler blocks</t>
  </si>
  <si>
    <t>Standard narrow and broad rib polyethylene filler blocks, raking at hips</t>
  </si>
  <si>
    <t>Extra over for intersections, joints etc of ridges, valleys, hips, flashings etc</t>
  </si>
  <si>
    <t>Two hips and one ridge cap</t>
  </si>
  <si>
    <t>ROOF AND WALL INSULATION</t>
  </si>
  <si>
    <t>Sisalation "420" or equal approved heavy duty industrial grade aluminium foil base insulation</t>
  </si>
  <si>
    <t>Insulation sheeting laid taut over purlins at approximately 1150mm centres and fixed concurrent with roof covering with minimum 150mm laps as per manufacturers specification</t>
  </si>
  <si>
    <t>BILL NO. 7</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</si>
  <si>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</si>
  <si>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</si>
  <si>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</si>
  <si>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</si>
  <si>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(CPAP WORK GROUP NO. 126) unless otherwise stated</t>
  </si>
  <si>
    <t>ROOFS ETC</t>
  </si>
  <si>
    <t>PLATE NAILED TIMBER ROOF TRUSS CONSTRUCTION ETC</t>
  </si>
  <si>
    <t>Tenderers are to make allowance in their rates for additional expenses in regard  to treatment of timber against insect pest affecting softwood fixed permanently in the building</t>
  </si>
  <si>
    <t>The design of prefabricated roof trusses, bracings and secondary members forming part of the total timber roof construction shall be prepared by a professional structural engineer- Truss System Engineer</t>
  </si>
  <si>
    <t>A copy of letter reference TR1 and TR2 must be completed and signed by the Truss System Engineer and submitted to the Architect</t>
  </si>
  <si>
    <t>The tenderer is to allow in his rates for the roof trusses for the design, manufacture, supply, hoisting and fixing of the roof trusses and permanent bracings, any necessary temporary bracing, and for the costs of all inspections by the Truss System Engineer</t>
  </si>
  <si>
    <t>Trusses are at of minimum 680mm centres and purlins at maximum of 1200mm centres</t>
  </si>
  <si>
    <t xml:space="preserve">Roof coverings are 0,8mm galvanised IBR profile sheets on 50 x 76mm purlins </t>
  </si>
  <si>
    <t xml:space="preserve">Sawn treated softwood </t>
  </si>
  <si>
    <t xml:space="preserve">Design, manufacture, supply, hoist and fix including trusses, jack rafters, temporary and permanent bracings, purlins, wall plates, runners, gangboards, teco products, etc  Roof construction to double pitched roof with two hipped ends 9320 x 4890 x 1100mm high overall (25 degrees pitch) with 600mm overhang on all sides (Boys) </t>
  </si>
  <si>
    <t>Design, manufacture, supply, hoist and fix including trusses, jack rafters, temporary and permanent bracings, purlins, wall plates, runners, gangboards, teco products, etc  Roof construction to double pitched roof with two hipped ends 9670 x 4890 x 1100mm high overall (25 degrees pitch) with 600mm overhang on all sides (Girls)</t>
  </si>
  <si>
    <t xml:space="preserve">Design, manufacture, supply, hoist and fix including trusses, jack rafters, temporary and permanent bracings, purlins, wall plates, runners, gangboards, teco products, etc  Roof construction to double pitched roof with two hipped ends 8420 x 4890 x 1071mm high overall (25 degrees pitch) with 600mm overhang on all sides  (Staff) </t>
  </si>
  <si>
    <t>Design, manufacture, supply, hoist and fix including trusses, jack rafters, temporary and permanent bracings, purlins, wall plates, runners, gangboards, teco products, etc  Roof construction to double pitched roof with two hipped ends  8691 x 5820 x 1071mm high overall (25 degrees pitch) with 600mm overhang on all sides (Grade R)</t>
  </si>
  <si>
    <t>Extra over for wrought splayed purlins at eaves</t>
  </si>
  <si>
    <t>Extra over for wrought purlins at eaves</t>
  </si>
  <si>
    <t>Extra over for 600mm long wrought and shaped rafter foot</t>
  </si>
  <si>
    <t>Sundries</t>
  </si>
  <si>
    <t>Two coats creosote on wall plate and exposed roof timbers</t>
  </si>
  <si>
    <t>"Teco" two way hurricane clips</t>
  </si>
  <si>
    <t>EAVES, VERGES, ETC</t>
  </si>
  <si>
    <t xml:space="preserve">High density plain fibre-cement fascias </t>
  </si>
  <si>
    <t>12 x 275mm Fascias, including galvanised steel H-profile joiners</t>
  </si>
  <si>
    <t>DOORS ETC</t>
  </si>
  <si>
    <t>Wrought meranti doors</t>
  </si>
  <si>
    <t>1700 x 813x 44mm Solid meranti hardwood single FLBB inward opening door. Styles top, bottom and middle rails &amp; diagonal bracing T&amp;G vertical boarding (22mm thick), varnishing to both sides and concealed edges.  All joints to be mortice &amp; tenon.</t>
  </si>
  <si>
    <t>Rebated meranti frame to suit a 813mm single door with no sill.  Total frame width = 925mm, opening size 813mm.</t>
  </si>
  <si>
    <t>90 x 70mm Door frame</t>
  </si>
  <si>
    <t>BILL NO. 8</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</si>
  <si>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</si>
  <si>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</si>
  <si>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</si>
  <si>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</si>
  <si>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t>
  </si>
  <si>
    <t>(CPAP WORK GROUP NO. 132) unless otherwise stated</t>
  </si>
  <si>
    <t>LOCKS</t>
  </si>
  <si>
    <t xml:space="preserve">"Union" or similar approved </t>
  </si>
  <si>
    <t xml:space="preserve">50mm Padlock with two keys </t>
  </si>
  <si>
    <t>HINGES, BOLTS, ETC</t>
  </si>
  <si>
    <t xml:space="preserve">"Dorma" or equal approved </t>
  </si>
  <si>
    <t>Dorma DWC-006 stainless steel WC indicator bolt</t>
  </si>
  <si>
    <t>LETTERS, NAMEPLATES, ETC</t>
  </si>
  <si>
    <t>150 x 150mm Black engraved brushed anodised aluminium plate with female symbol</t>
  </si>
  <si>
    <t>150 x 150mm Black engraved brushed anodised aluminium plate with male symbol</t>
  </si>
  <si>
    <t>150 x 150mm Black engraved brushed anodised aluminium plate with paraplegic symbol</t>
  </si>
  <si>
    <t>150 x 150mm Black engraved brushed anodised aluminium plate with grade R symbol</t>
  </si>
  <si>
    <t>SUNDRIES</t>
  </si>
  <si>
    <t>"Union" or equal approved</t>
  </si>
  <si>
    <t>38mm Diameter red rubber door stop, plugged</t>
  </si>
  <si>
    <t xml:space="preserve">  BATHROOM FITTINGS</t>
  </si>
  <si>
    <t>"Chairman Industries" or equal approved</t>
  </si>
  <si>
    <t>SR2 Long back rail</t>
  </si>
  <si>
    <t>DL3 Dogleg side rail-3 flange</t>
  </si>
  <si>
    <t>"Franke" stainless steel or equal approved</t>
  </si>
  <si>
    <t>Standard single toilet roll holder plugged and screwed to wall as per the architect's specification</t>
  </si>
  <si>
    <t>BILL NO. 9</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</si>
  <si>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</si>
  <si>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</si>
  <si>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</si>
  <si>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</si>
  <si>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</si>
  <si>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</si>
  <si>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(CPAP WORK GROUP NO. 136) unless otherwise stated</t>
  </si>
  <si>
    <t>GALVANISED MILD STEEL GATES</t>
  </si>
  <si>
    <t>Galvanised hot dipped mild steel with 16mm intermediate bars at 100mm centers</t>
  </si>
  <si>
    <t xml:space="preserve">Single gate for opening size 813 x 2032mm high of 30 x 30 x 3mm hollow section frame and middle horizontal rail filled in with 10mm square mild steel vertical bars at 125mm centres including hinges, padbolt and keep. </t>
  </si>
  <si>
    <t>GALVANISED MILD STEEL WELDMESH PANEL</t>
  </si>
  <si>
    <t xml:space="preserve">Galvanised grid screen to fit 1702 x 2090mm high opening as per architect's drawing </t>
  </si>
  <si>
    <t>GALVANISED MILD STEEL DOOR</t>
  </si>
  <si>
    <t xml:space="preserve">2000 x 860mm door comprising 19x19x3mm galvanised mild steel frame covered on outside with 0.71mm galvanised mild steel sheet crossed-creased and lapped around edges and pop-rivetted at max 300mm centres with opening size 900mm to details on architect's drawing </t>
  </si>
  <si>
    <t>STAINLESS STEEL MIRROR</t>
  </si>
  <si>
    <t>600 X 400mm highly polished stainless steel mirror fixed with dome head screws</t>
  </si>
  <si>
    <t>BILL NO. 10</t>
  </si>
  <si>
    <t>PLASTERING</t>
  </si>
  <si>
    <t>(CPAP WORK GROUP NO. 142) unless otherwise stated</t>
  </si>
  <si>
    <t>SCREEDS</t>
  </si>
  <si>
    <t>TAL Screedmaster self-levelling screed to be laid on dry clean surface including relevant primers and bonding agents all in accordance with the manufacturer's specification</t>
  </si>
  <si>
    <t>On floors</t>
  </si>
  <si>
    <t>INTERNAL PLASTER</t>
  </si>
  <si>
    <t>Cement plaster steel trowelled, on brickwork</t>
  </si>
  <si>
    <t>On walls</t>
  </si>
  <si>
    <t>On walls in pit</t>
  </si>
  <si>
    <t>BILL NO. 11</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</si>
  <si>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</si>
  <si>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</si>
  <si>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</si>
  <si>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</si>
  <si>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</si>
  <si>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</si>
  <si>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(CPAP WORK GROUP NO. 144) unless otherwise stated</t>
  </si>
  <si>
    <t>WALL TILING</t>
  </si>
  <si>
    <t>Johnson or similar approved by Department - 150x150mm White glazed - "A" Grade Tiles, with white waterproof grout, laid 3 courses above basins &amp; sinks</t>
  </si>
  <si>
    <t>BILL NO. 12</t>
  </si>
  <si>
    <t>PLUMBING AND DRAINAGE (PROVISIONAL)</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</si>
  <si>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</si>
  <si>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</si>
  <si>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</si>
  <si>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</si>
  <si>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</si>
  <si>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</si>
  <si>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</si>
  <si>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</si>
  <si>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</si>
  <si>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</si>
  <si>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</si>
  <si>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</si>
  <si>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</si>
  <si>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</si>
  <si>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</si>
  <si>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</si>
  <si>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</si>
  <si>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</si>
  <si>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</si>
  <si>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</si>
  <si>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</si>
  <si>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</si>
  <si>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 xml:space="preserve">Water pipework is to be disinfected at completion in accordance with SABS 1200L </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</si>
  <si>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</si>
  <si>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</si>
  <si>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</si>
  <si>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</si>
  <si>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</si>
  <si>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t>
  </si>
  <si>
    <t>: Medium-pressure pipelines SABS 1200LD</t>
  </si>
  <si>
    <t>: Sewers SABS 1200LE</t>
  </si>
  <si>
    <t>: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</si>
  <si>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13/10/2022 09:48:32</t>
  </si>
  <si>
    <t>(CPAP WORK GROUP NO. 148) unless otherwise stated</t>
  </si>
  <si>
    <t>RAINWATER DISPOSAL</t>
  </si>
  <si>
    <t>Seamless aluminium prepainted gutters and rainwater pipes</t>
  </si>
  <si>
    <t>100 x 100 x 100mm seamless aluminium gutter with brackets</t>
  </si>
  <si>
    <t>Extra over gutter for angle</t>
  </si>
  <si>
    <t>Extra over gutter for outlet for 100 x 75mm pipe</t>
  </si>
  <si>
    <t>Extra over gutter for stopped end</t>
  </si>
  <si>
    <t>100 x 75mm Rainwater pipes</t>
  </si>
  <si>
    <t>Extra over rainwater pipe for shoe</t>
  </si>
  <si>
    <t>Extra over rainwater pipe for eaves or plinth offset</t>
  </si>
  <si>
    <t>CONCRETE STORMWATER CHANNELS</t>
  </si>
  <si>
    <t>25Mpa concrete open surface water channel 900mm wide x 150mm thick reinforced with Ref 193 mesh reinforcement cast in 2m alternate panels with V-shaped channel 900 x 50mm deep formed in same, including all excavations, trimming and levelling of ground surfaces, compaction, filling, formwork, floating etc</t>
  </si>
  <si>
    <t>Extra over for angles, intersections, ends, dressing into sides of catchpits, etc</t>
  </si>
  <si>
    <t>Stone pitching of approximately 100mm diameter river stones staggered and bedded in concrete at approximately 150mm centres both directions</t>
  </si>
  <si>
    <t>SOIL DRAINAGE</t>
  </si>
  <si>
    <t>HDPE Pipes</t>
  </si>
  <si>
    <t>110mm black vent pipes</t>
  </si>
  <si>
    <t>uPVC pipes</t>
  </si>
  <si>
    <t>110mm Pipes laid in and including trenches not exceeding 1m deep</t>
  </si>
  <si>
    <t>110m Pipes laid in and including trenches exceeding 1m and not exceeding 2m deep</t>
  </si>
  <si>
    <t>Extra over uPVC soil and vent pipes for fittings</t>
  </si>
  <si>
    <t>110mm Bend</t>
  </si>
  <si>
    <t>110mm Access junction</t>
  </si>
  <si>
    <t>110mm Two way vent pipe</t>
  </si>
  <si>
    <t>Cast iron covers etc</t>
  </si>
  <si>
    <t>450 x 600mm x 124kg Type double 8B seal manhole cover and frame</t>
  </si>
  <si>
    <t>Lifting key for manhole cover</t>
  </si>
  <si>
    <t>French drains</t>
  </si>
  <si>
    <t xml:space="preserve">Excavate in earth for and build French drain 10,0m long x 0,60m wide x 2,0m deep with 110mm diameter slotted uPVC pipe wrapped in "Kaymat" U14 geofabric filter material, wrapped around slotted pipe and 40 - 75mm stone backfill  to a height of 0,80m and backfill top with earth to ground </t>
  </si>
  <si>
    <t>uPVC gulleys</t>
  </si>
  <si>
    <t>100mm Gulley exceeding 500mm and not exceeding 750mm deep</t>
  </si>
  <si>
    <t>SANITARY PLUMBING</t>
  </si>
  <si>
    <t>Atlas Plastic or similar approved and installed according to manufacturers specification</t>
  </si>
  <si>
    <t>Charlog christy wash hand basin with galvanised brackets and fittings, fixed to brickwork</t>
  </si>
  <si>
    <t>"Atlas plastic" or similar approved moulded polyehthylene 222AP, VIP 200 Pedestal with incorporated seat and cover.</t>
  </si>
  <si>
    <t>"Atlas plastic" or similar approved moulded polyehthylene 222AP, VIP 200 Pedestal with incorporated seat and cover suitable for Grade R</t>
  </si>
  <si>
    <t xml:space="preserve">Vaal Vitreous China or equal approved </t>
  </si>
  <si>
    <t>Hibiscus, 510x430mm vitreous enamel whb 2x bolted to wall - colour white</t>
  </si>
  <si>
    <t>Stainless steel</t>
  </si>
  <si>
    <t>4800mm wide Curved back urinal with standard integral automatic flush tray, drip cock and hinged domical grating</t>
  </si>
  <si>
    <t>1800mm wide Curved back urinal with standard integral automatic flush tray, drip cock and hinged domical grating</t>
  </si>
  <si>
    <t>WATER SUPPLIES</t>
  </si>
  <si>
    <t>Class 1 copper pipes with brass compression couplings</t>
  </si>
  <si>
    <t>15mm Pipes</t>
  </si>
  <si>
    <t xml:space="preserve">15mm Pipes chased into brickwork </t>
  </si>
  <si>
    <t>Extra over Class 1 copper pipes for capillary fittings</t>
  </si>
  <si>
    <t>15mm Fittings</t>
  </si>
  <si>
    <t>Extra over Class 1 copper pipes for brass compression fittings</t>
  </si>
  <si>
    <t>TESTING</t>
  </si>
  <si>
    <t>Testing water pipe system</t>
  </si>
  <si>
    <t>WASTE UNIONS ETC</t>
  </si>
  <si>
    <t>"Cobra Watertech" or equal approved</t>
  </si>
  <si>
    <t>32mm 301 CP basin waste union</t>
  </si>
  <si>
    <t>TRAPS ETC</t>
  </si>
  <si>
    <t>Rubber</t>
  </si>
  <si>
    <t>38mm "P" or "S" trap</t>
  </si>
  <si>
    <t>TAPS, VALVES, ETC</t>
  </si>
  <si>
    <t>15mm 1065-15CP fullway isolating ball valve</t>
  </si>
  <si>
    <t>15mm 111-15CP pillar tap</t>
  </si>
  <si>
    <t>Cobra or similar approved 503-21B elbow action pillar tap</t>
  </si>
  <si>
    <t>SANITARY PLUMBING uPVC pipes</t>
  </si>
  <si>
    <t>50mm Pipes</t>
  </si>
  <si>
    <t>50mm Bend</t>
  </si>
  <si>
    <t>50mm Access bend</t>
  </si>
  <si>
    <t>Testing</t>
  </si>
  <si>
    <t>Testing waste pipe system</t>
  </si>
  <si>
    <t>BILL NO. 13</t>
  </si>
  <si>
    <t>PAINTWORK</t>
  </si>
  <si>
    <t>PAINT SPECIFICATIONS</t>
  </si>
  <si>
    <t xml:space="preserve">All paints shall be "Plascon" or similar approved and done in accordance with "Plascon" specifications or equal approved </t>
  </si>
  <si>
    <t>COLOURS</t>
  </si>
  <si>
    <t>Unless otherwise described all paintwork shall be deemed to have a colour value in excess of 7 on the Munsell system in accordance with SANS 1091</t>
  </si>
  <si>
    <t>(CPAP WORK GROUP NO. 152) unless otherwise stated</t>
  </si>
  <si>
    <t>PAINTWORK ETC TO NEW WORK</t>
  </si>
  <si>
    <t>ON INTERNAL FLOATED PLASTER SURFACES</t>
  </si>
  <si>
    <t>One PVA coat under coat colour white and two coats acrylic eggshell paint, colour to Architects approval</t>
  </si>
  <si>
    <t>Walls</t>
  </si>
  <si>
    <t>2-4mm Polyurethane epoxy floor coating on min. 25mm screed, to manufacturers specifications and instruction</t>
  </si>
  <si>
    <t>Wind blocks and wingrids</t>
  </si>
  <si>
    <t xml:space="preserve">  ON FIBRE-CEMENT BOARD SURFACES</t>
  </si>
  <si>
    <t>One coat alkali resistant primer and two coats superior quality acrylic emulsion paint</t>
  </si>
  <si>
    <t xml:space="preserve">Fascias and barge boards, including priming metal jointing strips </t>
  </si>
  <si>
    <t>ON WOOD SURFACES</t>
  </si>
  <si>
    <t>Prepare and paint one universal undercoat and two coats gloss enamel paint on general surfaces of door including top and bottom surfaces and reveals</t>
  </si>
  <si>
    <t>Doors and frames</t>
  </si>
  <si>
    <t>Earthworks (Provisional)</t>
  </si>
  <si>
    <t>Page</t>
  </si>
  <si>
    <t>Concrete, Formwork, and Reinforcement</t>
  </si>
  <si>
    <t>Precast Concrete</t>
  </si>
  <si>
    <t>Masonry</t>
  </si>
  <si>
    <t>Roof Coverings, etc</t>
  </si>
  <si>
    <t>Carpentry and Joinery</t>
  </si>
  <si>
    <t>Ironmongery</t>
  </si>
  <si>
    <t>Metalwork</t>
  </si>
  <si>
    <t>Plastering</t>
  </si>
  <si>
    <t>Tiling</t>
  </si>
  <si>
    <t>Plumbing and Drainage (Provisional)</t>
  </si>
  <si>
    <t>Paintwork</t>
  </si>
  <si>
    <t>DEMOLITIONS AND SITE CLEARANCE (PROVISIONAL)</t>
  </si>
  <si>
    <t xml:space="preserve">For Preambles refer to the Standard Preambles to All Trades - WB20 - and the Supplementary Preambles SUP1 to SUP5 and any amplification/s stated hereunder ____________________________________________________ </t>
  </si>
  <si>
    <t>The SUPPLEMENTARY PREAMBLES applicable to the same trade in the preceding Sections, apply equally to this BILL</t>
  </si>
  <si>
    <t>DEMOLITIONS ETC</t>
  </si>
  <si>
    <t>Single storey buildings with pitched or flat roofs concrete surface beds, brick or concrete walls, roof coverings on trusses, grub up concrete foundations, etc</t>
  </si>
  <si>
    <t>Toilet block 5 x 4m on plan</t>
  </si>
  <si>
    <t>Toilet block 9 x 4m on plan</t>
  </si>
  <si>
    <t>BULK EXCAVATION, FILLING, ETC</t>
  </si>
  <si>
    <t>EXCAVATIONS ETC</t>
  </si>
  <si>
    <t>Open face excavation in earth over sloping site</t>
  </si>
  <si>
    <t>Open face excavations to form platform</t>
  </si>
  <si>
    <t>Extra over bulk excavations in earth for excavation in</t>
  </si>
  <si>
    <t>Extra over bulk excavations in earth for breaking up and removing</t>
  </si>
  <si>
    <t>Brickwork</t>
  </si>
  <si>
    <t>Unreinforced concrete</t>
  </si>
  <si>
    <t>Reinforced concrete</t>
  </si>
  <si>
    <t>FILLING ETC</t>
  </si>
  <si>
    <t>Earth filling obtained from the excavations on site, compacted to 95% Mod AASHTO density</t>
  </si>
  <si>
    <t>Over site to form platforms</t>
  </si>
  <si>
    <t>EXTERNAL WATER RETICULATION</t>
  </si>
  <si>
    <t xml:space="preserve">WATER TANKS AND BASES </t>
  </si>
  <si>
    <t>5000 Litre circular low profile UPVC water tank as Jo-Jo or equal approved with openings for overflow and 75 x 100mm rainwater pipe and the tank to be placed on pedestal approximately 700mm above finished floor level</t>
  </si>
  <si>
    <t>Excavation in earth not exceeding 2m deep for trenches</t>
  </si>
  <si>
    <t>Excavation in earth not exceeding 2m deep to reduce levels under floors</t>
  </si>
  <si>
    <t>Extra over all excavations for carting away surplus material from excavations and/or stock piles on site to a dumping site to be located by the contractor</t>
  </si>
  <si>
    <t>Risk of collapse of sides of trench excavations not exceeding 1,5m deep</t>
  </si>
  <si>
    <t>Earth filling of G7 material supplied by the contractor compacted to 95% Mod AASHTO density under floors</t>
  </si>
  <si>
    <t>Earth filling obtained from the excavations compacted to 93% Mod AASHTO density backfilling to trenches</t>
  </si>
  <si>
    <t>15MPa/19mm concrete surface blinding under strip footings</t>
  </si>
  <si>
    <t>25MPa/19mm Reinforced concrete in strip footings</t>
  </si>
  <si>
    <t>25MPa/19mm Reinforced concrete to floor slab</t>
  </si>
  <si>
    <t>Finishing top surface of concrete smooth with a wood float in surface beds</t>
  </si>
  <si>
    <t>Smooth formwork to edge of floor slab not exceeding 300mm high</t>
  </si>
  <si>
    <t>Type 617 fabric reinforcement in floor slab</t>
  </si>
  <si>
    <t>One brickwall of NFX bricks</t>
  </si>
  <si>
    <t>150mm Wide brick reinforcement built in horizontally</t>
  </si>
  <si>
    <t xml:space="preserve">Extra over brickwork in NFX  bricks for face brickwork in Corobrik Agate Satin FBX face bricks </t>
  </si>
  <si>
    <t>High Tensile steel bars not exceeding 20mm diameter</t>
  </si>
  <si>
    <t>WATER CONNECTIONS FROM MAIN RETICULATION LINE TO BUILDINGS</t>
  </si>
  <si>
    <t>"Polycop" polypropylene pipes with "Fast-fuse" thermoplastic couplings</t>
  </si>
  <si>
    <t>22mm Pipes laid in and including trenches not exceeding 1m deep</t>
  </si>
  <si>
    <t>28mm Pipes laid in and including trenches not exceeding 1m deep</t>
  </si>
  <si>
    <t>Extra over "Polycop" polypropylene pipes for brass compression fittings</t>
  </si>
  <si>
    <t>22mm Fittings</t>
  </si>
  <si>
    <t>28mm Fittings</t>
  </si>
  <si>
    <t>30mm 1065-30CP fullway gate valve</t>
  </si>
  <si>
    <t>35mm 1065-35CP fullway gate valve</t>
  </si>
  <si>
    <t>"Tommy Tap" or equal approved</t>
  </si>
  <si>
    <t>20mm plastic tap</t>
  </si>
  <si>
    <t>Testing domestic water pipe system</t>
  </si>
  <si>
    <t>LANDSCAPING</t>
  </si>
  <si>
    <t>For Preambles refer to the Standard Preambles to All Trades - WB20 - and the Supplementary Preambles SUP1 to SUP5 and any amplification/s stated hereunder ___________________________________________</t>
  </si>
  <si>
    <t>GRASSING</t>
  </si>
  <si>
    <t>Ground preparation</t>
  </si>
  <si>
    <t>Cultivation and preparation of areas to be planted</t>
  </si>
  <si>
    <t>Selected topsoil obtained from stock piles on site, including spreading and levelling</t>
  </si>
  <si>
    <t>Kikuyi roots in rows at 250mm centres</t>
  </si>
  <si>
    <t>FENCING AND GATES</t>
  </si>
  <si>
    <t xml:space="preserve">The contractor is referred to the relevant Clause in the document Model Preambles for Trades as published by the Association of South African Quantity Surveyors (2008 edition) __________________________________________________ </t>
  </si>
  <si>
    <t>The SUPPLEMENTARY PREAMBLES applicable to the same trade in the preceding Section 2, apply equally to this BILL</t>
  </si>
  <si>
    <t>SECURITY FENCING</t>
  </si>
  <si>
    <t>THE FOLLOWING WORK SHALL BE UNDERTAKEN BY REPUTABLE CONTRACTORS WHO ARE TO BE APPROVED BY THE PRINCIPAL AGENT PRIOR TO COMMENCING ANY WORK ON SITE</t>
  </si>
  <si>
    <t>Galvanised security fencing with galvanised steel pipes post, stays, gates etc</t>
  </si>
  <si>
    <t>1.8m High x 3mm diameter diamond security fence. complete as per the manufacturer's installation and specification</t>
  </si>
  <si>
    <t xml:space="preserve">Single galvanised pedestrian gate </t>
  </si>
  <si>
    <t>100mm Diameter 3100mm corner and intermediate straining posts with top end capped and bottom end with 300 x 300 x 6mm base plate cast in and including 450 x 450 x 900mm deep 25Mpa concrete base</t>
  </si>
  <si>
    <t>50mm Diameter x 2.8mm thick x 3100mm long galvanised intermediate posts with top end capped and bottom end with 200 x 200 x 6mm base plate cast in and including 450 x 450 x 900mm deep 25Mpa concrete base</t>
  </si>
  <si>
    <t>150 x 200mm high 20MPa/19mm unreinforced concrete anchor plinth in bottom of fence with top weathered 50mm to two sides including all necessary excavation, backfilling, formwork etc</t>
  </si>
  <si>
    <t>Allow for all necessary clearing of fence lin including gruubing up and removal of scrub bush and trees not exceeding 200mm girth</t>
  </si>
  <si>
    <t>CONCRETE WALKWAYS AND RAMPS</t>
  </si>
  <si>
    <t>For Preambles refer to the Standard Preambles to All Trades - WB20 - and the Supplementary Preambles SUP1 to SUP5 and any amplification/s stated hereunder _________________________________________</t>
  </si>
  <si>
    <t>Site clearance</t>
  </si>
  <si>
    <t>Digging up and removing rubbish, debris, vegetation, hedges, shrubs, bush,  etc</t>
  </si>
  <si>
    <t>Stripping average 100mm thick layer of top soil and carting away</t>
  </si>
  <si>
    <t>Earthfilling of G7 material supplied by contractor compacted to 95% Mod AASHTO density</t>
  </si>
  <si>
    <t>Under walkways</t>
  </si>
  <si>
    <t>Earth filling obtained from the excavations and /or prescribed stock piles on site compacted to 93% Mod AASHTO density</t>
  </si>
  <si>
    <t>Compaction of ground surface under floors etc including scarifying for a depth of 100mm, breaking down oversize material, adding suitable material where necessary and compacting to 93% Mod AASHTO density</t>
  </si>
  <si>
    <t>Weedkiller (active ingredients metalaclor 102,8 g/l, terbitilasien 248,6 g/l and atrasien 248,6 g/l) mixed in the proportion of 100 ml weedkiller to 100 l water and applied at a rate of 10 l/mý</t>
  </si>
  <si>
    <t>Under floors (Certificate must be provided)</t>
  </si>
  <si>
    <t>CONCRETE</t>
  </si>
  <si>
    <t>Surface blinding under surface beds</t>
  </si>
  <si>
    <t>25MPa/19mm concrete reinforced concrete cast on/in formwork</t>
  </si>
  <si>
    <t>Finishing top surfaces of concrete smooth with a wood float to a non-slip surface</t>
  </si>
  <si>
    <t>Surface beds to falls</t>
  </si>
  <si>
    <t>FORMWORK</t>
  </si>
  <si>
    <t>6 x 30mm Saw-cut joints to top of concrete</t>
  </si>
  <si>
    <t>100 x 65mm precast concrete mini kerbs</t>
  </si>
  <si>
    <t>REINFORCEMENT</t>
  </si>
  <si>
    <t>Type 193 fabric reinforcement in concrete surface beds</t>
  </si>
  <si>
    <t>One layer of 250 micron "Consol Plastics Gunplas USB Green" waterproof sheeting sealed at laps with PVC self-adhesive tape</t>
  </si>
  <si>
    <t xml:space="preserve">Under surface beds     </t>
  </si>
  <si>
    <t>SEALING STRIPS,JOINT SEALANTS,ETC</t>
  </si>
  <si>
    <t xml:space="preserve">8  x 15mm In saw cut joints, sealant in floors including raking out isolation joint filler as necessary. </t>
  </si>
  <si>
    <t>Demolitions and Site Clearance</t>
  </si>
  <si>
    <t>Bulk Excavation, Filling, etc</t>
  </si>
  <si>
    <t>External Water Reticulation</t>
  </si>
  <si>
    <t>Land Scaping</t>
  </si>
  <si>
    <t>Fencing and gates</t>
  </si>
  <si>
    <t>Walkways</t>
  </si>
  <si>
    <t>PROVISIONAL SUMS</t>
  </si>
  <si>
    <t>For Preambles refer to the Standard Preambles to All Trades - WB20 - and the Supplementary Preambles SUP1 to SUP5 and any amplification/s stated hereunder ____________________________________________</t>
  </si>
  <si>
    <t>Provisional sums are for material and equipment supplied and installed complete by firms of specialists</t>
  </si>
  <si>
    <t>Profit</t>
  </si>
  <si>
    <t>Where stated, the contractor may allow for profit if required</t>
  </si>
  <si>
    <t>TEMPORARY CHEMICAL TOILETS</t>
  </si>
  <si>
    <t>Allow the Provisional Amount of R250,000.00 (Two Hundred and Fifty Thousand Rand) for chemical toilets executed complete</t>
  </si>
  <si>
    <t>Attendance</t>
  </si>
  <si>
    <t>DESLUDGING</t>
  </si>
  <si>
    <t>Provide the sum of R80,000.00 (Eighty Thousand Rand) for desludging existing ablution blocks complete</t>
  </si>
  <si>
    <t xml:space="preserve">Profit </t>
  </si>
  <si>
    <t>Preliminaries</t>
  </si>
  <si>
    <t>Occupational health and Safety</t>
  </si>
  <si>
    <t>BUILDER'S WORK</t>
  </si>
  <si>
    <t>External Works</t>
  </si>
  <si>
    <t>Provisional Sums</t>
  </si>
  <si>
    <t>Sub-total</t>
  </si>
  <si>
    <t>ST</t>
  </si>
  <si>
    <t>Add VAT @ 15%</t>
  </si>
  <si>
    <t>TAX</t>
  </si>
  <si>
    <t>Rate  Only</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</si>
</sst>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00B0F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wrapText="1"/>
    </xf>
    <xf numFmtId="0" fontId="0" fillId="0" borderId="10" xfId="0" applyBorder="1"/>
    <xf numFmtId="0" fontId="16" fillId="0" borderId="0" xfId="0" applyFont="1" applyAlignment="1">
      <alignment wrapText="1"/>
    </xf>
    <xf numFmtId="0" fontId="16" fillId="0" borderId="10" xfId="0" applyFont="1" applyBorder="1"/>
    <xf numFmtId="0" fontId="16" fillId="0" borderId="0" xfId="0" applyFont="1"/>
    <xf numFmtId="0" fontId="18" fillId="0" borderId="10" xfId="0" applyFont="1" applyBorder="1" applyAlignment="1">
      <alignment horizontal="center"/>
    </xf>
    <xf numFmtId="0" fontId="18" fillId="0" borderId="0" xfId="0" applyFont="1" applyAlignment="1">
      <alignment horizontal="center"/>
    </xf>
    <xf numFmtId="0" fontId="0" fillId="33" borderId="0" xfId="0" applyFill="1" applyAlignment="1">
      <alignment wrapText="1"/>
    </xf>
    <xf numFmtId="0" fontId="0" fillId="33" borderId="10" xfId="0" applyFill="1" applyBorder="1"/>
    <xf numFmtId="0" fontId="0" fillId="33" borderId="0" xfId="0" applyFill="1"/>
    <xf numFmtId="0" fontId="16" fillId="33" borderId="11" xfId="0" applyFont="1" applyFill="1" applyBorder="1"/>
    <xf numFmtId="0" fontId="0" fillId="0" borderId="0" xfId="0" applyAlignment="1">
      <alignment horizontal="center"/>
    </xf>
    <xf numFmtId="0" fontId="0" fillId="34" borderId="0" xfId="0" applyFill="1" applyAlignment="1">
      <alignment wrapText="1"/>
    </xf>
    <xf numFmtId="0" fontId="0" fillId="34" borderId="10" xfId="0" applyFill="1" applyBorder="1"/>
    <xf numFmtId="0" fontId="0" fillId="34" borderId="0" xfId="0" applyFill="1"/>
    <xf numFmtId="0" fontId="0" fillId="34" borderId="11" xfId="0" applyFill="1" applyBorder="1"/>
    <xf numFmtId="0" fontId="16" fillId="34" borderId="11" xfId="0" applyFont="1" applyFill="1" applyBorder="1"/>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8"/>
  <sheetViews>
    <sheetView tabSelected="1" topLeftCell="A1377" workbookViewId="0">
      <selection activeCell="E1402" sqref="E1402"/>
    </sheetView>
  </sheetViews>
  <sheetFormatPr defaultRowHeight="14.4" x14ac:dyDescent="0.3"/>
  <cols>
    <col min="1" max="1" width="71.21875" style="1" customWidth="1"/>
    <col min="2" max="2" width="9.6640625" customWidth="1"/>
    <col min="3" max="3" width="11.21875" customWidth="1"/>
    <col min="4" max="4" width="11.109375" customWidth="1"/>
    <col min="5" max="5" width="15.33203125" customWidth="1"/>
  </cols>
  <sheetData>
    <row r="1" spans="1:5" x14ac:dyDescent="0.3">
      <c r="B1" s="2"/>
      <c r="D1" s="2"/>
      <c r="E1" s="2"/>
    </row>
    <row r="2" spans="1:5" x14ac:dyDescent="0.3">
      <c r="B2" s="2"/>
      <c r="D2" s="2"/>
      <c r="E2" s="2"/>
    </row>
    <row r="3" spans="1:5" x14ac:dyDescent="0.3">
      <c r="A3" s="3" t="s">
        <v>0</v>
      </c>
      <c r="B3" s="6" t="s">
        <v>1</v>
      </c>
      <c r="C3" s="7" t="s">
        <v>2</v>
      </c>
      <c r="D3" s="6" t="s">
        <v>3</v>
      </c>
      <c r="E3" s="6" t="s">
        <v>4</v>
      </c>
    </row>
    <row r="4" spans="1:5" x14ac:dyDescent="0.3">
      <c r="A4" s="3" t="s">
        <v>5</v>
      </c>
      <c r="B4" s="4"/>
      <c r="C4" s="5"/>
      <c r="D4" s="4"/>
      <c r="E4" s="4"/>
    </row>
    <row r="5" spans="1:5" x14ac:dyDescent="0.3">
      <c r="B5" s="2"/>
      <c r="D5" s="2"/>
      <c r="E5" s="2"/>
    </row>
    <row r="6" spans="1:5" x14ac:dyDescent="0.3">
      <c r="A6" s="1" t="s">
        <v>6</v>
      </c>
      <c r="B6" s="2"/>
      <c r="D6" s="2"/>
      <c r="E6" s="2"/>
    </row>
    <row r="7" spans="1:5" x14ac:dyDescent="0.3">
      <c r="B7" s="2"/>
      <c r="D7" s="2"/>
      <c r="E7" s="2"/>
    </row>
    <row r="8" spans="1:5" x14ac:dyDescent="0.3">
      <c r="A8" s="1" t="s">
        <v>7</v>
      </c>
      <c r="B8" s="2"/>
      <c r="D8" s="2"/>
      <c r="E8" s="2"/>
    </row>
    <row r="9" spans="1:5" x14ac:dyDescent="0.3">
      <c r="B9" s="2"/>
      <c r="D9" s="2"/>
      <c r="E9" s="2"/>
    </row>
    <row r="10" spans="1:5" ht="57.6" x14ac:dyDescent="0.3">
      <c r="A10" s="1" t="s">
        <v>8</v>
      </c>
      <c r="B10" s="2"/>
      <c r="D10" s="2"/>
      <c r="E10" s="2"/>
    </row>
    <row r="11" spans="1:5" x14ac:dyDescent="0.3">
      <c r="B11" s="2"/>
      <c r="D11" s="2"/>
      <c r="E11" s="2"/>
    </row>
    <row r="12" spans="1:5" x14ac:dyDescent="0.3">
      <c r="A12" s="1" t="s">
        <v>9</v>
      </c>
      <c r="B12" s="2"/>
      <c r="D12" s="2"/>
      <c r="E12" s="2"/>
    </row>
    <row r="13" spans="1:5" x14ac:dyDescent="0.3">
      <c r="B13" s="2"/>
      <c r="D13" s="2"/>
      <c r="E13" s="2"/>
    </row>
    <row r="14" spans="1:5" x14ac:dyDescent="0.3">
      <c r="A14" s="1" t="s">
        <v>10</v>
      </c>
      <c r="B14" s="2"/>
      <c r="D14" s="2"/>
      <c r="E14" s="2"/>
    </row>
    <row r="15" spans="1:5" x14ac:dyDescent="0.3">
      <c r="B15" s="2"/>
      <c r="D15" s="2"/>
      <c r="E15" s="2"/>
    </row>
    <row r="16" spans="1:5" ht="43.2" x14ac:dyDescent="0.3">
      <c r="A16" s="1" t="s">
        <v>11</v>
      </c>
      <c r="B16" s="2"/>
      <c r="D16" s="2"/>
      <c r="E16" s="2"/>
    </row>
    <row r="17" spans="1:5" x14ac:dyDescent="0.3">
      <c r="B17" s="2"/>
      <c r="D17" s="2"/>
      <c r="E17" s="2"/>
    </row>
    <row r="18" spans="1:5" ht="28.8" x14ac:dyDescent="0.3">
      <c r="A18" s="1" t="s">
        <v>12</v>
      </c>
      <c r="B18" s="2"/>
      <c r="D18" s="2"/>
      <c r="E18" s="2"/>
    </row>
    <row r="19" spans="1:5" x14ac:dyDescent="0.3">
      <c r="B19" s="2"/>
      <c r="D19" s="2"/>
      <c r="E19" s="2"/>
    </row>
    <row r="20" spans="1:5" x14ac:dyDescent="0.3">
      <c r="A20" s="1" t="s">
        <v>13</v>
      </c>
      <c r="B20" s="2" t="s">
        <v>14</v>
      </c>
      <c r="C20">
        <v>1</v>
      </c>
      <c r="D20" s="2"/>
      <c r="E20" s="2">
        <f>C20*D20</f>
        <v>0</v>
      </c>
    </row>
    <row r="21" spans="1:5" x14ac:dyDescent="0.3">
      <c r="B21" s="2"/>
      <c r="D21" s="2"/>
      <c r="E21" s="2"/>
    </row>
    <row r="22" spans="1:5" x14ac:dyDescent="0.3">
      <c r="A22" s="1" t="s">
        <v>16</v>
      </c>
      <c r="B22" s="2" t="s">
        <v>14</v>
      </c>
      <c r="C22">
        <v>1</v>
      </c>
      <c r="D22" s="2"/>
      <c r="E22" s="2">
        <f>C22*D22</f>
        <v>0</v>
      </c>
    </row>
    <row r="23" spans="1:5" x14ac:dyDescent="0.3">
      <c r="B23" s="2"/>
      <c r="D23" s="2"/>
      <c r="E23" s="2"/>
    </row>
    <row r="24" spans="1:5" x14ac:dyDescent="0.3">
      <c r="A24" s="1" t="s">
        <v>177</v>
      </c>
      <c r="B24" s="2" t="s">
        <v>14</v>
      </c>
      <c r="C24">
        <v>1</v>
      </c>
      <c r="D24" s="2"/>
      <c r="E24" s="2">
        <f>C24*D24</f>
        <v>0</v>
      </c>
    </row>
    <row r="25" spans="1:5" x14ac:dyDescent="0.3">
      <c r="B25" s="2"/>
      <c r="D25" s="2"/>
      <c r="E25" s="2"/>
    </row>
    <row r="26" spans="1:5" ht="15" thickBot="1" x14ac:dyDescent="0.35">
      <c r="A26" s="8"/>
      <c r="B26" s="9"/>
      <c r="C26" s="10"/>
      <c r="D26" s="9"/>
      <c r="E26" s="11">
        <f>SUM(E20:E24)</f>
        <v>0</v>
      </c>
    </row>
    <row r="27" spans="1:5" ht="15" thickTop="1" x14ac:dyDescent="0.3">
      <c r="B27" s="2"/>
      <c r="D27" s="2"/>
      <c r="E27" s="2"/>
    </row>
    <row r="28" spans="1:5" x14ac:dyDescent="0.3">
      <c r="A28" s="1" t="s">
        <v>18</v>
      </c>
      <c r="B28" s="2"/>
      <c r="D28" s="2"/>
      <c r="E28" s="2"/>
    </row>
    <row r="29" spans="1:5" x14ac:dyDescent="0.3">
      <c r="B29" s="2"/>
      <c r="D29" s="2"/>
      <c r="E29" s="2"/>
    </row>
    <row r="30" spans="1:5" x14ac:dyDescent="0.3">
      <c r="A30" s="1" t="s">
        <v>19</v>
      </c>
      <c r="B30" s="2"/>
      <c r="D30" s="2"/>
      <c r="E30" s="2"/>
    </row>
    <row r="31" spans="1:5" x14ac:dyDescent="0.3">
      <c r="B31" s="2"/>
      <c r="D31" s="2"/>
      <c r="E31" s="2"/>
    </row>
    <row r="32" spans="1:5" x14ac:dyDescent="0.3">
      <c r="A32" s="1" t="s">
        <v>7</v>
      </c>
      <c r="B32" s="2"/>
      <c r="D32" s="2"/>
      <c r="E32" s="2"/>
    </row>
    <row r="33" spans="1:5" x14ac:dyDescent="0.3">
      <c r="B33" s="2"/>
      <c r="D33" s="2"/>
      <c r="E33" s="2"/>
    </row>
    <row r="34" spans="1:5" ht="57.6" x14ac:dyDescent="0.3">
      <c r="A34" s="1" t="s">
        <v>8</v>
      </c>
      <c r="B34" s="2"/>
      <c r="D34" s="2"/>
      <c r="E34" s="2"/>
    </row>
    <row r="35" spans="1:5" x14ac:dyDescent="0.3">
      <c r="B35" s="2"/>
      <c r="D35" s="2"/>
      <c r="E35" s="2"/>
    </row>
    <row r="36" spans="1:5" x14ac:dyDescent="0.3">
      <c r="A36" s="1" t="s">
        <v>9</v>
      </c>
      <c r="B36" s="2"/>
      <c r="D36" s="2"/>
      <c r="E36" s="2"/>
    </row>
    <row r="37" spans="1:5" x14ac:dyDescent="0.3">
      <c r="B37" s="2"/>
      <c r="D37" s="2"/>
      <c r="E37" s="2"/>
    </row>
    <row r="38" spans="1:5" x14ac:dyDescent="0.3">
      <c r="A38" s="1" t="s">
        <v>10</v>
      </c>
      <c r="B38" s="2"/>
      <c r="D38" s="2"/>
      <c r="E38" s="2"/>
    </row>
    <row r="39" spans="1:5" x14ac:dyDescent="0.3">
      <c r="B39" s="2"/>
      <c r="D39" s="2"/>
      <c r="E39" s="2"/>
    </row>
    <row r="40" spans="1:5" ht="43.2" x14ac:dyDescent="0.3">
      <c r="A40" s="1" t="s">
        <v>11</v>
      </c>
      <c r="B40" s="2"/>
      <c r="D40" s="2"/>
      <c r="E40" s="2"/>
    </row>
    <row r="41" spans="1:5" x14ac:dyDescent="0.3">
      <c r="B41" s="2"/>
      <c r="D41" s="2"/>
      <c r="E41" s="2"/>
    </row>
    <row r="42" spans="1:5" ht="28.8" x14ac:dyDescent="0.3">
      <c r="A42" s="1" t="s">
        <v>12</v>
      </c>
      <c r="B42" s="2"/>
      <c r="D42" s="2"/>
      <c r="E42" s="2"/>
    </row>
    <row r="43" spans="1:5" x14ac:dyDescent="0.3">
      <c r="B43" s="2"/>
      <c r="D43" s="2"/>
      <c r="E43" s="2"/>
    </row>
    <row r="44" spans="1:5" ht="43.2" x14ac:dyDescent="0.3">
      <c r="A44" s="1" t="s">
        <v>20</v>
      </c>
      <c r="B44" s="2"/>
      <c r="D44" s="2"/>
      <c r="E44" s="2"/>
    </row>
    <row r="45" spans="1:5" x14ac:dyDescent="0.3">
      <c r="B45" s="2"/>
      <c r="D45" s="2"/>
      <c r="E45" s="2"/>
    </row>
    <row r="46" spans="1:5" ht="100.8" x14ac:dyDescent="0.3">
      <c r="A46" s="1" t="s">
        <v>21</v>
      </c>
      <c r="B46" s="2"/>
      <c r="D46" s="2"/>
      <c r="E46" s="2"/>
    </row>
    <row r="47" spans="1:5" x14ac:dyDescent="0.3">
      <c r="B47" s="2"/>
      <c r="D47" s="2"/>
      <c r="E47" s="2"/>
    </row>
    <row r="48" spans="1:5" x14ac:dyDescent="0.3">
      <c r="A48" s="1" t="s">
        <v>22</v>
      </c>
      <c r="B48" s="2"/>
      <c r="D48" s="2"/>
      <c r="E48" s="2"/>
    </row>
    <row r="49" spans="1:5" x14ac:dyDescent="0.3">
      <c r="B49" s="2"/>
      <c r="D49" s="2"/>
      <c r="E49" s="2"/>
    </row>
    <row r="50" spans="1:5" ht="43.2" x14ac:dyDescent="0.3">
      <c r="A50" s="1" t="s">
        <v>23</v>
      </c>
      <c r="B50" s="2"/>
      <c r="D50" s="2"/>
      <c r="E50" s="2"/>
    </row>
    <row r="51" spans="1:5" x14ac:dyDescent="0.3">
      <c r="B51" s="2"/>
      <c r="D51" s="2"/>
      <c r="E51" s="2"/>
    </row>
    <row r="52" spans="1:5" x14ac:dyDescent="0.3">
      <c r="A52" s="1" t="s">
        <v>24</v>
      </c>
      <c r="B52" s="2"/>
      <c r="D52" s="2"/>
      <c r="E52" s="2"/>
    </row>
    <row r="53" spans="1:5" x14ac:dyDescent="0.3">
      <c r="B53" s="2"/>
      <c r="D53" s="2"/>
      <c r="E53" s="2"/>
    </row>
    <row r="54" spans="1:5" ht="57.6" x14ac:dyDescent="0.3">
      <c r="A54" s="1" t="s">
        <v>25</v>
      </c>
      <c r="B54" s="2"/>
      <c r="D54" s="2"/>
      <c r="E54" s="2"/>
    </row>
    <row r="55" spans="1:5" x14ac:dyDescent="0.3">
      <c r="B55" s="2"/>
      <c r="D55" s="2"/>
      <c r="E55" s="2"/>
    </row>
    <row r="56" spans="1:5" ht="28.8" x14ac:dyDescent="0.3">
      <c r="A56" s="1" t="s">
        <v>26</v>
      </c>
      <c r="B56" s="2"/>
      <c r="D56" s="2"/>
      <c r="E56" s="2"/>
    </row>
    <row r="57" spans="1:5" x14ac:dyDescent="0.3">
      <c r="B57" s="2"/>
      <c r="D57" s="2"/>
      <c r="E57" s="2"/>
    </row>
    <row r="58" spans="1:5" x14ac:dyDescent="0.3">
      <c r="A58" s="1" t="s">
        <v>27</v>
      </c>
      <c r="B58" s="2"/>
      <c r="D58" s="2"/>
      <c r="E58" s="2"/>
    </row>
    <row r="59" spans="1:5" x14ac:dyDescent="0.3">
      <c r="B59" s="2"/>
      <c r="D59" s="2"/>
      <c r="E59" s="2"/>
    </row>
    <row r="60" spans="1:5" x14ac:dyDescent="0.3">
      <c r="A60" s="1" t="s">
        <v>28</v>
      </c>
      <c r="B60" s="2"/>
      <c r="D60" s="2"/>
      <c r="E60" s="2"/>
    </row>
    <row r="61" spans="1:5" x14ac:dyDescent="0.3">
      <c r="B61" s="2"/>
      <c r="D61" s="2"/>
      <c r="E61" s="2"/>
    </row>
    <row r="62" spans="1:5" ht="28.8" x14ac:dyDescent="0.3">
      <c r="A62" s="1" t="s">
        <v>29</v>
      </c>
      <c r="B62" s="2" t="s">
        <v>30</v>
      </c>
      <c r="C62">
        <v>435</v>
      </c>
      <c r="D62" s="2"/>
      <c r="E62" s="2">
        <f>C62*D62</f>
        <v>0</v>
      </c>
    </row>
    <row r="63" spans="1:5" x14ac:dyDescent="0.3">
      <c r="B63" s="2"/>
      <c r="D63" s="2"/>
      <c r="E63" s="2"/>
    </row>
    <row r="64" spans="1:5" ht="28.8" x14ac:dyDescent="0.3">
      <c r="A64" s="1" t="s">
        <v>31</v>
      </c>
      <c r="B64" s="2" t="s">
        <v>30</v>
      </c>
      <c r="C64">
        <v>435</v>
      </c>
      <c r="D64" s="2"/>
      <c r="E64" s="2">
        <f>C64*D64</f>
        <v>0</v>
      </c>
    </row>
    <row r="65" spans="1:5" x14ac:dyDescent="0.3">
      <c r="B65" s="2"/>
      <c r="D65" s="2"/>
      <c r="E65" s="2"/>
    </row>
    <row r="66" spans="1:5" x14ac:dyDescent="0.3">
      <c r="A66" s="1" t="s">
        <v>32</v>
      </c>
      <c r="B66" s="2"/>
      <c r="D66" s="2"/>
      <c r="E66" s="2"/>
    </row>
    <row r="67" spans="1:5" x14ac:dyDescent="0.3">
      <c r="B67" s="2"/>
      <c r="D67" s="2"/>
      <c r="E67" s="2"/>
    </row>
    <row r="68" spans="1:5" x14ac:dyDescent="0.3">
      <c r="A68" s="1" t="s">
        <v>33</v>
      </c>
      <c r="B68" s="2"/>
      <c r="D68" s="2"/>
      <c r="E68" s="2"/>
    </row>
    <row r="69" spans="1:5" x14ac:dyDescent="0.3">
      <c r="B69" s="2"/>
      <c r="D69" s="2"/>
      <c r="E69" s="2"/>
    </row>
    <row r="70" spans="1:5" x14ac:dyDescent="0.3">
      <c r="A70" s="1" t="s">
        <v>34</v>
      </c>
      <c r="B70" s="2" t="s">
        <v>35</v>
      </c>
      <c r="C70">
        <v>58</v>
      </c>
      <c r="D70" s="2"/>
      <c r="E70" s="2">
        <f>C70*D70</f>
        <v>0</v>
      </c>
    </row>
    <row r="71" spans="1:5" x14ac:dyDescent="0.3">
      <c r="B71" s="2"/>
      <c r="D71" s="2"/>
      <c r="E71" s="2"/>
    </row>
    <row r="72" spans="1:5" x14ac:dyDescent="0.3">
      <c r="A72" s="1" t="s">
        <v>36</v>
      </c>
      <c r="B72" s="2" t="s">
        <v>35</v>
      </c>
      <c r="C72">
        <v>43</v>
      </c>
      <c r="D72" s="2"/>
      <c r="E72" s="2">
        <f>C72*D72</f>
        <v>0</v>
      </c>
    </row>
    <row r="73" spans="1:5" x14ac:dyDescent="0.3">
      <c r="B73" s="2"/>
      <c r="D73" s="2"/>
      <c r="E73" s="2"/>
    </row>
    <row r="74" spans="1:5" x14ac:dyDescent="0.3">
      <c r="A74" s="1" t="s">
        <v>37</v>
      </c>
      <c r="B74" s="2" t="s">
        <v>35</v>
      </c>
      <c r="C74">
        <v>200</v>
      </c>
      <c r="D74" s="2"/>
      <c r="E74" s="2">
        <f>C74*D74</f>
        <v>0</v>
      </c>
    </row>
    <row r="75" spans="1:5" x14ac:dyDescent="0.3">
      <c r="B75" s="2"/>
      <c r="D75" s="2"/>
      <c r="E75" s="2"/>
    </row>
    <row r="76" spans="1:5" ht="28.8" x14ac:dyDescent="0.3">
      <c r="A76" s="1" t="s">
        <v>38</v>
      </c>
      <c r="B76" s="2"/>
      <c r="D76" s="2"/>
      <c r="E76" s="2"/>
    </row>
    <row r="77" spans="1:5" x14ac:dyDescent="0.3">
      <c r="B77" s="2"/>
      <c r="D77" s="2"/>
      <c r="E77" s="2"/>
    </row>
    <row r="78" spans="1:5" ht="28.8" x14ac:dyDescent="0.3">
      <c r="A78" s="1" t="s">
        <v>39</v>
      </c>
      <c r="B78" s="2" t="s">
        <v>30</v>
      </c>
      <c r="C78">
        <v>201</v>
      </c>
      <c r="D78" s="2"/>
      <c r="E78" s="2">
        <f>C78*D78</f>
        <v>0</v>
      </c>
    </row>
    <row r="79" spans="1:5" x14ac:dyDescent="0.3">
      <c r="B79" s="2"/>
      <c r="D79" s="2"/>
      <c r="E79" s="2"/>
    </row>
    <row r="80" spans="1:5" ht="28.8" x14ac:dyDescent="0.3">
      <c r="A80" s="1" t="s">
        <v>40</v>
      </c>
      <c r="B80" s="2"/>
      <c r="D80" s="2"/>
      <c r="E80" s="2"/>
    </row>
    <row r="81" spans="1:5" x14ac:dyDescent="0.3">
      <c r="B81" s="2"/>
      <c r="D81" s="2"/>
      <c r="E81" s="2"/>
    </row>
    <row r="82" spans="1:5" ht="28.8" x14ac:dyDescent="0.3">
      <c r="A82" s="1" t="s">
        <v>41</v>
      </c>
      <c r="B82" s="2" t="s">
        <v>30</v>
      </c>
      <c r="C82">
        <v>22</v>
      </c>
      <c r="D82" s="2"/>
      <c r="E82" s="2">
        <f>C82*D82</f>
        <v>0</v>
      </c>
    </row>
    <row r="83" spans="1:5" x14ac:dyDescent="0.3">
      <c r="B83" s="2"/>
      <c r="D83" s="2"/>
      <c r="E83" s="2"/>
    </row>
    <row r="84" spans="1:5" ht="28.8" x14ac:dyDescent="0.3">
      <c r="A84" s="1" t="s">
        <v>42</v>
      </c>
      <c r="B84" s="2"/>
      <c r="D84" s="2"/>
      <c r="E84" s="2"/>
    </row>
    <row r="85" spans="1:5" x14ac:dyDescent="0.3">
      <c r="B85" s="2"/>
      <c r="D85" s="2"/>
      <c r="E85" s="2"/>
    </row>
    <row r="86" spans="1:5" ht="28.8" x14ac:dyDescent="0.3">
      <c r="A86" s="1" t="s">
        <v>43</v>
      </c>
      <c r="B86" s="2" t="s">
        <v>30</v>
      </c>
      <c r="C86">
        <v>12</v>
      </c>
      <c r="D86" s="2"/>
      <c r="E86" s="2">
        <f>C86*D86</f>
        <v>0</v>
      </c>
    </row>
    <row r="87" spans="1:5" x14ac:dyDescent="0.3">
      <c r="B87" s="2"/>
      <c r="D87" s="2"/>
      <c r="E87" s="2"/>
    </row>
    <row r="88" spans="1:5" x14ac:dyDescent="0.3">
      <c r="A88" s="1" t="s">
        <v>44</v>
      </c>
      <c r="B88" s="2"/>
      <c r="D88" s="2"/>
      <c r="E88" s="2"/>
    </row>
    <row r="89" spans="1:5" x14ac:dyDescent="0.3">
      <c r="B89" s="2"/>
      <c r="D89" s="2"/>
      <c r="E89" s="2"/>
    </row>
    <row r="90" spans="1:5" x14ac:dyDescent="0.3">
      <c r="A90" s="1" t="s">
        <v>45</v>
      </c>
      <c r="B90" s="2" t="s">
        <v>35</v>
      </c>
      <c r="C90">
        <v>29</v>
      </c>
      <c r="D90" s="2"/>
      <c r="E90" s="2">
        <f>C90*D90</f>
        <v>0</v>
      </c>
    </row>
    <row r="91" spans="1:5" x14ac:dyDescent="0.3">
      <c r="B91" s="2"/>
      <c r="D91" s="2"/>
      <c r="E91" s="2"/>
    </row>
    <row r="92" spans="1:5" x14ac:dyDescent="0.3">
      <c r="A92" s="1" t="s">
        <v>46</v>
      </c>
      <c r="B92" s="2" t="s">
        <v>35</v>
      </c>
      <c r="C92">
        <v>15</v>
      </c>
      <c r="D92" s="2"/>
      <c r="E92" s="2">
        <f>C92*D92</f>
        <v>0</v>
      </c>
    </row>
    <row r="93" spans="1:5" x14ac:dyDescent="0.3">
      <c r="B93" s="2"/>
      <c r="D93" s="2"/>
      <c r="E93" s="2"/>
    </row>
    <row r="94" spans="1:5" x14ac:dyDescent="0.3">
      <c r="A94" s="1" t="s">
        <v>47</v>
      </c>
      <c r="B94" s="2"/>
      <c r="D94" s="2"/>
      <c r="E94" s="2"/>
    </row>
    <row r="95" spans="1:5" x14ac:dyDescent="0.3">
      <c r="B95" s="2"/>
      <c r="D95" s="2"/>
      <c r="E95" s="2"/>
    </row>
    <row r="96" spans="1:5" ht="28.8" x14ac:dyDescent="0.3">
      <c r="A96" s="1" t="s">
        <v>48</v>
      </c>
      <c r="B96" s="2" t="s">
        <v>35</v>
      </c>
      <c r="C96">
        <v>262</v>
      </c>
      <c r="D96" s="2"/>
      <c r="E96" s="2">
        <f>C96*D96</f>
        <v>0</v>
      </c>
    </row>
    <row r="97" spans="1:5" x14ac:dyDescent="0.3">
      <c r="B97" s="2"/>
      <c r="D97" s="2"/>
      <c r="E97" s="2"/>
    </row>
    <row r="98" spans="1:5" x14ac:dyDescent="0.3">
      <c r="A98" s="1" t="s">
        <v>49</v>
      </c>
      <c r="B98" s="2"/>
      <c r="D98" s="2"/>
      <c r="E98" s="2"/>
    </row>
    <row r="99" spans="1:5" x14ac:dyDescent="0.3">
      <c r="B99" s="2"/>
      <c r="D99" s="2"/>
      <c r="E99" s="2"/>
    </row>
    <row r="100" spans="1:5" x14ac:dyDescent="0.3">
      <c r="A100" s="1" t="s">
        <v>50</v>
      </c>
      <c r="B100" s="2" t="s">
        <v>30</v>
      </c>
      <c r="C100">
        <v>199</v>
      </c>
      <c r="D100" s="2"/>
      <c r="E100" s="2">
        <f>C100*D100</f>
        <v>0</v>
      </c>
    </row>
    <row r="101" spans="1:5" x14ac:dyDescent="0.3">
      <c r="B101" s="2"/>
      <c r="D101" s="2"/>
      <c r="E101" s="2"/>
    </row>
    <row r="102" spans="1:5" x14ac:dyDescent="0.3">
      <c r="A102" s="1" t="s">
        <v>51</v>
      </c>
      <c r="B102" s="2" t="s">
        <v>30</v>
      </c>
      <c r="C102">
        <v>194</v>
      </c>
      <c r="D102" s="2"/>
      <c r="E102" s="2">
        <f>C102*D102</f>
        <v>0</v>
      </c>
    </row>
    <row r="103" spans="1:5" x14ac:dyDescent="0.3">
      <c r="B103" s="2"/>
      <c r="D103" s="2"/>
      <c r="E103" s="2"/>
    </row>
    <row r="104" spans="1:5" x14ac:dyDescent="0.3">
      <c r="A104" s="1" t="s">
        <v>52</v>
      </c>
      <c r="B104" s="2"/>
      <c r="D104" s="2"/>
      <c r="E104" s="2"/>
    </row>
    <row r="105" spans="1:5" x14ac:dyDescent="0.3">
      <c r="B105" s="2"/>
      <c r="D105" s="2"/>
      <c r="E105" s="2"/>
    </row>
    <row r="106" spans="1:5" x14ac:dyDescent="0.3">
      <c r="A106" s="1" t="s">
        <v>53</v>
      </c>
      <c r="B106" s="2" t="s">
        <v>14</v>
      </c>
      <c r="C106">
        <v>1</v>
      </c>
      <c r="D106" s="2"/>
      <c r="E106" s="2">
        <f>C106*D106</f>
        <v>0</v>
      </c>
    </row>
    <row r="107" spans="1:5" x14ac:dyDescent="0.3">
      <c r="B107" s="2"/>
      <c r="D107" s="2"/>
      <c r="E107" s="2"/>
    </row>
    <row r="108" spans="1:5" ht="28.8" x14ac:dyDescent="0.3">
      <c r="A108" s="1" t="s">
        <v>54</v>
      </c>
      <c r="B108" s="2"/>
      <c r="D108" s="2"/>
      <c r="E108" s="2"/>
    </row>
    <row r="109" spans="1:5" x14ac:dyDescent="0.3">
      <c r="B109" s="2"/>
      <c r="D109" s="2"/>
      <c r="E109" s="2"/>
    </row>
    <row r="110" spans="1:5" x14ac:dyDescent="0.3">
      <c r="A110" s="1" t="s">
        <v>55</v>
      </c>
      <c r="B110" s="2" t="s">
        <v>35</v>
      </c>
      <c r="C110">
        <v>28</v>
      </c>
      <c r="D110" s="2"/>
      <c r="E110" s="2">
        <f>C110*D110</f>
        <v>0</v>
      </c>
    </row>
    <row r="111" spans="1:5" x14ac:dyDescent="0.3">
      <c r="B111" s="2"/>
      <c r="D111" s="2"/>
      <c r="E111" s="2"/>
    </row>
    <row r="112" spans="1:5" ht="28.8" x14ac:dyDescent="0.3">
      <c r="A112" s="1" t="s">
        <v>58</v>
      </c>
      <c r="B112" s="2"/>
      <c r="D112" s="2"/>
      <c r="E112" s="2"/>
    </row>
    <row r="113" spans="1:5" x14ac:dyDescent="0.3">
      <c r="B113" s="2"/>
      <c r="D113" s="2"/>
      <c r="E113" s="2"/>
    </row>
    <row r="114" spans="1:5" x14ac:dyDescent="0.3">
      <c r="A114" s="1" t="s">
        <v>57</v>
      </c>
      <c r="B114" s="2" t="s">
        <v>35</v>
      </c>
      <c r="C114">
        <v>56</v>
      </c>
      <c r="D114" s="2"/>
      <c r="E114" s="2">
        <f>C114*D114</f>
        <v>0</v>
      </c>
    </row>
    <row r="115" spans="1:5" x14ac:dyDescent="0.3">
      <c r="B115" s="2"/>
      <c r="D115" s="2"/>
      <c r="E115" s="2"/>
    </row>
    <row r="116" spans="1:5" ht="28.8" x14ac:dyDescent="0.3">
      <c r="A116" s="1" t="s">
        <v>59</v>
      </c>
      <c r="B116" s="2"/>
      <c r="D116" s="2"/>
      <c r="E116" s="2"/>
    </row>
    <row r="117" spans="1:5" x14ac:dyDescent="0.3">
      <c r="B117" s="2"/>
      <c r="D117" s="2"/>
      <c r="E117" s="2"/>
    </row>
    <row r="118" spans="1:5" x14ac:dyDescent="0.3">
      <c r="A118" s="1" t="s">
        <v>60</v>
      </c>
      <c r="B118" s="2" t="s">
        <v>35</v>
      </c>
      <c r="C118">
        <v>13</v>
      </c>
      <c r="D118" s="2"/>
      <c r="E118" s="2">
        <f>C118*D118</f>
        <v>0</v>
      </c>
    </row>
    <row r="119" spans="1:5" x14ac:dyDescent="0.3">
      <c r="B119" s="2"/>
      <c r="D119" s="2"/>
      <c r="E119" s="2"/>
    </row>
    <row r="120" spans="1:5" x14ac:dyDescent="0.3">
      <c r="A120" s="1" t="s">
        <v>61</v>
      </c>
      <c r="B120" s="2"/>
      <c r="D120" s="2"/>
      <c r="E120" s="2"/>
    </row>
    <row r="121" spans="1:5" x14ac:dyDescent="0.3">
      <c r="B121" s="2"/>
      <c r="D121" s="2"/>
      <c r="E121" s="2"/>
    </row>
    <row r="122" spans="1:5" x14ac:dyDescent="0.3">
      <c r="A122" s="1" t="s">
        <v>62</v>
      </c>
      <c r="B122" s="2" t="s">
        <v>35</v>
      </c>
      <c r="C122">
        <v>8</v>
      </c>
      <c r="D122" s="2"/>
      <c r="E122" s="2">
        <f>C122*D122</f>
        <v>0</v>
      </c>
    </row>
    <row r="123" spans="1:5" x14ac:dyDescent="0.3">
      <c r="B123" s="2"/>
      <c r="D123" s="2"/>
      <c r="E123" s="2"/>
    </row>
    <row r="124" spans="1:5" x14ac:dyDescent="0.3">
      <c r="A124" s="1" t="s">
        <v>63</v>
      </c>
      <c r="B124" s="2"/>
      <c r="D124" s="2"/>
      <c r="E124" s="2"/>
    </row>
    <row r="125" spans="1:5" x14ac:dyDescent="0.3">
      <c r="B125" s="2"/>
      <c r="D125" s="2"/>
      <c r="E125" s="2"/>
    </row>
    <row r="126" spans="1:5" ht="43.2" x14ac:dyDescent="0.3">
      <c r="A126" s="1" t="s">
        <v>64</v>
      </c>
      <c r="B126" s="2" t="s">
        <v>30</v>
      </c>
      <c r="C126">
        <v>171</v>
      </c>
      <c r="D126" s="2"/>
      <c r="E126" s="2">
        <f>C126*D126</f>
        <v>0</v>
      </c>
    </row>
    <row r="127" spans="1:5" x14ac:dyDescent="0.3">
      <c r="B127" s="2"/>
      <c r="D127" s="2"/>
      <c r="E127" s="2"/>
    </row>
    <row r="128" spans="1:5" x14ac:dyDescent="0.3">
      <c r="A128" s="1" t="s">
        <v>65</v>
      </c>
      <c r="B128" s="2"/>
      <c r="D128" s="2"/>
      <c r="E128" s="2"/>
    </row>
    <row r="129" spans="1:5" x14ac:dyDescent="0.3">
      <c r="B129" s="2"/>
      <c r="D129" s="2"/>
      <c r="E129" s="2"/>
    </row>
    <row r="130" spans="1:5" x14ac:dyDescent="0.3">
      <c r="A130" s="1" t="s">
        <v>66</v>
      </c>
      <c r="B130" s="2" t="s">
        <v>67</v>
      </c>
      <c r="C130">
        <v>28</v>
      </c>
      <c r="D130" s="2"/>
      <c r="E130" s="2">
        <f>C130*D130</f>
        <v>0</v>
      </c>
    </row>
    <row r="131" spans="1:5" x14ac:dyDescent="0.3">
      <c r="B131" s="2"/>
      <c r="D131" s="2"/>
      <c r="E131" s="2"/>
    </row>
    <row r="132" spans="1:5" x14ac:dyDescent="0.3">
      <c r="A132" s="1" t="s">
        <v>68</v>
      </c>
      <c r="B132" s="2"/>
      <c r="D132" s="2"/>
      <c r="E132" s="2"/>
    </row>
    <row r="133" spans="1:5" x14ac:dyDescent="0.3">
      <c r="B133" s="2"/>
      <c r="D133" s="2"/>
      <c r="E133" s="2"/>
    </row>
    <row r="134" spans="1:5" x14ac:dyDescent="0.3">
      <c r="A134" s="1" t="s">
        <v>69</v>
      </c>
      <c r="B134" s="2"/>
      <c r="D134" s="2"/>
      <c r="E134" s="2"/>
    </row>
    <row r="135" spans="1:5" x14ac:dyDescent="0.3">
      <c r="B135" s="2"/>
      <c r="D135" s="2"/>
      <c r="E135" s="2"/>
    </row>
    <row r="136" spans="1:5" x14ac:dyDescent="0.3">
      <c r="A136" s="1" t="s">
        <v>70</v>
      </c>
      <c r="B136" s="2" t="s">
        <v>30</v>
      </c>
      <c r="C136">
        <v>178</v>
      </c>
      <c r="D136" s="2"/>
      <c r="E136" s="2">
        <f>C136*D136</f>
        <v>0</v>
      </c>
    </row>
    <row r="137" spans="1:5" x14ac:dyDescent="0.3">
      <c r="B137" s="2"/>
      <c r="D137" s="2"/>
      <c r="E137" s="2"/>
    </row>
    <row r="138" spans="1:5" ht="28.8" x14ac:dyDescent="0.3">
      <c r="A138" s="1" t="s">
        <v>71</v>
      </c>
      <c r="B138" s="2" t="s">
        <v>30</v>
      </c>
      <c r="C138">
        <v>294</v>
      </c>
      <c r="D138" s="2"/>
      <c r="E138" s="2">
        <f>C138*D138</f>
        <v>0</v>
      </c>
    </row>
    <row r="139" spans="1:5" x14ac:dyDescent="0.3">
      <c r="B139" s="2"/>
      <c r="D139" s="2"/>
      <c r="E139" s="2"/>
    </row>
    <row r="140" spans="1:5" x14ac:dyDescent="0.3">
      <c r="A140" s="1" t="s">
        <v>72</v>
      </c>
      <c r="B140" s="2"/>
      <c r="D140" s="2"/>
      <c r="E140" s="2"/>
    </row>
    <row r="141" spans="1:5" x14ac:dyDescent="0.3">
      <c r="B141" s="2"/>
      <c r="D141" s="2"/>
      <c r="E141" s="2"/>
    </row>
    <row r="142" spans="1:5" x14ac:dyDescent="0.3">
      <c r="A142" s="1" t="s">
        <v>73</v>
      </c>
      <c r="B142" s="2" t="s">
        <v>35</v>
      </c>
      <c r="C142" s="12" t="s">
        <v>573</v>
      </c>
      <c r="D142" s="2"/>
      <c r="E142" s="2"/>
    </row>
    <row r="143" spans="1:5" x14ac:dyDescent="0.3">
      <c r="B143" s="2"/>
      <c r="D143" s="2"/>
      <c r="E143" s="2"/>
    </row>
    <row r="144" spans="1:5" x14ac:dyDescent="0.3">
      <c r="A144" s="1" t="s">
        <v>74</v>
      </c>
      <c r="B144" s="2" t="s">
        <v>35</v>
      </c>
      <c r="C144" s="12" t="s">
        <v>573</v>
      </c>
      <c r="D144" s="2"/>
      <c r="E144" s="2"/>
    </row>
    <row r="145" spans="1:5" x14ac:dyDescent="0.3">
      <c r="B145" s="2"/>
      <c r="D145" s="2"/>
      <c r="E145" s="2"/>
    </row>
    <row r="146" spans="1:5" ht="15" thickBot="1" x14ac:dyDescent="0.35">
      <c r="A146" s="8"/>
      <c r="B146" s="9"/>
      <c r="C146" s="10"/>
      <c r="D146" s="9"/>
      <c r="E146" s="11">
        <f>SUM(E62:E145)</f>
        <v>0</v>
      </c>
    </row>
    <row r="147" spans="1:5" ht="15" thickTop="1" x14ac:dyDescent="0.3">
      <c r="B147" s="2"/>
      <c r="D147" s="2"/>
      <c r="E147" s="2"/>
    </row>
    <row r="148" spans="1:5" x14ac:dyDescent="0.3">
      <c r="A148" s="1" t="s">
        <v>15</v>
      </c>
      <c r="B148" s="2"/>
      <c r="D148" s="2"/>
      <c r="E148" s="2"/>
    </row>
    <row r="149" spans="1:5" x14ac:dyDescent="0.3">
      <c r="B149" s="2"/>
      <c r="D149" s="2"/>
      <c r="E149" s="2"/>
    </row>
    <row r="150" spans="1:5" x14ac:dyDescent="0.3">
      <c r="A150" s="1" t="s">
        <v>75</v>
      </c>
      <c r="B150" s="2"/>
      <c r="D150" s="2"/>
      <c r="E150" s="2"/>
    </row>
    <row r="151" spans="1:5" x14ac:dyDescent="0.3">
      <c r="B151" s="2"/>
      <c r="D151" s="2"/>
      <c r="E151" s="2"/>
    </row>
    <row r="152" spans="1:5" x14ac:dyDescent="0.3">
      <c r="A152" s="1" t="s">
        <v>7</v>
      </c>
      <c r="B152" s="2"/>
      <c r="D152" s="2"/>
      <c r="E152" s="2"/>
    </row>
    <row r="153" spans="1:5" x14ac:dyDescent="0.3">
      <c r="B153" s="2"/>
      <c r="D153" s="2"/>
      <c r="E153" s="2"/>
    </row>
    <row r="154" spans="1:5" ht="57.6" x14ac:dyDescent="0.3">
      <c r="A154" s="1" t="s">
        <v>8</v>
      </c>
      <c r="B154" s="2"/>
      <c r="D154" s="2"/>
      <c r="E154" s="2"/>
    </row>
    <row r="155" spans="1:5" x14ac:dyDescent="0.3">
      <c r="B155" s="2"/>
      <c r="D155" s="2"/>
      <c r="E155" s="2"/>
    </row>
    <row r="156" spans="1:5" x14ac:dyDescent="0.3">
      <c r="A156" s="1" t="s">
        <v>9</v>
      </c>
      <c r="B156" s="2"/>
      <c r="D156" s="2"/>
      <c r="E156" s="2"/>
    </row>
    <row r="157" spans="1:5" x14ac:dyDescent="0.3">
      <c r="B157" s="2"/>
      <c r="D157" s="2"/>
      <c r="E157" s="2"/>
    </row>
    <row r="158" spans="1:5" x14ac:dyDescent="0.3">
      <c r="A158" s="1" t="s">
        <v>76</v>
      </c>
      <c r="B158" s="2"/>
      <c r="D158" s="2"/>
      <c r="E158" s="2"/>
    </row>
    <row r="159" spans="1:5" x14ac:dyDescent="0.3">
      <c r="B159" s="2"/>
      <c r="D159" s="2"/>
      <c r="E159" s="2"/>
    </row>
    <row r="160" spans="1:5" ht="100.8" x14ac:dyDescent="0.3">
      <c r="A160" s="1" t="s">
        <v>77</v>
      </c>
      <c r="B160" s="2"/>
      <c r="D160" s="2"/>
      <c r="E160" s="2"/>
    </row>
    <row r="161" spans="1:5" x14ac:dyDescent="0.3">
      <c r="B161" s="2"/>
      <c r="D161" s="2"/>
      <c r="E161" s="2"/>
    </row>
    <row r="162" spans="1:5" x14ac:dyDescent="0.3">
      <c r="A162" s="1" t="s">
        <v>78</v>
      </c>
      <c r="B162" s="2"/>
      <c r="D162" s="2"/>
      <c r="E162" s="2"/>
    </row>
    <row r="163" spans="1:5" x14ac:dyDescent="0.3">
      <c r="B163" s="2"/>
      <c r="D163" s="2"/>
      <c r="E163" s="2"/>
    </row>
    <row r="164" spans="1:5" ht="72" x14ac:dyDescent="0.3">
      <c r="A164" s="1" t="s">
        <v>79</v>
      </c>
      <c r="B164" s="2"/>
      <c r="D164" s="2"/>
      <c r="E164" s="2"/>
    </row>
    <row r="165" spans="1:5" x14ac:dyDescent="0.3">
      <c r="B165" s="2"/>
      <c r="D165" s="2"/>
      <c r="E165" s="2"/>
    </row>
    <row r="166" spans="1:5" ht="28.8" x14ac:dyDescent="0.3">
      <c r="A166" s="1" t="s">
        <v>80</v>
      </c>
      <c r="B166" s="2"/>
      <c r="D166" s="2"/>
      <c r="E166" s="2"/>
    </row>
    <row r="167" spans="1:5" x14ac:dyDescent="0.3">
      <c r="B167" s="2"/>
      <c r="D167" s="2"/>
      <c r="E167" s="2"/>
    </row>
    <row r="168" spans="1:5" x14ac:dyDescent="0.3">
      <c r="A168" s="1" t="s">
        <v>81</v>
      </c>
      <c r="B168" s="2"/>
      <c r="D168" s="2"/>
      <c r="E168" s="2"/>
    </row>
    <row r="169" spans="1:5" x14ac:dyDescent="0.3">
      <c r="B169" s="2"/>
      <c r="D169" s="2"/>
      <c r="E169" s="2"/>
    </row>
    <row r="170" spans="1:5" x14ac:dyDescent="0.3">
      <c r="A170" s="1" t="s">
        <v>82</v>
      </c>
      <c r="B170" s="2"/>
      <c r="D170" s="2"/>
      <c r="E170" s="2"/>
    </row>
    <row r="171" spans="1:5" x14ac:dyDescent="0.3">
      <c r="B171" s="2"/>
      <c r="D171" s="2"/>
      <c r="E171" s="2"/>
    </row>
    <row r="172" spans="1:5" x14ac:dyDescent="0.3">
      <c r="A172" s="1" t="s">
        <v>83</v>
      </c>
      <c r="B172" s="2"/>
      <c r="D172" s="2"/>
      <c r="E172" s="2"/>
    </row>
    <row r="173" spans="1:5" x14ac:dyDescent="0.3">
      <c r="B173" s="2"/>
      <c r="D173" s="2"/>
      <c r="E173" s="2"/>
    </row>
    <row r="174" spans="1:5" x14ac:dyDescent="0.3">
      <c r="A174" s="1" t="s">
        <v>84</v>
      </c>
      <c r="B174" s="2" t="s">
        <v>35</v>
      </c>
      <c r="C174">
        <v>5</v>
      </c>
      <c r="D174" s="2"/>
      <c r="E174" s="2">
        <f>C174*D174</f>
        <v>0</v>
      </c>
    </row>
    <row r="175" spans="1:5" x14ac:dyDescent="0.3">
      <c r="B175" s="2"/>
      <c r="D175" s="2"/>
      <c r="E175" s="2"/>
    </row>
    <row r="176" spans="1:5" x14ac:dyDescent="0.3">
      <c r="A176" s="1" t="s">
        <v>85</v>
      </c>
      <c r="B176" s="2" t="s">
        <v>35</v>
      </c>
      <c r="C176">
        <v>8</v>
      </c>
      <c r="D176" s="2"/>
      <c r="E176" s="2">
        <f>C176*D176</f>
        <v>0</v>
      </c>
    </row>
    <row r="177" spans="1:5" x14ac:dyDescent="0.3">
      <c r="B177" s="2"/>
      <c r="D177" s="2"/>
      <c r="E177" s="2"/>
    </row>
    <row r="178" spans="1:5" x14ac:dyDescent="0.3">
      <c r="A178" s="1" t="s">
        <v>86</v>
      </c>
      <c r="B178" s="2"/>
      <c r="D178" s="2"/>
      <c r="E178" s="2"/>
    </row>
    <row r="179" spans="1:5" x14ac:dyDescent="0.3">
      <c r="B179" s="2"/>
      <c r="D179" s="2"/>
      <c r="E179" s="2"/>
    </row>
    <row r="180" spans="1:5" x14ac:dyDescent="0.3">
      <c r="A180" s="1" t="s">
        <v>87</v>
      </c>
      <c r="B180" s="2"/>
      <c r="D180" s="2"/>
      <c r="E180" s="2"/>
    </row>
    <row r="181" spans="1:5" x14ac:dyDescent="0.3">
      <c r="B181" s="2"/>
      <c r="D181" s="2"/>
      <c r="E181" s="2"/>
    </row>
    <row r="182" spans="1:5" x14ac:dyDescent="0.3">
      <c r="A182" s="1" t="s">
        <v>88</v>
      </c>
      <c r="B182" s="2" t="s">
        <v>35</v>
      </c>
      <c r="C182">
        <v>12</v>
      </c>
      <c r="D182" s="2"/>
      <c r="E182" s="2">
        <f>C182*D182</f>
        <v>0</v>
      </c>
    </row>
    <row r="183" spans="1:5" x14ac:dyDescent="0.3">
      <c r="B183" s="2"/>
      <c r="D183" s="2"/>
      <c r="E183" s="2"/>
    </row>
    <row r="184" spans="1:5" x14ac:dyDescent="0.3">
      <c r="A184" s="1" t="s">
        <v>89</v>
      </c>
      <c r="B184" s="2" t="s">
        <v>35</v>
      </c>
      <c r="C184">
        <v>16</v>
      </c>
      <c r="D184" s="2"/>
      <c r="E184" s="2">
        <f>C184*D184</f>
        <v>0</v>
      </c>
    </row>
    <row r="185" spans="1:5" x14ac:dyDescent="0.3">
      <c r="B185" s="2"/>
      <c r="D185" s="2"/>
      <c r="E185" s="2"/>
    </row>
    <row r="186" spans="1:5" x14ac:dyDescent="0.3">
      <c r="A186" s="1" t="s">
        <v>90</v>
      </c>
      <c r="B186" s="2" t="s">
        <v>35</v>
      </c>
      <c r="C186">
        <v>12</v>
      </c>
      <c r="D186" s="2"/>
      <c r="E186" s="2">
        <f>C186*D186</f>
        <v>0</v>
      </c>
    </row>
    <row r="187" spans="1:5" x14ac:dyDescent="0.3">
      <c r="B187" s="2"/>
      <c r="D187" s="2"/>
      <c r="E187" s="2"/>
    </row>
    <row r="188" spans="1:5" x14ac:dyDescent="0.3">
      <c r="A188" s="1" t="s">
        <v>91</v>
      </c>
      <c r="B188" s="2"/>
      <c r="D188" s="2"/>
      <c r="E188" s="2"/>
    </row>
    <row r="189" spans="1:5" x14ac:dyDescent="0.3">
      <c r="B189" s="2"/>
      <c r="D189" s="2"/>
      <c r="E189" s="2"/>
    </row>
    <row r="190" spans="1:5" x14ac:dyDescent="0.3">
      <c r="A190" s="1" t="s">
        <v>87</v>
      </c>
      <c r="B190" s="2"/>
      <c r="D190" s="2"/>
      <c r="E190" s="2"/>
    </row>
    <row r="191" spans="1:5" x14ac:dyDescent="0.3">
      <c r="B191" s="2"/>
      <c r="D191" s="2"/>
      <c r="E191" s="2"/>
    </row>
    <row r="192" spans="1:5" x14ac:dyDescent="0.3">
      <c r="A192" s="1" t="s">
        <v>92</v>
      </c>
      <c r="B192" s="2" t="s">
        <v>35</v>
      </c>
      <c r="C192">
        <v>16</v>
      </c>
      <c r="D192" s="2"/>
      <c r="E192" s="2">
        <f>C192*D192</f>
        <v>0</v>
      </c>
    </row>
    <row r="193" spans="1:5" x14ac:dyDescent="0.3">
      <c r="B193" s="2"/>
      <c r="D193" s="2"/>
      <c r="E193" s="2"/>
    </row>
    <row r="194" spans="1:5" x14ac:dyDescent="0.3">
      <c r="A194" s="1" t="s">
        <v>93</v>
      </c>
      <c r="B194" s="2" t="s">
        <v>35</v>
      </c>
      <c r="C194">
        <v>36</v>
      </c>
      <c r="D194" s="2"/>
      <c r="E194" s="2">
        <f>C194*D194</f>
        <v>0</v>
      </c>
    </row>
    <row r="195" spans="1:5" x14ac:dyDescent="0.3">
      <c r="B195" s="2"/>
      <c r="D195" s="2"/>
      <c r="E195" s="2"/>
    </row>
    <row r="196" spans="1:5" x14ac:dyDescent="0.3">
      <c r="A196" s="1" t="s">
        <v>94</v>
      </c>
      <c r="B196" s="2" t="s">
        <v>35</v>
      </c>
      <c r="C196">
        <v>21</v>
      </c>
      <c r="D196" s="2"/>
      <c r="E196" s="2">
        <f>C196*D196</f>
        <v>0</v>
      </c>
    </row>
    <row r="197" spans="1:5" x14ac:dyDescent="0.3">
      <c r="B197" s="2"/>
      <c r="D197" s="2"/>
      <c r="E197" s="2"/>
    </row>
    <row r="198" spans="1:5" x14ac:dyDescent="0.3">
      <c r="A198" s="1" t="s">
        <v>95</v>
      </c>
      <c r="B198" s="2"/>
      <c r="D198" s="2"/>
      <c r="E198" s="2"/>
    </row>
    <row r="199" spans="1:5" x14ac:dyDescent="0.3">
      <c r="B199" s="2"/>
      <c r="D199" s="2"/>
      <c r="E199" s="2"/>
    </row>
    <row r="200" spans="1:5" ht="28.8" x14ac:dyDescent="0.3">
      <c r="A200" s="1" t="s">
        <v>96</v>
      </c>
      <c r="B200" s="2" t="s">
        <v>67</v>
      </c>
      <c r="C200">
        <v>48</v>
      </c>
      <c r="D200" s="2"/>
      <c r="E200" s="2">
        <f>C200*D200</f>
        <v>0</v>
      </c>
    </row>
    <row r="201" spans="1:5" x14ac:dyDescent="0.3">
      <c r="B201" s="2"/>
      <c r="D201" s="2"/>
      <c r="E201" s="2"/>
    </row>
    <row r="202" spans="1:5" x14ac:dyDescent="0.3">
      <c r="A202" s="1" t="s">
        <v>97</v>
      </c>
      <c r="B202" s="2"/>
      <c r="D202" s="2"/>
      <c r="E202" s="2"/>
    </row>
    <row r="203" spans="1:5" x14ac:dyDescent="0.3">
      <c r="B203" s="2"/>
      <c r="D203" s="2"/>
      <c r="E203" s="2"/>
    </row>
    <row r="204" spans="1:5" x14ac:dyDescent="0.3">
      <c r="A204" s="1" t="s">
        <v>98</v>
      </c>
      <c r="B204" s="2"/>
      <c r="D204" s="2"/>
      <c r="E204" s="2"/>
    </row>
    <row r="205" spans="1:5" x14ac:dyDescent="0.3">
      <c r="B205" s="2"/>
      <c r="D205" s="2"/>
      <c r="E205" s="2"/>
    </row>
    <row r="206" spans="1:5" x14ac:dyDescent="0.3">
      <c r="A206" s="1" t="s">
        <v>99</v>
      </c>
      <c r="B206" s="2" t="s">
        <v>30</v>
      </c>
      <c r="C206">
        <v>115</v>
      </c>
      <c r="D206" s="2"/>
      <c r="E206" s="2">
        <f>C206*D206</f>
        <v>0</v>
      </c>
    </row>
    <row r="207" spans="1:5" x14ac:dyDescent="0.3">
      <c r="B207" s="2"/>
      <c r="D207" s="2"/>
      <c r="E207" s="2"/>
    </row>
    <row r="208" spans="1:5" x14ac:dyDescent="0.3">
      <c r="A208" s="1" t="s">
        <v>100</v>
      </c>
      <c r="B208" s="2" t="s">
        <v>30</v>
      </c>
      <c r="C208">
        <v>84</v>
      </c>
      <c r="D208" s="2"/>
      <c r="E208" s="2">
        <f>C208*D208</f>
        <v>0</v>
      </c>
    </row>
    <row r="209" spans="1:5" x14ac:dyDescent="0.3">
      <c r="B209" s="2"/>
      <c r="D209" s="2"/>
      <c r="E209" s="2"/>
    </row>
    <row r="210" spans="1:5" x14ac:dyDescent="0.3">
      <c r="A210" s="1" t="s">
        <v>101</v>
      </c>
      <c r="B210" s="2" t="s">
        <v>30</v>
      </c>
      <c r="C210">
        <v>72</v>
      </c>
      <c r="D210" s="2"/>
      <c r="E210" s="2">
        <f>C210*D210</f>
        <v>0</v>
      </c>
    </row>
    <row r="211" spans="1:5" x14ac:dyDescent="0.3">
      <c r="B211" s="2"/>
      <c r="D211" s="2"/>
      <c r="E211" s="2"/>
    </row>
    <row r="212" spans="1:5" x14ac:dyDescent="0.3">
      <c r="A212" s="1" t="s">
        <v>102</v>
      </c>
      <c r="B212" s="2" t="s">
        <v>30</v>
      </c>
      <c r="C212">
        <v>103</v>
      </c>
      <c r="D212" s="2"/>
      <c r="E212" s="2">
        <f>C212*D212</f>
        <v>0</v>
      </c>
    </row>
    <row r="213" spans="1:5" x14ac:dyDescent="0.3">
      <c r="B213" s="2"/>
      <c r="D213" s="2"/>
      <c r="E213" s="2"/>
    </row>
    <row r="214" spans="1:5" x14ac:dyDescent="0.3">
      <c r="A214" s="1" t="s">
        <v>103</v>
      </c>
      <c r="B214" s="2"/>
      <c r="D214" s="2"/>
      <c r="E214" s="2"/>
    </row>
    <row r="215" spans="1:5" x14ac:dyDescent="0.3">
      <c r="B215" s="2"/>
      <c r="D215" s="2"/>
      <c r="E215" s="2"/>
    </row>
    <row r="216" spans="1:5" x14ac:dyDescent="0.3">
      <c r="A216" s="1" t="s">
        <v>104</v>
      </c>
      <c r="B216" s="2"/>
      <c r="D216" s="2"/>
      <c r="E216" s="2"/>
    </row>
    <row r="217" spans="1:5" x14ac:dyDescent="0.3">
      <c r="B217" s="2"/>
      <c r="D217" s="2"/>
      <c r="E217" s="2"/>
    </row>
    <row r="218" spans="1:5" x14ac:dyDescent="0.3">
      <c r="A218" s="1" t="s">
        <v>105</v>
      </c>
      <c r="B218" s="2"/>
      <c r="D218" s="2"/>
      <c r="E218" s="2"/>
    </row>
    <row r="219" spans="1:5" x14ac:dyDescent="0.3">
      <c r="B219" s="2"/>
      <c r="D219" s="2"/>
      <c r="E219" s="2"/>
    </row>
    <row r="220" spans="1:5" x14ac:dyDescent="0.3">
      <c r="A220" s="1" t="s">
        <v>106</v>
      </c>
      <c r="B220" s="2" t="s">
        <v>107</v>
      </c>
      <c r="C220">
        <v>98</v>
      </c>
      <c r="D220" s="2"/>
      <c r="E220" s="2">
        <f>C220*D220</f>
        <v>0</v>
      </c>
    </row>
    <row r="221" spans="1:5" x14ac:dyDescent="0.3">
      <c r="B221" s="2"/>
      <c r="D221" s="2"/>
      <c r="E221" s="2"/>
    </row>
    <row r="222" spans="1:5" x14ac:dyDescent="0.3">
      <c r="A222" s="1" t="s">
        <v>108</v>
      </c>
      <c r="B222" s="2"/>
      <c r="D222" s="2"/>
      <c r="E222" s="2"/>
    </row>
    <row r="223" spans="1:5" x14ac:dyDescent="0.3">
      <c r="B223" s="2"/>
      <c r="D223" s="2"/>
      <c r="E223" s="2"/>
    </row>
    <row r="224" spans="1:5" x14ac:dyDescent="0.3">
      <c r="A224" s="1" t="s">
        <v>109</v>
      </c>
      <c r="B224" s="2" t="s">
        <v>30</v>
      </c>
      <c r="C224">
        <v>72</v>
      </c>
      <c r="D224" s="2"/>
      <c r="E224" s="2">
        <f>C224*D224</f>
        <v>0</v>
      </c>
    </row>
    <row r="225" spans="1:5" x14ac:dyDescent="0.3">
      <c r="B225" s="2"/>
      <c r="D225" s="2"/>
      <c r="E225" s="2"/>
    </row>
    <row r="226" spans="1:5" x14ac:dyDescent="0.3">
      <c r="A226" s="1" t="s">
        <v>110</v>
      </c>
      <c r="B226" s="2"/>
      <c r="D226" s="2"/>
      <c r="E226" s="2"/>
    </row>
    <row r="227" spans="1:5" x14ac:dyDescent="0.3">
      <c r="B227" s="2"/>
      <c r="D227" s="2"/>
      <c r="E227" s="2"/>
    </row>
    <row r="228" spans="1:5" x14ac:dyDescent="0.3">
      <c r="A228" s="1" t="s">
        <v>111</v>
      </c>
      <c r="B228" s="2" t="s">
        <v>67</v>
      </c>
      <c r="C228">
        <v>11</v>
      </c>
      <c r="D228" s="2"/>
      <c r="E228" s="2">
        <f>C228*D228</f>
        <v>0</v>
      </c>
    </row>
    <row r="229" spans="1:5" x14ac:dyDescent="0.3">
      <c r="B229" s="2"/>
      <c r="D229" s="2"/>
      <c r="E229" s="2"/>
    </row>
    <row r="230" spans="1:5" x14ac:dyDescent="0.3">
      <c r="A230" s="1" t="s">
        <v>113</v>
      </c>
      <c r="B230" s="2" t="s">
        <v>67</v>
      </c>
      <c r="C230">
        <v>23</v>
      </c>
      <c r="D230" s="2"/>
      <c r="E230" s="2">
        <f>C230*D230</f>
        <v>0</v>
      </c>
    </row>
    <row r="231" spans="1:5" x14ac:dyDescent="0.3">
      <c r="B231" s="2"/>
      <c r="D231" s="2"/>
      <c r="E231" s="2"/>
    </row>
    <row r="232" spans="1:5" x14ac:dyDescent="0.3">
      <c r="A232" s="1" t="s">
        <v>112</v>
      </c>
      <c r="B232" s="2" t="s">
        <v>67</v>
      </c>
      <c r="C232">
        <v>2</v>
      </c>
      <c r="D232" s="2"/>
      <c r="E232" s="2">
        <f>C232*D232</f>
        <v>0</v>
      </c>
    </row>
    <row r="233" spans="1:5" x14ac:dyDescent="0.3">
      <c r="B233" s="2"/>
      <c r="D233" s="2"/>
      <c r="E233" s="2"/>
    </row>
    <row r="234" spans="1:5" x14ac:dyDescent="0.3">
      <c r="A234" s="1" t="s">
        <v>114</v>
      </c>
      <c r="B234" s="2"/>
      <c r="D234" s="2"/>
      <c r="E234" s="2"/>
    </row>
    <row r="235" spans="1:5" x14ac:dyDescent="0.3">
      <c r="B235" s="2"/>
      <c r="D235" s="2"/>
      <c r="E235" s="2"/>
    </row>
    <row r="236" spans="1:5" x14ac:dyDescent="0.3">
      <c r="A236" s="1" t="s">
        <v>115</v>
      </c>
      <c r="B236" s="2"/>
      <c r="D236" s="2"/>
      <c r="E236" s="2"/>
    </row>
    <row r="237" spans="1:5" x14ac:dyDescent="0.3">
      <c r="B237" s="2"/>
      <c r="D237" s="2"/>
      <c r="E237" s="2"/>
    </row>
    <row r="238" spans="1:5" x14ac:dyDescent="0.3">
      <c r="A238" s="1" t="s">
        <v>116</v>
      </c>
      <c r="B238" s="2" t="s">
        <v>107</v>
      </c>
      <c r="C238">
        <v>99</v>
      </c>
      <c r="D238" s="2"/>
      <c r="E238" s="2">
        <f>C238*D238</f>
        <v>0</v>
      </c>
    </row>
    <row r="239" spans="1:5" x14ac:dyDescent="0.3">
      <c r="B239" s="2"/>
      <c r="D239" s="2"/>
      <c r="E239" s="2"/>
    </row>
    <row r="240" spans="1:5" x14ac:dyDescent="0.3">
      <c r="A240" s="1" t="s">
        <v>117</v>
      </c>
      <c r="B240" s="2" t="s">
        <v>107</v>
      </c>
      <c r="C240">
        <v>101</v>
      </c>
      <c r="D240" s="2"/>
      <c r="E240" s="2">
        <f>C240*D240</f>
        <v>0</v>
      </c>
    </row>
    <row r="241" spans="1:5" x14ac:dyDescent="0.3">
      <c r="B241" s="2"/>
      <c r="D241" s="2"/>
      <c r="E241" s="2"/>
    </row>
    <row r="242" spans="1:5" x14ac:dyDescent="0.3">
      <c r="A242" s="1" t="s">
        <v>118</v>
      </c>
      <c r="B242" s="2" t="s">
        <v>107</v>
      </c>
      <c r="C242">
        <v>84</v>
      </c>
      <c r="D242" s="2"/>
      <c r="E242" s="2">
        <f>C242*D242</f>
        <v>0</v>
      </c>
    </row>
    <row r="243" spans="1:5" x14ac:dyDescent="0.3">
      <c r="B243" s="2"/>
      <c r="D243" s="2"/>
      <c r="E243" s="2"/>
    </row>
    <row r="244" spans="1:5" x14ac:dyDescent="0.3">
      <c r="A244" s="1" t="s">
        <v>119</v>
      </c>
      <c r="B244" s="2"/>
      <c r="D244" s="2"/>
      <c r="E244" s="2"/>
    </row>
    <row r="245" spans="1:5" x14ac:dyDescent="0.3">
      <c r="B245" s="2"/>
      <c r="D245" s="2"/>
      <c r="E245" s="2"/>
    </row>
    <row r="246" spans="1:5" ht="28.8" x14ac:dyDescent="0.3">
      <c r="A246" s="1" t="s">
        <v>120</v>
      </c>
      <c r="B246" s="2"/>
      <c r="D246" s="2"/>
      <c r="E246" s="2"/>
    </row>
    <row r="247" spans="1:5" x14ac:dyDescent="0.3">
      <c r="B247" s="2"/>
      <c r="D247" s="2"/>
      <c r="E247" s="2"/>
    </row>
    <row r="248" spans="1:5" x14ac:dyDescent="0.3">
      <c r="A248" s="1" t="s">
        <v>121</v>
      </c>
      <c r="B248" s="2" t="s">
        <v>107</v>
      </c>
      <c r="C248">
        <v>249</v>
      </c>
      <c r="D248" s="2"/>
      <c r="E248" s="2">
        <f>C248*D248</f>
        <v>0</v>
      </c>
    </row>
    <row r="249" spans="1:5" x14ac:dyDescent="0.3">
      <c r="B249" s="2"/>
      <c r="D249" s="2"/>
      <c r="E249" s="2"/>
    </row>
    <row r="250" spans="1:5" x14ac:dyDescent="0.3">
      <c r="A250" s="1" t="s">
        <v>122</v>
      </c>
      <c r="B250" s="2"/>
      <c r="D250" s="2"/>
      <c r="E250" s="2"/>
    </row>
    <row r="251" spans="1:5" x14ac:dyDescent="0.3">
      <c r="B251" s="2"/>
      <c r="D251" s="2"/>
      <c r="E251" s="2"/>
    </row>
    <row r="252" spans="1:5" ht="28.8" x14ac:dyDescent="0.3">
      <c r="A252" s="1" t="s">
        <v>123</v>
      </c>
      <c r="B252" s="2" t="s">
        <v>107</v>
      </c>
      <c r="C252">
        <v>9</v>
      </c>
      <c r="D252" s="2"/>
      <c r="E252" s="2">
        <f>C252*D252</f>
        <v>0</v>
      </c>
    </row>
    <row r="253" spans="1:5" x14ac:dyDescent="0.3">
      <c r="B253" s="2"/>
      <c r="D253" s="2"/>
      <c r="E253" s="2"/>
    </row>
    <row r="254" spans="1:5" x14ac:dyDescent="0.3">
      <c r="A254" s="1" t="s">
        <v>124</v>
      </c>
      <c r="B254" s="2"/>
      <c r="D254" s="2"/>
      <c r="E254" s="2"/>
    </row>
    <row r="255" spans="1:5" x14ac:dyDescent="0.3">
      <c r="B255" s="2"/>
      <c r="D255" s="2"/>
      <c r="E255" s="2"/>
    </row>
    <row r="256" spans="1:5" x14ac:dyDescent="0.3">
      <c r="A256" s="1" t="s">
        <v>125</v>
      </c>
      <c r="B256" s="2" t="s">
        <v>107</v>
      </c>
      <c r="C256">
        <v>85</v>
      </c>
      <c r="D256" s="2"/>
      <c r="E256" s="2">
        <f>C256*D256</f>
        <v>0</v>
      </c>
    </row>
    <row r="257" spans="1:5" x14ac:dyDescent="0.3">
      <c r="B257" s="2"/>
      <c r="D257" s="2"/>
      <c r="E257" s="2"/>
    </row>
    <row r="258" spans="1:5" x14ac:dyDescent="0.3">
      <c r="A258" s="1" t="s">
        <v>126</v>
      </c>
      <c r="B258" s="2"/>
      <c r="D258" s="2"/>
      <c r="E258" s="2"/>
    </row>
    <row r="259" spans="1:5" x14ac:dyDescent="0.3">
      <c r="B259" s="2"/>
      <c r="D259" s="2"/>
      <c r="E259" s="2"/>
    </row>
    <row r="260" spans="1:5" x14ac:dyDescent="0.3">
      <c r="A260" s="1" t="s">
        <v>127</v>
      </c>
      <c r="B260" s="2"/>
      <c r="D260" s="2"/>
      <c r="E260" s="2"/>
    </row>
    <row r="261" spans="1:5" x14ac:dyDescent="0.3">
      <c r="B261" s="2"/>
      <c r="D261" s="2"/>
      <c r="E261" s="2"/>
    </row>
    <row r="262" spans="1:5" x14ac:dyDescent="0.3">
      <c r="A262" s="1" t="s">
        <v>128</v>
      </c>
      <c r="B262" s="2"/>
      <c r="D262" s="2"/>
      <c r="E262" s="2"/>
    </row>
    <row r="263" spans="1:5" x14ac:dyDescent="0.3">
      <c r="B263" s="2"/>
      <c r="D263" s="2"/>
      <c r="E263" s="2"/>
    </row>
    <row r="264" spans="1:5" x14ac:dyDescent="0.3">
      <c r="A264" s="1" t="s">
        <v>129</v>
      </c>
      <c r="B264" s="2" t="s">
        <v>130</v>
      </c>
      <c r="C264">
        <v>541</v>
      </c>
      <c r="D264" s="2"/>
      <c r="E264" s="2">
        <f>C264*D264</f>
        <v>0</v>
      </c>
    </row>
    <row r="265" spans="1:5" x14ac:dyDescent="0.3">
      <c r="B265" s="2"/>
      <c r="D265" s="2"/>
      <c r="E265" s="2"/>
    </row>
    <row r="266" spans="1:5" x14ac:dyDescent="0.3">
      <c r="A266" s="1" t="s">
        <v>131</v>
      </c>
      <c r="B266" s="2"/>
      <c r="D266" s="2"/>
      <c r="E266" s="2"/>
    </row>
    <row r="267" spans="1:5" x14ac:dyDescent="0.3">
      <c r="B267" s="2"/>
      <c r="D267" s="2"/>
      <c r="E267" s="2"/>
    </row>
    <row r="268" spans="1:5" x14ac:dyDescent="0.3">
      <c r="A268" s="1" t="s">
        <v>132</v>
      </c>
      <c r="B268" s="2" t="s">
        <v>130</v>
      </c>
      <c r="C268">
        <v>1941</v>
      </c>
      <c r="D268" s="2"/>
      <c r="E268" s="2">
        <f>C268*D268</f>
        <v>0</v>
      </c>
    </row>
    <row r="269" spans="1:5" x14ac:dyDescent="0.3">
      <c r="B269" s="2"/>
      <c r="D269" s="2"/>
      <c r="E269" s="2"/>
    </row>
    <row r="270" spans="1:5" x14ac:dyDescent="0.3">
      <c r="A270" s="1" t="s">
        <v>133</v>
      </c>
      <c r="B270" s="2"/>
      <c r="D270" s="2"/>
      <c r="E270" s="2"/>
    </row>
    <row r="271" spans="1:5" x14ac:dyDescent="0.3">
      <c r="B271" s="2"/>
      <c r="D271" s="2"/>
      <c r="E271" s="2"/>
    </row>
    <row r="272" spans="1:5" x14ac:dyDescent="0.3">
      <c r="A272" s="1" t="s">
        <v>134</v>
      </c>
      <c r="B272" s="2" t="s">
        <v>30</v>
      </c>
      <c r="C272">
        <v>143</v>
      </c>
      <c r="D272" s="2"/>
      <c r="E272" s="2">
        <f>C272*D272</f>
        <v>0</v>
      </c>
    </row>
    <row r="273" spans="1:5" x14ac:dyDescent="0.3">
      <c r="B273" s="2"/>
      <c r="D273" s="2"/>
      <c r="E273" s="2"/>
    </row>
    <row r="274" spans="1:5" x14ac:dyDescent="0.3">
      <c r="A274" s="1" t="s">
        <v>135</v>
      </c>
      <c r="B274" s="2" t="s">
        <v>30</v>
      </c>
      <c r="C274">
        <v>192</v>
      </c>
      <c r="D274" s="2"/>
      <c r="E274" s="2">
        <f>C274*D274</f>
        <v>0</v>
      </c>
    </row>
    <row r="275" spans="1:5" x14ac:dyDescent="0.3">
      <c r="B275" s="2"/>
      <c r="D275" s="2"/>
      <c r="E275" s="2"/>
    </row>
    <row r="276" spans="1:5" ht="15" thickBot="1" x14ac:dyDescent="0.35">
      <c r="A276" s="8"/>
      <c r="B276" s="9"/>
      <c r="C276" s="10"/>
      <c r="D276" s="9"/>
      <c r="E276" s="11">
        <f>SUM(E173:E275)</f>
        <v>0</v>
      </c>
    </row>
    <row r="277" spans="1:5" ht="15" thickTop="1" x14ac:dyDescent="0.3">
      <c r="B277" s="2"/>
      <c r="D277" s="2"/>
      <c r="E277" s="2"/>
    </row>
    <row r="278" spans="1:5" x14ac:dyDescent="0.3">
      <c r="A278" s="1" t="s">
        <v>136</v>
      </c>
      <c r="B278" s="2"/>
      <c r="D278" s="2"/>
      <c r="E278" s="2"/>
    </row>
    <row r="279" spans="1:5" x14ac:dyDescent="0.3">
      <c r="B279" s="2"/>
      <c r="D279" s="2"/>
      <c r="E279" s="2"/>
    </row>
    <row r="280" spans="1:5" x14ac:dyDescent="0.3">
      <c r="A280" s="1" t="s">
        <v>137</v>
      </c>
      <c r="B280" s="2"/>
      <c r="D280" s="2"/>
      <c r="E280" s="2"/>
    </row>
    <row r="281" spans="1:5" x14ac:dyDescent="0.3">
      <c r="B281" s="2"/>
      <c r="D281" s="2"/>
      <c r="E281" s="2"/>
    </row>
    <row r="282" spans="1:5" x14ac:dyDescent="0.3">
      <c r="A282" s="1" t="s">
        <v>7</v>
      </c>
      <c r="B282" s="2"/>
      <c r="D282" s="2"/>
      <c r="E282" s="2"/>
    </row>
    <row r="283" spans="1:5" x14ac:dyDescent="0.3">
      <c r="B283" s="2"/>
      <c r="D283" s="2"/>
      <c r="E283" s="2"/>
    </row>
    <row r="284" spans="1:5" ht="57.6" x14ac:dyDescent="0.3">
      <c r="A284" s="1" t="s">
        <v>8</v>
      </c>
      <c r="B284" s="2"/>
      <c r="D284" s="2"/>
      <c r="E284" s="2"/>
    </row>
    <row r="285" spans="1:5" x14ac:dyDescent="0.3">
      <c r="B285" s="2"/>
      <c r="D285" s="2"/>
      <c r="E285" s="2"/>
    </row>
    <row r="286" spans="1:5" x14ac:dyDescent="0.3">
      <c r="A286" s="1" t="s">
        <v>9</v>
      </c>
      <c r="B286" s="2"/>
      <c r="D286" s="2"/>
      <c r="E286" s="2"/>
    </row>
    <row r="287" spans="1:5" x14ac:dyDescent="0.3">
      <c r="B287" s="2"/>
      <c r="D287" s="2"/>
      <c r="E287" s="2"/>
    </row>
    <row r="288" spans="1:5" x14ac:dyDescent="0.3">
      <c r="A288" s="1" t="s">
        <v>138</v>
      </c>
      <c r="B288" s="2"/>
      <c r="D288" s="2"/>
      <c r="E288" s="2"/>
    </row>
    <row r="289" spans="1:5" x14ac:dyDescent="0.3">
      <c r="B289" s="2"/>
      <c r="D289" s="2"/>
      <c r="E289" s="2"/>
    </row>
    <row r="290" spans="1:5" ht="43.2" x14ac:dyDescent="0.3">
      <c r="A290" s="1" t="s">
        <v>139</v>
      </c>
      <c r="B290" s="2"/>
      <c r="D290" s="2"/>
      <c r="E290" s="2"/>
    </row>
    <row r="291" spans="1:5" x14ac:dyDescent="0.3">
      <c r="B291" s="2"/>
      <c r="D291" s="2"/>
      <c r="E291" s="2"/>
    </row>
    <row r="292" spans="1:5" x14ac:dyDescent="0.3">
      <c r="A292" s="1" t="s">
        <v>140</v>
      </c>
      <c r="B292" s="2"/>
      <c r="D292" s="2"/>
      <c r="E292" s="2"/>
    </row>
    <row r="293" spans="1:5" x14ac:dyDescent="0.3">
      <c r="B293" s="2"/>
      <c r="D293" s="2"/>
      <c r="E293" s="2"/>
    </row>
    <row r="294" spans="1:5" x14ac:dyDescent="0.3">
      <c r="A294" s="1" t="s">
        <v>137</v>
      </c>
      <c r="B294" s="2"/>
      <c r="D294" s="2"/>
      <c r="E294" s="2"/>
    </row>
    <row r="295" spans="1:5" x14ac:dyDescent="0.3">
      <c r="B295" s="2"/>
      <c r="D295" s="2"/>
      <c r="E295" s="2"/>
    </row>
    <row r="296" spans="1:5" ht="28.8" x14ac:dyDescent="0.3">
      <c r="A296" s="1" t="s">
        <v>141</v>
      </c>
      <c r="B296" s="2"/>
      <c r="D296" s="2"/>
      <c r="E296" s="2"/>
    </row>
    <row r="297" spans="1:5" x14ac:dyDescent="0.3">
      <c r="B297" s="2"/>
      <c r="D297" s="2"/>
      <c r="E297" s="2"/>
    </row>
    <row r="298" spans="1:5" x14ac:dyDescent="0.3">
      <c r="A298" s="1" t="s">
        <v>142</v>
      </c>
      <c r="B298" s="2" t="s">
        <v>67</v>
      </c>
      <c r="C298">
        <v>42</v>
      </c>
      <c r="D298" s="2"/>
      <c r="E298" s="2">
        <f>C298*D298</f>
        <v>0</v>
      </c>
    </row>
    <row r="299" spans="1:5" x14ac:dyDescent="0.3">
      <c r="B299" s="2"/>
      <c r="D299" s="2"/>
      <c r="E299" s="2"/>
    </row>
    <row r="300" spans="1:5" x14ac:dyDescent="0.3">
      <c r="A300" s="1" t="s">
        <v>143</v>
      </c>
      <c r="B300" s="2"/>
      <c r="D300" s="2"/>
      <c r="E300" s="2"/>
    </row>
    <row r="301" spans="1:5" x14ac:dyDescent="0.3">
      <c r="B301" s="2"/>
      <c r="D301" s="2"/>
      <c r="E301" s="2"/>
    </row>
    <row r="302" spans="1:5" x14ac:dyDescent="0.3">
      <c r="A302" s="1" t="s">
        <v>144</v>
      </c>
      <c r="B302" s="2" t="s">
        <v>107</v>
      </c>
      <c r="C302">
        <v>52</v>
      </c>
      <c r="D302" s="2"/>
      <c r="E302" s="2">
        <f>C302*D302</f>
        <v>0</v>
      </c>
    </row>
    <row r="303" spans="1:5" x14ac:dyDescent="0.3">
      <c r="B303" s="2"/>
      <c r="D303" s="2"/>
      <c r="E303" s="2"/>
    </row>
    <row r="304" spans="1:5" ht="15" thickBot="1" x14ac:dyDescent="0.35">
      <c r="A304" s="8"/>
      <c r="B304" s="9"/>
      <c r="C304" s="10"/>
      <c r="D304" s="9"/>
      <c r="E304" s="11">
        <f>SUM(E298:E302)</f>
        <v>0</v>
      </c>
    </row>
    <row r="305" spans="1:5" ht="15" thickTop="1" x14ac:dyDescent="0.3">
      <c r="B305" s="2"/>
      <c r="D305" s="2"/>
      <c r="E305" s="2"/>
    </row>
    <row r="306" spans="1:5" x14ac:dyDescent="0.3">
      <c r="A306" s="1" t="s">
        <v>145</v>
      </c>
      <c r="B306" s="2"/>
      <c r="D306" s="2"/>
      <c r="E306" s="2"/>
    </row>
    <row r="307" spans="1:5" x14ac:dyDescent="0.3">
      <c r="B307" s="2"/>
      <c r="D307" s="2"/>
      <c r="E307" s="2"/>
    </row>
    <row r="308" spans="1:5" x14ac:dyDescent="0.3">
      <c r="A308" s="1" t="s">
        <v>146</v>
      </c>
      <c r="B308" s="2"/>
      <c r="D308" s="2"/>
      <c r="E308" s="2"/>
    </row>
    <row r="309" spans="1:5" x14ac:dyDescent="0.3">
      <c r="B309" s="2"/>
      <c r="D309" s="2"/>
      <c r="E309" s="2"/>
    </row>
    <row r="310" spans="1:5" x14ac:dyDescent="0.3">
      <c r="A310" s="1" t="s">
        <v>7</v>
      </c>
      <c r="B310" s="2"/>
      <c r="D310" s="2"/>
      <c r="E310" s="2"/>
    </row>
    <row r="311" spans="1:5" x14ac:dyDescent="0.3">
      <c r="B311" s="2"/>
      <c r="D311" s="2"/>
      <c r="E311" s="2"/>
    </row>
    <row r="312" spans="1:5" ht="57.6" x14ac:dyDescent="0.3">
      <c r="A312" s="1" t="s">
        <v>8</v>
      </c>
      <c r="B312" s="2"/>
      <c r="D312" s="2"/>
      <c r="E312" s="2"/>
    </row>
    <row r="313" spans="1:5" x14ac:dyDescent="0.3">
      <c r="B313" s="2"/>
      <c r="D313" s="2"/>
      <c r="E313" s="2"/>
    </row>
    <row r="314" spans="1:5" x14ac:dyDescent="0.3">
      <c r="A314" s="1" t="s">
        <v>147</v>
      </c>
      <c r="B314" s="2"/>
      <c r="D314" s="2"/>
      <c r="E314" s="2"/>
    </row>
    <row r="315" spans="1:5" x14ac:dyDescent="0.3">
      <c r="B315" s="2"/>
      <c r="D315" s="2"/>
      <c r="E315" s="2"/>
    </row>
    <row r="316" spans="1:5" x14ac:dyDescent="0.3">
      <c r="A316" s="1" t="s">
        <v>148</v>
      </c>
      <c r="B316" s="2"/>
      <c r="D316" s="2"/>
      <c r="E316" s="2"/>
    </row>
    <row r="317" spans="1:5" x14ac:dyDescent="0.3">
      <c r="B317" s="2"/>
      <c r="D317" s="2"/>
      <c r="E317" s="2"/>
    </row>
    <row r="318" spans="1:5" x14ac:dyDescent="0.3">
      <c r="A318" s="1" t="s">
        <v>149</v>
      </c>
      <c r="B318" s="2"/>
      <c r="D318" s="2"/>
      <c r="E318" s="2"/>
    </row>
    <row r="319" spans="1:5" x14ac:dyDescent="0.3">
      <c r="B319" s="2"/>
      <c r="D319" s="2"/>
      <c r="E319" s="2"/>
    </row>
    <row r="320" spans="1:5" ht="28.8" x14ac:dyDescent="0.3">
      <c r="A320" s="1" t="s">
        <v>150</v>
      </c>
      <c r="B320" s="2"/>
      <c r="D320" s="2"/>
      <c r="E320" s="2"/>
    </row>
    <row r="321" spans="1:5" x14ac:dyDescent="0.3">
      <c r="B321" s="2"/>
      <c r="D321" s="2"/>
      <c r="E321" s="2"/>
    </row>
    <row r="322" spans="1:5" x14ac:dyDescent="0.3">
      <c r="A322" s="1" t="s">
        <v>151</v>
      </c>
      <c r="B322" s="2"/>
      <c r="D322" s="2"/>
      <c r="E322" s="2"/>
    </row>
    <row r="323" spans="1:5" x14ac:dyDescent="0.3">
      <c r="B323" s="2"/>
      <c r="D323" s="2"/>
      <c r="E323" s="2"/>
    </row>
    <row r="324" spans="1:5" ht="57.6" x14ac:dyDescent="0.3">
      <c r="A324" s="1" t="s">
        <v>152</v>
      </c>
      <c r="B324" s="2"/>
      <c r="D324" s="2"/>
      <c r="E324" s="2"/>
    </row>
    <row r="325" spans="1:5" x14ac:dyDescent="0.3">
      <c r="B325" s="2"/>
      <c r="D325" s="2"/>
      <c r="E325" s="2"/>
    </row>
    <row r="326" spans="1:5" x14ac:dyDescent="0.3">
      <c r="A326" s="1" t="s">
        <v>153</v>
      </c>
      <c r="B326" s="2"/>
      <c r="D326" s="2"/>
      <c r="E326" s="2"/>
    </row>
    <row r="327" spans="1:5" x14ac:dyDescent="0.3">
      <c r="B327" s="2"/>
      <c r="D327" s="2"/>
      <c r="E327" s="2"/>
    </row>
    <row r="328" spans="1:5" x14ac:dyDescent="0.3">
      <c r="A328" s="1" t="s">
        <v>154</v>
      </c>
      <c r="B328" s="2"/>
      <c r="D328" s="2"/>
      <c r="E328" s="2"/>
    </row>
    <row r="329" spans="1:5" x14ac:dyDescent="0.3">
      <c r="B329" s="2"/>
      <c r="D329" s="2"/>
      <c r="E329" s="2"/>
    </row>
    <row r="330" spans="1:5" x14ac:dyDescent="0.3">
      <c r="A330" s="1" t="s">
        <v>155</v>
      </c>
      <c r="B330" s="2"/>
      <c r="D330" s="2"/>
      <c r="E330" s="2"/>
    </row>
    <row r="331" spans="1:5" x14ac:dyDescent="0.3">
      <c r="B331" s="2"/>
      <c r="D331" s="2"/>
      <c r="E331" s="2"/>
    </row>
    <row r="332" spans="1:5" ht="43.2" x14ac:dyDescent="0.3">
      <c r="A332" s="1" t="s">
        <v>156</v>
      </c>
      <c r="B332" s="2"/>
      <c r="D332" s="2"/>
      <c r="E332" s="2"/>
    </row>
    <row r="333" spans="1:5" x14ac:dyDescent="0.3">
      <c r="B333" s="2"/>
      <c r="D333" s="2"/>
      <c r="E333" s="2"/>
    </row>
    <row r="334" spans="1:5" x14ac:dyDescent="0.3">
      <c r="A334" s="1" t="s">
        <v>157</v>
      </c>
      <c r="B334" s="2"/>
      <c r="D334" s="2"/>
      <c r="E334" s="2"/>
    </row>
    <row r="335" spans="1:5" x14ac:dyDescent="0.3">
      <c r="B335" s="2"/>
      <c r="D335" s="2"/>
      <c r="E335" s="2"/>
    </row>
    <row r="336" spans="1:5" x14ac:dyDescent="0.3">
      <c r="A336" s="1" t="s">
        <v>158</v>
      </c>
      <c r="B336" s="2"/>
      <c r="D336" s="2"/>
      <c r="E336" s="2"/>
    </row>
    <row r="337" spans="1:5" x14ac:dyDescent="0.3">
      <c r="B337" s="2"/>
      <c r="D337" s="2"/>
      <c r="E337" s="2"/>
    </row>
    <row r="338" spans="1:5" x14ac:dyDescent="0.3">
      <c r="A338" s="1" t="s">
        <v>159</v>
      </c>
      <c r="B338" s="2"/>
      <c r="D338" s="2"/>
      <c r="E338" s="2"/>
    </row>
    <row r="339" spans="1:5" x14ac:dyDescent="0.3">
      <c r="B339" s="2"/>
      <c r="D339" s="2"/>
      <c r="E339" s="2"/>
    </row>
    <row r="340" spans="1:5" ht="28.8" x14ac:dyDescent="0.3">
      <c r="A340" s="1" t="s">
        <v>160</v>
      </c>
      <c r="B340" s="2"/>
      <c r="D340" s="2"/>
      <c r="E340" s="2"/>
    </row>
    <row r="341" spans="1:5" x14ac:dyDescent="0.3">
      <c r="B341" s="2"/>
      <c r="D341" s="2"/>
      <c r="E341" s="2"/>
    </row>
    <row r="342" spans="1:5" x14ac:dyDescent="0.3">
      <c r="A342" s="1" t="s">
        <v>161</v>
      </c>
      <c r="B342" s="2" t="s">
        <v>30</v>
      </c>
      <c r="C342">
        <v>105</v>
      </c>
      <c r="D342" s="2"/>
      <c r="E342" s="2">
        <f>C342*D342</f>
        <v>0</v>
      </c>
    </row>
    <row r="343" spans="1:5" x14ac:dyDescent="0.3">
      <c r="B343" s="2"/>
      <c r="D343" s="2"/>
      <c r="E343" s="2"/>
    </row>
    <row r="344" spans="1:5" x14ac:dyDescent="0.3">
      <c r="A344" s="1" t="s">
        <v>162</v>
      </c>
      <c r="B344" s="2" t="s">
        <v>30</v>
      </c>
      <c r="C344">
        <v>143</v>
      </c>
      <c r="D344" s="2"/>
      <c r="E344" s="2">
        <f>C344*D344</f>
        <v>0</v>
      </c>
    </row>
    <row r="345" spans="1:5" x14ac:dyDescent="0.3">
      <c r="B345" s="2"/>
      <c r="D345" s="2"/>
      <c r="E345" s="2"/>
    </row>
    <row r="346" spans="1:5" x14ac:dyDescent="0.3">
      <c r="A346" s="1" t="s">
        <v>163</v>
      </c>
      <c r="B346" s="2"/>
      <c r="D346" s="2"/>
      <c r="E346" s="2"/>
    </row>
    <row r="347" spans="1:5" x14ac:dyDescent="0.3">
      <c r="B347" s="2"/>
      <c r="D347" s="2"/>
      <c r="E347" s="2"/>
    </row>
    <row r="348" spans="1:5" x14ac:dyDescent="0.3">
      <c r="A348" s="1" t="s">
        <v>164</v>
      </c>
      <c r="B348" s="2" t="s">
        <v>30</v>
      </c>
      <c r="C348">
        <v>32</v>
      </c>
      <c r="D348" s="2"/>
      <c r="E348" s="2">
        <f>C348*D348</f>
        <v>0</v>
      </c>
    </row>
    <row r="349" spans="1:5" x14ac:dyDescent="0.3">
      <c r="B349" s="2"/>
      <c r="D349" s="2"/>
      <c r="E349" s="2"/>
    </row>
    <row r="350" spans="1:5" x14ac:dyDescent="0.3">
      <c r="A350" s="1" t="s">
        <v>165</v>
      </c>
      <c r="B350" s="2"/>
      <c r="D350" s="2"/>
      <c r="E350" s="2"/>
    </row>
    <row r="351" spans="1:5" x14ac:dyDescent="0.3">
      <c r="B351" s="2"/>
      <c r="D351" s="2"/>
      <c r="E351" s="2"/>
    </row>
    <row r="352" spans="1:5" x14ac:dyDescent="0.3">
      <c r="A352" s="1" t="s">
        <v>166</v>
      </c>
      <c r="B352" s="2"/>
      <c r="D352" s="2"/>
      <c r="E352" s="2"/>
    </row>
    <row r="353" spans="1:5" x14ac:dyDescent="0.3">
      <c r="B353" s="2"/>
      <c r="D353" s="2"/>
      <c r="E353" s="2"/>
    </row>
    <row r="354" spans="1:5" x14ac:dyDescent="0.3">
      <c r="A354" s="1" t="s">
        <v>167</v>
      </c>
      <c r="B354" s="2" t="s">
        <v>30</v>
      </c>
      <c r="C354">
        <v>88</v>
      </c>
      <c r="D354" s="2"/>
      <c r="E354" s="2">
        <f>C354*D354</f>
        <v>0</v>
      </c>
    </row>
    <row r="355" spans="1:5" x14ac:dyDescent="0.3">
      <c r="B355" s="2"/>
      <c r="D355" s="2"/>
      <c r="E355" s="2"/>
    </row>
    <row r="356" spans="1:5" x14ac:dyDescent="0.3">
      <c r="A356" s="1" t="s">
        <v>168</v>
      </c>
      <c r="B356" s="2" t="s">
        <v>30</v>
      </c>
      <c r="C356">
        <v>26</v>
      </c>
      <c r="D356" s="2"/>
      <c r="E356" s="2">
        <f>C356*D356</f>
        <v>0</v>
      </c>
    </row>
    <row r="357" spans="1:5" x14ac:dyDescent="0.3">
      <c r="B357" s="2"/>
      <c r="D357" s="2"/>
      <c r="E357" s="2"/>
    </row>
    <row r="358" spans="1:5" x14ac:dyDescent="0.3">
      <c r="A358" s="1" t="s">
        <v>169</v>
      </c>
      <c r="B358" s="2" t="s">
        <v>30</v>
      </c>
      <c r="C358">
        <v>271</v>
      </c>
      <c r="D358" s="2"/>
      <c r="E358" s="2">
        <f>C358*D358</f>
        <v>0</v>
      </c>
    </row>
    <row r="359" spans="1:5" x14ac:dyDescent="0.3">
      <c r="B359" s="2"/>
      <c r="D359" s="2"/>
      <c r="E359" s="2"/>
    </row>
    <row r="360" spans="1:5" x14ac:dyDescent="0.3">
      <c r="A360" s="1" t="s">
        <v>170</v>
      </c>
      <c r="B360" s="2"/>
      <c r="D360" s="2"/>
      <c r="E360" s="2"/>
    </row>
    <row r="361" spans="1:5" x14ac:dyDescent="0.3">
      <c r="B361" s="2"/>
      <c r="D361" s="2"/>
      <c r="E361" s="2"/>
    </row>
    <row r="362" spans="1:5" x14ac:dyDescent="0.3">
      <c r="A362" s="1" t="s">
        <v>122</v>
      </c>
      <c r="B362" s="2"/>
      <c r="D362" s="2"/>
      <c r="E362" s="2"/>
    </row>
    <row r="363" spans="1:5" x14ac:dyDescent="0.3">
      <c r="B363" s="2"/>
      <c r="D363" s="2"/>
      <c r="E363" s="2"/>
    </row>
    <row r="364" spans="1:5" ht="28.8" x14ac:dyDescent="0.3">
      <c r="A364" s="1" t="s">
        <v>171</v>
      </c>
      <c r="B364" s="2" t="s">
        <v>30</v>
      </c>
      <c r="C364">
        <v>145</v>
      </c>
      <c r="D364" s="2"/>
      <c r="E364" s="2">
        <f>C364*D364</f>
        <v>0</v>
      </c>
    </row>
    <row r="365" spans="1:5" x14ac:dyDescent="0.3">
      <c r="B365" s="2"/>
      <c r="D365" s="2"/>
      <c r="E365" s="2"/>
    </row>
    <row r="366" spans="1:5" x14ac:dyDescent="0.3">
      <c r="A366" s="1" t="s">
        <v>172</v>
      </c>
      <c r="B366" s="2"/>
      <c r="D366" s="2"/>
      <c r="E366" s="2"/>
    </row>
    <row r="367" spans="1:5" x14ac:dyDescent="0.3">
      <c r="B367" s="2"/>
      <c r="D367" s="2"/>
      <c r="E367" s="2"/>
    </row>
    <row r="368" spans="1:5" x14ac:dyDescent="0.3">
      <c r="A368" s="1" t="s">
        <v>173</v>
      </c>
      <c r="B368" s="2" t="s">
        <v>107</v>
      </c>
      <c r="C368">
        <v>1192</v>
      </c>
      <c r="D368" s="2"/>
      <c r="E368" s="2">
        <f>C368*D368</f>
        <v>0</v>
      </c>
    </row>
    <row r="369" spans="1:5" x14ac:dyDescent="0.3">
      <c r="B369" s="2"/>
      <c r="D369" s="2"/>
      <c r="E369" s="2"/>
    </row>
    <row r="370" spans="1:5" x14ac:dyDescent="0.3">
      <c r="A370" s="1" t="s">
        <v>174</v>
      </c>
      <c r="B370" s="2" t="s">
        <v>107</v>
      </c>
      <c r="C370">
        <v>1184</v>
      </c>
      <c r="D370" s="2"/>
      <c r="E370" s="2">
        <f>C370*D370</f>
        <v>0</v>
      </c>
    </row>
    <row r="371" spans="1:5" x14ac:dyDescent="0.3">
      <c r="B371" s="2"/>
      <c r="D371" s="2"/>
      <c r="E371" s="2"/>
    </row>
    <row r="372" spans="1:5" x14ac:dyDescent="0.3">
      <c r="A372" s="1" t="s">
        <v>175</v>
      </c>
      <c r="B372" s="2"/>
      <c r="D372" s="2"/>
      <c r="E372" s="2"/>
    </row>
    <row r="373" spans="1:5" x14ac:dyDescent="0.3">
      <c r="B373" s="2"/>
      <c r="D373" s="2"/>
      <c r="E373" s="2"/>
    </row>
    <row r="374" spans="1:5" x14ac:dyDescent="0.3">
      <c r="A374" s="1" t="s">
        <v>176</v>
      </c>
      <c r="B374" s="2" t="s">
        <v>107</v>
      </c>
      <c r="C374">
        <v>34</v>
      </c>
      <c r="D374" s="2"/>
      <c r="E374" s="2">
        <f>C374*D374</f>
        <v>0</v>
      </c>
    </row>
    <row r="375" spans="1:5" x14ac:dyDescent="0.3">
      <c r="B375" s="2"/>
      <c r="D375" s="2"/>
      <c r="E375" s="2"/>
    </row>
    <row r="376" spans="1:5" x14ac:dyDescent="0.3">
      <c r="A376" s="1" t="s">
        <v>196</v>
      </c>
      <c r="B376" s="2"/>
      <c r="D376" s="2"/>
      <c r="E376" s="2"/>
    </row>
    <row r="377" spans="1:5" x14ac:dyDescent="0.3">
      <c r="B377" s="2"/>
      <c r="D377" s="2"/>
      <c r="E377" s="2"/>
    </row>
    <row r="378" spans="1:5" ht="28.8" x14ac:dyDescent="0.3">
      <c r="A378" s="1" t="s">
        <v>197</v>
      </c>
      <c r="B378" s="2" t="s">
        <v>67</v>
      </c>
      <c r="C378">
        <v>150</v>
      </c>
      <c r="D378" s="2"/>
      <c r="E378" s="2">
        <f>C378*D378</f>
        <v>0</v>
      </c>
    </row>
    <row r="379" spans="1:5" x14ac:dyDescent="0.3">
      <c r="B379" s="2"/>
      <c r="D379" s="2"/>
      <c r="E379" s="2"/>
    </row>
    <row r="380" spans="1:5" x14ac:dyDescent="0.3">
      <c r="A380" s="1" t="s">
        <v>198</v>
      </c>
      <c r="B380" s="2"/>
      <c r="D380" s="2"/>
      <c r="E380" s="2"/>
    </row>
    <row r="381" spans="1:5" x14ac:dyDescent="0.3">
      <c r="B381" s="2"/>
      <c r="D381" s="2"/>
      <c r="E381" s="2"/>
    </row>
    <row r="382" spans="1:5" ht="28.8" x14ac:dyDescent="0.3">
      <c r="A382" s="1" t="s">
        <v>199</v>
      </c>
      <c r="B382" s="2"/>
      <c r="D382" s="2"/>
      <c r="E382" s="2"/>
    </row>
    <row r="383" spans="1:5" x14ac:dyDescent="0.3">
      <c r="B383" s="2"/>
      <c r="D383" s="2"/>
      <c r="E383" s="2"/>
    </row>
    <row r="384" spans="1:5" x14ac:dyDescent="0.3">
      <c r="A384" s="1" t="s">
        <v>200</v>
      </c>
      <c r="B384" s="2" t="s">
        <v>30</v>
      </c>
      <c r="C384">
        <v>303</v>
      </c>
      <c r="D384" s="2"/>
      <c r="E384" s="2">
        <f>C384*D384</f>
        <v>0</v>
      </c>
    </row>
    <row r="385" spans="1:5" x14ac:dyDescent="0.3">
      <c r="B385" s="2"/>
      <c r="D385" s="2"/>
      <c r="E385" s="2"/>
    </row>
    <row r="386" spans="1:5" ht="28.8" x14ac:dyDescent="0.3">
      <c r="A386" s="1" t="s">
        <v>201</v>
      </c>
      <c r="B386" s="2" t="s">
        <v>107</v>
      </c>
      <c r="C386">
        <v>28</v>
      </c>
      <c r="D386" s="2"/>
      <c r="E386" s="2">
        <f>C386*D386</f>
        <v>0</v>
      </c>
    </row>
    <row r="387" spans="1:5" x14ac:dyDescent="0.3">
      <c r="B387" s="2"/>
      <c r="D387" s="2"/>
      <c r="E387" s="2"/>
    </row>
    <row r="388" spans="1:5" x14ac:dyDescent="0.3">
      <c r="A388" s="1" t="s">
        <v>202</v>
      </c>
      <c r="B388" s="2" t="s">
        <v>107</v>
      </c>
      <c r="C388">
        <v>10</v>
      </c>
      <c r="D388" s="2"/>
      <c r="E388" s="2">
        <f>C388*D388</f>
        <v>0</v>
      </c>
    </row>
    <row r="389" spans="1:5" x14ac:dyDescent="0.3">
      <c r="B389" s="2"/>
      <c r="D389" s="2"/>
      <c r="E389" s="2"/>
    </row>
    <row r="390" spans="1:5" ht="15" thickBot="1" x14ac:dyDescent="0.35">
      <c r="A390" s="8"/>
      <c r="B390" s="9"/>
      <c r="C390" s="10"/>
      <c r="D390" s="9"/>
      <c r="E390" s="11">
        <f>SUM(E341:E389)</f>
        <v>0</v>
      </c>
    </row>
    <row r="391" spans="1:5" ht="15" thickTop="1" x14ac:dyDescent="0.3">
      <c r="B391" s="2"/>
      <c r="D391" s="2"/>
      <c r="E391" s="2"/>
    </row>
    <row r="392" spans="1:5" x14ac:dyDescent="0.3">
      <c r="A392" s="1" t="s">
        <v>178</v>
      </c>
      <c r="B392" s="2"/>
      <c r="D392" s="2"/>
      <c r="E392" s="2"/>
    </row>
    <row r="393" spans="1:5" x14ac:dyDescent="0.3">
      <c r="B393" s="2"/>
      <c r="D393" s="2"/>
      <c r="E393" s="2"/>
    </row>
    <row r="394" spans="1:5" x14ac:dyDescent="0.3">
      <c r="A394" s="1" t="s">
        <v>179</v>
      </c>
      <c r="B394" s="2"/>
      <c r="D394" s="2"/>
      <c r="E394" s="2"/>
    </row>
    <row r="395" spans="1:5" x14ac:dyDescent="0.3">
      <c r="B395" s="2"/>
      <c r="D395" s="2"/>
      <c r="E395" s="2"/>
    </row>
    <row r="396" spans="1:5" x14ac:dyDescent="0.3">
      <c r="A396" s="1" t="s">
        <v>7</v>
      </c>
      <c r="B396" s="2"/>
      <c r="D396" s="2"/>
      <c r="E396" s="2"/>
    </row>
    <row r="397" spans="1:5" x14ac:dyDescent="0.3">
      <c r="B397" s="2"/>
      <c r="D397" s="2"/>
      <c r="E397" s="2"/>
    </row>
    <row r="398" spans="1:5" ht="57.6" x14ac:dyDescent="0.3">
      <c r="A398" s="1" t="s">
        <v>8</v>
      </c>
      <c r="B398" s="2"/>
      <c r="D398" s="2"/>
      <c r="E398" s="2"/>
    </row>
    <row r="399" spans="1:5" x14ac:dyDescent="0.3">
      <c r="B399" s="2"/>
      <c r="D399" s="2"/>
      <c r="E399" s="2"/>
    </row>
    <row r="400" spans="1:5" x14ac:dyDescent="0.3">
      <c r="A400" s="1" t="s">
        <v>9</v>
      </c>
      <c r="B400" s="2"/>
      <c r="D400" s="2"/>
      <c r="E400" s="2"/>
    </row>
    <row r="401" spans="1:5" x14ac:dyDescent="0.3">
      <c r="B401" s="2"/>
      <c r="D401" s="2"/>
      <c r="E401" s="2"/>
    </row>
    <row r="402" spans="1:5" x14ac:dyDescent="0.3">
      <c r="A402" s="1" t="s">
        <v>180</v>
      </c>
      <c r="B402" s="2"/>
      <c r="D402" s="2"/>
      <c r="E402" s="2"/>
    </row>
    <row r="403" spans="1:5" x14ac:dyDescent="0.3">
      <c r="B403" s="2"/>
      <c r="D403" s="2"/>
      <c r="E403" s="2"/>
    </row>
    <row r="404" spans="1:5" ht="72" x14ac:dyDescent="0.3">
      <c r="A404" s="1" t="s">
        <v>181</v>
      </c>
      <c r="B404" s="2"/>
      <c r="D404" s="2"/>
      <c r="E404" s="2"/>
    </row>
    <row r="405" spans="1:5" x14ac:dyDescent="0.3">
      <c r="B405" s="2"/>
      <c r="D405" s="2"/>
      <c r="E405" s="2"/>
    </row>
    <row r="406" spans="1:5" x14ac:dyDescent="0.3">
      <c r="A406" s="1" t="s">
        <v>182</v>
      </c>
      <c r="B406" s="2"/>
      <c r="D406" s="2"/>
      <c r="E406" s="2"/>
    </row>
    <row r="407" spans="1:5" x14ac:dyDescent="0.3">
      <c r="B407" s="2"/>
      <c r="D407" s="2"/>
      <c r="E407" s="2"/>
    </row>
    <row r="408" spans="1:5" x14ac:dyDescent="0.3">
      <c r="A408" s="1" t="s">
        <v>183</v>
      </c>
      <c r="B408" s="2"/>
      <c r="D408" s="2"/>
      <c r="E408" s="2"/>
    </row>
    <row r="409" spans="1:5" x14ac:dyDescent="0.3">
      <c r="B409" s="2"/>
      <c r="D409" s="2"/>
      <c r="E409" s="2"/>
    </row>
    <row r="410" spans="1:5" ht="28.8" x14ac:dyDescent="0.3">
      <c r="A410" s="1" t="s">
        <v>184</v>
      </c>
      <c r="B410" s="2"/>
      <c r="D410" s="2"/>
      <c r="E410" s="2"/>
    </row>
    <row r="411" spans="1:5" x14ac:dyDescent="0.3">
      <c r="B411" s="2"/>
      <c r="D411" s="2"/>
      <c r="E411" s="2"/>
    </row>
    <row r="412" spans="1:5" x14ac:dyDescent="0.3">
      <c r="A412" s="1" t="s">
        <v>185</v>
      </c>
      <c r="B412" s="2" t="s">
        <v>30</v>
      </c>
      <c r="C412">
        <v>26</v>
      </c>
      <c r="D412" s="2"/>
      <c r="E412" s="2">
        <f>C412*D412</f>
        <v>0</v>
      </c>
    </row>
    <row r="413" spans="1:5" x14ac:dyDescent="0.3">
      <c r="B413" s="2"/>
      <c r="D413" s="2"/>
      <c r="E413" s="2"/>
    </row>
    <row r="414" spans="1:5" ht="28.8" x14ac:dyDescent="0.3">
      <c r="A414" s="1" t="s">
        <v>186</v>
      </c>
      <c r="B414" s="2"/>
      <c r="D414" s="2"/>
      <c r="E414" s="2"/>
    </row>
    <row r="415" spans="1:5" x14ac:dyDescent="0.3">
      <c r="B415" s="2"/>
      <c r="D415" s="2"/>
      <c r="E415" s="2"/>
    </row>
    <row r="416" spans="1:5" x14ac:dyDescent="0.3">
      <c r="A416" s="1" t="s">
        <v>187</v>
      </c>
      <c r="B416" s="2" t="s">
        <v>30</v>
      </c>
      <c r="C416">
        <v>160</v>
      </c>
      <c r="D416" s="2"/>
      <c r="E416" s="2">
        <f>C416*D416</f>
        <v>0</v>
      </c>
    </row>
    <row r="417" spans="1:5" x14ac:dyDescent="0.3">
      <c r="B417" s="2"/>
      <c r="D417" s="2"/>
      <c r="E417" s="2"/>
    </row>
    <row r="418" spans="1:5" ht="28.8" x14ac:dyDescent="0.3">
      <c r="A418" s="1" t="s">
        <v>188</v>
      </c>
      <c r="B418" s="2"/>
      <c r="D418" s="2"/>
      <c r="E418" s="2"/>
    </row>
    <row r="419" spans="1:5" x14ac:dyDescent="0.3">
      <c r="B419" s="2"/>
      <c r="D419" s="2"/>
      <c r="E419" s="2"/>
    </row>
    <row r="420" spans="1:5" x14ac:dyDescent="0.3">
      <c r="A420" s="1" t="s">
        <v>189</v>
      </c>
      <c r="B420" s="2" t="s">
        <v>30</v>
      </c>
      <c r="C420">
        <v>23</v>
      </c>
      <c r="D420" s="2"/>
      <c r="E420" s="2">
        <f>C420*D420</f>
        <v>0</v>
      </c>
    </row>
    <row r="421" spans="1:5" x14ac:dyDescent="0.3">
      <c r="B421" s="2"/>
      <c r="D421" s="2"/>
      <c r="E421" s="2"/>
    </row>
    <row r="422" spans="1:5" ht="28.8" x14ac:dyDescent="0.3">
      <c r="A422" s="1" t="s">
        <v>190</v>
      </c>
      <c r="B422" s="2"/>
      <c r="D422" s="2"/>
      <c r="E422" s="2"/>
    </row>
    <row r="423" spans="1:5" x14ac:dyDescent="0.3">
      <c r="B423" s="2"/>
      <c r="D423" s="2"/>
      <c r="E423" s="2"/>
    </row>
    <row r="424" spans="1:5" x14ac:dyDescent="0.3">
      <c r="A424" s="1" t="s">
        <v>191</v>
      </c>
      <c r="B424" s="2" t="s">
        <v>30</v>
      </c>
      <c r="C424">
        <v>83</v>
      </c>
      <c r="D424" s="2"/>
      <c r="E424" s="2">
        <f>C424*D424</f>
        <v>0</v>
      </c>
    </row>
    <row r="425" spans="1:5" x14ac:dyDescent="0.3">
      <c r="B425" s="2"/>
      <c r="D425" s="2"/>
      <c r="E425" s="2"/>
    </row>
    <row r="426" spans="1:5" x14ac:dyDescent="0.3">
      <c r="A426" s="1" t="s">
        <v>192</v>
      </c>
      <c r="B426" s="2" t="s">
        <v>30</v>
      </c>
      <c r="C426">
        <v>172</v>
      </c>
      <c r="D426" s="2"/>
      <c r="E426" s="2">
        <f>C426*D426</f>
        <v>0</v>
      </c>
    </row>
    <row r="427" spans="1:5" x14ac:dyDescent="0.3">
      <c r="B427" s="2"/>
      <c r="D427" s="2"/>
      <c r="E427" s="2"/>
    </row>
    <row r="428" spans="1:5" x14ac:dyDescent="0.3">
      <c r="A428" s="1" t="s">
        <v>193</v>
      </c>
      <c r="B428" s="2"/>
      <c r="D428" s="2"/>
      <c r="E428" s="2"/>
    </row>
    <row r="429" spans="1:5" x14ac:dyDescent="0.3">
      <c r="B429" s="2"/>
      <c r="D429" s="2"/>
      <c r="E429" s="2"/>
    </row>
    <row r="430" spans="1:5" ht="28.8" x14ac:dyDescent="0.3">
      <c r="A430" s="1" t="s">
        <v>194</v>
      </c>
      <c r="B430" s="2"/>
      <c r="D430" s="2"/>
      <c r="E430" s="2"/>
    </row>
    <row r="431" spans="1:5" x14ac:dyDescent="0.3">
      <c r="B431" s="2"/>
      <c r="D431" s="2"/>
      <c r="E431" s="2"/>
    </row>
    <row r="432" spans="1:5" ht="28.8" x14ac:dyDescent="0.3">
      <c r="A432" s="1" t="s">
        <v>195</v>
      </c>
      <c r="B432" s="2" t="s">
        <v>107</v>
      </c>
      <c r="C432">
        <v>248</v>
      </c>
      <c r="D432" s="2"/>
      <c r="E432" s="2">
        <f>C432*D432</f>
        <v>0</v>
      </c>
    </row>
    <row r="433" spans="1:5" x14ac:dyDescent="0.3">
      <c r="B433" s="2"/>
      <c r="D433" s="2"/>
      <c r="E433" s="2"/>
    </row>
    <row r="434" spans="1:5" ht="28.8" x14ac:dyDescent="0.3">
      <c r="A434" s="1" t="s">
        <v>203</v>
      </c>
      <c r="B434" s="2"/>
      <c r="D434" s="2"/>
      <c r="E434" s="2"/>
    </row>
    <row r="435" spans="1:5" x14ac:dyDescent="0.3">
      <c r="B435" s="2"/>
      <c r="D435" s="2"/>
      <c r="E435" s="2"/>
    </row>
    <row r="436" spans="1:5" ht="28.8" x14ac:dyDescent="0.3">
      <c r="A436" s="1" t="s">
        <v>204</v>
      </c>
      <c r="B436" s="2" t="s">
        <v>107</v>
      </c>
      <c r="C436">
        <v>84</v>
      </c>
      <c r="D436" s="2"/>
      <c r="E436" s="2">
        <f>C436*D436</f>
        <v>0</v>
      </c>
    </row>
    <row r="437" spans="1:5" x14ac:dyDescent="0.3">
      <c r="B437" s="2"/>
      <c r="D437" s="2"/>
      <c r="E437" s="2"/>
    </row>
    <row r="438" spans="1:5" ht="15" thickBot="1" x14ac:dyDescent="0.35">
      <c r="A438" s="8"/>
      <c r="B438" s="9"/>
      <c r="C438" s="10"/>
      <c r="D438" s="9"/>
      <c r="E438" s="11">
        <f>SUM(E411:E437)</f>
        <v>0</v>
      </c>
    </row>
    <row r="439" spans="1:5" ht="15" thickTop="1" x14ac:dyDescent="0.3">
      <c r="B439" s="2"/>
      <c r="D439" s="2"/>
      <c r="E439" s="2"/>
    </row>
    <row r="440" spans="1:5" x14ac:dyDescent="0.3">
      <c r="A440" s="1" t="s">
        <v>205</v>
      </c>
      <c r="B440" s="2"/>
      <c r="D440" s="2"/>
      <c r="E440" s="2"/>
    </row>
    <row r="441" spans="1:5" x14ac:dyDescent="0.3">
      <c r="B441" s="2"/>
      <c r="D441" s="2"/>
      <c r="E441" s="2"/>
    </row>
    <row r="442" spans="1:5" x14ac:dyDescent="0.3">
      <c r="A442" s="1" t="s">
        <v>206</v>
      </c>
      <c r="B442" s="2"/>
      <c r="D442" s="2"/>
      <c r="E442" s="2"/>
    </row>
    <row r="443" spans="1:5" x14ac:dyDescent="0.3">
      <c r="B443" s="2"/>
      <c r="D443" s="2"/>
      <c r="E443" s="2"/>
    </row>
    <row r="444" spans="1:5" x14ac:dyDescent="0.3">
      <c r="A444" s="1" t="s">
        <v>7</v>
      </c>
      <c r="B444" s="2"/>
      <c r="D444" s="2"/>
      <c r="E444" s="2"/>
    </row>
    <row r="445" spans="1:5" x14ac:dyDescent="0.3">
      <c r="B445" s="2"/>
      <c r="D445" s="2"/>
      <c r="E445" s="2"/>
    </row>
    <row r="446" spans="1:5" ht="57.6" x14ac:dyDescent="0.3">
      <c r="A446" s="1" t="s">
        <v>8</v>
      </c>
      <c r="B446" s="2"/>
      <c r="D446" s="2"/>
      <c r="E446" s="2"/>
    </row>
    <row r="447" spans="1:5" x14ac:dyDescent="0.3">
      <c r="B447" s="2"/>
      <c r="D447" s="2"/>
      <c r="E447" s="2"/>
    </row>
    <row r="448" spans="1:5" x14ac:dyDescent="0.3">
      <c r="A448" s="1" t="s">
        <v>207</v>
      </c>
      <c r="B448" s="2"/>
      <c r="D448" s="2"/>
      <c r="E448" s="2"/>
    </row>
    <row r="449" spans="1:5" x14ac:dyDescent="0.3">
      <c r="B449" s="2"/>
      <c r="D449" s="2"/>
      <c r="E449" s="2"/>
    </row>
    <row r="450" spans="1:5" x14ac:dyDescent="0.3">
      <c r="A450" s="1" t="s">
        <v>208</v>
      </c>
      <c r="B450" s="2"/>
      <c r="D450" s="2"/>
      <c r="E450" s="2"/>
    </row>
    <row r="451" spans="1:5" x14ac:dyDescent="0.3">
      <c r="B451" s="2"/>
      <c r="D451" s="2"/>
      <c r="E451" s="2"/>
    </row>
    <row r="452" spans="1:5" ht="43.2" x14ac:dyDescent="0.3">
      <c r="A452" s="1" t="s">
        <v>209</v>
      </c>
      <c r="B452" s="2"/>
      <c r="D452" s="2"/>
      <c r="E452" s="2"/>
    </row>
    <row r="453" spans="1:5" x14ac:dyDescent="0.3">
      <c r="B453" s="2"/>
      <c r="D453" s="2"/>
      <c r="E453" s="2"/>
    </row>
    <row r="454" spans="1:5" ht="43.2" x14ac:dyDescent="0.3">
      <c r="A454" s="1" t="s">
        <v>210</v>
      </c>
      <c r="B454" s="2" t="s">
        <v>30</v>
      </c>
      <c r="C454">
        <v>184</v>
      </c>
      <c r="D454" s="2"/>
      <c r="E454" s="2">
        <f>C454*D454</f>
        <v>0</v>
      </c>
    </row>
    <row r="455" spans="1:5" x14ac:dyDescent="0.3">
      <c r="B455" s="2"/>
      <c r="D455" s="2"/>
      <c r="E455" s="2"/>
    </row>
    <row r="456" spans="1:5" ht="43.2" x14ac:dyDescent="0.3">
      <c r="A456" s="1" t="s">
        <v>211</v>
      </c>
      <c r="B456" s="2" t="s">
        <v>107</v>
      </c>
      <c r="C456">
        <v>69</v>
      </c>
      <c r="D456" s="2"/>
      <c r="E456" s="2">
        <f>C456*D456</f>
        <v>0</v>
      </c>
    </row>
    <row r="457" spans="1:5" x14ac:dyDescent="0.3">
      <c r="B457" s="2"/>
      <c r="D457" s="2"/>
      <c r="E457" s="2"/>
    </row>
    <row r="458" spans="1:5" x14ac:dyDescent="0.3">
      <c r="A458" s="1" t="s">
        <v>212</v>
      </c>
      <c r="B458" s="2" t="s">
        <v>107</v>
      </c>
      <c r="C458">
        <v>18</v>
      </c>
      <c r="D458" s="2"/>
      <c r="E458" s="2">
        <f>C458*D458</f>
        <v>0</v>
      </c>
    </row>
    <row r="459" spans="1:5" x14ac:dyDescent="0.3">
      <c r="B459" s="2"/>
      <c r="D459" s="2"/>
      <c r="E459" s="2"/>
    </row>
    <row r="460" spans="1:5" x14ac:dyDescent="0.3">
      <c r="A460" s="1" t="s">
        <v>213</v>
      </c>
      <c r="B460" s="2" t="s">
        <v>107</v>
      </c>
      <c r="C460">
        <v>60</v>
      </c>
      <c r="D460" s="2"/>
      <c r="E460" s="2">
        <f>C460*D460</f>
        <v>0</v>
      </c>
    </row>
    <row r="461" spans="1:5" x14ac:dyDescent="0.3">
      <c r="B461" s="2"/>
      <c r="D461" s="2"/>
      <c r="E461" s="2"/>
    </row>
    <row r="462" spans="1:5" x14ac:dyDescent="0.3">
      <c r="A462" s="1" t="s">
        <v>214</v>
      </c>
      <c r="B462" s="2" t="s">
        <v>107</v>
      </c>
      <c r="C462">
        <v>105</v>
      </c>
      <c r="D462" s="2"/>
      <c r="E462" s="2">
        <f>C462*D462</f>
        <v>0</v>
      </c>
    </row>
    <row r="463" spans="1:5" x14ac:dyDescent="0.3">
      <c r="B463" s="2"/>
      <c r="D463" s="2"/>
      <c r="E463" s="2"/>
    </row>
    <row r="464" spans="1:5" x14ac:dyDescent="0.3">
      <c r="A464" s="1" t="s">
        <v>215</v>
      </c>
      <c r="B464" s="2" t="s">
        <v>107</v>
      </c>
      <c r="C464">
        <v>81</v>
      </c>
      <c r="D464" s="2"/>
      <c r="E464" s="2">
        <f>C464*D464</f>
        <v>0</v>
      </c>
    </row>
    <row r="465" spans="1:5" x14ac:dyDescent="0.3">
      <c r="B465" s="2"/>
      <c r="D465" s="2"/>
      <c r="E465" s="2"/>
    </row>
    <row r="466" spans="1:5" x14ac:dyDescent="0.3">
      <c r="A466" s="1" t="s">
        <v>216</v>
      </c>
      <c r="B466" s="2" t="s">
        <v>107</v>
      </c>
      <c r="C466">
        <v>120</v>
      </c>
      <c r="D466" s="2"/>
      <c r="E466" s="2">
        <f>C466*D466</f>
        <v>0</v>
      </c>
    </row>
    <row r="467" spans="1:5" x14ac:dyDescent="0.3">
      <c r="B467" s="2"/>
      <c r="D467" s="2"/>
      <c r="E467" s="2"/>
    </row>
    <row r="468" spans="1:5" x14ac:dyDescent="0.3">
      <c r="A468" s="1" t="s">
        <v>217</v>
      </c>
      <c r="B468" s="2" t="s">
        <v>107</v>
      </c>
      <c r="C468">
        <v>105</v>
      </c>
      <c r="D468" s="2"/>
      <c r="E468" s="2">
        <f>C468*D468</f>
        <v>0</v>
      </c>
    </row>
    <row r="469" spans="1:5" x14ac:dyDescent="0.3">
      <c r="B469" s="2"/>
      <c r="D469" s="2"/>
      <c r="E469" s="2"/>
    </row>
    <row r="470" spans="1:5" x14ac:dyDescent="0.3">
      <c r="A470" s="1" t="s">
        <v>218</v>
      </c>
      <c r="B470" s="2"/>
      <c r="D470" s="2"/>
      <c r="E470" s="2"/>
    </row>
    <row r="471" spans="1:5" x14ac:dyDescent="0.3">
      <c r="B471" s="2"/>
      <c r="D471" s="2"/>
      <c r="E471" s="2"/>
    </row>
    <row r="472" spans="1:5" x14ac:dyDescent="0.3">
      <c r="A472" s="1" t="s">
        <v>219</v>
      </c>
      <c r="B472" s="2" t="s">
        <v>67</v>
      </c>
      <c r="C472">
        <v>4</v>
      </c>
      <c r="D472" s="2"/>
      <c r="E472" s="2">
        <f>C472*D472</f>
        <v>0</v>
      </c>
    </row>
    <row r="473" spans="1:5" x14ac:dyDescent="0.3">
      <c r="B473" s="2"/>
      <c r="D473" s="2"/>
      <c r="E473" s="2"/>
    </row>
    <row r="474" spans="1:5" x14ac:dyDescent="0.3">
      <c r="A474" s="1" t="s">
        <v>220</v>
      </c>
      <c r="B474" s="2"/>
      <c r="D474" s="2"/>
      <c r="E474" s="2"/>
    </row>
    <row r="475" spans="1:5" x14ac:dyDescent="0.3">
      <c r="B475" s="2"/>
      <c r="D475" s="2"/>
      <c r="E475" s="2"/>
    </row>
    <row r="476" spans="1:5" ht="28.8" x14ac:dyDescent="0.3">
      <c r="A476" s="1" t="s">
        <v>221</v>
      </c>
      <c r="B476" s="2"/>
      <c r="D476" s="2"/>
      <c r="E476" s="2"/>
    </row>
    <row r="477" spans="1:5" x14ac:dyDescent="0.3">
      <c r="B477" s="2"/>
      <c r="D477" s="2"/>
      <c r="E477" s="2"/>
    </row>
    <row r="478" spans="1:5" ht="43.2" x14ac:dyDescent="0.3">
      <c r="A478" s="1" t="s">
        <v>222</v>
      </c>
      <c r="B478" s="2" t="s">
        <v>30</v>
      </c>
      <c r="C478">
        <v>185</v>
      </c>
      <c r="D478" s="2"/>
      <c r="E478" s="2">
        <f>C478*D478</f>
        <v>0</v>
      </c>
    </row>
    <row r="479" spans="1:5" x14ac:dyDescent="0.3">
      <c r="B479" s="2"/>
      <c r="D479" s="2"/>
      <c r="E479" s="2"/>
    </row>
    <row r="480" spans="1:5" ht="15" thickBot="1" x14ac:dyDescent="0.35">
      <c r="A480" s="8"/>
      <c r="B480" s="9"/>
      <c r="C480" s="10"/>
      <c r="D480" s="9"/>
      <c r="E480" s="11">
        <f>SUM(E453:E479)</f>
        <v>0</v>
      </c>
    </row>
    <row r="481" spans="1:5" ht="15" thickTop="1" x14ac:dyDescent="0.3">
      <c r="B481" s="2"/>
      <c r="D481" s="2"/>
      <c r="E481" s="2"/>
    </row>
    <row r="482" spans="1:5" x14ac:dyDescent="0.3">
      <c r="A482" s="1" t="s">
        <v>223</v>
      </c>
      <c r="B482" s="2"/>
      <c r="D482" s="2"/>
      <c r="E482" s="2"/>
    </row>
    <row r="483" spans="1:5" x14ac:dyDescent="0.3">
      <c r="B483" s="2"/>
      <c r="D483" s="2"/>
      <c r="E483" s="2"/>
    </row>
    <row r="484" spans="1:5" x14ac:dyDescent="0.3">
      <c r="A484" s="1" t="s">
        <v>224</v>
      </c>
      <c r="B484" s="2"/>
      <c r="D484" s="2"/>
      <c r="E484" s="2"/>
    </row>
    <row r="485" spans="1:5" x14ac:dyDescent="0.3">
      <c r="B485" s="2"/>
      <c r="D485" s="2"/>
      <c r="E485" s="2"/>
    </row>
    <row r="486" spans="1:5" x14ac:dyDescent="0.3">
      <c r="A486" s="1" t="s">
        <v>7</v>
      </c>
      <c r="B486" s="2"/>
      <c r="D486" s="2"/>
      <c r="E486" s="2"/>
    </row>
    <row r="487" spans="1:5" x14ac:dyDescent="0.3">
      <c r="B487" s="2"/>
      <c r="D487" s="2"/>
      <c r="E487" s="2"/>
    </row>
    <row r="488" spans="1:5" ht="57.6" x14ac:dyDescent="0.3">
      <c r="A488" s="1" t="s">
        <v>8</v>
      </c>
      <c r="B488" s="2"/>
      <c r="D488" s="2"/>
      <c r="E488" s="2"/>
    </row>
    <row r="489" spans="1:5" x14ac:dyDescent="0.3">
      <c r="B489" s="2"/>
      <c r="D489" s="2"/>
      <c r="E489" s="2"/>
    </row>
    <row r="490" spans="1:5" x14ac:dyDescent="0.3">
      <c r="A490" s="1" t="s">
        <v>9</v>
      </c>
      <c r="B490" s="2"/>
      <c r="D490" s="2"/>
      <c r="E490" s="2"/>
    </row>
    <row r="491" spans="1:5" x14ac:dyDescent="0.3">
      <c r="B491" s="2"/>
      <c r="D491" s="2"/>
      <c r="E491" s="2"/>
    </row>
    <row r="492" spans="1:5" x14ac:dyDescent="0.3">
      <c r="A492" s="1" t="s">
        <v>225</v>
      </c>
      <c r="B492" s="2"/>
      <c r="D492" s="2"/>
      <c r="E492" s="2"/>
    </row>
    <row r="493" spans="1:5" x14ac:dyDescent="0.3">
      <c r="B493" s="2"/>
      <c r="D493" s="2"/>
      <c r="E493" s="2"/>
    </row>
    <row r="494" spans="1:5" ht="28.8" x14ac:dyDescent="0.3">
      <c r="A494" s="1" t="s">
        <v>226</v>
      </c>
      <c r="B494" s="2"/>
      <c r="D494" s="2"/>
      <c r="E494" s="2"/>
    </row>
    <row r="495" spans="1:5" x14ac:dyDescent="0.3">
      <c r="B495" s="2"/>
      <c r="D495" s="2"/>
      <c r="E495" s="2"/>
    </row>
    <row r="496" spans="1:5" ht="43.2" x14ac:dyDescent="0.3">
      <c r="A496" s="1" t="s">
        <v>227</v>
      </c>
      <c r="B496" s="2"/>
      <c r="D496" s="2"/>
      <c r="E496" s="2"/>
    </row>
    <row r="497" spans="1:5" x14ac:dyDescent="0.3">
      <c r="B497" s="2"/>
      <c r="D497" s="2"/>
      <c r="E497" s="2"/>
    </row>
    <row r="498" spans="1:5" x14ac:dyDescent="0.3">
      <c r="A498" s="1" t="s">
        <v>228</v>
      </c>
      <c r="B498" s="2"/>
      <c r="D498" s="2"/>
      <c r="E498" s="2"/>
    </row>
    <row r="499" spans="1:5" x14ac:dyDescent="0.3">
      <c r="B499" s="2"/>
      <c r="D499" s="2"/>
      <c r="E499" s="2"/>
    </row>
    <row r="500" spans="1:5" x14ac:dyDescent="0.3">
      <c r="A500" s="1" t="s">
        <v>229</v>
      </c>
      <c r="B500" s="2"/>
      <c r="D500" s="2"/>
      <c r="E500" s="2"/>
    </row>
    <row r="501" spans="1:5" x14ac:dyDescent="0.3">
      <c r="B501" s="2"/>
      <c r="D501" s="2"/>
      <c r="E501" s="2"/>
    </row>
    <row r="502" spans="1:5" x14ac:dyDescent="0.3">
      <c r="A502" s="1" t="s">
        <v>230</v>
      </c>
      <c r="B502" s="2"/>
      <c r="D502" s="2"/>
      <c r="E502" s="2"/>
    </row>
    <row r="503" spans="1:5" x14ac:dyDescent="0.3">
      <c r="B503" s="2"/>
      <c r="D503" s="2"/>
      <c r="E503" s="2"/>
    </row>
    <row r="504" spans="1:5" ht="43.2" x14ac:dyDescent="0.3">
      <c r="A504" s="1" t="s">
        <v>231</v>
      </c>
      <c r="B504" s="2"/>
      <c r="D504" s="2"/>
      <c r="E504" s="2"/>
    </row>
    <row r="505" spans="1:5" x14ac:dyDescent="0.3">
      <c r="B505" s="2"/>
      <c r="D505" s="2"/>
      <c r="E505" s="2"/>
    </row>
    <row r="506" spans="1:5" ht="43.2" x14ac:dyDescent="0.3">
      <c r="A506" s="1" t="s">
        <v>232</v>
      </c>
      <c r="B506" s="2"/>
      <c r="D506" s="2"/>
      <c r="E506" s="2"/>
    </row>
    <row r="507" spans="1:5" x14ac:dyDescent="0.3">
      <c r="B507" s="2"/>
      <c r="D507" s="2"/>
      <c r="E507" s="2"/>
    </row>
    <row r="508" spans="1:5" ht="28.8" x14ac:dyDescent="0.3">
      <c r="A508" s="1" t="s">
        <v>233</v>
      </c>
      <c r="B508" s="2"/>
      <c r="D508" s="2"/>
      <c r="E508" s="2"/>
    </row>
    <row r="509" spans="1:5" x14ac:dyDescent="0.3">
      <c r="B509" s="2"/>
      <c r="D509" s="2"/>
      <c r="E509" s="2"/>
    </row>
    <row r="510" spans="1:5" ht="57.6" x14ac:dyDescent="0.3">
      <c r="A510" s="1" t="s">
        <v>234</v>
      </c>
      <c r="B510" s="2"/>
      <c r="D510" s="2"/>
      <c r="E510" s="2"/>
    </row>
    <row r="511" spans="1:5" x14ac:dyDescent="0.3">
      <c r="B511" s="2"/>
      <c r="D511" s="2"/>
      <c r="E511" s="2"/>
    </row>
    <row r="512" spans="1:5" x14ac:dyDescent="0.3">
      <c r="A512" s="1" t="s">
        <v>9</v>
      </c>
      <c r="B512" s="2"/>
      <c r="D512" s="2"/>
      <c r="E512" s="2"/>
    </row>
    <row r="513" spans="1:5" x14ac:dyDescent="0.3">
      <c r="B513" s="2"/>
      <c r="D513" s="2"/>
      <c r="E513" s="2"/>
    </row>
    <row r="514" spans="1:5" ht="28.8" x14ac:dyDescent="0.3">
      <c r="A514" s="1" t="s">
        <v>235</v>
      </c>
      <c r="B514" s="2"/>
      <c r="D514" s="2"/>
      <c r="E514" s="2"/>
    </row>
    <row r="515" spans="1:5" x14ac:dyDescent="0.3">
      <c r="B515" s="2"/>
      <c r="D515" s="2"/>
      <c r="E515" s="2"/>
    </row>
    <row r="516" spans="1:5" ht="28.8" x14ac:dyDescent="0.3">
      <c r="A516" s="1" t="s">
        <v>236</v>
      </c>
      <c r="B516" s="2"/>
      <c r="D516" s="2"/>
      <c r="E516" s="2"/>
    </row>
    <row r="517" spans="1:5" x14ac:dyDescent="0.3">
      <c r="B517" s="2"/>
      <c r="D517" s="2"/>
      <c r="E517" s="2"/>
    </row>
    <row r="518" spans="1:5" x14ac:dyDescent="0.3">
      <c r="A518" s="1" t="s">
        <v>237</v>
      </c>
      <c r="B518" s="2"/>
      <c r="D518" s="2"/>
      <c r="E518" s="2"/>
    </row>
    <row r="519" spans="1:5" x14ac:dyDescent="0.3">
      <c r="B519" s="2"/>
      <c r="D519" s="2"/>
      <c r="E519" s="2"/>
    </row>
    <row r="520" spans="1:5" ht="72" x14ac:dyDescent="0.3">
      <c r="A520" s="1" t="s">
        <v>238</v>
      </c>
      <c r="B520" s="2" t="s">
        <v>67</v>
      </c>
      <c r="C520">
        <v>1</v>
      </c>
      <c r="D520" s="2"/>
      <c r="E520" s="2">
        <f>D520*C520</f>
        <v>0</v>
      </c>
    </row>
    <row r="521" spans="1:5" x14ac:dyDescent="0.3">
      <c r="B521" s="2"/>
      <c r="D521" s="2"/>
      <c r="E521" s="2"/>
    </row>
    <row r="522" spans="1:5" ht="72" x14ac:dyDescent="0.3">
      <c r="A522" s="1" t="s">
        <v>239</v>
      </c>
      <c r="B522" s="2" t="s">
        <v>67</v>
      </c>
      <c r="C522">
        <v>1</v>
      </c>
      <c r="D522" s="2"/>
      <c r="E522" s="2">
        <f>D522*C522</f>
        <v>0</v>
      </c>
    </row>
    <row r="523" spans="1:5" x14ac:dyDescent="0.3">
      <c r="B523" s="2"/>
      <c r="D523" s="2"/>
      <c r="E523" s="2"/>
    </row>
    <row r="524" spans="1:5" ht="72" x14ac:dyDescent="0.3">
      <c r="A524" s="1" t="s">
        <v>240</v>
      </c>
      <c r="B524" s="2" t="s">
        <v>67</v>
      </c>
      <c r="C524">
        <v>1</v>
      </c>
      <c r="D524" s="2"/>
      <c r="E524" s="2">
        <f>D524*C524</f>
        <v>0</v>
      </c>
    </row>
    <row r="525" spans="1:5" x14ac:dyDescent="0.3">
      <c r="B525" s="2"/>
      <c r="D525" s="2"/>
      <c r="E525" s="2"/>
    </row>
    <row r="526" spans="1:5" ht="72" x14ac:dyDescent="0.3">
      <c r="A526" s="1" t="s">
        <v>241</v>
      </c>
      <c r="B526" s="2" t="s">
        <v>67</v>
      </c>
      <c r="C526">
        <v>1</v>
      </c>
      <c r="D526" s="2"/>
      <c r="E526" s="2">
        <f>D526*C526</f>
        <v>0</v>
      </c>
    </row>
    <row r="527" spans="1:5" x14ac:dyDescent="0.3">
      <c r="B527" s="2"/>
      <c r="D527" s="2"/>
      <c r="E527" s="2"/>
    </row>
    <row r="528" spans="1:5" x14ac:dyDescent="0.3">
      <c r="A528" s="1" t="s">
        <v>242</v>
      </c>
      <c r="B528" s="2" t="s">
        <v>107</v>
      </c>
      <c r="C528">
        <v>118</v>
      </c>
      <c r="D528" s="2"/>
      <c r="E528" s="2">
        <f>D528*C528</f>
        <v>0</v>
      </c>
    </row>
    <row r="529" spans="1:5" x14ac:dyDescent="0.3">
      <c r="B529" s="2"/>
      <c r="D529" s="2"/>
      <c r="E529" s="2"/>
    </row>
    <row r="530" spans="1:5" x14ac:dyDescent="0.3">
      <c r="A530" s="1" t="s">
        <v>243</v>
      </c>
      <c r="B530" s="2" t="s">
        <v>107</v>
      </c>
      <c r="C530">
        <v>118</v>
      </c>
      <c r="D530" s="2"/>
      <c r="E530" s="2">
        <f>D530*C530</f>
        <v>0</v>
      </c>
    </row>
    <row r="531" spans="1:5" x14ac:dyDescent="0.3">
      <c r="B531" s="2"/>
      <c r="D531" s="2"/>
      <c r="E531" s="2"/>
    </row>
    <row r="532" spans="1:5" x14ac:dyDescent="0.3">
      <c r="A532" s="1" t="s">
        <v>244</v>
      </c>
      <c r="B532" s="2" t="s">
        <v>67</v>
      </c>
      <c r="C532">
        <v>148</v>
      </c>
      <c r="D532" s="2"/>
      <c r="E532" s="2">
        <f>D532*C532</f>
        <v>0</v>
      </c>
    </row>
    <row r="533" spans="1:5" x14ac:dyDescent="0.3">
      <c r="B533" s="2"/>
      <c r="D533" s="2"/>
      <c r="E533" s="2"/>
    </row>
    <row r="534" spans="1:5" x14ac:dyDescent="0.3">
      <c r="A534" s="1" t="s">
        <v>245</v>
      </c>
      <c r="B534" s="2"/>
      <c r="D534" s="2"/>
      <c r="E534" s="2"/>
    </row>
    <row r="535" spans="1:5" x14ac:dyDescent="0.3">
      <c r="B535" s="2"/>
      <c r="D535" s="2"/>
      <c r="E535" s="2"/>
    </row>
    <row r="536" spans="1:5" x14ac:dyDescent="0.3">
      <c r="A536" s="1" t="s">
        <v>246</v>
      </c>
      <c r="B536" s="2" t="s">
        <v>30</v>
      </c>
      <c r="C536">
        <v>57</v>
      </c>
      <c r="D536" s="2"/>
      <c r="E536" s="2">
        <f>D536*C536</f>
        <v>0</v>
      </c>
    </row>
    <row r="537" spans="1:5" x14ac:dyDescent="0.3">
      <c r="B537" s="2"/>
      <c r="D537" s="2"/>
      <c r="E537" s="2"/>
    </row>
    <row r="538" spans="1:5" x14ac:dyDescent="0.3">
      <c r="A538" s="1" t="s">
        <v>247</v>
      </c>
      <c r="B538" s="2" t="s">
        <v>67</v>
      </c>
      <c r="C538">
        <v>184</v>
      </c>
      <c r="D538" s="2"/>
      <c r="E538" s="2">
        <f>D538*C538</f>
        <v>0</v>
      </c>
    </row>
    <row r="539" spans="1:5" x14ac:dyDescent="0.3">
      <c r="B539" s="2"/>
      <c r="D539" s="2"/>
      <c r="E539" s="2"/>
    </row>
    <row r="540" spans="1:5" x14ac:dyDescent="0.3">
      <c r="A540" s="1" t="s">
        <v>248</v>
      </c>
      <c r="B540" s="2"/>
      <c r="D540" s="2"/>
      <c r="E540" s="2"/>
    </row>
    <row r="541" spans="1:5" x14ac:dyDescent="0.3">
      <c r="B541" s="2"/>
      <c r="D541" s="2"/>
      <c r="E541" s="2"/>
    </row>
    <row r="542" spans="1:5" x14ac:dyDescent="0.3">
      <c r="A542" s="1" t="s">
        <v>249</v>
      </c>
      <c r="B542" s="2"/>
      <c r="D542" s="2"/>
      <c r="E542" s="2"/>
    </row>
    <row r="543" spans="1:5" x14ac:dyDescent="0.3">
      <c r="B543" s="2"/>
      <c r="D543" s="2"/>
      <c r="E543" s="2"/>
    </row>
    <row r="544" spans="1:5" x14ac:dyDescent="0.3">
      <c r="A544" s="1" t="s">
        <v>250</v>
      </c>
      <c r="B544" s="2" t="s">
        <v>107</v>
      </c>
      <c r="C544">
        <v>113</v>
      </c>
      <c r="D544" s="2"/>
      <c r="E544" s="2">
        <f>D544*C544</f>
        <v>0</v>
      </c>
    </row>
    <row r="545" spans="1:5" x14ac:dyDescent="0.3">
      <c r="B545" s="2"/>
      <c r="D545" s="2"/>
      <c r="E545" s="2"/>
    </row>
    <row r="546" spans="1:5" x14ac:dyDescent="0.3">
      <c r="A546" s="1" t="s">
        <v>251</v>
      </c>
      <c r="B546" s="2"/>
      <c r="D546" s="2"/>
      <c r="E546" s="2"/>
    </row>
    <row r="547" spans="1:5" x14ac:dyDescent="0.3">
      <c r="B547" s="2"/>
      <c r="D547" s="2"/>
      <c r="E547" s="2"/>
    </row>
    <row r="548" spans="1:5" x14ac:dyDescent="0.3">
      <c r="A548" s="1" t="s">
        <v>252</v>
      </c>
      <c r="B548" s="2"/>
      <c r="D548" s="2"/>
      <c r="E548" s="2"/>
    </row>
    <row r="549" spans="1:5" x14ac:dyDescent="0.3">
      <c r="B549" s="2"/>
      <c r="D549" s="2"/>
      <c r="E549" s="2"/>
    </row>
    <row r="550" spans="1:5" ht="57.6" x14ac:dyDescent="0.3">
      <c r="A550" s="1" t="s">
        <v>253</v>
      </c>
      <c r="B550" s="2" t="s">
        <v>67</v>
      </c>
      <c r="C550">
        <v>5</v>
      </c>
      <c r="D550" s="2"/>
      <c r="E550" s="2">
        <f>D550*C550</f>
        <v>0</v>
      </c>
    </row>
    <row r="551" spans="1:5" x14ac:dyDescent="0.3">
      <c r="B551" s="2"/>
      <c r="D551" s="2"/>
      <c r="E551" s="2"/>
    </row>
    <row r="552" spans="1:5" ht="28.8" x14ac:dyDescent="0.3">
      <c r="A552" s="1" t="s">
        <v>254</v>
      </c>
      <c r="B552" s="2"/>
      <c r="D552" s="2"/>
      <c r="E552" s="2"/>
    </row>
    <row r="553" spans="1:5" x14ac:dyDescent="0.3">
      <c r="B553" s="2"/>
      <c r="D553" s="2"/>
      <c r="E553" s="2"/>
    </row>
    <row r="554" spans="1:5" x14ac:dyDescent="0.3">
      <c r="A554" s="1" t="s">
        <v>255</v>
      </c>
      <c r="B554" s="2" t="s">
        <v>67</v>
      </c>
      <c r="C554">
        <v>5</v>
      </c>
      <c r="D554" s="2"/>
      <c r="E554" s="2">
        <f>D554*C554</f>
        <v>0</v>
      </c>
    </row>
    <row r="555" spans="1:5" x14ac:dyDescent="0.3">
      <c r="B555" s="2"/>
      <c r="D555" s="2"/>
      <c r="E555" s="2"/>
    </row>
    <row r="556" spans="1:5" ht="15" thickBot="1" x14ac:dyDescent="0.35">
      <c r="A556" s="8"/>
      <c r="B556" s="9"/>
      <c r="C556" s="10"/>
      <c r="D556" s="9"/>
      <c r="E556" s="11">
        <f>SUM(E520:E555)</f>
        <v>0</v>
      </c>
    </row>
    <row r="557" spans="1:5" ht="15" thickTop="1" x14ac:dyDescent="0.3">
      <c r="B557" s="2"/>
      <c r="D557" s="2"/>
      <c r="E557" s="2"/>
    </row>
    <row r="558" spans="1:5" x14ac:dyDescent="0.3">
      <c r="A558" s="1" t="s">
        <v>256</v>
      </c>
      <c r="B558" s="2"/>
      <c r="D558" s="2"/>
      <c r="E558" s="2"/>
    </row>
    <row r="559" spans="1:5" x14ac:dyDescent="0.3">
      <c r="B559" s="2"/>
      <c r="D559" s="2"/>
      <c r="E559" s="2"/>
    </row>
    <row r="560" spans="1:5" x14ac:dyDescent="0.3">
      <c r="A560" s="1" t="s">
        <v>257</v>
      </c>
      <c r="B560" s="2"/>
      <c r="D560" s="2"/>
      <c r="E560" s="2"/>
    </row>
    <row r="561" spans="1:5" x14ac:dyDescent="0.3">
      <c r="B561" s="2"/>
      <c r="D561" s="2"/>
      <c r="E561" s="2"/>
    </row>
    <row r="562" spans="1:5" x14ac:dyDescent="0.3">
      <c r="A562" s="1" t="s">
        <v>7</v>
      </c>
      <c r="B562" s="2"/>
      <c r="D562" s="2"/>
      <c r="E562" s="2"/>
    </row>
    <row r="563" spans="1:5" x14ac:dyDescent="0.3">
      <c r="B563" s="2"/>
      <c r="D563" s="2"/>
      <c r="E563" s="2"/>
    </row>
    <row r="564" spans="1:5" ht="57.6" x14ac:dyDescent="0.3">
      <c r="A564" s="1" t="s">
        <v>8</v>
      </c>
      <c r="B564" s="2"/>
      <c r="D564" s="2"/>
      <c r="E564" s="2"/>
    </row>
    <row r="565" spans="1:5" x14ac:dyDescent="0.3">
      <c r="B565" s="2"/>
      <c r="D565" s="2"/>
      <c r="E565" s="2"/>
    </row>
    <row r="566" spans="1:5" x14ac:dyDescent="0.3">
      <c r="A566" s="1" t="s">
        <v>9</v>
      </c>
      <c r="B566" s="2"/>
      <c r="D566" s="2"/>
      <c r="E566" s="2"/>
    </row>
    <row r="567" spans="1:5" x14ac:dyDescent="0.3">
      <c r="B567" s="2"/>
      <c r="D567" s="2"/>
      <c r="E567" s="2"/>
    </row>
    <row r="568" spans="1:5" x14ac:dyDescent="0.3">
      <c r="A568" s="1" t="s">
        <v>258</v>
      </c>
      <c r="B568" s="2"/>
      <c r="D568" s="2"/>
      <c r="E568" s="2"/>
    </row>
    <row r="569" spans="1:5" x14ac:dyDescent="0.3">
      <c r="B569" s="2"/>
      <c r="D569" s="2"/>
      <c r="E569" s="2"/>
    </row>
    <row r="570" spans="1:5" ht="115.2" x14ac:dyDescent="0.3">
      <c r="A570" s="1" t="s">
        <v>259</v>
      </c>
      <c r="B570" s="2"/>
      <c r="D570" s="2"/>
      <c r="E570" s="2"/>
    </row>
    <row r="571" spans="1:5" x14ac:dyDescent="0.3">
      <c r="B571" s="2"/>
      <c r="D571" s="2"/>
      <c r="E571" s="2"/>
    </row>
    <row r="572" spans="1:5" x14ac:dyDescent="0.3">
      <c r="A572" s="1" t="s">
        <v>260</v>
      </c>
      <c r="B572" s="2"/>
      <c r="D572" s="2"/>
      <c r="E572" s="2"/>
    </row>
    <row r="573" spans="1:5" x14ac:dyDescent="0.3">
      <c r="B573" s="2"/>
      <c r="D573" s="2"/>
      <c r="E573" s="2"/>
    </row>
    <row r="574" spans="1:5" ht="86.4" x14ac:dyDescent="0.3">
      <c r="A574" s="1" t="s">
        <v>261</v>
      </c>
      <c r="B574" s="2"/>
      <c r="D574" s="2"/>
      <c r="E574" s="2"/>
    </row>
    <row r="575" spans="1:5" x14ac:dyDescent="0.3">
      <c r="B575" s="2"/>
      <c r="D575" s="2"/>
      <c r="E575" s="2"/>
    </row>
    <row r="576" spans="1:5" x14ac:dyDescent="0.3">
      <c r="A576" s="1" t="s">
        <v>262</v>
      </c>
      <c r="B576" s="2"/>
      <c r="D576" s="2"/>
      <c r="E576" s="2"/>
    </row>
    <row r="577" spans="1:5" x14ac:dyDescent="0.3">
      <c r="B577" s="2"/>
      <c r="D577" s="2"/>
      <c r="E577" s="2"/>
    </row>
    <row r="578" spans="1:5" x14ac:dyDescent="0.3">
      <c r="A578" s="1" t="s">
        <v>263</v>
      </c>
      <c r="B578" s="2"/>
      <c r="D578" s="2"/>
      <c r="E578" s="2"/>
    </row>
    <row r="579" spans="1:5" x14ac:dyDescent="0.3">
      <c r="B579" s="2"/>
      <c r="D579" s="2"/>
      <c r="E579" s="2"/>
    </row>
    <row r="580" spans="1:5" x14ac:dyDescent="0.3">
      <c r="A580" s="1" t="s">
        <v>264</v>
      </c>
      <c r="B580" s="2"/>
      <c r="D580" s="2"/>
      <c r="E580" s="2"/>
    </row>
    <row r="581" spans="1:5" x14ac:dyDescent="0.3">
      <c r="B581" s="2"/>
      <c r="D581" s="2"/>
      <c r="E581" s="2"/>
    </row>
    <row r="582" spans="1:5" x14ac:dyDescent="0.3">
      <c r="A582" s="1" t="s">
        <v>265</v>
      </c>
      <c r="B582" s="2" t="s">
        <v>67</v>
      </c>
      <c r="C582">
        <v>6</v>
      </c>
      <c r="D582" s="2"/>
      <c r="E582" s="2">
        <f>D582*C582</f>
        <v>0</v>
      </c>
    </row>
    <row r="583" spans="1:5" x14ac:dyDescent="0.3">
      <c r="B583" s="2"/>
      <c r="D583" s="2"/>
      <c r="E583" s="2"/>
    </row>
    <row r="584" spans="1:5" x14ac:dyDescent="0.3">
      <c r="A584" s="1" t="s">
        <v>266</v>
      </c>
      <c r="B584" s="2"/>
      <c r="D584" s="2"/>
      <c r="E584" s="2"/>
    </row>
    <row r="585" spans="1:5" x14ac:dyDescent="0.3">
      <c r="B585" s="2"/>
      <c r="D585" s="2"/>
      <c r="E585" s="2"/>
    </row>
    <row r="586" spans="1:5" x14ac:dyDescent="0.3">
      <c r="A586" s="1" t="s">
        <v>267</v>
      </c>
      <c r="B586" s="2"/>
      <c r="D586" s="2"/>
      <c r="E586" s="2"/>
    </row>
    <row r="587" spans="1:5" x14ac:dyDescent="0.3">
      <c r="B587" s="2"/>
      <c r="D587" s="2"/>
      <c r="E587" s="2"/>
    </row>
    <row r="588" spans="1:5" x14ac:dyDescent="0.3">
      <c r="A588" s="1" t="s">
        <v>268</v>
      </c>
      <c r="B588" s="2" t="s">
        <v>67</v>
      </c>
      <c r="C588">
        <v>5</v>
      </c>
      <c r="D588" s="2"/>
      <c r="E588" s="2"/>
    </row>
    <row r="589" spans="1:5" x14ac:dyDescent="0.3">
      <c r="B589" s="2"/>
      <c r="D589" s="2"/>
      <c r="E589" s="2"/>
    </row>
    <row r="590" spans="1:5" x14ac:dyDescent="0.3">
      <c r="A590" s="1" t="s">
        <v>269</v>
      </c>
      <c r="B590" s="2"/>
      <c r="D590" s="2"/>
      <c r="E590" s="2"/>
    </row>
    <row r="591" spans="1:5" x14ac:dyDescent="0.3">
      <c r="B591" s="2"/>
      <c r="D591" s="2"/>
      <c r="E591" s="2"/>
    </row>
    <row r="592" spans="1:5" x14ac:dyDescent="0.3">
      <c r="A592" s="1" t="s">
        <v>264</v>
      </c>
      <c r="B592" s="2"/>
      <c r="D592" s="2"/>
      <c r="E592" s="2"/>
    </row>
    <row r="593" spans="1:5" x14ac:dyDescent="0.3">
      <c r="B593" s="2"/>
      <c r="D593" s="2"/>
      <c r="E593" s="2"/>
    </row>
    <row r="594" spans="1:5" ht="28.8" x14ac:dyDescent="0.3">
      <c r="A594" s="1" t="s">
        <v>270</v>
      </c>
      <c r="B594" s="2" t="s">
        <v>67</v>
      </c>
      <c r="C594">
        <v>2</v>
      </c>
      <c r="D594" s="2"/>
      <c r="E594" s="2">
        <f>D594*C594</f>
        <v>0</v>
      </c>
    </row>
    <row r="595" spans="1:5" x14ac:dyDescent="0.3">
      <c r="B595" s="2"/>
      <c r="D595" s="2"/>
      <c r="E595" s="2"/>
    </row>
    <row r="596" spans="1:5" ht="28.8" x14ac:dyDescent="0.3">
      <c r="A596" s="1" t="s">
        <v>271</v>
      </c>
      <c r="B596" s="2" t="s">
        <v>67</v>
      </c>
      <c r="C596">
        <v>2</v>
      </c>
      <c r="D596" s="2"/>
      <c r="E596" s="2">
        <f>D596*C596</f>
        <v>0</v>
      </c>
    </row>
    <row r="597" spans="1:5" x14ac:dyDescent="0.3">
      <c r="B597" s="2"/>
      <c r="D597" s="2"/>
      <c r="E597" s="2"/>
    </row>
    <row r="598" spans="1:5" ht="28.8" x14ac:dyDescent="0.3">
      <c r="A598" s="1" t="s">
        <v>272</v>
      </c>
      <c r="B598" s="2" t="s">
        <v>67</v>
      </c>
      <c r="C598">
        <v>2</v>
      </c>
      <c r="D598" s="2"/>
      <c r="E598" s="2">
        <f>D598*C598</f>
        <v>0</v>
      </c>
    </row>
    <row r="599" spans="1:5" x14ac:dyDescent="0.3">
      <c r="B599" s="2"/>
      <c r="D599" s="2"/>
      <c r="E599" s="2"/>
    </row>
    <row r="600" spans="1:5" ht="28.8" x14ac:dyDescent="0.3">
      <c r="A600" s="1" t="s">
        <v>273</v>
      </c>
      <c r="B600" s="2" t="s">
        <v>67</v>
      </c>
      <c r="C600">
        <v>1</v>
      </c>
      <c r="D600" s="2"/>
      <c r="E600" s="2">
        <f>D600*C600</f>
        <v>0</v>
      </c>
    </row>
    <row r="601" spans="1:5" x14ac:dyDescent="0.3">
      <c r="B601" s="2"/>
      <c r="D601" s="2"/>
      <c r="E601" s="2"/>
    </row>
    <row r="602" spans="1:5" x14ac:dyDescent="0.3">
      <c r="A602" s="1" t="s">
        <v>274</v>
      </c>
      <c r="B602" s="2"/>
      <c r="D602" s="2"/>
      <c r="E602" s="2"/>
    </row>
    <row r="603" spans="1:5" x14ac:dyDescent="0.3">
      <c r="B603" s="2"/>
      <c r="D603" s="2"/>
      <c r="E603" s="2"/>
    </row>
    <row r="604" spans="1:5" x14ac:dyDescent="0.3">
      <c r="A604" s="1" t="s">
        <v>275</v>
      </c>
      <c r="B604" s="2"/>
      <c r="D604" s="2"/>
      <c r="E604" s="2"/>
    </row>
    <row r="605" spans="1:5" x14ac:dyDescent="0.3">
      <c r="B605" s="2"/>
      <c r="D605" s="2"/>
      <c r="E605" s="2"/>
    </row>
    <row r="606" spans="1:5" x14ac:dyDescent="0.3">
      <c r="A606" s="1" t="s">
        <v>276</v>
      </c>
      <c r="B606" s="2" t="s">
        <v>67</v>
      </c>
      <c r="C606">
        <v>28</v>
      </c>
      <c r="D606" s="2"/>
      <c r="E606" s="2">
        <f>D606*C606</f>
        <v>0</v>
      </c>
    </row>
    <row r="607" spans="1:5" x14ac:dyDescent="0.3">
      <c r="B607" s="2"/>
      <c r="D607" s="2"/>
      <c r="E607" s="2"/>
    </row>
    <row r="608" spans="1:5" x14ac:dyDescent="0.3">
      <c r="A608" s="1" t="s">
        <v>277</v>
      </c>
      <c r="B608" s="2"/>
      <c r="D608" s="2"/>
      <c r="E608" s="2"/>
    </row>
    <row r="609" spans="1:5" x14ac:dyDescent="0.3">
      <c r="B609" s="2"/>
      <c r="D609" s="2"/>
      <c r="E609" s="2"/>
    </row>
    <row r="610" spans="1:5" x14ac:dyDescent="0.3">
      <c r="A610" s="1" t="s">
        <v>278</v>
      </c>
      <c r="B610" s="2"/>
      <c r="D610" s="2"/>
      <c r="E610" s="2"/>
    </row>
    <row r="611" spans="1:5" x14ac:dyDescent="0.3">
      <c r="B611" s="2"/>
      <c r="D611" s="2"/>
      <c r="E611" s="2"/>
    </row>
    <row r="612" spans="1:5" x14ac:dyDescent="0.3">
      <c r="A612" s="1" t="s">
        <v>279</v>
      </c>
      <c r="B612" s="2" t="s">
        <v>67</v>
      </c>
      <c r="C612">
        <v>2</v>
      </c>
      <c r="D612" s="2"/>
      <c r="E612" s="2">
        <f>D612*C612</f>
        <v>0</v>
      </c>
    </row>
    <row r="613" spans="1:5" x14ac:dyDescent="0.3">
      <c r="B613" s="2"/>
      <c r="D613" s="2"/>
      <c r="E613" s="2"/>
    </row>
    <row r="614" spans="1:5" x14ac:dyDescent="0.3">
      <c r="A614" s="1" t="s">
        <v>280</v>
      </c>
      <c r="B614" s="2" t="s">
        <v>67</v>
      </c>
      <c r="C614">
        <v>2</v>
      </c>
      <c r="D614" s="2"/>
      <c r="E614" s="2">
        <f>D614*C614</f>
        <v>0</v>
      </c>
    </row>
    <row r="615" spans="1:5" x14ac:dyDescent="0.3">
      <c r="B615" s="2"/>
      <c r="D615" s="2"/>
      <c r="E615" s="2"/>
    </row>
    <row r="616" spans="1:5" x14ac:dyDescent="0.3">
      <c r="A616" s="1" t="s">
        <v>281</v>
      </c>
      <c r="B616" s="2"/>
      <c r="D616" s="2"/>
      <c r="E616" s="2"/>
    </row>
    <row r="617" spans="1:5" x14ac:dyDescent="0.3">
      <c r="B617" s="2"/>
      <c r="D617" s="2"/>
      <c r="E617" s="2"/>
    </row>
    <row r="618" spans="1:5" ht="28.8" x14ac:dyDescent="0.3">
      <c r="A618" s="1" t="s">
        <v>282</v>
      </c>
      <c r="B618" s="2" t="s">
        <v>67</v>
      </c>
      <c r="C618">
        <v>22</v>
      </c>
      <c r="D618" s="2"/>
      <c r="E618" s="2">
        <f>D618*C618</f>
        <v>0</v>
      </c>
    </row>
    <row r="619" spans="1:5" x14ac:dyDescent="0.3">
      <c r="B619" s="2"/>
      <c r="D619" s="2"/>
      <c r="E619" s="2"/>
    </row>
    <row r="620" spans="1:5" ht="15" thickBot="1" x14ac:dyDescent="0.35">
      <c r="A620" s="8"/>
      <c r="B620" s="9"/>
      <c r="C620" s="10"/>
      <c r="D620" s="9"/>
      <c r="E620" s="11">
        <f>SUM(E575:E619)</f>
        <v>0</v>
      </c>
    </row>
    <row r="621" spans="1:5" ht="15" thickTop="1" x14ac:dyDescent="0.3">
      <c r="B621" s="2"/>
      <c r="D621" s="2"/>
      <c r="E621" s="2"/>
    </row>
    <row r="622" spans="1:5" x14ac:dyDescent="0.3">
      <c r="A622" s="1" t="s">
        <v>283</v>
      </c>
      <c r="B622" s="2"/>
      <c r="D622" s="2"/>
      <c r="E622" s="2"/>
    </row>
    <row r="623" spans="1:5" x14ac:dyDescent="0.3">
      <c r="B623" s="2"/>
      <c r="D623" s="2"/>
      <c r="E623" s="2"/>
    </row>
    <row r="624" spans="1:5" x14ac:dyDescent="0.3">
      <c r="A624" s="1" t="s">
        <v>284</v>
      </c>
      <c r="B624" s="2"/>
      <c r="D624" s="2"/>
      <c r="E624" s="2"/>
    </row>
    <row r="625" spans="1:5" x14ac:dyDescent="0.3">
      <c r="B625" s="2"/>
      <c r="D625" s="2"/>
      <c r="E625" s="2"/>
    </row>
    <row r="626" spans="1:5" x14ac:dyDescent="0.3">
      <c r="A626" s="1" t="s">
        <v>7</v>
      </c>
      <c r="B626" s="2"/>
      <c r="D626" s="2"/>
      <c r="E626" s="2"/>
    </row>
    <row r="627" spans="1:5" x14ac:dyDescent="0.3">
      <c r="B627" s="2"/>
      <c r="D627" s="2"/>
      <c r="E627" s="2"/>
    </row>
    <row r="628" spans="1:5" ht="57.6" x14ac:dyDescent="0.3">
      <c r="A628" s="1" t="s">
        <v>8</v>
      </c>
      <c r="B628" s="2"/>
      <c r="D628" s="2"/>
      <c r="E628" s="2"/>
    </row>
    <row r="629" spans="1:5" x14ac:dyDescent="0.3">
      <c r="B629" s="2"/>
      <c r="D629" s="2"/>
      <c r="E629" s="2"/>
    </row>
    <row r="630" spans="1:5" x14ac:dyDescent="0.3">
      <c r="A630" s="1" t="s">
        <v>9</v>
      </c>
      <c r="B630" s="2"/>
      <c r="D630" s="2"/>
      <c r="E630" s="2"/>
    </row>
    <row r="631" spans="1:5" x14ac:dyDescent="0.3">
      <c r="B631" s="2"/>
      <c r="D631" s="2"/>
      <c r="E631" s="2"/>
    </row>
    <row r="632" spans="1:5" x14ac:dyDescent="0.3">
      <c r="A632" s="1" t="s">
        <v>9</v>
      </c>
      <c r="B632" s="2"/>
      <c r="D632" s="2"/>
      <c r="E632" s="2"/>
    </row>
    <row r="633" spans="1:5" x14ac:dyDescent="0.3">
      <c r="B633" s="2"/>
      <c r="D633" s="2"/>
      <c r="E633" s="2"/>
    </row>
    <row r="634" spans="1:5" x14ac:dyDescent="0.3">
      <c r="A634" s="1" t="s">
        <v>285</v>
      </c>
      <c r="B634" s="2"/>
      <c r="D634" s="2"/>
      <c r="E634" s="2"/>
    </row>
    <row r="635" spans="1:5" x14ac:dyDescent="0.3">
      <c r="B635" s="2"/>
      <c r="D635" s="2"/>
      <c r="E635" s="2"/>
    </row>
    <row r="636" spans="1:5" x14ac:dyDescent="0.3">
      <c r="A636" s="1" t="s">
        <v>286</v>
      </c>
      <c r="B636" s="2"/>
      <c r="D636" s="2"/>
      <c r="E636" s="2"/>
    </row>
    <row r="637" spans="1:5" x14ac:dyDescent="0.3">
      <c r="B637" s="2"/>
      <c r="D637" s="2"/>
      <c r="E637" s="2"/>
    </row>
    <row r="638" spans="1:5" ht="43.2" x14ac:dyDescent="0.3">
      <c r="A638" s="1" t="s">
        <v>287</v>
      </c>
      <c r="B638" s="2"/>
      <c r="D638" s="2"/>
      <c r="E638" s="2"/>
    </row>
    <row r="639" spans="1:5" x14ac:dyDescent="0.3">
      <c r="B639" s="2"/>
      <c r="D639" s="2"/>
      <c r="E639" s="2"/>
    </row>
    <row r="640" spans="1:5" ht="28.8" x14ac:dyDescent="0.3">
      <c r="A640" s="1" t="s">
        <v>288</v>
      </c>
      <c r="B640" s="2"/>
      <c r="D640" s="2"/>
      <c r="E640" s="2"/>
    </row>
    <row r="641" spans="1:5" x14ac:dyDescent="0.3">
      <c r="B641" s="2"/>
      <c r="D641" s="2"/>
      <c r="E641" s="2"/>
    </row>
    <row r="642" spans="1:5" ht="28.8" x14ac:dyDescent="0.3">
      <c r="A642" s="1" t="s">
        <v>289</v>
      </c>
      <c r="B642" s="2"/>
      <c r="D642" s="2"/>
      <c r="E642" s="2"/>
    </row>
    <row r="643" spans="1:5" x14ac:dyDescent="0.3">
      <c r="B643" s="2"/>
      <c r="D643" s="2"/>
      <c r="E643" s="2"/>
    </row>
    <row r="644" spans="1:5" x14ac:dyDescent="0.3">
      <c r="A644" s="1" t="s">
        <v>290</v>
      </c>
      <c r="B644" s="2"/>
      <c r="D644" s="2"/>
      <c r="E644" s="2"/>
    </row>
    <row r="645" spans="1:5" x14ac:dyDescent="0.3">
      <c r="B645" s="2"/>
      <c r="D645" s="2"/>
      <c r="E645" s="2"/>
    </row>
    <row r="646" spans="1:5" x14ac:dyDescent="0.3">
      <c r="A646" s="1" t="s">
        <v>291</v>
      </c>
      <c r="B646" s="2"/>
      <c r="D646" s="2"/>
      <c r="E646" s="2"/>
    </row>
    <row r="647" spans="1:5" x14ac:dyDescent="0.3">
      <c r="B647" s="2"/>
      <c r="D647" s="2"/>
      <c r="E647" s="2"/>
    </row>
    <row r="648" spans="1:5" ht="28.8" x14ac:dyDescent="0.3">
      <c r="A648" s="1" t="s">
        <v>292</v>
      </c>
      <c r="B648" s="2"/>
      <c r="D648" s="2"/>
      <c r="E648" s="2"/>
    </row>
    <row r="649" spans="1:5" x14ac:dyDescent="0.3">
      <c r="B649" s="2"/>
      <c r="D649" s="2"/>
      <c r="E649" s="2"/>
    </row>
    <row r="650" spans="1:5" ht="43.2" x14ac:dyDescent="0.3">
      <c r="A650" s="1" t="s">
        <v>293</v>
      </c>
      <c r="B650" s="2" t="s">
        <v>67</v>
      </c>
      <c r="C650">
        <v>6</v>
      </c>
      <c r="D650" s="2"/>
      <c r="E650" s="2">
        <f>D650*C650</f>
        <v>0</v>
      </c>
    </row>
    <row r="651" spans="1:5" x14ac:dyDescent="0.3">
      <c r="B651" s="2"/>
      <c r="D651" s="2"/>
      <c r="E651" s="2"/>
    </row>
    <row r="652" spans="1:5" x14ac:dyDescent="0.3">
      <c r="A652" s="1" t="s">
        <v>294</v>
      </c>
      <c r="B652" s="2"/>
      <c r="D652" s="2"/>
      <c r="E652" s="2"/>
    </row>
    <row r="653" spans="1:5" x14ac:dyDescent="0.3">
      <c r="B653" s="2"/>
      <c r="D653" s="2"/>
      <c r="E653" s="2"/>
    </row>
    <row r="654" spans="1:5" ht="28.8" x14ac:dyDescent="0.3">
      <c r="A654" s="1" t="s">
        <v>295</v>
      </c>
      <c r="B654" s="2" t="s">
        <v>67</v>
      </c>
      <c r="C654">
        <v>2</v>
      </c>
      <c r="D654" s="2"/>
      <c r="E654" s="2">
        <f>D654*C654</f>
        <v>0</v>
      </c>
    </row>
    <row r="655" spans="1:5" x14ac:dyDescent="0.3">
      <c r="B655" s="2"/>
      <c r="D655" s="2"/>
      <c r="E655" s="2"/>
    </row>
    <row r="656" spans="1:5" x14ac:dyDescent="0.3">
      <c r="A656" s="1" t="s">
        <v>296</v>
      </c>
      <c r="B656" s="2"/>
      <c r="D656" s="2"/>
      <c r="E656" s="2"/>
    </row>
    <row r="657" spans="1:5" x14ac:dyDescent="0.3">
      <c r="B657" s="2"/>
      <c r="D657" s="2"/>
      <c r="E657" s="2"/>
    </row>
    <row r="658" spans="1:5" ht="57.6" x14ac:dyDescent="0.3">
      <c r="A658" s="1" t="s">
        <v>297</v>
      </c>
      <c r="B658" s="2" t="s">
        <v>67</v>
      </c>
      <c r="C658">
        <v>17</v>
      </c>
      <c r="D658" s="2"/>
      <c r="E658" s="2">
        <f>D658*C658</f>
        <v>0</v>
      </c>
    </row>
    <row r="659" spans="1:5" x14ac:dyDescent="0.3">
      <c r="B659" s="2"/>
      <c r="D659" s="2"/>
      <c r="E659" s="2"/>
    </row>
    <row r="660" spans="1:5" x14ac:dyDescent="0.3">
      <c r="A660" s="1" t="s">
        <v>298</v>
      </c>
      <c r="B660" s="2"/>
      <c r="D660" s="2"/>
      <c r="E660" s="2"/>
    </row>
    <row r="661" spans="1:5" x14ac:dyDescent="0.3">
      <c r="B661" s="2"/>
      <c r="D661" s="2"/>
      <c r="E661" s="2"/>
    </row>
    <row r="662" spans="1:5" ht="28.8" x14ac:dyDescent="0.3">
      <c r="A662" s="1" t="s">
        <v>299</v>
      </c>
      <c r="B662" s="2" t="s">
        <v>67</v>
      </c>
      <c r="C662">
        <v>15</v>
      </c>
      <c r="D662" s="2"/>
      <c r="E662" s="2">
        <f>D662*C662</f>
        <v>0</v>
      </c>
    </row>
    <row r="663" spans="1:5" x14ac:dyDescent="0.3">
      <c r="B663" s="2"/>
      <c r="D663" s="2"/>
      <c r="E663" s="2"/>
    </row>
    <row r="664" spans="1:5" ht="15" thickBot="1" x14ac:dyDescent="0.35">
      <c r="A664" s="8"/>
      <c r="B664" s="9"/>
      <c r="C664" s="10"/>
      <c r="D664" s="9"/>
      <c r="E664" s="11">
        <f>SUM(E650:E663)</f>
        <v>0</v>
      </c>
    </row>
    <row r="665" spans="1:5" ht="15" thickTop="1" x14ac:dyDescent="0.3">
      <c r="B665" s="2"/>
      <c r="D665" s="2"/>
      <c r="E665" s="2"/>
    </row>
    <row r="666" spans="1:5" x14ac:dyDescent="0.3">
      <c r="A666" s="1" t="s">
        <v>300</v>
      </c>
      <c r="B666" s="2"/>
      <c r="D666" s="2"/>
      <c r="E666" s="2"/>
    </row>
    <row r="667" spans="1:5" x14ac:dyDescent="0.3">
      <c r="B667" s="2"/>
      <c r="D667" s="2"/>
      <c r="E667" s="2"/>
    </row>
    <row r="668" spans="1:5" x14ac:dyDescent="0.3">
      <c r="A668" s="1" t="s">
        <v>301</v>
      </c>
      <c r="B668" s="2"/>
      <c r="D668" s="2"/>
      <c r="E668" s="2"/>
    </row>
    <row r="669" spans="1:5" x14ac:dyDescent="0.3">
      <c r="B669" s="2"/>
      <c r="D669" s="2"/>
      <c r="E669" s="2"/>
    </row>
    <row r="670" spans="1:5" x14ac:dyDescent="0.3">
      <c r="A670" s="1" t="s">
        <v>7</v>
      </c>
      <c r="B670" s="2"/>
      <c r="D670" s="2"/>
      <c r="E670" s="2"/>
    </row>
    <row r="671" spans="1:5" x14ac:dyDescent="0.3">
      <c r="B671" s="2"/>
      <c r="D671" s="2"/>
      <c r="E671" s="2"/>
    </row>
    <row r="672" spans="1:5" ht="57.6" x14ac:dyDescent="0.3">
      <c r="A672" s="1" t="s">
        <v>8</v>
      </c>
      <c r="B672" s="2"/>
      <c r="D672" s="2"/>
      <c r="E672" s="2"/>
    </row>
    <row r="673" spans="1:5" x14ac:dyDescent="0.3">
      <c r="B673" s="2"/>
      <c r="D673" s="2"/>
      <c r="E673" s="2"/>
    </row>
    <row r="674" spans="1:5" x14ac:dyDescent="0.3">
      <c r="A674" s="1" t="s">
        <v>302</v>
      </c>
      <c r="B674" s="2"/>
      <c r="D674" s="2"/>
      <c r="E674" s="2"/>
    </row>
    <row r="675" spans="1:5" x14ac:dyDescent="0.3">
      <c r="B675" s="2"/>
      <c r="D675" s="2"/>
      <c r="E675" s="2"/>
    </row>
    <row r="676" spans="1:5" x14ac:dyDescent="0.3">
      <c r="A676" s="1" t="s">
        <v>303</v>
      </c>
      <c r="B676" s="2"/>
      <c r="D676" s="2"/>
      <c r="E676" s="2"/>
    </row>
    <row r="677" spans="1:5" x14ac:dyDescent="0.3">
      <c r="B677" s="2"/>
      <c r="D677" s="2"/>
      <c r="E677" s="2"/>
    </row>
    <row r="678" spans="1:5" ht="43.2" x14ac:dyDescent="0.3">
      <c r="A678" s="1" t="s">
        <v>304</v>
      </c>
      <c r="B678" s="2"/>
      <c r="D678" s="2"/>
      <c r="E678" s="2"/>
    </row>
    <row r="679" spans="1:5" x14ac:dyDescent="0.3">
      <c r="B679" s="2"/>
      <c r="D679" s="2"/>
      <c r="E679" s="2"/>
    </row>
    <row r="680" spans="1:5" x14ac:dyDescent="0.3">
      <c r="A680" s="1" t="s">
        <v>305</v>
      </c>
      <c r="B680" s="2" t="s">
        <v>30</v>
      </c>
      <c r="C680">
        <v>129</v>
      </c>
      <c r="D680" s="2"/>
      <c r="E680" s="2">
        <f>C680*D680</f>
        <v>0</v>
      </c>
    </row>
    <row r="681" spans="1:5" x14ac:dyDescent="0.3">
      <c r="B681" s="2"/>
      <c r="D681" s="2"/>
      <c r="E681" s="2"/>
    </row>
    <row r="682" spans="1:5" x14ac:dyDescent="0.3">
      <c r="A682" s="1" t="s">
        <v>306</v>
      </c>
      <c r="B682" s="2"/>
      <c r="D682" s="2"/>
      <c r="E682" s="2"/>
    </row>
    <row r="683" spans="1:5" x14ac:dyDescent="0.3">
      <c r="B683" s="2"/>
      <c r="D683" s="2"/>
      <c r="E683" s="2"/>
    </row>
    <row r="684" spans="1:5" x14ac:dyDescent="0.3">
      <c r="A684" s="1" t="s">
        <v>307</v>
      </c>
      <c r="B684" s="2"/>
      <c r="D684" s="2"/>
      <c r="E684" s="2"/>
    </row>
    <row r="685" spans="1:5" x14ac:dyDescent="0.3">
      <c r="B685" s="2"/>
      <c r="D685" s="2"/>
      <c r="E685" s="2"/>
    </row>
    <row r="686" spans="1:5" x14ac:dyDescent="0.3">
      <c r="A686" s="1" t="s">
        <v>308</v>
      </c>
      <c r="B686" s="2" t="s">
        <v>30</v>
      </c>
      <c r="C686">
        <v>477</v>
      </c>
      <c r="D686" s="2"/>
      <c r="E686" s="2">
        <f>C686*D686</f>
        <v>0</v>
      </c>
    </row>
    <row r="687" spans="1:5" x14ac:dyDescent="0.3">
      <c r="B687" s="2"/>
      <c r="D687" s="2"/>
      <c r="E687" s="2"/>
    </row>
    <row r="688" spans="1:5" x14ac:dyDescent="0.3">
      <c r="A688" s="1" t="s">
        <v>309</v>
      </c>
      <c r="B688" s="2" t="s">
        <v>30</v>
      </c>
      <c r="C688">
        <v>208</v>
      </c>
      <c r="D688" s="2"/>
      <c r="E688" s="2">
        <f>C688*D688</f>
        <v>0</v>
      </c>
    </row>
    <row r="689" spans="1:5" x14ac:dyDescent="0.3">
      <c r="B689" s="2"/>
      <c r="D689" s="2"/>
      <c r="E689" s="2"/>
    </row>
    <row r="690" spans="1:5" ht="15" thickBot="1" x14ac:dyDescent="0.35">
      <c r="A690" s="8"/>
      <c r="B690" s="9"/>
      <c r="C690" s="10"/>
      <c r="D690" s="9"/>
      <c r="E690" s="11">
        <f>SUM(E678:E688)</f>
        <v>0</v>
      </c>
    </row>
    <row r="691" spans="1:5" ht="15" thickTop="1" x14ac:dyDescent="0.3">
      <c r="B691" s="2"/>
      <c r="D691" s="2"/>
      <c r="E691" s="2"/>
    </row>
    <row r="692" spans="1:5" x14ac:dyDescent="0.3">
      <c r="A692" s="1" t="s">
        <v>310</v>
      </c>
      <c r="B692" s="2"/>
      <c r="D692" s="2"/>
      <c r="E692" s="2"/>
    </row>
    <row r="693" spans="1:5" x14ac:dyDescent="0.3">
      <c r="B693" s="2"/>
      <c r="D693" s="2"/>
      <c r="E693" s="2"/>
    </row>
    <row r="694" spans="1:5" x14ac:dyDescent="0.3">
      <c r="A694" s="1" t="s">
        <v>311</v>
      </c>
      <c r="B694" s="2"/>
      <c r="D694" s="2"/>
      <c r="E694" s="2"/>
    </row>
    <row r="695" spans="1:5" x14ac:dyDescent="0.3">
      <c r="B695" s="2"/>
      <c r="D695" s="2"/>
      <c r="E695" s="2"/>
    </row>
    <row r="696" spans="1:5" x14ac:dyDescent="0.3">
      <c r="A696" s="1" t="s">
        <v>7</v>
      </c>
      <c r="B696" s="2"/>
      <c r="D696" s="2"/>
      <c r="E696" s="2"/>
    </row>
    <row r="697" spans="1:5" x14ac:dyDescent="0.3">
      <c r="B697" s="2"/>
      <c r="D697" s="2"/>
      <c r="E697" s="2"/>
    </row>
    <row r="698" spans="1:5" ht="57.6" x14ac:dyDescent="0.3">
      <c r="A698" s="1" t="s">
        <v>8</v>
      </c>
      <c r="B698" s="2"/>
      <c r="D698" s="2"/>
      <c r="E698" s="2"/>
    </row>
    <row r="699" spans="1:5" x14ac:dyDescent="0.3">
      <c r="B699" s="2"/>
      <c r="D699" s="2"/>
      <c r="E699" s="2"/>
    </row>
    <row r="700" spans="1:5" x14ac:dyDescent="0.3">
      <c r="A700" s="1" t="s">
        <v>9</v>
      </c>
      <c r="B700" s="2"/>
      <c r="D700" s="2"/>
      <c r="E700" s="2"/>
    </row>
    <row r="701" spans="1:5" x14ac:dyDescent="0.3">
      <c r="B701" s="2"/>
      <c r="D701" s="2"/>
      <c r="E701" s="2"/>
    </row>
    <row r="702" spans="1:5" x14ac:dyDescent="0.3">
      <c r="A702" s="1" t="s">
        <v>312</v>
      </c>
      <c r="B702" s="2"/>
      <c r="D702" s="2"/>
      <c r="E702" s="2"/>
    </row>
    <row r="703" spans="1:5" x14ac:dyDescent="0.3">
      <c r="B703" s="2"/>
      <c r="D703" s="2"/>
      <c r="E703" s="2"/>
    </row>
    <row r="704" spans="1:5" ht="28.8" x14ac:dyDescent="0.3">
      <c r="A704" s="1" t="s">
        <v>313</v>
      </c>
      <c r="B704" s="2"/>
      <c r="D704" s="2"/>
      <c r="E704" s="2"/>
    </row>
    <row r="705" spans="1:5" x14ac:dyDescent="0.3">
      <c r="B705" s="2"/>
      <c r="D705" s="2"/>
      <c r="E705" s="2"/>
    </row>
    <row r="706" spans="1:5" x14ac:dyDescent="0.3">
      <c r="A706" s="1" t="s">
        <v>225</v>
      </c>
      <c r="B706" s="2"/>
      <c r="D706" s="2"/>
      <c r="E706" s="2"/>
    </row>
    <row r="707" spans="1:5" x14ac:dyDescent="0.3">
      <c r="B707" s="2"/>
      <c r="D707" s="2"/>
      <c r="E707" s="2"/>
    </row>
    <row r="708" spans="1:5" ht="57.6" x14ac:dyDescent="0.3">
      <c r="A708" s="1" t="s">
        <v>314</v>
      </c>
      <c r="B708" s="2"/>
      <c r="D708" s="2"/>
      <c r="E708" s="2"/>
    </row>
    <row r="709" spans="1:5" x14ac:dyDescent="0.3">
      <c r="B709" s="2"/>
      <c r="D709" s="2"/>
      <c r="E709" s="2"/>
    </row>
    <row r="710" spans="1:5" ht="28.8" x14ac:dyDescent="0.3">
      <c r="A710" s="1" t="s">
        <v>315</v>
      </c>
      <c r="B710" s="2"/>
      <c r="D710" s="2"/>
      <c r="E710" s="2"/>
    </row>
    <row r="711" spans="1:5" x14ac:dyDescent="0.3">
      <c r="B711" s="2"/>
      <c r="D711" s="2"/>
      <c r="E711" s="2"/>
    </row>
    <row r="712" spans="1:5" ht="43.2" x14ac:dyDescent="0.3">
      <c r="A712" s="1" t="s">
        <v>316</v>
      </c>
      <c r="B712" s="2"/>
      <c r="D712" s="2"/>
      <c r="E712" s="2"/>
    </row>
    <row r="713" spans="1:5" x14ac:dyDescent="0.3">
      <c r="B713" s="2"/>
      <c r="D713" s="2"/>
      <c r="E713" s="2"/>
    </row>
    <row r="714" spans="1:5" x14ac:dyDescent="0.3">
      <c r="A714" s="1" t="s">
        <v>317</v>
      </c>
      <c r="B714" s="2"/>
      <c r="D714" s="2"/>
      <c r="E714" s="2"/>
    </row>
    <row r="715" spans="1:5" x14ac:dyDescent="0.3">
      <c r="B715" s="2"/>
      <c r="D715" s="2"/>
      <c r="E715" s="2"/>
    </row>
    <row r="716" spans="1:5" x14ac:dyDescent="0.3">
      <c r="A716" s="1" t="s">
        <v>318</v>
      </c>
      <c r="B716" s="2"/>
      <c r="D716" s="2"/>
      <c r="E716" s="2"/>
    </row>
    <row r="717" spans="1:5" x14ac:dyDescent="0.3">
      <c r="B717" s="2"/>
      <c r="D717" s="2"/>
      <c r="E717" s="2"/>
    </row>
    <row r="718" spans="1:5" ht="43.2" x14ac:dyDescent="0.3">
      <c r="A718" s="1" t="s">
        <v>319</v>
      </c>
      <c r="B718" s="2"/>
      <c r="D718" s="2"/>
      <c r="E718" s="2"/>
    </row>
    <row r="719" spans="1:5" x14ac:dyDescent="0.3">
      <c r="B719" s="2"/>
      <c r="D719" s="2"/>
      <c r="E719" s="2"/>
    </row>
    <row r="720" spans="1:5" x14ac:dyDescent="0.3">
      <c r="A720" s="1" t="s">
        <v>308</v>
      </c>
      <c r="B720" s="2" t="s">
        <v>30</v>
      </c>
      <c r="C720">
        <v>4</v>
      </c>
      <c r="D720" s="2"/>
      <c r="E720" s="2">
        <f>C720*D720</f>
        <v>0</v>
      </c>
    </row>
    <row r="721" spans="1:5" x14ac:dyDescent="0.3">
      <c r="B721" s="2"/>
      <c r="D721" s="2"/>
      <c r="E721" s="2"/>
    </row>
    <row r="722" spans="1:5" ht="15" thickBot="1" x14ac:dyDescent="0.35">
      <c r="A722" s="8"/>
      <c r="B722" s="9"/>
      <c r="C722" s="10"/>
      <c r="D722" s="9"/>
      <c r="E722" s="11">
        <f>SUM(E719:E721)</f>
        <v>0</v>
      </c>
    </row>
    <row r="723" spans="1:5" ht="15" thickTop="1" x14ac:dyDescent="0.3">
      <c r="B723" s="2"/>
      <c r="D723" s="2"/>
      <c r="E723" s="2"/>
    </row>
    <row r="724" spans="1:5" x14ac:dyDescent="0.3">
      <c r="A724" s="1" t="s">
        <v>320</v>
      </c>
      <c r="B724" s="2"/>
      <c r="D724" s="2"/>
      <c r="E724" s="2"/>
    </row>
    <row r="725" spans="1:5" x14ac:dyDescent="0.3">
      <c r="B725" s="2"/>
      <c r="D725" s="2"/>
      <c r="E725" s="2"/>
    </row>
    <row r="726" spans="1:5" x14ac:dyDescent="0.3">
      <c r="A726" s="1" t="s">
        <v>321</v>
      </c>
      <c r="B726" s="2"/>
      <c r="D726" s="2"/>
      <c r="E726" s="2"/>
    </row>
    <row r="727" spans="1:5" x14ac:dyDescent="0.3">
      <c r="B727" s="2"/>
      <c r="D727" s="2"/>
      <c r="E727" s="2"/>
    </row>
    <row r="728" spans="1:5" x14ac:dyDescent="0.3">
      <c r="A728" s="1" t="s">
        <v>7</v>
      </c>
      <c r="B728" s="2"/>
      <c r="D728" s="2"/>
      <c r="E728" s="2"/>
    </row>
    <row r="729" spans="1:5" x14ac:dyDescent="0.3">
      <c r="B729" s="2"/>
      <c r="D729" s="2"/>
      <c r="E729" s="2"/>
    </row>
    <row r="730" spans="1:5" ht="57.6" x14ac:dyDescent="0.3">
      <c r="A730" s="1" t="s">
        <v>8</v>
      </c>
      <c r="B730" s="2"/>
      <c r="D730" s="2"/>
      <c r="E730" s="2"/>
    </row>
    <row r="731" spans="1:5" x14ac:dyDescent="0.3">
      <c r="B731" s="2"/>
      <c r="D731" s="2"/>
      <c r="E731" s="2"/>
    </row>
    <row r="732" spans="1:5" x14ac:dyDescent="0.3">
      <c r="A732" s="1" t="s">
        <v>9</v>
      </c>
      <c r="B732" s="2"/>
      <c r="D732" s="2"/>
      <c r="E732" s="2"/>
    </row>
    <row r="733" spans="1:5" x14ac:dyDescent="0.3">
      <c r="B733" s="2"/>
      <c r="D733" s="2"/>
      <c r="E733" s="2"/>
    </row>
    <row r="734" spans="1:5" x14ac:dyDescent="0.3">
      <c r="A734" s="1" t="s">
        <v>322</v>
      </c>
      <c r="B734" s="2"/>
      <c r="D734" s="2"/>
      <c r="E734" s="2"/>
    </row>
    <row r="735" spans="1:5" x14ac:dyDescent="0.3">
      <c r="B735" s="2"/>
      <c r="D735" s="2"/>
      <c r="E735" s="2"/>
    </row>
    <row r="736" spans="1:5" ht="28.8" x14ac:dyDescent="0.3">
      <c r="A736" s="1" t="s">
        <v>323</v>
      </c>
      <c r="B736" s="2"/>
      <c r="D736" s="2"/>
      <c r="E736" s="2"/>
    </row>
    <row r="737" spans="1:5" x14ac:dyDescent="0.3">
      <c r="B737" s="2"/>
      <c r="D737" s="2"/>
      <c r="E737" s="2"/>
    </row>
    <row r="738" spans="1:5" x14ac:dyDescent="0.3">
      <c r="A738" s="1" t="s">
        <v>324</v>
      </c>
      <c r="B738" s="2"/>
      <c r="D738" s="2"/>
      <c r="E738" s="2"/>
    </row>
    <row r="739" spans="1:5" x14ac:dyDescent="0.3">
      <c r="B739" s="2"/>
      <c r="D739" s="2"/>
      <c r="E739" s="2"/>
    </row>
    <row r="740" spans="1:5" ht="43.2" x14ac:dyDescent="0.3">
      <c r="A740" s="1" t="s">
        <v>325</v>
      </c>
      <c r="B740" s="2"/>
      <c r="D740" s="2"/>
      <c r="E740" s="2"/>
    </row>
    <row r="741" spans="1:5" x14ac:dyDescent="0.3">
      <c r="B741" s="2"/>
      <c r="D741" s="2"/>
      <c r="E741" s="2"/>
    </row>
    <row r="742" spans="1:5" x14ac:dyDescent="0.3">
      <c r="A742" s="1" t="s">
        <v>326</v>
      </c>
      <c r="B742" s="2"/>
      <c r="D742" s="2"/>
      <c r="E742" s="2"/>
    </row>
    <row r="743" spans="1:5" x14ac:dyDescent="0.3">
      <c r="B743" s="2"/>
      <c r="D743" s="2"/>
      <c r="E743" s="2"/>
    </row>
    <row r="744" spans="1:5" ht="86.4" x14ac:dyDescent="0.3">
      <c r="A744" s="1" t="s">
        <v>327</v>
      </c>
      <c r="B744" s="2"/>
      <c r="D744" s="2"/>
      <c r="E744" s="2"/>
    </row>
    <row r="745" spans="1:5" x14ac:dyDescent="0.3">
      <c r="B745" s="2"/>
      <c r="D745" s="2"/>
      <c r="E745" s="2"/>
    </row>
    <row r="746" spans="1:5" x14ac:dyDescent="0.3">
      <c r="A746" s="1" t="s">
        <v>328</v>
      </c>
      <c r="B746" s="2"/>
      <c r="D746" s="2"/>
      <c r="E746" s="2"/>
    </row>
    <row r="747" spans="1:5" x14ac:dyDescent="0.3">
      <c r="B747" s="2"/>
      <c r="D747" s="2"/>
      <c r="E747" s="2"/>
    </row>
    <row r="748" spans="1:5" ht="28.8" x14ac:dyDescent="0.3">
      <c r="A748" s="1" t="s">
        <v>329</v>
      </c>
      <c r="B748" s="2"/>
      <c r="D748" s="2"/>
      <c r="E748" s="2"/>
    </row>
    <row r="749" spans="1:5" x14ac:dyDescent="0.3">
      <c r="B749" s="2"/>
      <c r="D749" s="2"/>
      <c r="E749" s="2"/>
    </row>
    <row r="750" spans="1:5" x14ac:dyDescent="0.3">
      <c r="A750" s="1" t="s">
        <v>330</v>
      </c>
      <c r="B750" s="2"/>
      <c r="D750" s="2"/>
      <c r="E750" s="2"/>
    </row>
    <row r="751" spans="1:5" x14ac:dyDescent="0.3">
      <c r="B751" s="2"/>
      <c r="D751" s="2"/>
      <c r="E751" s="2"/>
    </row>
    <row r="752" spans="1:5" ht="43.2" x14ac:dyDescent="0.3">
      <c r="A752" s="1" t="s">
        <v>331</v>
      </c>
      <c r="B752" s="2"/>
      <c r="D752" s="2"/>
      <c r="E752" s="2"/>
    </row>
    <row r="753" spans="1:5" x14ac:dyDescent="0.3">
      <c r="B753" s="2"/>
      <c r="D753" s="2"/>
      <c r="E753" s="2"/>
    </row>
    <row r="754" spans="1:5" x14ac:dyDescent="0.3">
      <c r="A754" s="1" t="s">
        <v>332</v>
      </c>
      <c r="B754" s="2"/>
      <c r="D754" s="2"/>
      <c r="E754" s="2"/>
    </row>
    <row r="755" spans="1:5" x14ac:dyDescent="0.3">
      <c r="B755" s="2"/>
      <c r="D755" s="2"/>
      <c r="E755" s="2"/>
    </row>
    <row r="756" spans="1:5" ht="72" x14ac:dyDescent="0.3">
      <c r="A756" s="1" t="s">
        <v>333</v>
      </c>
      <c r="B756" s="2"/>
      <c r="D756" s="2"/>
      <c r="E756" s="2"/>
    </row>
    <row r="757" spans="1:5" x14ac:dyDescent="0.3">
      <c r="B757" s="2"/>
      <c r="D757" s="2"/>
      <c r="E757" s="2"/>
    </row>
    <row r="758" spans="1:5" x14ac:dyDescent="0.3">
      <c r="A758" s="1" t="s">
        <v>334</v>
      </c>
      <c r="B758" s="2"/>
      <c r="D758" s="2"/>
      <c r="E758" s="2"/>
    </row>
    <row r="759" spans="1:5" x14ac:dyDescent="0.3">
      <c r="B759" s="2"/>
      <c r="D759" s="2"/>
      <c r="E759" s="2"/>
    </row>
    <row r="760" spans="1:5" ht="28.8" x14ac:dyDescent="0.3">
      <c r="A760" s="1" t="s">
        <v>335</v>
      </c>
      <c r="B760" s="2"/>
      <c r="D760" s="2"/>
      <c r="E760" s="2"/>
    </row>
    <row r="761" spans="1:5" x14ac:dyDescent="0.3">
      <c r="B761" s="2"/>
      <c r="D761" s="2"/>
      <c r="E761" s="2"/>
    </row>
    <row r="762" spans="1:5" x14ac:dyDescent="0.3">
      <c r="A762" s="1" t="s">
        <v>336</v>
      </c>
      <c r="B762" s="2"/>
      <c r="D762" s="2"/>
      <c r="E762" s="2"/>
    </row>
    <row r="763" spans="1:5" x14ac:dyDescent="0.3">
      <c r="B763" s="2"/>
      <c r="D763" s="2"/>
      <c r="E763" s="2"/>
    </row>
    <row r="764" spans="1:5" ht="100.8" x14ac:dyDescent="0.3">
      <c r="A764" s="1" t="s">
        <v>337</v>
      </c>
      <c r="B764" s="2"/>
      <c r="D764" s="2"/>
      <c r="E764" s="2"/>
    </row>
    <row r="765" spans="1:5" x14ac:dyDescent="0.3">
      <c r="B765" s="2"/>
      <c r="D765" s="2"/>
      <c r="E765" s="2"/>
    </row>
    <row r="766" spans="1:5" ht="57.6" x14ac:dyDescent="0.3">
      <c r="A766" s="1" t="s">
        <v>338</v>
      </c>
      <c r="B766" s="2"/>
      <c r="D766" s="2"/>
      <c r="E766" s="2"/>
    </row>
    <row r="767" spans="1:5" x14ac:dyDescent="0.3">
      <c r="B767" s="2"/>
      <c r="D767" s="2"/>
      <c r="E767" s="2"/>
    </row>
    <row r="768" spans="1:5" x14ac:dyDescent="0.3">
      <c r="A768" s="1" t="s">
        <v>339</v>
      </c>
      <c r="B768" s="2"/>
      <c r="D768" s="2"/>
      <c r="E768" s="2"/>
    </row>
    <row r="769" spans="1:5" x14ac:dyDescent="0.3">
      <c r="B769" s="2"/>
      <c r="D769" s="2"/>
      <c r="E769" s="2"/>
    </row>
    <row r="770" spans="1:5" ht="57.6" x14ac:dyDescent="0.3">
      <c r="A770" s="1" t="s">
        <v>340</v>
      </c>
      <c r="B770" s="2"/>
      <c r="D770" s="2"/>
      <c r="E770" s="2"/>
    </row>
    <row r="771" spans="1:5" x14ac:dyDescent="0.3">
      <c r="B771" s="2"/>
      <c r="D771" s="2"/>
      <c r="E771" s="2"/>
    </row>
    <row r="772" spans="1:5" x14ac:dyDescent="0.3">
      <c r="A772" s="1" t="s">
        <v>341</v>
      </c>
      <c r="B772" s="2"/>
      <c r="D772" s="2"/>
      <c r="E772" s="2"/>
    </row>
    <row r="773" spans="1:5" x14ac:dyDescent="0.3">
      <c r="B773" s="2"/>
      <c r="D773" s="2"/>
      <c r="E773" s="2"/>
    </row>
    <row r="774" spans="1:5" ht="43.2" x14ac:dyDescent="0.3">
      <c r="A774" s="1" t="s">
        <v>342</v>
      </c>
      <c r="B774" s="2"/>
      <c r="D774" s="2"/>
      <c r="E774" s="2"/>
    </row>
    <row r="775" spans="1:5" x14ac:dyDescent="0.3">
      <c r="B775" s="2"/>
      <c r="D775" s="2"/>
      <c r="E775" s="2"/>
    </row>
    <row r="776" spans="1:5" x14ac:dyDescent="0.3">
      <c r="A776" s="1" t="s">
        <v>343</v>
      </c>
      <c r="B776" s="2"/>
      <c r="D776" s="2"/>
      <c r="E776" s="2"/>
    </row>
    <row r="777" spans="1:5" x14ac:dyDescent="0.3">
      <c r="B777" s="2"/>
      <c r="D777" s="2"/>
      <c r="E777" s="2"/>
    </row>
    <row r="778" spans="1:5" ht="28.8" x14ac:dyDescent="0.3">
      <c r="A778" s="1" t="s">
        <v>344</v>
      </c>
      <c r="B778" s="2"/>
      <c r="D778" s="2"/>
      <c r="E778" s="2"/>
    </row>
    <row r="779" spans="1:5" x14ac:dyDescent="0.3">
      <c r="B779" s="2"/>
      <c r="D779" s="2"/>
      <c r="E779" s="2"/>
    </row>
    <row r="780" spans="1:5" ht="28.8" x14ac:dyDescent="0.3">
      <c r="A780" s="1" t="s">
        <v>345</v>
      </c>
      <c r="B780" s="2"/>
      <c r="D780" s="2"/>
      <c r="E780" s="2"/>
    </row>
    <row r="781" spans="1:5" x14ac:dyDescent="0.3">
      <c r="B781" s="2"/>
      <c r="D781" s="2"/>
      <c r="E781" s="2"/>
    </row>
    <row r="782" spans="1:5" ht="72" x14ac:dyDescent="0.3">
      <c r="A782" s="1" t="s">
        <v>346</v>
      </c>
      <c r="B782" s="2"/>
      <c r="D782" s="2"/>
      <c r="E782" s="2"/>
    </row>
    <row r="783" spans="1:5" x14ac:dyDescent="0.3">
      <c r="B783" s="2"/>
      <c r="D783" s="2"/>
      <c r="E783" s="2"/>
    </row>
    <row r="784" spans="1:5" ht="28.8" x14ac:dyDescent="0.3">
      <c r="A784" s="1" t="s">
        <v>347</v>
      </c>
      <c r="B784" s="2"/>
      <c r="D784" s="2"/>
      <c r="E784" s="2"/>
    </row>
    <row r="785" spans="1:7" x14ac:dyDescent="0.3">
      <c r="B785" s="2"/>
      <c r="D785" s="2"/>
      <c r="E785" s="2"/>
    </row>
    <row r="786" spans="1:7" x14ac:dyDescent="0.3">
      <c r="A786" s="1" t="s">
        <v>348</v>
      </c>
      <c r="B786" s="2"/>
      <c r="D786" s="2"/>
      <c r="E786" s="2"/>
    </row>
    <row r="787" spans="1:7" x14ac:dyDescent="0.3">
      <c r="B787" s="2"/>
      <c r="D787" s="2"/>
      <c r="E787" s="2"/>
    </row>
    <row r="788" spans="1:7" ht="28.8" x14ac:dyDescent="0.3">
      <c r="A788" s="1" t="s">
        <v>349</v>
      </c>
      <c r="B788" s="2"/>
      <c r="D788" s="2"/>
      <c r="E788" s="2"/>
    </row>
    <row r="789" spans="1:7" x14ac:dyDescent="0.3">
      <c r="B789" s="2"/>
      <c r="D789" s="2"/>
      <c r="E789" s="2"/>
    </row>
    <row r="790" spans="1:7" ht="28.8" x14ac:dyDescent="0.3">
      <c r="A790" s="1" t="s">
        <v>350</v>
      </c>
      <c r="B790" s="2" t="s">
        <v>351</v>
      </c>
      <c r="C790" t="s">
        <v>352</v>
      </c>
      <c r="D790" s="2" t="s">
        <v>353</v>
      </c>
      <c r="E790" s="2"/>
      <c r="G790" t="s">
        <v>354</v>
      </c>
    </row>
    <row r="791" spans="1:7" x14ac:dyDescent="0.3">
      <c r="B791" s="2"/>
      <c r="D791" s="2"/>
      <c r="E791" s="2"/>
    </row>
    <row r="792" spans="1:7" x14ac:dyDescent="0.3">
      <c r="A792" s="1" t="s">
        <v>355</v>
      </c>
      <c r="B792" s="2"/>
      <c r="D792" s="2"/>
      <c r="E792" s="2"/>
    </row>
    <row r="793" spans="1:7" x14ac:dyDescent="0.3">
      <c r="B793" s="2"/>
      <c r="D793" s="2"/>
      <c r="E793" s="2"/>
    </row>
    <row r="794" spans="1:7" x14ac:dyDescent="0.3">
      <c r="A794" s="1" t="s">
        <v>356</v>
      </c>
      <c r="B794" s="2"/>
      <c r="D794" s="2"/>
      <c r="E794" s="2"/>
    </row>
    <row r="795" spans="1:7" x14ac:dyDescent="0.3">
      <c r="B795" s="2"/>
      <c r="D795" s="2"/>
      <c r="E795" s="2"/>
    </row>
    <row r="796" spans="1:7" x14ac:dyDescent="0.3">
      <c r="A796" s="1" t="s">
        <v>357</v>
      </c>
      <c r="B796" s="2"/>
      <c r="D796" s="2"/>
      <c r="E796" s="2"/>
    </row>
    <row r="797" spans="1:7" x14ac:dyDescent="0.3">
      <c r="B797" s="2"/>
      <c r="D797" s="2"/>
      <c r="E797" s="2"/>
    </row>
    <row r="798" spans="1:7" x14ac:dyDescent="0.3">
      <c r="A798" s="1" t="s">
        <v>358</v>
      </c>
      <c r="B798" s="2" t="s">
        <v>107</v>
      </c>
      <c r="C798">
        <v>108</v>
      </c>
      <c r="D798" s="2"/>
      <c r="E798" s="2">
        <f>C798*D798</f>
        <v>0</v>
      </c>
    </row>
    <row r="799" spans="1:7" x14ac:dyDescent="0.3">
      <c r="B799" s="2"/>
      <c r="D799" s="2"/>
      <c r="E799" s="2"/>
    </row>
    <row r="800" spans="1:7" x14ac:dyDescent="0.3">
      <c r="A800" s="1" t="s">
        <v>359</v>
      </c>
      <c r="B800" s="2" t="s">
        <v>67</v>
      </c>
      <c r="C800">
        <v>16</v>
      </c>
      <c r="D800" s="2"/>
      <c r="E800" s="2">
        <f>C800*D800</f>
        <v>0</v>
      </c>
    </row>
    <row r="801" spans="1:5" x14ac:dyDescent="0.3">
      <c r="B801" s="2"/>
      <c r="D801" s="2"/>
      <c r="E801" s="2"/>
    </row>
    <row r="802" spans="1:5" x14ac:dyDescent="0.3">
      <c r="A802" s="1" t="s">
        <v>360</v>
      </c>
      <c r="B802" s="2" t="s">
        <v>67</v>
      </c>
      <c r="C802">
        <v>8</v>
      </c>
      <c r="D802" s="2"/>
      <c r="E802" s="2">
        <f>C802*D802</f>
        <v>0</v>
      </c>
    </row>
    <row r="803" spans="1:5" x14ac:dyDescent="0.3">
      <c r="B803" s="2"/>
      <c r="D803" s="2"/>
      <c r="E803" s="2"/>
    </row>
    <row r="804" spans="1:5" x14ac:dyDescent="0.3">
      <c r="A804" s="1" t="s">
        <v>361</v>
      </c>
      <c r="B804" s="2" t="s">
        <v>67</v>
      </c>
      <c r="C804">
        <v>12</v>
      </c>
      <c r="D804" s="2"/>
      <c r="E804" s="2">
        <f>C804*D804</f>
        <v>0</v>
      </c>
    </row>
    <row r="805" spans="1:5" x14ac:dyDescent="0.3">
      <c r="B805" s="2"/>
      <c r="D805" s="2"/>
      <c r="E805" s="2"/>
    </row>
    <row r="806" spans="1:5" x14ac:dyDescent="0.3">
      <c r="A806" s="1" t="s">
        <v>362</v>
      </c>
      <c r="B806" s="2" t="s">
        <v>107</v>
      </c>
      <c r="C806">
        <v>31</v>
      </c>
      <c r="D806" s="2"/>
      <c r="E806" s="2">
        <f>C806*D806</f>
        <v>0</v>
      </c>
    </row>
    <row r="807" spans="1:5" x14ac:dyDescent="0.3">
      <c r="B807" s="2"/>
      <c r="D807" s="2"/>
      <c r="E807" s="2"/>
    </row>
    <row r="808" spans="1:5" x14ac:dyDescent="0.3">
      <c r="A808" s="1" t="s">
        <v>363</v>
      </c>
      <c r="B808" s="2" t="s">
        <v>67</v>
      </c>
      <c r="C808">
        <v>4</v>
      </c>
      <c r="D808" s="2"/>
      <c r="E808" s="2">
        <f>C808*D808</f>
        <v>0</v>
      </c>
    </row>
    <row r="809" spans="1:5" x14ac:dyDescent="0.3">
      <c r="B809" s="2"/>
      <c r="D809" s="2"/>
      <c r="E809" s="2"/>
    </row>
    <row r="810" spans="1:5" x14ac:dyDescent="0.3">
      <c r="A810" s="1" t="s">
        <v>364</v>
      </c>
      <c r="B810" s="2" t="s">
        <v>67</v>
      </c>
      <c r="C810">
        <v>8</v>
      </c>
      <c r="D810" s="2"/>
      <c r="E810" s="2">
        <f>C810*D810</f>
        <v>0</v>
      </c>
    </row>
    <row r="811" spans="1:5" x14ac:dyDescent="0.3">
      <c r="B811" s="2"/>
      <c r="D811" s="2"/>
      <c r="E811" s="2"/>
    </row>
    <row r="812" spans="1:5" x14ac:dyDescent="0.3">
      <c r="A812" s="1" t="s">
        <v>365</v>
      </c>
      <c r="B812" s="2"/>
      <c r="D812" s="2"/>
      <c r="E812" s="2"/>
    </row>
    <row r="813" spans="1:5" x14ac:dyDescent="0.3">
      <c r="B813" s="2"/>
      <c r="D813" s="2"/>
      <c r="E813" s="2"/>
    </row>
    <row r="814" spans="1:5" ht="72" x14ac:dyDescent="0.3">
      <c r="A814" s="1" t="s">
        <v>366</v>
      </c>
      <c r="B814" s="2" t="s">
        <v>107</v>
      </c>
      <c r="C814">
        <v>85</v>
      </c>
      <c r="D814" s="2"/>
      <c r="E814" s="2">
        <f>C814*D814</f>
        <v>0</v>
      </c>
    </row>
    <row r="815" spans="1:5" x14ac:dyDescent="0.3">
      <c r="B815" s="2"/>
      <c r="D815" s="2"/>
      <c r="E815" s="2"/>
    </row>
    <row r="816" spans="1:5" ht="28.8" x14ac:dyDescent="0.3">
      <c r="A816" s="1" t="s">
        <v>367</v>
      </c>
      <c r="B816" s="2" t="s">
        <v>67</v>
      </c>
      <c r="C816">
        <v>13</v>
      </c>
      <c r="D816" s="2"/>
      <c r="E816" s="2">
        <f>C816*D816</f>
        <v>0</v>
      </c>
    </row>
    <row r="817" spans="1:5" x14ac:dyDescent="0.3">
      <c r="B817" s="2"/>
      <c r="D817" s="2"/>
      <c r="E817" s="2"/>
    </row>
    <row r="818" spans="1:5" ht="28.8" x14ac:dyDescent="0.3">
      <c r="A818" s="1" t="s">
        <v>368</v>
      </c>
      <c r="B818" s="2" t="s">
        <v>67</v>
      </c>
      <c r="C818">
        <v>4</v>
      </c>
      <c r="D818" s="2"/>
      <c r="E818" s="2">
        <f>C818*D818</f>
        <v>0</v>
      </c>
    </row>
    <row r="819" spans="1:5" x14ac:dyDescent="0.3">
      <c r="B819" s="2"/>
      <c r="D819" s="2"/>
      <c r="E819" s="2"/>
    </row>
    <row r="820" spans="1:5" x14ac:dyDescent="0.3">
      <c r="A820" s="1" t="s">
        <v>369</v>
      </c>
      <c r="B820" s="2"/>
      <c r="D820" s="2"/>
      <c r="E820" s="2"/>
    </row>
    <row r="821" spans="1:5" x14ac:dyDescent="0.3">
      <c r="B821" s="2"/>
      <c r="D821" s="2"/>
      <c r="E821" s="2"/>
    </row>
    <row r="822" spans="1:5" x14ac:dyDescent="0.3">
      <c r="A822" s="1" t="s">
        <v>370</v>
      </c>
      <c r="B822" s="2"/>
      <c r="D822" s="2"/>
      <c r="E822" s="2"/>
    </row>
    <row r="823" spans="1:5" x14ac:dyDescent="0.3">
      <c r="B823" s="2"/>
      <c r="D823" s="2"/>
      <c r="E823" s="2"/>
    </row>
    <row r="824" spans="1:5" x14ac:dyDescent="0.3">
      <c r="A824" s="1" t="s">
        <v>371</v>
      </c>
      <c r="B824" s="2" t="s">
        <v>107</v>
      </c>
      <c r="C824">
        <v>45</v>
      </c>
      <c r="D824" s="2"/>
      <c r="E824" s="2">
        <f>C824*D824</f>
        <v>0</v>
      </c>
    </row>
    <row r="825" spans="1:5" x14ac:dyDescent="0.3">
      <c r="B825" s="2"/>
      <c r="D825" s="2"/>
      <c r="E825" s="2"/>
    </row>
    <row r="826" spans="1:5" x14ac:dyDescent="0.3">
      <c r="A826" s="1" t="s">
        <v>372</v>
      </c>
      <c r="B826" s="2"/>
      <c r="D826" s="2"/>
      <c r="E826" s="2"/>
    </row>
    <row r="827" spans="1:5" x14ac:dyDescent="0.3">
      <c r="B827" s="2"/>
      <c r="D827" s="2"/>
      <c r="E827" s="2"/>
    </row>
    <row r="828" spans="1:5" x14ac:dyDescent="0.3">
      <c r="A828" s="1" t="s">
        <v>373</v>
      </c>
      <c r="B828" s="2" t="s">
        <v>107</v>
      </c>
      <c r="C828">
        <v>58</v>
      </c>
      <c r="D828" s="2"/>
      <c r="E828" s="2">
        <f>C828*D828</f>
        <v>0</v>
      </c>
    </row>
    <row r="829" spans="1:5" x14ac:dyDescent="0.3">
      <c r="B829" s="2"/>
      <c r="D829" s="2"/>
      <c r="E829" s="2"/>
    </row>
    <row r="830" spans="1:5" ht="28.8" x14ac:dyDescent="0.3">
      <c r="A830" s="1" t="s">
        <v>374</v>
      </c>
      <c r="B830" s="2" t="s">
        <v>107</v>
      </c>
      <c r="C830">
        <v>53</v>
      </c>
      <c r="D830" s="2"/>
      <c r="E830" s="2">
        <f>C830*D830</f>
        <v>0</v>
      </c>
    </row>
    <row r="831" spans="1:5" x14ac:dyDescent="0.3">
      <c r="B831" s="2"/>
      <c r="D831" s="2"/>
      <c r="E831" s="2"/>
    </row>
    <row r="832" spans="1:5" x14ac:dyDescent="0.3">
      <c r="A832" s="1" t="s">
        <v>375</v>
      </c>
      <c r="B832" s="2"/>
      <c r="D832" s="2"/>
      <c r="E832" s="2"/>
    </row>
    <row r="833" spans="1:5" x14ac:dyDescent="0.3">
      <c r="B833" s="2"/>
      <c r="D833" s="2"/>
      <c r="E833" s="2"/>
    </row>
    <row r="834" spans="1:5" x14ac:dyDescent="0.3">
      <c r="A834" s="1" t="s">
        <v>376</v>
      </c>
      <c r="B834" s="2" t="s">
        <v>67</v>
      </c>
      <c r="C834">
        <v>20</v>
      </c>
      <c r="D834" s="2"/>
      <c r="E834" s="2">
        <f>C834*D834</f>
        <v>0</v>
      </c>
    </row>
    <row r="835" spans="1:5" x14ac:dyDescent="0.3">
      <c r="B835" s="2"/>
      <c r="D835" s="2"/>
      <c r="E835" s="2"/>
    </row>
    <row r="836" spans="1:5" x14ac:dyDescent="0.3">
      <c r="A836" s="1" t="s">
        <v>377</v>
      </c>
      <c r="B836" s="2" t="s">
        <v>67</v>
      </c>
      <c r="C836">
        <v>18</v>
      </c>
      <c r="D836" s="2"/>
      <c r="E836" s="2">
        <f>C836*D836</f>
        <v>0</v>
      </c>
    </row>
    <row r="837" spans="1:5" x14ac:dyDescent="0.3">
      <c r="B837" s="2"/>
      <c r="D837" s="2"/>
      <c r="E837" s="2"/>
    </row>
    <row r="838" spans="1:5" x14ac:dyDescent="0.3">
      <c r="A838" s="1" t="s">
        <v>378</v>
      </c>
      <c r="B838" s="2" t="s">
        <v>67</v>
      </c>
      <c r="C838">
        <v>23</v>
      </c>
      <c r="D838" s="2"/>
      <c r="E838" s="2">
        <f>C838*D838</f>
        <v>0</v>
      </c>
    </row>
    <row r="839" spans="1:5" x14ac:dyDescent="0.3">
      <c r="B839" s="2"/>
      <c r="D839" s="2"/>
      <c r="E839" s="2"/>
    </row>
    <row r="840" spans="1:5" x14ac:dyDescent="0.3">
      <c r="A840" s="1" t="s">
        <v>379</v>
      </c>
      <c r="B840" s="2"/>
      <c r="D840" s="2"/>
      <c r="E840" s="2"/>
    </row>
    <row r="841" spans="1:5" x14ac:dyDescent="0.3">
      <c r="B841" s="2"/>
      <c r="D841" s="2"/>
      <c r="E841" s="2"/>
    </row>
    <row r="842" spans="1:5" x14ac:dyDescent="0.3">
      <c r="A842" s="1" t="s">
        <v>380</v>
      </c>
      <c r="B842" s="2" t="s">
        <v>67</v>
      </c>
      <c r="C842">
        <v>11</v>
      </c>
      <c r="D842" s="2"/>
      <c r="E842" s="2">
        <f>C842*D842</f>
        <v>0</v>
      </c>
    </row>
    <row r="843" spans="1:5" x14ac:dyDescent="0.3">
      <c r="B843" s="2"/>
      <c r="D843" s="2"/>
      <c r="E843" s="2"/>
    </row>
    <row r="844" spans="1:5" x14ac:dyDescent="0.3">
      <c r="A844" s="1" t="s">
        <v>381</v>
      </c>
      <c r="B844" s="2" t="s">
        <v>67</v>
      </c>
      <c r="C844">
        <v>11</v>
      </c>
      <c r="D844" s="2"/>
      <c r="E844" s="2">
        <f>C844*D844</f>
        <v>0</v>
      </c>
    </row>
    <row r="845" spans="1:5" x14ac:dyDescent="0.3">
      <c r="B845" s="2"/>
      <c r="D845" s="2"/>
      <c r="E845" s="2"/>
    </row>
    <row r="846" spans="1:5" x14ac:dyDescent="0.3">
      <c r="A846" s="1" t="s">
        <v>382</v>
      </c>
      <c r="B846" s="2"/>
      <c r="D846" s="2"/>
      <c r="E846" s="2"/>
    </row>
    <row r="847" spans="1:5" x14ac:dyDescent="0.3">
      <c r="B847" s="2"/>
      <c r="D847" s="2"/>
      <c r="E847" s="2"/>
    </row>
    <row r="848" spans="1:5" ht="57.6" x14ac:dyDescent="0.3">
      <c r="A848" s="1" t="s">
        <v>383</v>
      </c>
      <c r="B848" s="2" t="s">
        <v>67</v>
      </c>
      <c r="C848">
        <v>1</v>
      </c>
      <c r="D848" s="2"/>
      <c r="E848" s="2">
        <f>C848*D848</f>
        <v>0</v>
      </c>
    </row>
    <row r="849" spans="1:5" x14ac:dyDescent="0.3">
      <c r="B849" s="2"/>
      <c r="D849" s="2"/>
      <c r="E849" s="2"/>
    </row>
    <row r="850" spans="1:5" x14ac:dyDescent="0.3">
      <c r="A850" s="1" t="s">
        <v>384</v>
      </c>
      <c r="B850" s="2"/>
      <c r="D850" s="2"/>
      <c r="E850" s="2"/>
    </row>
    <row r="851" spans="1:5" x14ac:dyDescent="0.3">
      <c r="B851" s="2"/>
      <c r="D851" s="2"/>
      <c r="E851" s="2"/>
    </row>
    <row r="852" spans="1:5" x14ac:dyDescent="0.3">
      <c r="A852" s="1" t="s">
        <v>385</v>
      </c>
      <c r="B852" s="2" t="s">
        <v>67</v>
      </c>
      <c r="C852">
        <v>8</v>
      </c>
      <c r="D852" s="2"/>
      <c r="E852" s="2">
        <f>C852*D852</f>
        <v>0</v>
      </c>
    </row>
    <row r="853" spans="1:5" x14ac:dyDescent="0.3">
      <c r="B853" s="2"/>
      <c r="D853" s="2"/>
      <c r="E853" s="2"/>
    </row>
    <row r="854" spans="1:5" x14ac:dyDescent="0.3">
      <c r="A854" s="1" t="s">
        <v>386</v>
      </c>
      <c r="B854" s="2"/>
      <c r="D854" s="2"/>
      <c r="E854" s="2"/>
    </row>
    <row r="855" spans="1:5" x14ac:dyDescent="0.3">
      <c r="B855" s="2"/>
      <c r="D855" s="2"/>
      <c r="E855" s="2"/>
    </row>
    <row r="856" spans="1:5" ht="28.8" x14ac:dyDescent="0.3">
      <c r="A856" s="1" t="s">
        <v>387</v>
      </c>
      <c r="B856" s="2"/>
      <c r="D856" s="2"/>
      <c r="E856" s="2"/>
    </row>
    <row r="857" spans="1:5" x14ac:dyDescent="0.3">
      <c r="B857" s="2"/>
      <c r="D857" s="2"/>
      <c r="E857" s="2"/>
    </row>
    <row r="858" spans="1:5" ht="28.8" x14ac:dyDescent="0.3">
      <c r="A858" s="1" t="s">
        <v>388</v>
      </c>
      <c r="B858" s="2" t="s">
        <v>67</v>
      </c>
      <c r="C858">
        <v>11</v>
      </c>
      <c r="D858" s="2"/>
      <c r="E858" s="2">
        <f>C858*D858</f>
        <v>0</v>
      </c>
    </row>
    <row r="859" spans="1:5" x14ac:dyDescent="0.3">
      <c r="B859" s="2"/>
      <c r="D859" s="2"/>
      <c r="E859" s="2"/>
    </row>
    <row r="860" spans="1:5" ht="28.8" x14ac:dyDescent="0.3">
      <c r="A860" s="1" t="s">
        <v>389</v>
      </c>
      <c r="B860" s="2" t="s">
        <v>67</v>
      </c>
      <c r="C860">
        <v>17</v>
      </c>
      <c r="D860" s="2"/>
      <c r="E860" s="2">
        <f>C860*D860</f>
        <v>0</v>
      </c>
    </row>
    <row r="861" spans="1:5" x14ac:dyDescent="0.3">
      <c r="B861" s="2"/>
      <c r="D861" s="2"/>
      <c r="E861" s="2"/>
    </row>
    <row r="862" spans="1:5" ht="28.8" x14ac:dyDescent="0.3">
      <c r="A862" s="1" t="s">
        <v>390</v>
      </c>
      <c r="B862" s="2" t="s">
        <v>67</v>
      </c>
      <c r="C862">
        <v>5</v>
      </c>
      <c r="D862" s="2"/>
      <c r="E862" s="2">
        <f>C862*D862</f>
        <v>0</v>
      </c>
    </row>
    <row r="863" spans="1:5" x14ac:dyDescent="0.3">
      <c r="B863" s="2"/>
      <c r="D863" s="2"/>
      <c r="E863" s="2"/>
    </row>
    <row r="864" spans="1:5" x14ac:dyDescent="0.3">
      <c r="A864" s="1" t="s">
        <v>391</v>
      </c>
      <c r="B864" s="2"/>
      <c r="D864" s="2"/>
      <c r="E864" s="2"/>
    </row>
    <row r="865" spans="1:5" x14ac:dyDescent="0.3">
      <c r="B865" s="2"/>
      <c r="D865" s="2"/>
      <c r="E865" s="2"/>
    </row>
    <row r="866" spans="1:5" ht="28.8" x14ac:dyDescent="0.3">
      <c r="A866" s="1" t="s">
        <v>392</v>
      </c>
      <c r="B866" s="2" t="s">
        <v>67</v>
      </c>
      <c r="C866">
        <v>4</v>
      </c>
      <c r="D866" s="2"/>
      <c r="E866" s="2">
        <f>C866*D866</f>
        <v>0</v>
      </c>
    </row>
    <row r="867" spans="1:5" x14ac:dyDescent="0.3">
      <c r="B867" s="2"/>
      <c r="D867" s="2"/>
      <c r="E867" s="2"/>
    </row>
    <row r="868" spans="1:5" x14ac:dyDescent="0.3">
      <c r="A868" s="1" t="s">
        <v>393</v>
      </c>
      <c r="B868" s="2"/>
      <c r="D868" s="2"/>
      <c r="E868" s="2"/>
    </row>
    <row r="869" spans="1:5" x14ac:dyDescent="0.3">
      <c r="B869" s="2"/>
      <c r="D869" s="2"/>
      <c r="E869" s="2"/>
    </row>
    <row r="870" spans="1:5" ht="28.8" x14ac:dyDescent="0.3">
      <c r="A870" s="1" t="s">
        <v>394</v>
      </c>
      <c r="B870" s="2" t="s">
        <v>67</v>
      </c>
      <c r="C870">
        <v>1</v>
      </c>
      <c r="D870" s="2"/>
      <c r="E870" s="2">
        <f>C870*D870</f>
        <v>0</v>
      </c>
    </row>
    <row r="871" spans="1:5" x14ac:dyDescent="0.3">
      <c r="B871" s="2"/>
      <c r="D871" s="2"/>
      <c r="E871" s="2"/>
    </row>
    <row r="872" spans="1:5" ht="28.8" x14ac:dyDescent="0.3">
      <c r="A872" s="1" t="s">
        <v>395</v>
      </c>
      <c r="B872" s="2" t="s">
        <v>67</v>
      </c>
      <c r="C872">
        <v>1</v>
      </c>
      <c r="D872" s="2"/>
      <c r="E872" s="2">
        <f>C872*D872</f>
        <v>0</v>
      </c>
    </row>
    <row r="873" spans="1:5" x14ac:dyDescent="0.3">
      <c r="B873" s="2"/>
      <c r="D873" s="2"/>
      <c r="E873" s="2"/>
    </row>
    <row r="874" spans="1:5" x14ac:dyDescent="0.3">
      <c r="A874" s="1" t="s">
        <v>396</v>
      </c>
      <c r="B874" s="2"/>
      <c r="D874" s="2"/>
      <c r="E874" s="2"/>
    </row>
    <row r="875" spans="1:5" x14ac:dyDescent="0.3">
      <c r="B875" s="2"/>
      <c r="D875" s="2"/>
      <c r="E875" s="2"/>
    </row>
    <row r="876" spans="1:5" x14ac:dyDescent="0.3">
      <c r="A876" s="1" t="s">
        <v>397</v>
      </c>
      <c r="B876" s="2"/>
      <c r="D876" s="2"/>
      <c r="E876" s="2"/>
    </row>
    <row r="877" spans="1:5" x14ac:dyDescent="0.3">
      <c r="B877" s="2"/>
      <c r="D877" s="2"/>
      <c r="E877" s="2"/>
    </row>
    <row r="878" spans="1:5" x14ac:dyDescent="0.3">
      <c r="A878" s="1" t="s">
        <v>398</v>
      </c>
      <c r="B878" s="2" t="s">
        <v>107</v>
      </c>
      <c r="C878">
        <v>49</v>
      </c>
      <c r="D878" s="2"/>
      <c r="E878" s="2">
        <f>C878*D878</f>
        <v>0</v>
      </c>
    </row>
    <row r="879" spans="1:5" x14ac:dyDescent="0.3">
      <c r="B879" s="2"/>
      <c r="D879" s="2"/>
      <c r="E879" s="2"/>
    </row>
    <row r="880" spans="1:5" x14ac:dyDescent="0.3">
      <c r="A880" s="1" t="s">
        <v>399</v>
      </c>
      <c r="B880" s="2" t="s">
        <v>107</v>
      </c>
      <c r="C880">
        <v>59</v>
      </c>
      <c r="D880" s="2"/>
      <c r="E880" s="2">
        <f>C880*D880</f>
        <v>0</v>
      </c>
    </row>
    <row r="881" spans="1:5" x14ac:dyDescent="0.3">
      <c r="B881" s="2"/>
      <c r="D881" s="2"/>
      <c r="E881" s="2"/>
    </row>
    <row r="882" spans="1:5" x14ac:dyDescent="0.3">
      <c r="A882" s="1" t="s">
        <v>400</v>
      </c>
      <c r="B882" s="2"/>
      <c r="D882" s="2"/>
      <c r="E882" s="2"/>
    </row>
    <row r="883" spans="1:5" x14ac:dyDescent="0.3">
      <c r="B883" s="2"/>
      <c r="D883" s="2"/>
      <c r="E883" s="2"/>
    </row>
    <row r="884" spans="1:5" x14ac:dyDescent="0.3">
      <c r="A884" s="1" t="s">
        <v>401</v>
      </c>
      <c r="B884" s="2" t="s">
        <v>67</v>
      </c>
      <c r="C884">
        <v>77</v>
      </c>
      <c r="D884" s="2"/>
      <c r="E884" s="2">
        <f>C884*D884</f>
        <v>0</v>
      </c>
    </row>
    <row r="885" spans="1:5" x14ac:dyDescent="0.3">
      <c r="B885" s="2"/>
      <c r="D885" s="2"/>
      <c r="E885" s="2"/>
    </row>
    <row r="886" spans="1:5" x14ac:dyDescent="0.3">
      <c r="A886" s="1" t="s">
        <v>402</v>
      </c>
      <c r="B886" s="2"/>
      <c r="D886" s="2"/>
      <c r="E886" s="2"/>
    </row>
    <row r="887" spans="1:5" x14ac:dyDescent="0.3">
      <c r="B887" s="2"/>
      <c r="D887" s="2"/>
      <c r="E887" s="2"/>
    </row>
    <row r="888" spans="1:5" x14ac:dyDescent="0.3">
      <c r="A888" s="1" t="s">
        <v>401</v>
      </c>
      <c r="B888" s="2" t="s">
        <v>67</v>
      </c>
      <c r="C888">
        <v>52</v>
      </c>
      <c r="D888" s="2"/>
      <c r="E888" s="2">
        <f>C888*D888</f>
        <v>0</v>
      </c>
    </row>
    <row r="889" spans="1:5" x14ac:dyDescent="0.3">
      <c r="B889" s="2"/>
      <c r="D889" s="2"/>
      <c r="E889" s="2"/>
    </row>
    <row r="890" spans="1:5" x14ac:dyDescent="0.3">
      <c r="A890" s="1" t="s">
        <v>403</v>
      </c>
      <c r="B890" s="2"/>
      <c r="D890" s="2"/>
      <c r="E890" s="2"/>
    </row>
    <row r="891" spans="1:5" x14ac:dyDescent="0.3">
      <c r="B891" s="2"/>
      <c r="D891" s="2"/>
      <c r="E891" s="2"/>
    </row>
    <row r="892" spans="1:5" x14ac:dyDescent="0.3">
      <c r="A892" s="1" t="s">
        <v>404</v>
      </c>
      <c r="B892" s="2" t="s">
        <v>14</v>
      </c>
      <c r="C892">
        <v>1</v>
      </c>
      <c r="D892" s="2"/>
      <c r="E892" s="2">
        <f>C892*D892</f>
        <v>0</v>
      </c>
    </row>
    <row r="893" spans="1:5" x14ac:dyDescent="0.3">
      <c r="B893" s="2"/>
      <c r="D893" s="2"/>
      <c r="E893" s="2"/>
    </row>
    <row r="894" spans="1:5" x14ac:dyDescent="0.3">
      <c r="A894" s="1" t="s">
        <v>405</v>
      </c>
      <c r="B894" s="2"/>
      <c r="D894" s="2"/>
      <c r="E894" s="2"/>
    </row>
    <row r="895" spans="1:5" x14ac:dyDescent="0.3">
      <c r="B895" s="2"/>
      <c r="D895" s="2"/>
      <c r="E895" s="2"/>
    </row>
    <row r="896" spans="1:5" x14ac:dyDescent="0.3">
      <c r="A896" s="1" t="s">
        <v>406</v>
      </c>
      <c r="B896" s="2"/>
      <c r="D896" s="2"/>
      <c r="E896" s="2"/>
    </row>
    <row r="897" spans="1:5" x14ac:dyDescent="0.3">
      <c r="B897" s="2"/>
      <c r="D897" s="2"/>
      <c r="E897" s="2"/>
    </row>
    <row r="898" spans="1:5" x14ac:dyDescent="0.3">
      <c r="A898" s="1" t="s">
        <v>407</v>
      </c>
      <c r="B898" s="2" t="s">
        <v>67</v>
      </c>
      <c r="C898">
        <v>15</v>
      </c>
      <c r="D898" s="2"/>
      <c r="E898" s="2">
        <f>C898*D898</f>
        <v>0</v>
      </c>
    </row>
    <row r="899" spans="1:5" x14ac:dyDescent="0.3">
      <c r="B899" s="2"/>
      <c r="D899" s="2"/>
      <c r="E899" s="2"/>
    </row>
    <row r="900" spans="1:5" x14ac:dyDescent="0.3">
      <c r="A900" s="1" t="s">
        <v>408</v>
      </c>
      <c r="B900" s="2"/>
      <c r="D900" s="2"/>
      <c r="E900" s="2"/>
    </row>
    <row r="901" spans="1:5" x14ac:dyDescent="0.3">
      <c r="B901" s="2"/>
      <c r="D901" s="2"/>
      <c r="E901" s="2"/>
    </row>
    <row r="902" spans="1:5" x14ac:dyDescent="0.3">
      <c r="A902" s="1" t="s">
        <v>409</v>
      </c>
      <c r="B902" s="2"/>
      <c r="D902" s="2"/>
      <c r="E902" s="2"/>
    </row>
    <row r="903" spans="1:5" x14ac:dyDescent="0.3">
      <c r="B903" s="2"/>
      <c r="D903" s="2"/>
      <c r="E903" s="2"/>
    </row>
    <row r="904" spans="1:5" x14ac:dyDescent="0.3">
      <c r="A904" s="1" t="s">
        <v>410</v>
      </c>
      <c r="B904" s="2" t="s">
        <v>67</v>
      </c>
      <c r="C904">
        <v>15</v>
      </c>
      <c r="D904" s="2"/>
      <c r="E904" s="2">
        <f>C904*D904</f>
        <v>0</v>
      </c>
    </row>
    <row r="905" spans="1:5" x14ac:dyDescent="0.3">
      <c r="B905" s="2"/>
      <c r="D905" s="2"/>
      <c r="E905" s="2"/>
    </row>
    <row r="906" spans="1:5" x14ac:dyDescent="0.3">
      <c r="A906" s="1" t="s">
        <v>411</v>
      </c>
      <c r="B906" s="2"/>
      <c r="D906" s="2"/>
      <c r="E906" s="2"/>
    </row>
    <row r="907" spans="1:5" x14ac:dyDescent="0.3">
      <c r="B907" s="2"/>
      <c r="D907" s="2"/>
      <c r="E907" s="2"/>
    </row>
    <row r="908" spans="1:5" x14ac:dyDescent="0.3">
      <c r="A908" s="1" t="s">
        <v>406</v>
      </c>
      <c r="B908" s="2"/>
      <c r="D908" s="2"/>
      <c r="E908" s="2"/>
    </row>
    <row r="909" spans="1:5" x14ac:dyDescent="0.3">
      <c r="B909" s="2"/>
      <c r="D909" s="2"/>
      <c r="E909" s="2"/>
    </row>
    <row r="910" spans="1:5" x14ac:dyDescent="0.3">
      <c r="A910" s="1" t="s">
        <v>412</v>
      </c>
      <c r="B910" s="2" t="s">
        <v>67</v>
      </c>
      <c r="C910">
        <v>19</v>
      </c>
      <c r="D910" s="2"/>
      <c r="E910" s="2">
        <f>C910*D910</f>
        <v>0</v>
      </c>
    </row>
    <row r="911" spans="1:5" x14ac:dyDescent="0.3">
      <c r="B911" s="2"/>
      <c r="D911" s="2"/>
      <c r="E911" s="2"/>
    </row>
    <row r="912" spans="1:5" x14ac:dyDescent="0.3">
      <c r="A912" s="1" t="s">
        <v>413</v>
      </c>
      <c r="B912" s="2" t="s">
        <v>67</v>
      </c>
      <c r="C912">
        <v>16</v>
      </c>
      <c r="D912" s="2"/>
      <c r="E912" s="2">
        <f>C912*D912</f>
        <v>0</v>
      </c>
    </row>
    <row r="913" spans="1:5" x14ac:dyDescent="0.3">
      <c r="B913" s="2"/>
      <c r="D913" s="2"/>
      <c r="E913" s="2"/>
    </row>
    <row r="914" spans="1:5" x14ac:dyDescent="0.3">
      <c r="A914" s="1" t="s">
        <v>414</v>
      </c>
      <c r="B914" s="2" t="s">
        <v>67</v>
      </c>
      <c r="C914">
        <v>2</v>
      </c>
      <c r="D914" s="2"/>
      <c r="E914" s="2">
        <f>C914*D914</f>
        <v>0</v>
      </c>
    </row>
    <row r="915" spans="1:5" x14ac:dyDescent="0.3">
      <c r="B915" s="2"/>
      <c r="D915" s="2"/>
      <c r="E915" s="2"/>
    </row>
    <row r="916" spans="1:5" x14ac:dyDescent="0.3">
      <c r="A916" s="1" t="s">
        <v>415</v>
      </c>
      <c r="B916" s="2"/>
      <c r="D916" s="2"/>
      <c r="E916" s="2"/>
    </row>
    <row r="917" spans="1:5" x14ac:dyDescent="0.3">
      <c r="B917" s="2"/>
      <c r="D917" s="2"/>
      <c r="E917" s="2"/>
    </row>
    <row r="918" spans="1:5" x14ac:dyDescent="0.3">
      <c r="A918" s="1" t="s">
        <v>416</v>
      </c>
      <c r="B918" s="2" t="s">
        <v>107</v>
      </c>
      <c r="C918">
        <v>60</v>
      </c>
      <c r="D918" s="2"/>
      <c r="E918" s="2">
        <f>C918*D918</f>
        <v>0</v>
      </c>
    </row>
    <row r="919" spans="1:5" x14ac:dyDescent="0.3">
      <c r="B919" s="2"/>
      <c r="D919" s="2"/>
      <c r="E919" s="2"/>
    </row>
    <row r="920" spans="1:5" x14ac:dyDescent="0.3">
      <c r="A920" s="1" t="s">
        <v>375</v>
      </c>
      <c r="B920" s="2"/>
      <c r="D920" s="2"/>
      <c r="E920" s="2"/>
    </row>
    <row r="921" spans="1:5" x14ac:dyDescent="0.3">
      <c r="B921" s="2"/>
      <c r="D921" s="2"/>
      <c r="E921" s="2"/>
    </row>
    <row r="922" spans="1:5" x14ac:dyDescent="0.3">
      <c r="A922" s="1" t="s">
        <v>417</v>
      </c>
      <c r="B922" s="2" t="s">
        <v>67</v>
      </c>
      <c r="C922">
        <v>38</v>
      </c>
      <c r="D922" s="2"/>
      <c r="E922" s="2">
        <f>C922*D922</f>
        <v>0</v>
      </c>
    </row>
    <row r="923" spans="1:5" x14ac:dyDescent="0.3">
      <c r="B923" s="2"/>
      <c r="D923" s="2"/>
      <c r="E923" s="2"/>
    </row>
    <row r="924" spans="1:5" x14ac:dyDescent="0.3">
      <c r="A924" s="1" t="s">
        <v>418</v>
      </c>
      <c r="B924" s="2" t="s">
        <v>67</v>
      </c>
      <c r="C924">
        <v>44</v>
      </c>
      <c r="D924" s="2"/>
      <c r="E924" s="2">
        <f>C924*D924</f>
        <v>0</v>
      </c>
    </row>
    <row r="925" spans="1:5" x14ac:dyDescent="0.3">
      <c r="B925" s="2"/>
      <c r="D925" s="2"/>
      <c r="E925" s="2"/>
    </row>
    <row r="926" spans="1:5" x14ac:dyDescent="0.3">
      <c r="A926" s="1" t="s">
        <v>419</v>
      </c>
      <c r="B926" s="2"/>
      <c r="D926" s="2"/>
      <c r="E926" s="2"/>
    </row>
    <row r="927" spans="1:5" x14ac:dyDescent="0.3">
      <c r="B927" s="2"/>
      <c r="D927" s="2"/>
      <c r="E927" s="2"/>
    </row>
    <row r="928" spans="1:5" x14ac:dyDescent="0.3">
      <c r="A928" s="1" t="s">
        <v>420</v>
      </c>
      <c r="B928" s="2" t="s">
        <v>14</v>
      </c>
      <c r="C928">
        <v>1</v>
      </c>
      <c r="D928" s="2"/>
      <c r="E928" s="2">
        <f>C928*D928</f>
        <v>0</v>
      </c>
    </row>
    <row r="929" spans="1:5" x14ac:dyDescent="0.3">
      <c r="B929" s="2"/>
      <c r="D929" s="2"/>
      <c r="E929" s="2"/>
    </row>
    <row r="930" spans="1:5" ht="15" thickBot="1" x14ac:dyDescent="0.35">
      <c r="A930" s="8"/>
      <c r="B930" s="9"/>
      <c r="C930" s="10"/>
      <c r="D930" s="9"/>
      <c r="E930" s="11">
        <f>SUM(E796:E929)</f>
        <v>0</v>
      </c>
    </row>
    <row r="931" spans="1:5" ht="15" thickTop="1" x14ac:dyDescent="0.3">
      <c r="B931" s="2"/>
      <c r="D931" s="2"/>
      <c r="E931" s="2"/>
    </row>
    <row r="932" spans="1:5" x14ac:dyDescent="0.3">
      <c r="A932" s="1" t="s">
        <v>421</v>
      </c>
      <c r="B932" s="2"/>
      <c r="D932" s="2"/>
      <c r="E932" s="2"/>
    </row>
    <row r="933" spans="1:5" x14ac:dyDescent="0.3">
      <c r="B933" s="2"/>
      <c r="D933" s="2"/>
      <c r="E933" s="2"/>
    </row>
    <row r="934" spans="1:5" x14ac:dyDescent="0.3">
      <c r="A934" s="1" t="s">
        <v>422</v>
      </c>
      <c r="B934" s="2"/>
      <c r="D934" s="2"/>
      <c r="E934" s="2"/>
    </row>
    <row r="935" spans="1:5" x14ac:dyDescent="0.3">
      <c r="B935" s="2"/>
      <c r="D935" s="2"/>
      <c r="E935" s="2"/>
    </row>
    <row r="936" spans="1:5" x14ac:dyDescent="0.3">
      <c r="A936" s="1" t="s">
        <v>7</v>
      </c>
      <c r="B936" s="2"/>
      <c r="D936" s="2"/>
      <c r="E936" s="2"/>
    </row>
    <row r="937" spans="1:5" x14ac:dyDescent="0.3">
      <c r="B937" s="2"/>
      <c r="D937" s="2"/>
      <c r="E937" s="2"/>
    </row>
    <row r="938" spans="1:5" ht="57.6" x14ac:dyDescent="0.3">
      <c r="A938" s="1" t="s">
        <v>8</v>
      </c>
      <c r="B938" s="2"/>
      <c r="D938" s="2"/>
      <c r="E938" s="2"/>
    </row>
    <row r="939" spans="1:5" x14ac:dyDescent="0.3">
      <c r="B939" s="2"/>
      <c r="D939" s="2"/>
      <c r="E939" s="2"/>
    </row>
    <row r="940" spans="1:5" x14ac:dyDescent="0.3">
      <c r="A940" s="1" t="s">
        <v>9</v>
      </c>
      <c r="B940" s="2"/>
      <c r="D940" s="2"/>
      <c r="E940" s="2"/>
    </row>
    <row r="941" spans="1:5" x14ac:dyDescent="0.3">
      <c r="B941" s="2"/>
      <c r="D941" s="2"/>
      <c r="E941" s="2"/>
    </row>
    <row r="942" spans="1:5" x14ac:dyDescent="0.3">
      <c r="A942" s="1" t="s">
        <v>423</v>
      </c>
      <c r="B942" s="2"/>
      <c r="D942" s="2"/>
      <c r="E942" s="2"/>
    </row>
    <row r="943" spans="1:5" x14ac:dyDescent="0.3">
      <c r="B943" s="2"/>
      <c r="D943" s="2"/>
      <c r="E943" s="2"/>
    </row>
    <row r="944" spans="1:5" ht="28.8" x14ac:dyDescent="0.3">
      <c r="A944" s="1" t="s">
        <v>424</v>
      </c>
      <c r="B944" s="2"/>
      <c r="D944" s="2"/>
      <c r="E944" s="2"/>
    </row>
    <row r="945" spans="1:5" x14ac:dyDescent="0.3">
      <c r="B945" s="2"/>
      <c r="D945" s="2"/>
      <c r="E945" s="2"/>
    </row>
    <row r="946" spans="1:5" x14ac:dyDescent="0.3">
      <c r="A946" s="1" t="s">
        <v>425</v>
      </c>
      <c r="B946" s="2"/>
      <c r="D946" s="2"/>
      <c r="E946" s="2"/>
    </row>
    <row r="947" spans="1:5" x14ac:dyDescent="0.3">
      <c r="B947" s="2"/>
      <c r="D947" s="2"/>
      <c r="E947" s="2"/>
    </row>
    <row r="948" spans="1:5" ht="43.2" x14ac:dyDescent="0.3">
      <c r="A948" s="1" t="s">
        <v>426</v>
      </c>
      <c r="B948" s="2"/>
      <c r="D948" s="2"/>
      <c r="E948" s="2"/>
    </row>
    <row r="949" spans="1:5" x14ac:dyDescent="0.3">
      <c r="B949" s="2"/>
      <c r="D949" s="2"/>
      <c r="E949" s="2"/>
    </row>
    <row r="950" spans="1:5" x14ac:dyDescent="0.3">
      <c r="A950" s="1" t="s">
        <v>427</v>
      </c>
      <c r="B950" s="2"/>
      <c r="D950" s="2"/>
      <c r="E950" s="2"/>
    </row>
    <row r="951" spans="1:5" x14ac:dyDescent="0.3">
      <c r="B951" s="2"/>
      <c r="D951" s="2"/>
      <c r="E951" s="2"/>
    </row>
    <row r="952" spans="1:5" x14ac:dyDescent="0.3">
      <c r="A952" s="1" t="s">
        <v>428</v>
      </c>
      <c r="B952" s="2"/>
      <c r="D952" s="2"/>
      <c r="E952" s="2"/>
    </row>
    <row r="953" spans="1:5" x14ac:dyDescent="0.3">
      <c r="B953" s="2"/>
      <c r="D953" s="2"/>
      <c r="E953" s="2"/>
    </row>
    <row r="954" spans="1:5" x14ac:dyDescent="0.3">
      <c r="A954" s="1" t="s">
        <v>429</v>
      </c>
      <c r="B954" s="2"/>
      <c r="D954" s="2"/>
      <c r="E954" s="2"/>
    </row>
    <row r="955" spans="1:5" x14ac:dyDescent="0.3">
      <c r="B955" s="2"/>
      <c r="D955" s="2"/>
      <c r="E955" s="2"/>
    </row>
    <row r="956" spans="1:5" ht="28.8" x14ac:dyDescent="0.3">
      <c r="A956" s="1" t="s">
        <v>430</v>
      </c>
      <c r="B956" s="2"/>
      <c r="D956" s="2"/>
      <c r="E956" s="2"/>
    </row>
    <row r="957" spans="1:5" x14ac:dyDescent="0.3">
      <c r="B957" s="2"/>
      <c r="D957" s="2"/>
      <c r="E957" s="2"/>
    </row>
    <row r="958" spans="1:5" x14ac:dyDescent="0.3">
      <c r="A958" s="1" t="s">
        <v>431</v>
      </c>
      <c r="B958" s="2" t="s">
        <v>30</v>
      </c>
      <c r="C958">
        <v>475</v>
      </c>
      <c r="D958" s="2"/>
      <c r="E958" s="2">
        <f>C958*D958</f>
        <v>0</v>
      </c>
    </row>
    <row r="959" spans="1:5" x14ac:dyDescent="0.3">
      <c r="B959" s="2"/>
      <c r="D959" s="2"/>
      <c r="E959" s="2"/>
    </row>
    <row r="960" spans="1:5" ht="28.8" x14ac:dyDescent="0.3">
      <c r="A960" s="1" t="s">
        <v>432</v>
      </c>
      <c r="B960" s="2"/>
      <c r="D960" s="2"/>
      <c r="E960" s="2"/>
    </row>
    <row r="961" spans="1:5" x14ac:dyDescent="0.3">
      <c r="B961" s="2"/>
      <c r="D961" s="2"/>
      <c r="E961" s="2"/>
    </row>
    <row r="962" spans="1:5" x14ac:dyDescent="0.3">
      <c r="A962" s="1" t="s">
        <v>305</v>
      </c>
      <c r="B962" s="2" t="s">
        <v>30</v>
      </c>
      <c r="C962">
        <v>127</v>
      </c>
      <c r="D962" s="2"/>
      <c r="E962" s="2">
        <f>C962*D962</f>
        <v>0</v>
      </c>
    </row>
    <row r="963" spans="1:5" x14ac:dyDescent="0.3">
      <c r="B963" s="2"/>
      <c r="D963" s="2"/>
      <c r="E963" s="2"/>
    </row>
    <row r="964" spans="1:5" ht="28.8" x14ac:dyDescent="0.3">
      <c r="A964" s="1" t="s">
        <v>430</v>
      </c>
      <c r="B964" s="2"/>
      <c r="D964" s="2"/>
      <c r="E964" s="2"/>
    </row>
    <row r="965" spans="1:5" x14ac:dyDescent="0.3">
      <c r="B965" s="2"/>
      <c r="D965" s="2"/>
      <c r="E965" s="2"/>
    </row>
    <row r="966" spans="1:5" x14ac:dyDescent="0.3">
      <c r="A966" s="1" t="s">
        <v>433</v>
      </c>
      <c r="B966" s="2" t="s">
        <v>30</v>
      </c>
      <c r="C966">
        <v>26</v>
      </c>
      <c r="D966" s="2"/>
      <c r="E966" s="2">
        <f>C966*D966</f>
        <v>0</v>
      </c>
    </row>
    <row r="967" spans="1:5" x14ac:dyDescent="0.3">
      <c r="B967" s="2"/>
      <c r="D967" s="2"/>
      <c r="E967" s="2"/>
    </row>
    <row r="968" spans="1:5" x14ac:dyDescent="0.3">
      <c r="A968" s="1" t="s">
        <v>434</v>
      </c>
      <c r="B968" s="2"/>
      <c r="D968" s="2"/>
      <c r="E968" s="2"/>
    </row>
    <row r="969" spans="1:5" x14ac:dyDescent="0.3">
      <c r="B969" s="2"/>
      <c r="D969" s="2"/>
      <c r="E969" s="2"/>
    </row>
    <row r="970" spans="1:5" ht="28.8" x14ac:dyDescent="0.3">
      <c r="A970" s="1" t="s">
        <v>435</v>
      </c>
      <c r="B970" s="2"/>
      <c r="D970" s="2"/>
      <c r="E970" s="2"/>
    </row>
    <row r="971" spans="1:5" x14ac:dyDescent="0.3">
      <c r="B971" s="2"/>
      <c r="D971" s="2"/>
      <c r="E971" s="2"/>
    </row>
    <row r="972" spans="1:5" x14ac:dyDescent="0.3">
      <c r="A972" s="1" t="s">
        <v>436</v>
      </c>
      <c r="B972" s="2" t="s">
        <v>30</v>
      </c>
      <c r="C972">
        <v>67</v>
      </c>
      <c r="D972" s="2"/>
      <c r="E972" s="2">
        <f>C972*D972</f>
        <v>0</v>
      </c>
    </row>
    <row r="973" spans="1:5" x14ac:dyDescent="0.3">
      <c r="B973" s="2"/>
      <c r="D973" s="2"/>
      <c r="E973" s="2"/>
    </row>
    <row r="974" spans="1:5" x14ac:dyDescent="0.3">
      <c r="A974" s="1" t="s">
        <v>437</v>
      </c>
      <c r="B974" s="2"/>
      <c r="D974" s="2"/>
      <c r="E974" s="2"/>
    </row>
    <row r="975" spans="1:5" x14ac:dyDescent="0.3">
      <c r="B975" s="2"/>
      <c r="D975" s="2"/>
      <c r="E975" s="2"/>
    </row>
    <row r="976" spans="1:5" ht="43.2" x14ac:dyDescent="0.3">
      <c r="A976" s="1" t="s">
        <v>438</v>
      </c>
      <c r="B976" s="2"/>
      <c r="D976" s="2"/>
      <c r="E976" s="2"/>
    </row>
    <row r="977" spans="1:5" x14ac:dyDescent="0.3">
      <c r="B977" s="2"/>
      <c r="D977" s="2"/>
      <c r="E977" s="2"/>
    </row>
    <row r="978" spans="1:5" x14ac:dyDescent="0.3">
      <c r="A978" s="1" t="s">
        <v>439</v>
      </c>
      <c r="B978" s="2" t="s">
        <v>30</v>
      </c>
      <c r="C978">
        <v>103</v>
      </c>
      <c r="D978" s="2"/>
      <c r="E978" s="2">
        <f>C978*D978</f>
        <v>0</v>
      </c>
    </row>
    <row r="979" spans="1:5" x14ac:dyDescent="0.3">
      <c r="B979" s="2"/>
      <c r="D979" s="2"/>
      <c r="E979" s="2"/>
    </row>
    <row r="980" spans="1:5" ht="15" thickBot="1" x14ac:dyDescent="0.35">
      <c r="A980" s="8"/>
      <c r="B980" s="9"/>
      <c r="C980" s="10"/>
      <c r="D980" s="9"/>
      <c r="E980" s="11">
        <f>SUM(E957:E979)</f>
        <v>0</v>
      </c>
    </row>
    <row r="981" spans="1:5" ht="15" thickTop="1" x14ac:dyDescent="0.3">
      <c r="B981" s="2"/>
      <c r="D981" s="2"/>
      <c r="E981" s="2"/>
    </row>
    <row r="982" spans="1:5" x14ac:dyDescent="0.3">
      <c r="A982" s="1" t="s">
        <v>440</v>
      </c>
      <c r="B982" s="2" t="s">
        <v>441</v>
      </c>
      <c r="C982">
        <v>38</v>
      </c>
      <c r="D982" s="2">
        <v>0</v>
      </c>
      <c r="E982" s="2">
        <f>E146</f>
        <v>0</v>
      </c>
    </row>
    <row r="983" spans="1:5" x14ac:dyDescent="0.3">
      <c r="B983" s="2"/>
      <c r="D983" s="2"/>
      <c r="E983" s="2"/>
    </row>
    <row r="984" spans="1:5" x14ac:dyDescent="0.3">
      <c r="A984" s="1" t="s">
        <v>442</v>
      </c>
      <c r="B984" s="2" t="s">
        <v>441</v>
      </c>
      <c r="C984">
        <v>42</v>
      </c>
      <c r="D984" s="2">
        <v>0</v>
      </c>
      <c r="E984" s="2">
        <f>E276</f>
        <v>0</v>
      </c>
    </row>
    <row r="985" spans="1:5" x14ac:dyDescent="0.3">
      <c r="B985" s="2"/>
      <c r="D985" s="2"/>
      <c r="E985" s="2"/>
    </row>
    <row r="986" spans="1:5" x14ac:dyDescent="0.3">
      <c r="A986" s="1" t="s">
        <v>443</v>
      </c>
      <c r="B986" s="2" t="s">
        <v>441</v>
      </c>
      <c r="C986">
        <v>43</v>
      </c>
      <c r="D986" s="2">
        <v>0</v>
      </c>
      <c r="E986" s="2">
        <f>E304</f>
        <v>0</v>
      </c>
    </row>
    <row r="987" spans="1:5" x14ac:dyDescent="0.3">
      <c r="B987" s="2"/>
      <c r="D987" s="2"/>
      <c r="E987" s="2"/>
    </row>
    <row r="988" spans="1:5" x14ac:dyDescent="0.3">
      <c r="A988" s="1" t="s">
        <v>444</v>
      </c>
      <c r="B988" s="2" t="s">
        <v>441</v>
      </c>
      <c r="C988">
        <v>46</v>
      </c>
      <c r="D988" s="2">
        <v>0</v>
      </c>
      <c r="E988" s="2">
        <f>E390</f>
        <v>0</v>
      </c>
    </row>
    <row r="989" spans="1:5" x14ac:dyDescent="0.3">
      <c r="B989" s="2"/>
      <c r="D989" s="2"/>
      <c r="E989" s="2"/>
    </row>
    <row r="990" spans="1:5" x14ac:dyDescent="0.3">
      <c r="A990" s="1" t="s">
        <v>180</v>
      </c>
      <c r="B990" s="2" t="s">
        <v>441</v>
      </c>
      <c r="C990">
        <v>48</v>
      </c>
      <c r="D990" s="2">
        <v>0</v>
      </c>
      <c r="E990" s="2">
        <f>G564</f>
        <v>0</v>
      </c>
    </row>
    <row r="991" spans="1:5" x14ac:dyDescent="0.3">
      <c r="B991" s="2"/>
      <c r="D991" s="2"/>
      <c r="E991" s="2"/>
    </row>
    <row r="992" spans="1:5" x14ac:dyDescent="0.3">
      <c r="A992" s="1" t="s">
        <v>445</v>
      </c>
      <c r="B992" s="2" t="s">
        <v>441</v>
      </c>
      <c r="C992">
        <v>50</v>
      </c>
      <c r="D992" s="2">
        <v>0</v>
      </c>
      <c r="E992" s="2">
        <f>E480</f>
        <v>0</v>
      </c>
    </row>
    <row r="993" spans="1:5" x14ac:dyDescent="0.3">
      <c r="B993" s="2"/>
      <c r="D993" s="2"/>
      <c r="E993" s="2"/>
    </row>
    <row r="994" spans="1:5" x14ac:dyDescent="0.3">
      <c r="A994" s="1" t="s">
        <v>446</v>
      </c>
      <c r="B994" s="2" t="s">
        <v>441</v>
      </c>
      <c r="C994">
        <v>53</v>
      </c>
      <c r="D994" s="2">
        <v>0</v>
      </c>
      <c r="E994" s="2">
        <f>E556</f>
        <v>0</v>
      </c>
    </row>
    <row r="995" spans="1:5" x14ac:dyDescent="0.3">
      <c r="B995" s="2"/>
      <c r="D995" s="2"/>
      <c r="E995" s="2"/>
    </row>
    <row r="996" spans="1:5" x14ac:dyDescent="0.3">
      <c r="A996" s="1" t="s">
        <v>447</v>
      </c>
      <c r="B996" s="2" t="s">
        <v>441</v>
      </c>
      <c r="C996">
        <v>56</v>
      </c>
      <c r="D996" s="2">
        <v>0</v>
      </c>
      <c r="E996" s="2">
        <f>E620</f>
        <v>0</v>
      </c>
    </row>
    <row r="997" spans="1:5" x14ac:dyDescent="0.3">
      <c r="B997" s="2"/>
      <c r="D997" s="2"/>
      <c r="E997" s="2"/>
    </row>
    <row r="998" spans="1:5" x14ac:dyDescent="0.3">
      <c r="A998" s="1" t="s">
        <v>448</v>
      </c>
      <c r="B998" s="2" t="s">
        <v>441</v>
      </c>
      <c r="C998">
        <v>58</v>
      </c>
      <c r="D998" s="2">
        <v>0</v>
      </c>
      <c r="E998" s="2">
        <f>E664</f>
        <v>0</v>
      </c>
    </row>
    <row r="999" spans="1:5" x14ac:dyDescent="0.3">
      <c r="B999" s="2"/>
      <c r="D999" s="2"/>
      <c r="E999" s="2"/>
    </row>
    <row r="1000" spans="1:5" x14ac:dyDescent="0.3">
      <c r="A1000" s="1" t="s">
        <v>449</v>
      </c>
      <c r="B1000" s="2" t="s">
        <v>441</v>
      </c>
      <c r="C1000">
        <v>59</v>
      </c>
      <c r="D1000" s="2">
        <v>0</v>
      </c>
      <c r="E1000" s="2">
        <f>E690</f>
        <v>0</v>
      </c>
    </row>
    <row r="1001" spans="1:5" x14ac:dyDescent="0.3">
      <c r="B1001" s="2"/>
      <c r="D1001" s="2"/>
      <c r="E1001" s="2"/>
    </row>
    <row r="1002" spans="1:5" x14ac:dyDescent="0.3">
      <c r="A1002" s="1" t="s">
        <v>450</v>
      </c>
      <c r="B1002" s="2" t="s">
        <v>441</v>
      </c>
      <c r="C1002">
        <v>60</v>
      </c>
      <c r="D1002" s="2">
        <v>0</v>
      </c>
      <c r="E1002" s="2">
        <f>E722</f>
        <v>0</v>
      </c>
    </row>
    <row r="1003" spans="1:5" x14ac:dyDescent="0.3">
      <c r="B1003" s="2"/>
      <c r="D1003" s="2"/>
      <c r="E1003" s="2"/>
    </row>
    <row r="1004" spans="1:5" x14ac:dyDescent="0.3">
      <c r="A1004" s="1" t="s">
        <v>451</v>
      </c>
      <c r="B1004" s="2" t="s">
        <v>441</v>
      </c>
      <c r="C1004">
        <v>67</v>
      </c>
      <c r="D1004" s="2">
        <v>0</v>
      </c>
      <c r="E1004" s="2">
        <f>E930</f>
        <v>0</v>
      </c>
    </row>
    <row r="1005" spans="1:5" x14ac:dyDescent="0.3">
      <c r="B1005" s="2"/>
      <c r="D1005" s="2"/>
      <c r="E1005" s="2"/>
    </row>
    <row r="1006" spans="1:5" x14ac:dyDescent="0.3">
      <c r="A1006" s="1" t="s">
        <v>452</v>
      </c>
      <c r="B1006" s="2" t="s">
        <v>441</v>
      </c>
      <c r="C1006">
        <v>69</v>
      </c>
      <c r="D1006" s="2">
        <v>0</v>
      </c>
      <c r="E1006" s="2">
        <f>E980</f>
        <v>0</v>
      </c>
    </row>
    <row r="1007" spans="1:5" x14ac:dyDescent="0.3">
      <c r="B1007" s="2"/>
      <c r="D1007" s="2"/>
      <c r="E1007" s="2"/>
    </row>
    <row r="1008" spans="1:5" ht="15" thickBot="1" x14ac:dyDescent="0.35">
      <c r="A1008" s="8"/>
      <c r="B1008" s="9"/>
      <c r="C1008" s="10"/>
      <c r="D1008" s="9"/>
      <c r="E1008" s="11">
        <f>SUM(E982:E1006)</f>
        <v>0</v>
      </c>
    </row>
    <row r="1009" spans="1:5" ht="15" thickTop="1" x14ac:dyDescent="0.3">
      <c r="B1009" s="2"/>
      <c r="D1009" s="2"/>
      <c r="E1009" s="2"/>
    </row>
    <row r="1010" spans="1:5" x14ac:dyDescent="0.3">
      <c r="A1010" s="1" t="s">
        <v>5</v>
      </c>
      <c r="B1010" s="2"/>
      <c r="D1010" s="2"/>
      <c r="E1010" s="2"/>
    </row>
    <row r="1011" spans="1:5" x14ac:dyDescent="0.3">
      <c r="B1011" s="2"/>
      <c r="D1011" s="2"/>
      <c r="E1011" s="2"/>
    </row>
    <row r="1012" spans="1:5" x14ac:dyDescent="0.3">
      <c r="A1012" s="1" t="s">
        <v>453</v>
      </c>
      <c r="B1012" s="2"/>
      <c r="D1012" s="2"/>
      <c r="E1012" s="2"/>
    </row>
    <row r="1013" spans="1:5" x14ac:dyDescent="0.3">
      <c r="B1013" s="2"/>
      <c r="D1013" s="2"/>
      <c r="E1013" s="2"/>
    </row>
    <row r="1014" spans="1:5" x14ac:dyDescent="0.3">
      <c r="A1014" s="1" t="s">
        <v>7</v>
      </c>
      <c r="B1014" s="2"/>
      <c r="D1014" s="2"/>
      <c r="E1014" s="2"/>
    </row>
    <row r="1015" spans="1:5" x14ac:dyDescent="0.3">
      <c r="B1015" s="2"/>
      <c r="D1015" s="2"/>
      <c r="E1015" s="2"/>
    </row>
    <row r="1016" spans="1:5" ht="57.6" x14ac:dyDescent="0.3">
      <c r="A1016" s="1" t="s">
        <v>454</v>
      </c>
      <c r="B1016" s="2"/>
      <c r="D1016" s="2"/>
      <c r="E1016" s="2"/>
    </row>
    <row r="1017" spans="1:5" x14ac:dyDescent="0.3">
      <c r="B1017" s="2"/>
      <c r="D1017" s="2"/>
      <c r="E1017" s="2"/>
    </row>
    <row r="1018" spans="1:5" x14ac:dyDescent="0.3">
      <c r="A1018" s="1" t="s">
        <v>9</v>
      </c>
      <c r="B1018" s="2"/>
      <c r="D1018" s="2"/>
      <c r="E1018" s="2"/>
    </row>
    <row r="1019" spans="1:5" x14ac:dyDescent="0.3">
      <c r="B1019" s="2"/>
      <c r="D1019" s="2"/>
      <c r="E1019" s="2"/>
    </row>
    <row r="1020" spans="1:5" ht="28.8" x14ac:dyDescent="0.3">
      <c r="A1020" s="1" t="s">
        <v>455</v>
      </c>
      <c r="B1020" s="2"/>
      <c r="D1020" s="2"/>
      <c r="E1020" s="2"/>
    </row>
    <row r="1021" spans="1:5" x14ac:dyDescent="0.3">
      <c r="B1021" s="2"/>
      <c r="D1021" s="2"/>
      <c r="E1021" s="2"/>
    </row>
    <row r="1022" spans="1:5" x14ac:dyDescent="0.3">
      <c r="A1022" s="1" t="s">
        <v>456</v>
      </c>
      <c r="B1022" s="2"/>
      <c r="D1022" s="2"/>
      <c r="E1022" s="2"/>
    </row>
    <row r="1023" spans="1:5" x14ac:dyDescent="0.3">
      <c r="B1023" s="2"/>
      <c r="D1023" s="2"/>
      <c r="E1023" s="2"/>
    </row>
    <row r="1024" spans="1:5" ht="43.2" x14ac:dyDescent="0.3">
      <c r="A1024" s="1" t="s">
        <v>457</v>
      </c>
      <c r="B1024" s="2"/>
      <c r="D1024" s="2"/>
      <c r="E1024" s="2"/>
    </row>
    <row r="1025" spans="1:5" x14ac:dyDescent="0.3">
      <c r="B1025" s="2"/>
      <c r="D1025" s="2"/>
      <c r="E1025" s="2"/>
    </row>
    <row r="1026" spans="1:5" x14ac:dyDescent="0.3">
      <c r="A1026" s="1" t="s">
        <v>458</v>
      </c>
      <c r="B1026" s="2" t="s">
        <v>67</v>
      </c>
      <c r="C1026">
        <v>2</v>
      </c>
      <c r="D1026" s="2"/>
      <c r="E1026" s="2">
        <f>C1026*D1026</f>
        <v>0</v>
      </c>
    </row>
    <row r="1027" spans="1:5" x14ac:dyDescent="0.3">
      <c r="B1027" s="2"/>
      <c r="D1027" s="2"/>
      <c r="E1027" s="2"/>
    </row>
    <row r="1028" spans="1:5" x14ac:dyDescent="0.3">
      <c r="A1028" s="1" t="s">
        <v>459</v>
      </c>
      <c r="B1028" s="2" t="s">
        <v>67</v>
      </c>
      <c r="C1028">
        <v>4</v>
      </c>
      <c r="D1028" s="2"/>
      <c r="E1028" s="2">
        <f>C1028*D1028</f>
        <v>0</v>
      </c>
    </row>
    <row r="1029" spans="1:5" x14ac:dyDescent="0.3">
      <c r="B1029" s="2"/>
      <c r="D1029" s="2"/>
      <c r="E1029" s="2"/>
    </row>
    <row r="1030" spans="1:5" ht="15" thickBot="1" x14ac:dyDescent="0.35">
      <c r="A1030" s="13"/>
      <c r="B1030" s="14"/>
      <c r="C1030" s="15"/>
      <c r="D1030" s="14"/>
      <c r="E1030" s="17">
        <f>SUM(E1026:E1028)</f>
        <v>0</v>
      </c>
    </row>
    <row r="1031" spans="1:5" ht="15" thickTop="1" x14ac:dyDescent="0.3">
      <c r="B1031" s="2"/>
      <c r="D1031" s="2"/>
      <c r="E1031" s="2"/>
    </row>
    <row r="1032" spans="1:5" x14ac:dyDescent="0.3">
      <c r="A1032" s="1" t="s">
        <v>15</v>
      </c>
      <c r="B1032" s="2"/>
      <c r="D1032" s="2"/>
      <c r="E1032" s="2"/>
    </row>
    <row r="1033" spans="1:5" x14ac:dyDescent="0.3">
      <c r="B1033" s="2"/>
      <c r="D1033" s="2"/>
      <c r="E1033" s="2"/>
    </row>
    <row r="1034" spans="1:5" x14ac:dyDescent="0.3">
      <c r="A1034" s="1" t="s">
        <v>460</v>
      </c>
      <c r="B1034" s="2"/>
      <c r="D1034" s="2"/>
      <c r="E1034" s="2"/>
    </row>
    <row r="1035" spans="1:5" x14ac:dyDescent="0.3">
      <c r="B1035" s="2"/>
      <c r="D1035" s="2"/>
      <c r="E1035" s="2"/>
    </row>
    <row r="1036" spans="1:5" x14ac:dyDescent="0.3">
      <c r="A1036" s="1" t="s">
        <v>7</v>
      </c>
      <c r="B1036" s="2"/>
      <c r="D1036" s="2"/>
      <c r="E1036" s="2"/>
    </row>
    <row r="1037" spans="1:5" x14ac:dyDescent="0.3">
      <c r="B1037" s="2"/>
      <c r="D1037" s="2"/>
      <c r="E1037" s="2"/>
    </row>
    <row r="1038" spans="1:5" ht="57.6" x14ac:dyDescent="0.3">
      <c r="A1038" s="1" t="s">
        <v>454</v>
      </c>
      <c r="B1038" s="2"/>
      <c r="D1038" s="2"/>
      <c r="E1038" s="2"/>
    </row>
    <row r="1039" spans="1:5" x14ac:dyDescent="0.3">
      <c r="B1039" s="2"/>
      <c r="D1039" s="2"/>
      <c r="E1039" s="2"/>
    </row>
    <row r="1040" spans="1:5" x14ac:dyDescent="0.3">
      <c r="A1040" s="1" t="s">
        <v>9</v>
      </c>
      <c r="B1040" s="2"/>
      <c r="D1040" s="2"/>
      <c r="E1040" s="2"/>
    </row>
    <row r="1041" spans="1:5" x14ac:dyDescent="0.3">
      <c r="B1041" s="2"/>
      <c r="D1041" s="2"/>
      <c r="E1041" s="2"/>
    </row>
    <row r="1042" spans="1:5" ht="28.8" x14ac:dyDescent="0.3">
      <c r="A1042" s="1" t="s">
        <v>455</v>
      </c>
      <c r="B1042" s="2"/>
      <c r="D1042" s="2"/>
      <c r="E1042" s="2"/>
    </row>
    <row r="1043" spans="1:5" x14ac:dyDescent="0.3">
      <c r="B1043" s="2"/>
      <c r="D1043" s="2"/>
      <c r="E1043" s="2"/>
    </row>
    <row r="1044" spans="1:5" x14ac:dyDescent="0.3">
      <c r="A1044" s="1" t="s">
        <v>461</v>
      </c>
      <c r="B1044" s="2"/>
      <c r="D1044" s="2"/>
      <c r="E1044" s="2"/>
    </row>
    <row r="1045" spans="1:5" x14ac:dyDescent="0.3">
      <c r="B1045" s="2"/>
      <c r="D1045" s="2"/>
      <c r="E1045" s="2"/>
    </row>
    <row r="1046" spans="1:5" x14ac:dyDescent="0.3">
      <c r="A1046" s="1" t="s">
        <v>462</v>
      </c>
      <c r="B1046" s="2"/>
      <c r="D1046" s="2"/>
      <c r="E1046" s="2"/>
    </row>
    <row r="1047" spans="1:5" x14ac:dyDescent="0.3">
      <c r="B1047" s="2"/>
      <c r="D1047" s="2"/>
      <c r="E1047" s="2"/>
    </row>
    <row r="1048" spans="1:5" x14ac:dyDescent="0.3">
      <c r="A1048" s="1" t="s">
        <v>463</v>
      </c>
      <c r="B1048" s="2" t="s">
        <v>35</v>
      </c>
      <c r="C1048">
        <v>48</v>
      </c>
      <c r="D1048" s="2"/>
      <c r="E1048" s="2">
        <f>C1048*D1048</f>
        <v>0</v>
      </c>
    </row>
    <row r="1049" spans="1:5" x14ac:dyDescent="0.3">
      <c r="B1049" s="2"/>
      <c r="D1049" s="2"/>
      <c r="E1049" s="2"/>
    </row>
    <row r="1050" spans="1:5" x14ac:dyDescent="0.3">
      <c r="A1050" s="1" t="s">
        <v>464</v>
      </c>
      <c r="B1050" s="2"/>
      <c r="D1050" s="2"/>
      <c r="E1050" s="2"/>
    </row>
    <row r="1051" spans="1:5" x14ac:dyDescent="0.3">
      <c r="B1051" s="2"/>
      <c r="D1051" s="2"/>
      <c r="E1051" s="2"/>
    </row>
    <row r="1052" spans="1:5" x14ac:dyDescent="0.3">
      <c r="A1052" s="1" t="s">
        <v>45</v>
      </c>
      <c r="B1052" s="2" t="s">
        <v>35</v>
      </c>
      <c r="C1052">
        <v>10</v>
      </c>
      <c r="D1052" s="2"/>
      <c r="E1052" s="2">
        <f>C1052*D1052</f>
        <v>0</v>
      </c>
    </row>
    <row r="1053" spans="1:5" x14ac:dyDescent="0.3">
      <c r="B1053" s="2"/>
      <c r="D1053" s="2"/>
      <c r="E1053" s="2"/>
    </row>
    <row r="1054" spans="1:5" x14ac:dyDescent="0.3">
      <c r="A1054" s="1" t="s">
        <v>46</v>
      </c>
      <c r="B1054" s="2" t="s">
        <v>35</v>
      </c>
      <c r="C1054">
        <v>39</v>
      </c>
      <c r="D1054" s="2"/>
      <c r="E1054" s="2">
        <f>C1054*D1054</f>
        <v>0</v>
      </c>
    </row>
    <row r="1055" spans="1:5" x14ac:dyDescent="0.3">
      <c r="B1055" s="2"/>
      <c r="D1055" s="2"/>
      <c r="E1055" s="2"/>
    </row>
    <row r="1056" spans="1:5" x14ac:dyDescent="0.3">
      <c r="A1056" s="1" t="s">
        <v>465</v>
      </c>
      <c r="B1056" s="2"/>
      <c r="D1056" s="2"/>
      <c r="E1056" s="2"/>
    </row>
    <row r="1057" spans="1:5" x14ac:dyDescent="0.3">
      <c r="B1057" s="2"/>
      <c r="D1057" s="2"/>
      <c r="E1057" s="2"/>
    </row>
    <row r="1058" spans="1:5" x14ac:dyDescent="0.3">
      <c r="A1058" s="1" t="s">
        <v>466</v>
      </c>
      <c r="B1058" s="2" t="s">
        <v>35</v>
      </c>
      <c r="C1058">
        <v>6</v>
      </c>
      <c r="D1058" s="2"/>
      <c r="E1058" s="2">
        <f>C1058*D1058</f>
        <v>0</v>
      </c>
    </row>
    <row r="1059" spans="1:5" x14ac:dyDescent="0.3">
      <c r="B1059" s="2"/>
      <c r="D1059" s="2"/>
      <c r="E1059" s="2"/>
    </row>
    <row r="1060" spans="1:5" x14ac:dyDescent="0.3">
      <c r="A1060" s="1" t="s">
        <v>467</v>
      </c>
      <c r="B1060" s="2" t="s">
        <v>35</v>
      </c>
      <c r="C1060">
        <v>6</v>
      </c>
      <c r="D1060" s="2"/>
      <c r="E1060" s="2">
        <f>C1060*D1060</f>
        <v>0</v>
      </c>
    </row>
    <row r="1061" spans="1:5" x14ac:dyDescent="0.3">
      <c r="B1061" s="2"/>
      <c r="D1061" s="2"/>
      <c r="E1061" s="2"/>
    </row>
    <row r="1062" spans="1:5" x14ac:dyDescent="0.3">
      <c r="A1062" s="1" t="s">
        <v>468</v>
      </c>
      <c r="B1062" s="2" t="s">
        <v>35</v>
      </c>
      <c r="C1062">
        <v>6</v>
      </c>
      <c r="D1062" s="2"/>
      <c r="E1062" s="2">
        <f>C1062*D1062</f>
        <v>0</v>
      </c>
    </row>
    <row r="1063" spans="1:5" x14ac:dyDescent="0.3">
      <c r="B1063" s="2"/>
      <c r="D1063" s="2"/>
      <c r="E1063" s="2"/>
    </row>
    <row r="1064" spans="1:5" x14ac:dyDescent="0.3">
      <c r="A1064" s="1" t="s">
        <v>47</v>
      </c>
      <c r="B1064" s="2"/>
      <c r="D1064" s="2"/>
      <c r="E1064" s="2"/>
    </row>
    <row r="1065" spans="1:5" x14ac:dyDescent="0.3">
      <c r="B1065" s="2"/>
      <c r="D1065" s="2"/>
      <c r="E1065" s="2"/>
    </row>
    <row r="1066" spans="1:5" ht="28.8" x14ac:dyDescent="0.3">
      <c r="A1066" s="1" t="s">
        <v>48</v>
      </c>
      <c r="B1066" s="2" t="s">
        <v>35</v>
      </c>
      <c r="C1066">
        <v>48</v>
      </c>
      <c r="D1066" s="2"/>
      <c r="E1066" s="2">
        <f>C1066*D1066</f>
        <v>0</v>
      </c>
    </row>
    <row r="1067" spans="1:5" x14ac:dyDescent="0.3">
      <c r="B1067" s="2"/>
      <c r="D1067" s="2"/>
      <c r="E1067" s="2"/>
    </row>
    <row r="1068" spans="1:5" x14ac:dyDescent="0.3">
      <c r="A1068" s="1" t="s">
        <v>469</v>
      </c>
      <c r="B1068" s="2"/>
      <c r="D1068" s="2"/>
      <c r="E1068" s="2"/>
    </row>
    <row r="1069" spans="1:5" x14ac:dyDescent="0.3">
      <c r="B1069" s="2"/>
      <c r="D1069" s="2"/>
      <c r="E1069" s="2"/>
    </row>
    <row r="1070" spans="1:5" ht="28.8" x14ac:dyDescent="0.3">
      <c r="A1070" s="1" t="s">
        <v>470</v>
      </c>
      <c r="B1070" s="2"/>
      <c r="D1070" s="2"/>
      <c r="E1070" s="2"/>
    </row>
    <row r="1071" spans="1:5" x14ac:dyDescent="0.3">
      <c r="B1071" s="2"/>
      <c r="D1071" s="2"/>
      <c r="E1071" s="2"/>
    </row>
    <row r="1072" spans="1:5" x14ac:dyDescent="0.3">
      <c r="A1072" s="1" t="s">
        <v>471</v>
      </c>
      <c r="B1072" s="2" t="s">
        <v>35</v>
      </c>
      <c r="C1072">
        <v>10</v>
      </c>
      <c r="D1072" s="2"/>
      <c r="E1072" s="2">
        <f>C1072*D1072</f>
        <v>0</v>
      </c>
    </row>
    <row r="1073" spans="1:5" x14ac:dyDescent="0.3">
      <c r="B1073" s="2"/>
      <c r="D1073" s="2"/>
      <c r="E1073" s="2"/>
    </row>
    <row r="1074" spans="1:5" ht="28.8" x14ac:dyDescent="0.3">
      <c r="A1074" s="1" t="s">
        <v>56</v>
      </c>
      <c r="B1074" s="2"/>
      <c r="D1074" s="2"/>
      <c r="E1074" s="2"/>
    </row>
    <row r="1075" spans="1:5" x14ac:dyDescent="0.3">
      <c r="B1075" s="2"/>
      <c r="D1075" s="2"/>
      <c r="E1075" s="2"/>
    </row>
    <row r="1076" spans="1:5" x14ac:dyDescent="0.3">
      <c r="A1076" s="1" t="s">
        <v>471</v>
      </c>
      <c r="B1076" s="2" t="s">
        <v>35</v>
      </c>
      <c r="C1076">
        <v>10</v>
      </c>
      <c r="D1076" s="2"/>
      <c r="E1076" s="2">
        <f>C1076*D1076</f>
        <v>0</v>
      </c>
    </row>
    <row r="1077" spans="1:5" x14ac:dyDescent="0.3">
      <c r="B1077" s="2"/>
      <c r="D1077" s="2"/>
      <c r="E1077" s="2"/>
    </row>
    <row r="1078" spans="1:5" ht="28.8" x14ac:dyDescent="0.3">
      <c r="A1078" s="1" t="s">
        <v>58</v>
      </c>
      <c r="B1078" s="2"/>
      <c r="D1078" s="2"/>
      <c r="E1078" s="2"/>
    </row>
    <row r="1079" spans="1:5" x14ac:dyDescent="0.3">
      <c r="B1079" s="2"/>
      <c r="D1079" s="2"/>
      <c r="E1079" s="2"/>
    </row>
    <row r="1080" spans="1:5" x14ac:dyDescent="0.3">
      <c r="A1080" s="1" t="s">
        <v>471</v>
      </c>
      <c r="B1080" s="2" t="s">
        <v>35</v>
      </c>
      <c r="C1080">
        <v>10</v>
      </c>
      <c r="D1080" s="2"/>
      <c r="E1080" s="2">
        <f>C1080*D1080</f>
        <v>0</v>
      </c>
    </row>
    <row r="1081" spans="1:5" x14ac:dyDescent="0.3">
      <c r="B1081" s="2"/>
      <c r="D1081" s="2"/>
      <c r="E1081" s="2"/>
    </row>
    <row r="1082" spans="1:5" ht="15" thickBot="1" x14ac:dyDescent="0.35">
      <c r="A1082" s="13"/>
      <c r="B1082" s="14"/>
      <c r="C1082" s="15"/>
      <c r="D1082" s="14"/>
      <c r="E1082" s="17">
        <f>SUM(E1048:E1080)</f>
        <v>0</v>
      </c>
    </row>
    <row r="1083" spans="1:5" ht="15" thickTop="1" x14ac:dyDescent="0.3">
      <c r="B1083" s="2"/>
      <c r="D1083" s="2"/>
      <c r="E1083" s="2"/>
    </row>
    <row r="1084" spans="1:5" x14ac:dyDescent="0.3">
      <c r="A1084" s="1" t="s">
        <v>136</v>
      </c>
      <c r="B1084" s="2"/>
      <c r="D1084" s="2"/>
      <c r="E1084" s="2"/>
    </row>
    <row r="1085" spans="1:5" x14ac:dyDescent="0.3">
      <c r="B1085" s="2"/>
      <c r="D1085" s="2"/>
      <c r="E1085" s="2"/>
    </row>
    <row r="1086" spans="1:5" x14ac:dyDescent="0.3">
      <c r="A1086" s="1" t="s">
        <v>472</v>
      </c>
      <c r="B1086" s="2"/>
      <c r="D1086" s="2"/>
      <c r="E1086" s="2"/>
    </row>
    <row r="1087" spans="1:5" x14ac:dyDescent="0.3">
      <c r="B1087" s="2"/>
      <c r="D1087" s="2"/>
      <c r="E1087" s="2"/>
    </row>
    <row r="1088" spans="1:5" x14ac:dyDescent="0.3">
      <c r="A1088" s="1" t="s">
        <v>7</v>
      </c>
      <c r="B1088" s="2"/>
      <c r="D1088" s="2"/>
      <c r="E1088" s="2"/>
    </row>
    <row r="1089" spans="1:5" x14ac:dyDescent="0.3">
      <c r="B1089" s="2"/>
      <c r="D1089" s="2"/>
      <c r="E1089" s="2"/>
    </row>
    <row r="1090" spans="1:5" ht="57.6" x14ac:dyDescent="0.3">
      <c r="A1090" s="1" t="s">
        <v>454</v>
      </c>
      <c r="B1090" s="2"/>
      <c r="D1090" s="2"/>
      <c r="E1090" s="2"/>
    </row>
    <row r="1091" spans="1:5" x14ac:dyDescent="0.3">
      <c r="B1091" s="2"/>
      <c r="D1091" s="2"/>
      <c r="E1091" s="2"/>
    </row>
    <row r="1092" spans="1:5" x14ac:dyDescent="0.3">
      <c r="A1092" s="1" t="s">
        <v>9</v>
      </c>
      <c r="B1092" s="2"/>
      <c r="D1092" s="2"/>
      <c r="E1092" s="2"/>
    </row>
    <row r="1093" spans="1:5" x14ac:dyDescent="0.3">
      <c r="B1093" s="2"/>
      <c r="D1093" s="2"/>
      <c r="E1093" s="2"/>
    </row>
    <row r="1094" spans="1:5" ht="28.8" x14ac:dyDescent="0.3">
      <c r="A1094" s="1" t="s">
        <v>455</v>
      </c>
      <c r="B1094" s="2"/>
      <c r="D1094" s="2"/>
      <c r="E1094" s="2"/>
    </row>
    <row r="1095" spans="1:5" x14ac:dyDescent="0.3">
      <c r="B1095" s="2"/>
      <c r="D1095" s="2"/>
      <c r="E1095" s="2"/>
    </row>
    <row r="1096" spans="1:5" x14ac:dyDescent="0.3">
      <c r="A1096" s="1" t="s">
        <v>355</v>
      </c>
      <c r="B1096" s="2"/>
      <c r="D1096" s="2"/>
      <c r="E1096" s="2"/>
    </row>
    <row r="1097" spans="1:5" x14ac:dyDescent="0.3">
      <c r="B1097" s="2"/>
      <c r="D1097" s="2"/>
      <c r="E1097" s="2"/>
    </row>
    <row r="1098" spans="1:5" x14ac:dyDescent="0.3">
      <c r="A1098" s="1" t="s">
        <v>473</v>
      </c>
      <c r="B1098" s="2"/>
      <c r="D1098" s="2"/>
      <c r="E1098" s="2"/>
    </row>
    <row r="1099" spans="1:5" x14ac:dyDescent="0.3">
      <c r="B1099" s="2"/>
      <c r="D1099" s="2"/>
      <c r="E1099" s="2"/>
    </row>
    <row r="1100" spans="1:5" ht="57.6" x14ac:dyDescent="0.3">
      <c r="A1100" s="1" t="s">
        <v>474</v>
      </c>
      <c r="B1100" s="2" t="s">
        <v>67</v>
      </c>
      <c r="C1100">
        <v>4</v>
      </c>
      <c r="D1100" s="2"/>
      <c r="E1100" s="2">
        <f>D1100*C1100</f>
        <v>0</v>
      </c>
    </row>
    <row r="1101" spans="1:5" x14ac:dyDescent="0.3">
      <c r="B1101" s="2"/>
      <c r="D1101" s="2"/>
      <c r="E1101" s="2"/>
    </row>
    <row r="1102" spans="1:5" x14ac:dyDescent="0.3">
      <c r="A1102" s="1" t="s">
        <v>475</v>
      </c>
      <c r="B1102" s="2" t="s">
        <v>35</v>
      </c>
      <c r="C1102">
        <v>32</v>
      </c>
      <c r="D1102" s="2"/>
      <c r="E1102" s="2">
        <f>D1102*C1102</f>
        <v>0</v>
      </c>
    </row>
    <row r="1103" spans="1:5" x14ac:dyDescent="0.3">
      <c r="B1103" s="2"/>
      <c r="D1103" s="2"/>
      <c r="E1103" s="2"/>
    </row>
    <row r="1104" spans="1:5" x14ac:dyDescent="0.3">
      <c r="A1104" s="1" t="s">
        <v>476</v>
      </c>
      <c r="B1104" s="2" t="s">
        <v>35</v>
      </c>
      <c r="C1104">
        <v>7</v>
      </c>
      <c r="D1104" s="2"/>
      <c r="E1104" s="2">
        <f>D1104*C1104</f>
        <v>0</v>
      </c>
    </row>
    <row r="1105" spans="1:5" x14ac:dyDescent="0.3">
      <c r="B1105" s="2"/>
      <c r="D1105" s="2"/>
      <c r="E1105" s="2"/>
    </row>
    <row r="1106" spans="1:5" ht="43.2" x14ac:dyDescent="0.3">
      <c r="A1106" s="1" t="s">
        <v>477</v>
      </c>
      <c r="B1106" s="2" t="s">
        <v>35</v>
      </c>
      <c r="C1106">
        <v>37</v>
      </c>
      <c r="D1106" s="2"/>
      <c r="E1106" s="2">
        <f>D1106*C1106</f>
        <v>0</v>
      </c>
    </row>
    <row r="1107" spans="1:5" x14ac:dyDescent="0.3">
      <c r="B1107" s="2"/>
      <c r="D1107" s="2"/>
      <c r="E1107" s="2"/>
    </row>
    <row r="1108" spans="1:5" x14ac:dyDescent="0.3">
      <c r="A1108" s="1" t="s">
        <v>478</v>
      </c>
      <c r="B1108" s="2" t="s">
        <v>30</v>
      </c>
      <c r="C1108">
        <v>99</v>
      </c>
      <c r="D1108" s="2"/>
      <c r="E1108" s="2">
        <f>D1108*C1108</f>
        <v>0</v>
      </c>
    </row>
    <row r="1109" spans="1:5" x14ac:dyDescent="0.3">
      <c r="B1109" s="2"/>
      <c r="D1109" s="2"/>
      <c r="E1109" s="2"/>
    </row>
    <row r="1110" spans="1:5" x14ac:dyDescent="0.3">
      <c r="A1110" s="1" t="s">
        <v>53</v>
      </c>
      <c r="B1110" s="2" t="s">
        <v>14</v>
      </c>
      <c r="C1110">
        <v>1</v>
      </c>
      <c r="D1110" s="2"/>
      <c r="E1110" s="2">
        <f>D1110*C1110</f>
        <v>0</v>
      </c>
    </row>
    <row r="1111" spans="1:5" x14ac:dyDescent="0.3">
      <c r="B1111" s="2"/>
      <c r="D1111" s="2"/>
      <c r="E1111" s="2"/>
    </row>
    <row r="1112" spans="1:5" ht="28.8" x14ac:dyDescent="0.3">
      <c r="A1112" s="1" t="s">
        <v>479</v>
      </c>
      <c r="B1112" s="2" t="s">
        <v>35</v>
      </c>
      <c r="C1112">
        <v>19</v>
      </c>
      <c r="D1112" s="2"/>
      <c r="E1112" s="2">
        <f>D1112*C1112</f>
        <v>0</v>
      </c>
    </row>
    <row r="1113" spans="1:5" x14ac:dyDescent="0.3">
      <c r="B1113" s="2"/>
      <c r="D1113" s="2"/>
      <c r="E1113" s="2"/>
    </row>
    <row r="1114" spans="1:5" ht="28.8" x14ac:dyDescent="0.3">
      <c r="A1114" s="1" t="s">
        <v>480</v>
      </c>
      <c r="B1114" s="2" t="s">
        <v>35</v>
      </c>
      <c r="C1114">
        <v>17</v>
      </c>
      <c r="D1114" s="2"/>
      <c r="E1114" s="2">
        <f>D1114*C1114</f>
        <v>0</v>
      </c>
    </row>
    <row r="1115" spans="1:5" x14ac:dyDescent="0.3">
      <c r="B1115" s="2"/>
      <c r="D1115" s="2"/>
      <c r="E1115" s="2"/>
    </row>
    <row r="1116" spans="1:5" x14ac:dyDescent="0.3">
      <c r="A1116" s="1" t="s">
        <v>481</v>
      </c>
      <c r="B1116" s="2" t="s">
        <v>35</v>
      </c>
      <c r="C1116">
        <v>2</v>
      </c>
      <c r="D1116" s="2"/>
      <c r="E1116" s="2">
        <f>D1116*C1116</f>
        <v>0</v>
      </c>
    </row>
    <row r="1117" spans="1:5" x14ac:dyDescent="0.3">
      <c r="B1117" s="2"/>
      <c r="D1117" s="2"/>
      <c r="E1117" s="2"/>
    </row>
    <row r="1118" spans="1:5" x14ac:dyDescent="0.3">
      <c r="A1118" s="1" t="s">
        <v>482</v>
      </c>
      <c r="B1118" s="2" t="s">
        <v>35</v>
      </c>
      <c r="C1118">
        <v>12</v>
      </c>
      <c r="D1118" s="2"/>
      <c r="E1118" s="2">
        <f>D1118*C1118</f>
        <v>0</v>
      </c>
    </row>
    <row r="1119" spans="1:5" x14ac:dyDescent="0.3">
      <c r="B1119" s="2"/>
      <c r="D1119" s="2"/>
      <c r="E1119" s="2"/>
    </row>
    <row r="1120" spans="1:5" x14ac:dyDescent="0.3">
      <c r="A1120" s="1" t="s">
        <v>483</v>
      </c>
      <c r="B1120" s="2" t="s">
        <v>35</v>
      </c>
      <c r="C1120">
        <v>10</v>
      </c>
      <c r="D1120" s="2"/>
      <c r="E1120" s="2">
        <f>D1120*C1120</f>
        <v>0</v>
      </c>
    </row>
    <row r="1121" spans="1:5" x14ac:dyDescent="0.3">
      <c r="B1121" s="2"/>
      <c r="D1121" s="2"/>
      <c r="E1121" s="2"/>
    </row>
    <row r="1122" spans="1:5" ht="28.8" x14ac:dyDescent="0.3">
      <c r="A1122" s="1" t="s">
        <v>484</v>
      </c>
      <c r="B1122" s="2" t="s">
        <v>30</v>
      </c>
      <c r="C1122">
        <v>46</v>
      </c>
      <c r="D1122" s="2"/>
      <c r="E1122" s="2">
        <f>D1122*C1122</f>
        <v>0</v>
      </c>
    </row>
    <row r="1123" spans="1:5" x14ac:dyDescent="0.3">
      <c r="B1123" s="2"/>
      <c r="D1123" s="2"/>
      <c r="E1123" s="2"/>
    </row>
    <row r="1124" spans="1:5" x14ac:dyDescent="0.3">
      <c r="A1124" s="1" t="s">
        <v>485</v>
      </c>
      <c r="B1124" s="2" t="s">
        <v>107</v>
      </c>
      <c r="C1124">
        <v>73</v>
      </c>
      <c r="D1124" s="2"/>
      <c r="E1124" s="2">
        <f>D1124*C1124</f>
        <v>0</v>
      </c>
    </row>
    <row r="1125" spans="1:5" x14ac:dyDescent="0.3">
      <c r="B1125" s="2"/>
      <c r="D1125" s="2"/>
      <c r="E1125" s="2"/>
    </row>
    <row r="1126" spans="1:5" x14ac:dyDescent="0.3">
      <c r="A1126" s="1" t="s">
        <v>486</v>
      </c>
      <c r="B1126" s="2" t="s">
        <v>30</v>
      </c>
      <c r="C1126">
        <v>66</v>
      </c>
      <c r="D1126" s="2"/>
      <c r="E1126" s="2">
        <f>D1126*C1126</f>
        <v>0</v>
      </c>
    </row>
    <row r="1127" spans="1:5" x14ac:dyDescent="0.3">
      <c r="B1127" s="2"/>
      <c r="D1127" s="2"/>
      <c r="E1127" s="2"/>
    </row>
    <row r="1128" spans="1:5" x14ac:dyDescent="0.3">
      <c r="A1128" s="1" t="s">
        <v>487</v>
      </c>
      <c r="B1128" s="2" t="s">
        <v>30</v>
      </c>
      <c r="C1128">
        <v>98</v>
      </c>
      <c r="D1128" s="2"/>
      <c r="E1128" s="2">
        <f>D1128*C1128</f>
        <v>0</v>
      </c>
    </row>
    <row r="1129" spans="1:5" x14ac:dyDescent="0.3">
      <c r="B1129" s="2"/>
      <c r="D1129" s="2"/>
      <c r="E1129" s="2"/>
    </row>
    <row r="1130" spans="1:5" x14ac:dyDescent="0.3">
      <c r="A1130" s="1" t="s">
        <v>488</v>
      </c>
      <c r="B1130" s="2" t="s">
        <v>107</v>
      </c>
      <c r="C1130">
        <v>417</v>
      </c>
      <c r="D1130" s="2"/>
      <c r="E1130" s="2">
        <f>D1130*C1130</f>
        <v>0</v>
      </c>
    </row>
    <row r="1131" spans="1:5" x14ac:dyDescent="0.3">
      <c r="B1131" s="2"/>
      <c r="D1131" s="2"/>
      <c r="E1131" s="2"/>
    </row>
    <row r="1132" spans="1:5" ht="28.8" x14ac:dyDescent="0.3">
      <c r="A1132" s="1" t="s">
        <v>489</v>
      </c>
      <c r="B1132" s="2" t="s">
        <v>30</v>
      </c>
      <c r="C1132">
        <v>43</v>
      </c>
      <c r="D1132" s="2"/>
      <c r="E1132" s="2">
        <f>D1132*C1132</f>
        <v>0</v>
      </c>
    </row>
    <row r="1133" spans="1:5" x14ac:dyDescent="0.3">
      <c r="B1133" s="2"/>
      <c r="D1133" s="2"/>
      <c r="E1133" s="2"/>
    </row>
    <row r="1134" spans="1:5" x14ac:dyDescent="0.3">
      <c r="A1134" s="1" t="s">
        <v>490</v>
      </c>
      <c r="B1134" s="2" t="s">
        <v>130</v>
      </c>
      <c r="C1134">
        <v>268.95999999999998</v>
      </c>
      <c r="D1134" s="2"/>
      <c r="E1134" s="2">
        <f>D1134*C1134</f>
        <v>0</v>
      </c>
    </row>
    <row r="1135" spans="1:5" x14ac:dyDescent="0.3">
      <c r="B1135" s="2"/>
      <c r="D1135" s="2"/>
      <c r="E1135" s="2"/>
    </row>
    <row r="1136" spans="1:5" x14ac:dyDescent="0.3">
      <c r="A1136" s="1" t="s">
        <v>491</v>
      </c>
      <c r="B1136" s="2"/>
      <c r="D1136" s="2"/>
      <c r="E1136" s="2"/>
    </row>
    <row r="1137" spans="1:5" x14ac:dyDescent="0.3">
      <c r="B1137" s="2"/>
      <c r="D1137" s="2"/>
      <c r="E1137" s="2"/>
    </row>
    <row r="1138" spans="1:5" x14ac:dyDescent="0.3">
      <c r="A1138" s="1" t="s">
        <v>492</v>
      </c>
      <c r="B1138" s="2"/>
      <c r="D1138" s="2"/>
      <c r="E1138" s="2"/>
    </row>
    <row r="1139" spans="1:5" x14ac:dyDescent="0.3">
      <c r="B1139" s="2"/>
      <c r="D1139" s="2"/>
      <c r="E1139" s="2"/>
    </row>
    <row r="1140" spans="1:5" x14ac:dyDescent="0.3">
      <c r="A1140" s="1" t="s">
        <v>493</v>
      </c>
      <c r="B1140" s="2" t="s">
        <v>107</v>
      </c>
      <c r="C1140">
        <v>74</v>
      </c>
      <c r="D1140" s="2"/>
      <c r="E1140" s="2">
        <f>D1140*C1140</f>
        <v>0</v>
      </c>
    </row>
    <row r="1141" spans="1:5" x14ac:dyDescent="0.3">
      <c r="B1141" s="2"/>
      <c r="D1141" s="2"/>
      <c r="E1141" s="2"/>
    </row>
    <row r="1142" spans="1:5" x14ac:dyDescent="0.3">
      <c r="A1142" s="1" t="s">
        <v>494</v>
      </c>
      <c r="B1142" s="2" t="s">
        <v>107</v>
      </c>
      <c r="C1142">
        <v>150</v>
      </c>
      <c r="D1142" s="2"/>
      <c r="E1142" s="2">
        <f>D1142*C1142</f>
        <v>0</v>
      </c>
    </row>
    <row r="1143" spans="1:5" x14ac:dyDescent="0.3">
      <c r="B1143" s="2"/>
      <c r="D1143" s="2"/>
      <c r="E1143" s="2"/>
    </row>
    <row r="1144" spans="1:5" x14ac:dyDescent="0.3">
      <c r="A1144" s="1" t="s">
        <v>495</v>
      </c>
      <c r="B1144" s="2"/>
      <c r="D1144" s="2"/>
      <c r="E1144" s="2"/>
    </row>
    <row r="1145" spans="1:5" x14ac:dyDescent="0.3">
      <c r="B1145" s="2"/>
      <c r="D1145" s="2"/>
      <c r="E1145" s="2"/>
    </row>
    <row r="1146" spans="1:5" x14ac:dyDescent="0.3">
      <c r="A1146" s="1" t="s">
        <v>496</v>
      </c>
      <c r="B1146" s="2" t="s">
        <v>67</v>
      </c>
      <c r="C1146">
        <v>12</v>
      </c>
      <c r="D1146" s="2"/>
      <c r="E1146" s="2">
        <f>D1146*C1146</f>
        <v>0</v>
      </c>
    </row>
    <row r="1147" spans="1:5" x14ac:dyDescent="0.3">
      <c r="B1147" s="2"/>
      <c r="D1147" s="2"/>
      <c r="E1147" s="2"/>
    </row>
    <row r="1148" spans="1:5" x14ac:dyDescent="0.3">
      <c r="A1148" s="1" t="s">
        <v>497</v>
      </c>
      <c r="B1148" s="2" t="s">
        <v>67</v>
      </c>
      <c r="C1148">
        <v>6</v>
      </c>
      <c r="D1148" s="2"/>
      <c r="E1148" s="2">
        <f>D1148*C1148</f>
        <v>0</v>
      </c>
    </row>
    <row r="1149" spans="1:5" x14ac:dyDescent="0.3">
      <c r="B1149" s="2"/>
      <c r="D1149" s="2"/>
      <c r="E1149" s="2"/>
    </row>
    <row r="1150" spans="1:5" x14ac:dyDescent="0.3">
      <c r="A1150" s="1" t="s">
        <v>411</v>
      </c>
      <c r="B1150" s="2"/>
      <c r="D1150" s="2"/>
      <c r="E1150" s="2"/>
    </row>
    <row r="1151" spans="1:5" x14ac:dyDescent="0.3">
      <c r="B1151" s="2"/>
      <c r="D1151" s="2"/>
      <c r="E1151" s="2"/>
    </row>
    <row r="1152" spans="1:5" x14ac:dyDescent="0.3">
      <c r="A1152" s="1" t="s">
        <v>406</v>
      </c>
      <c r="B1152" s="2"/>
      <c r="D1152" s="2"/>
      <c r="E1152" s="2"/>
    </row>
    <row r="1153" spans="1:5" x14ac:dyDescent="0.3">
      <c r="B1153" s="2"/>
      <c r="D1153" s="2"/>
      <c r="E1153" s="2"/>
    </row>
    <row r="1154" spans="1:5" x14ac:dyDescent="0.3">
      <c r="A1154" s="1" t="s">
        <v>498</v>
      </c>
      <c r="B1154" s="2" t="s">
        <v>67</v>
      </c>
      <c r="C1154">
        <v>16</v>
      </c>
      <c r="D1154" s="2"/>
      <c r="E1154" s="2">
        <f>D1154*C1154</f>
        <v>0</v>
      </c>
    </row>
    <row r="1155" spans="1:5" x14ac:dyDescent="0.3">
      <c r="B1155" s="2"/>
      <c r="D1155" s="2"/>
      <c r="E1155" s="2"/>
    </row>
    <row r="1156" spans="1:5" x14ac:dyDescent="0.3">
      <c r="A1156" s="1" t="s">
        <v>499</v>
      </c>
      <c r="B1156" s="2" t="s">
        <v>67</v>
      </c>
      <c r="C1156">
        <v>16</v>
      </c>
      <c r="D1156" s="2"/>
      <c r="E1156" s="2">
        <f>D1156*C1156</f>
        <v>0</v>
      </c>
    </row>
    <row r="1157" spans="1:5" x14ac:dyDescent="0.3">
      <c r="B1157" s="2"/>
      <c r="D1157" s="2"/>
      <c r="E1157" s="2"/>
    </row>
    <row r="1158" spans="1:5" x14ac:dyDescent="0.3">
      <c r="A1158" s="1" t="s">
        <v>500</v>
      </c>
      <c r="B1158" s="2"/>
      <c r="D1158" s="2"/>
      <c r="E1158" s="2"/>
    </row>
    <row r="1159" spans="1:5" x14ac:dyDescent="0.3">
      <c r="B1159" s="2"/>
      <c r="D1159" s="2"/>
      <c r="E1159" s="2"/>
    </row>
    <row r="1160" spans="1:5" x14ac:dyDescent="0.3">
      <c r="A1160" s="1" t="s">
        <v>501</v>
      </c>
      <c r="B1160" s="2" t="s">
        <v>67</v>
      </c>
      <c r="C1160">
        <v>4</v>
      </c>
      <c r="D1160" s="2"/>
      <c r="E1160" s="2">
        <f>D1160*C1160</f>
        <v>0</v>
      </c>
    </row>
    <row r="1161" spans="1:5" x14ac:dyDescent="0.3">
      <c r="B1161" s="2"/>
      <c r="D1161" s="2"/>
      <c r="E1161" s="2"/>
    </row>
    <row r="1162" spans="1:5" x14ac:dyDescent="0.3">
      <c r="A1162" s="1" t="s">
        <v>419</v>
      </c>
      <c r="B1162" s="2"/>
      <c r="D1162" s="2"/>
      <c r="E1162" s="2"/>
    </row>
    <row r="1163" spans="1:5" x14ac:dyDescent="0.3">
      <c r="B1163" s="2"/>
      <c r="D1163" s="2"/>
      <c r="E1163" s="2"/>
    </row>
    <row r="1164" spans="1:5" x14ac:dyDescent="0.3">
      <c r="A1164" s="1" t="s">
        <v>502</v>
      </c>
      <c r="B1164" s="2" t="s">
        <v>14</v>
      </c>
      <c r="C1164">
        <v>1</v>
      </c>
      <c r="D1164" s="2"/>
      <c r="E1164" s="2">
        <f>D1164*C1164</f>
        <v>0</v>
      </c>
    </row>
    <row r="1165" spans="1:5" x14ac:dyDescent="0.3">
      <c r="B1165" s="2"/>
      <c r="D1165" s="2"/>
      <c r="E1165" s="2"/>
    </row>
    <row r="1166" spans="1:5" ht="15" thickBot="1" x14ac:dyDescent="0.35">
      <c r="A1166" s="13"/>
      <c r="B1166" s="14"/>
      <c r="C1166" s="15"/>
      <c r="D1166" s="14"/>
      <c r="E1166" s="17">
        <f>SUM(E1100:E1165)</f>
        <v>0</v>
      </c>
    </row>
    <row r="1167" spans="1:5" ht="15" thickTop="1" x14ac:dyDescent="0.3">
      <c r="B1167" s="2"/>
      <c r="D1167" s="2"/>
      <c r="E1167" s="2"/>
    </row>
    <row r="1168" spans="1:5" x14ac:dyDescent="0.3">
      <c r="A1168" s="1" t="s">
        <v>145</v>
      </c>
      <c r="B1168" s="2"/>
      <c r="D1168" s="2"/>
      <c r="E1168" s="2"/>
    </row>
    <row r="1169" spans="1:5" x14ac:dyDescent="0.3">
      <c r="B1169" s="2"/>
      <c r="D1169" s="2"/>
      <c r="E1169" s="2"/>
    </row>
    <row r="1170" spans="1:5" x14ac:dyDescent="0.3">
      <c r="A1170" s="1" t="s">
        <v>503</v>
      </c>
      <c r="B1170" s="2"/>
      <c r="D1170" s="2"/>
      <c r="E1170" s="2"/>
    </row>
    <row r="1171" spans="1:5" x14ac:dyDescent="0.3">
      <c r="B1171" s="2"/>
      <c r="D1171" s="2"/>
      <c r="E1171" s="2"/>
    </row>
    <row r="1172" spans="1:5" x14ac:dyDescent="0.3">
      <c r="A1172" s="1" t="s">
        <v>7</v>
      </c>
      <c r="B1172" s="2"/>
      <c r="D1172" s="2"/>
      <c r="E1172" s="2"/>
    </row>
    <row r="1173" spans="1:5" x14ac:dyDescent="0.3">
      <c r="B1173" s="2"/>
      <c r="D1173" s="2"/>
      <c r="E1173" s="2"/>
    </row>
    <row r="1174" spans="1:5" ht="43.2" x14ac:dyDescent="0.3">
      <c r="A1174" s="1" t="s">
        <v>504</v>
      </c>
      <c r="B1174" s="2"/>
      <c r="D1174" s="2"/>
      <c r="E1174" s="2"/>
    </row>
    <row r="1175" spans="1:5" x14ac:dyDescent="0.3">
      <c r="B1175" s="2"/>
      <c r="D1175" s="2"/>
      <c r="E1175" s="2"/>
    </row>
    <row r="1176" spans="1:5" x14ac:dyDescent="0.3">
      <c r="A1176" s="1" t="s">
        <v>27</v>
      </c>
      <c r="B1176" s="2"/>
      <c r="D1176" s="2"/>
      <c r="E1176" s="2"/>
    </row>
    <row r="1177" spans="1:5" x14ac:dyDescent="0.3">
      <c r="B1177" s="2"/>
      <c r="D1177" s="2"/>
      <c r="E1177" s="2"/>
    </row>
    <row r="1178" spans="1:5" x14ac:dyDescent="0.3">
      <c r="A1178" s="1" t="s">
        <v>505</v>
      </c>
      <c r="B1178" s="2"/>
      <c r="D1178" s="2"/>
      <c r="E1178" s="2"/>
    </row>
    <row r="1179" spans="1:5" x14ac:dyDescent="0.3">
      <c r="B1179" s="2"/>
      <c r="D1179" s="2"/>
      <c r="E1179" s="2"/>
    </row>
    <row r="1180" spans="1:5" x14ac:dyDescent="0.3">
      <c r="A1180" s="1" t="s">
        <v>506</v>
      </c>
      <c r="B1180" s="2"/>
      <c r="D1180" s="2"/>
      <c r="E1180" s="2"/>
    </row>
    <row r="1181" spans="1:5" x14ac:dyDescent="0.3">
      <c r="B1181" s="2"/>
      <c r="D1181" s="2"/>
      <c r="E1181" s="2"/>
    </row>
    <row r="1182" spans="1:5" x14ac:dyDescent="0.3">
      <c r="A1182" s="1" t="s">
        <v>507</v>
      </c>
      <c r="B1182" s="2" t="s">
        <v>30</v>
      </c>
      <c r="C1182">
        <v>185</v>
      </c>
      <c r="D1182" s="2"/>
      <c r="E1182" s="2">
        <f>C1182*D1182</f>
        <v>0</v>
      </c>
    </row>
    <row r="1183" spans="1:5" x14ac:dyDescent="0.3">
      <c r="B1183" s="2"/>
      <c r="D1183" s="2"/>
      <c r="E1183" s="2"/>
    </row>
    <row r="1184" spans="1:5" ht="28.8" x14ac:dyDescent="0.3">
      <c r="A1184" s="1" t="s">
        <v>508</v>
      </c>
      <c r="B1184" s="2"/>
      <c r="D1184" s="2"/>
      <c r="E1184" s="2"/>
    </row>
    <row r="1185" spans="1:5" x14ac:dyDescent="0.3">
      <c r="B1185" s="2"/>
      <c r="D1185" s="2"/>
      <c r="E1185" s="2"/>
    </row>
    <row r="1186" spans="1:5" x14ac:dyDescent="0.3">
      <c r="A1186" s="1" t="s">
        <v>509</v>
      </c>
      <c r="B1186" s="2" t="s">
        <v>30</v>
      </c>
      <c r="C1186">
        <v>185</v>
      </c>
      <c r="D1186" s="2"/>
      <c r="E1186" s="2">
        <f>C1186*D1186</f>
        <v>0</v>
      </c>
    </row>
    <row r="1187" spans="1:5" x14ac:dyDescent="0.3">
      <c r="B1187" s="2"/>
      <c r="D1187" s="2"/>
      <c r="E1187" s="2"/>
    </row>
    <row r="1188" spans="1:5" ht="15" thickBot="1" x14ac:dyDescent="0.35">
      <c r="A1188" s="13"/>
      <c r="B1188" s="14"/>
      <c r="C1188" s="15"/>
      <c r="D1188" s="14"/>
      <c r="E1188" s="17">
        <f>SUM(E1182:E1186)</f>
        <v>0</v>
      </c>
    </row>
    <row r="1189" spans="1:5" ht="15" thickTop="1" x14ac:dyDescent="0.3">
      <c r="B1189" s="2"/>
      <c r="D1189" s="2"/>
      <c r="E1189" s="2"/>
    </row>
    <row r="1190" spans="1:5" x14ac:dyDescent="0.3">
      <c r="A1190" s="1" t="s">
        <v>178</v>
      </c>
      <c r="B1190" s="2"/>
      <c r="D1190" s="2"/>
      <c r="E1190" s="2"/>
    </row>
    <row r="1191" spans="1:5" x14ac:dyDescent="0.3">
      <c r="B1191" s="2"/>
      <c r="D1191" s="2"/>
      <c r="E1191" s="2"/>
    </row>
    <row r="1192" spans="1:5" x14ac:dyDescent="0.3">
      <c r="A1192" s="1" t="s">
        <v>510</v>
      </c>
      <c r="B1192" s="2"/>
      <c r="D1192" s="2"/>
      <c r="E1192" s="2"/>
    </row>
    <row r="1193" spans="1:5" x14ac:dyDescent="0.3">
      <c r="B1193" s="2"/>
      <c r="D1193" s="2"/>
      <c r="E1193" s="2"/>
    </row>
    <row r="1194" spans="1:5" x14ac:dyDescent="0.3">
      <c r="A1194" s="1" t="s">
        <v>7</v>
      </c>
      <c r="B1194" s="2"/>
      <c r="D1194" s="2"/>
      <c r="E1194" s="2"/>
    </row>
    <row r="1195" spans="1:5" x14ac:dyDescent="0.3">
      <c r="B1195" s="2"/>
      <c r="D1195" s="2"/>
      <c r="E1195" s="2"/>
    </row>
    <row r="1196" spans="1:5" ht="57.6" x14ac:dyDescent="0.3">
      <c r="A1196" s="1" t="s">
        <v>511</v>
      </c>
      <c r="B1196" s="2"/>
      <c r="D1196" s="2"/>
      <c r="E1196" s="2"/>
    </row>
    <row r="1197" spans="1:5" x14ac:dyDescent="0.3">
      <c r="B1197" s="2"/>
      <c r="D1197" s="2"/>
      <c r="E1197" s="2"/>
    </row>
    <row r="1198" spans="1:5" x14ac:dyDescent="0.3">
      <c r="A1198" s="1" t="s">
        <v>9</v>
      </c>
      <c r="B1198" s="2"/>
      <c r="D1198" s="2"/>
      <c r="E1198" s="2"/>
    </row>
    <row r="1199" spans="1:5" x14ac:dyDescent="0.3">
      <c r="B1199" s="2"/>
      <c r="D1199" s="2"/>
      <c r="E1199" s="2"/>
    </row>
    <row r="1200" spans="1:5" ht="28.8" x14ac:dyDescent="0.3">
      <c r="A1200" s="1" t="s">
        <v>512</v>
      </c>
      <c r="B1200" s="2"/>
      <c r="D1200" s="2"/>
      <c r="E1200" s="2"/>
    </row>
    <row r="1201" spans="1:5" x14ac:dyDescent="0.3">
      <c r="B1201" s="2"/>
      <c r="D1201" s="2"/>
      <c r="E1201" s="2"/>
    </row>
    <row r="1202" spans="1:5" x14ac:dyDescent="0.3">
      <c r="A1202" s="1" t="s">
        <v>290</v>
      </c>
      <c r="B1202" s="2"/>
      <c r="D1202" s="2"/>
      <c r="E1202" s="2"/>
    </row>
    <row r="1203" spans="1:5" x14ac:dyDescent="0.3">
      <c r="B1203" s="2"/>
      <c r="D1203" s="2"/>
      <c r="E1203" s="2"/>
    </row>
    <row r="1204" spans="1:5" x14ac:dyDescent="0.3">
      <c r="A1204" s="1" t="s">
        <v>513</v>
      </c>
      <c r="B1204" s="2"/>
      <c r="D1204" s="2"/>
      <c r="E1204" s="2"/>
    </row>
    <row r="1205" spans="1:5" x14ac:dyDescent="0.3">
      <c r="B1205" s="2"/>
      <c r="D1205" s="2"/>
      <c r="E1205" s="2"/>
    </row>
    <row r="1206" spans="1:5" ht="43.2" x14ac:dyDescent="0.3">
      <c r="A1206" s="1" t="s">
        <v>514</v>
      </c>
      <c r="B1206" s="2"/>
      <c r="D1206" s="2"/>
      <c r="E1206" s="2"/>
    </row>
    <row r="1207" spans="1:5" x14ac:dyDescent="0.3">
      <c r="B1207" s="2"/>
      <c r="D1207" s="2"/>
      <c r="E1207" s="2"/>
    </row>
    <row r="1208" spans="1:5" ht="28.8" x14ac:dyDescent="0.3">
      <c r="A1208" s="1" t="s">
        <v>515</v>
      </c>
      <c r="B1208" s="2"/>
      <c r="D1208" s="2"/>
      <c r="E1208" s="2"/>
    </row>
    <row r="1209" spans="1:5" x14ac:dyDescent="0.3">
      <c r="B1209" s="2"/>
      <c r="D1209" s="2"/>
      <c r="E1209" s="2"/>
    </row>
    <row r="1210" spans="1:5" ht="28.8" x14ac:dyDescent="0.3">
      <c r="A1210" s="1" t="s">
        <v>516</v>
      </c>
      <c r="B1210" s="2" t="s">
        <v>107</v>
      </c>
      <c r="C1210">
        <v>130</v>
      </c>
      <c r="D1210" s="2"/>
      <c r="E1210" s="2">
        <f>C1210*D1210</f>
        <v>0</v>
      </c>
    </row>
    <row r="1211" spans="1:5" x14ac:dyDescent="0.3">
      <c r="B1211" s="2"/>
      <c r="D1211" s="2"/>
      <c r="E1211" s="2"/>
    </row>
    <row r="1212" spans="1:5" x14ac:dyDescent="0.3">
      <c r="A1212" s="1" t="s">
        <v>517</v>
      </c>
      <c r="B1212" s="2" t="s">
        <v>67</v>
      </c>
      <c r="C1212">
        <v>1</v>
      </c>
      <c r="D1212" s="2"/>
      <c r="E1212" s="2">
        <f>C1212*D1212</f>
        <v>0</v>
      </c>
    </row>
    <row r="1213" spans="1:5" x14ac:dyDescent="0.3">
      <c r="B1213" s="2"/>
      <c r="D1213" s="2"/>
      <c r="E1213" s="2"/>
    </row>
    <row r="1214" spans="1:5" ht="43.2" x14ac:dyDescent="0.3">
      <c r="A1214" s="1" t="s">
        <v>518</v>
      </c>
      <c r="B1214" s="2" t="s">
        <v>67</v>
      </c>
      <c r="C1214">
        <v>8</v>
      </c>
      <c r="D1214" s="2"/>
      <c r="E1214" s="2">
        <f>C1214*D1214</f>
        <v>0</v>
      </c>
    </row>
    <row r="1215" spans="1:5" x14ac:dyDescent="0.3">
      <c r="B1215" s="2"/>
      <c r="D1215" s="2"/>
      <c r="E1215" s="2"/>
    </row>
    <row r="1216" spans="1:5" ht="43.2" x14ac:dyDescent="0.3">
      <c r="A1216" s="1" t="s">
        <v>519</v>
      </c>
      <c r="B1216" s="2" t="s">
        <v>67</v>
      </c>
      <c r="C1216">
        <v>73</v>
      </c>
      <c r="D1216" s="2"/>
      <c r="E1216" s="2">
        <f>C1216*D1216</f>
        <v>0</v>
      </c>
    </row>
    <row r="1217" spans="1:5" x14ac:dyDescent="0.3">
      <c r="B1217" s="2"/>
      <c r="D1217" s="2"/>
      <c r="E1217" s="2"/>
    </row>
    <row r="1218" spans="1:5" x14ac:dyDescent="0.3">
      <c r="A1218" s="1" t="s">
        <v>245</v>
      </c>
      <c r="B1218" s="2"/>
      <c r="D1218" s="2"/>
      <c r="E1218" s="2"/>
    </row>
    <row r="1219" spans="1:5" x14ac:dyDescent="0.3">
      <c r="B1219" s="2"/>
      <c r="D1219" s="2"/>
      <c r="E1219" s="2"/>
    </row>
    <row r="1220" spans="1:5" ht="43.2" x14ac:dyDescent="0.3">
      <c r="A1220" s="1" t="s">
        <v>520</v>
      </c>
      <c r="B1220" s="2" t="s">
        <v>107</v>
      </c>
      <c r="C1220">
        <v>130</v>
      </c>
      <c r="D1220" s="2"/>
      <c r="E1220" s="2">
        <f>C1220*D1220</f>
        <v>0</v>
      </c>
    </row>
    <row r="1221" spans="1:5" x14ac:dyDescent="0.3">
      <c r="B1221" s="2"/>
      <c r="D1221" s="2"/>
      <c r="E1221" s="2"/>
    </row>
    <row r="1222" spans="1:5" ht="28.8" x14ac:dyDescent="0.3">
      <c r="A1222" s="1" t="s">
        <v>521</v>
      </c>
      <c r="B1222" s="2" t="s">
        <v>107</v>
      </c>
      <c r="C1222">
        <v>130</v>
      </c>
      <c r="D1222" s="2"/>
      <c r="E1222" s="2">
        <f>C1222*D1222</f>
        <v>0</v>
      </c>
    </row>
    <row r="1223" spans="1:5" x14ac:dyDescent="0.3">
      <c r="B1223" s="2"/>
      <c r="D1223" s="2"/>
      <c r="E1223" s="2"/>
    </row>
    <row r="1224" spans="1:5" ht="15" thickBot="1" x14ac:dyDescent="0.35">
      <c r="A1224" s="13"/>
      <c r="B1224" s="14"/>
      <c r="C1224" s="15"/>
      <c r="D1224" s="14"/>
      <c r="E1224" s="17">
        <f>SUM(E1209:E1223)</f>
        <v>0</v>
      </c>
    </row>
    <row r="1225" spans="1:5" ht="15" thickTop="1" x14ac:dyDescent="0.3">
      <c r="B1225" s="2"/>
      <c r="D1225" s="2"/>
      <c r="E1225" s="2"/>
    </row>
    <row r="1226" spans="1:5" x14ac:dyDescent="0.3">
      <c r="A1226" s="1" t="s">
        <v>205</v>
      </c>
      <c r="B1226" s="2"/>
      <c r="D1226" s="2"/>
      <c r="E1226" s="2"/>
    </row>
    <row r="1227" spans="1:5" x14ac:dyDescent="0.3">
      <c r="B1227" s="2"/>
      <c r="D1227" s="2"/>
      <c r="E1227" s="2"/>
    </row>
    <row r="1228" spans="1:5" x14ac:dyDescent="0.3">
      <c r="A1228" s="1" t="s">
        <v>522</v>
      </c>
      <c r="B1228" s="2"/>
      <c r="D1228" s="2"/>
      <c r="E1228" s="2"/>
    </row>
    <row r="1229" spans="1:5" x14ac:dyDescent="0.3">
      <c r="B1229" s="2"/>
      <c r="D1229" s="2"/>
      <c r="E1229" s="2"/>
    </row>
    <row r="1230" spans="1:5" x14ac:dyDescent="0.3">
      <c r="A1230" s="1" t="s">
        <v>7</v>
      </c>
      <c r="B1230" s="2"/>
      <c r="D1230" s="2"/>
      <c r="E1230" s="2"/>
    </row>
    <row r="1231" spans="1:5" x14ac:dyDescent="0.3">
      <c r="B1231" s="2"/>
      <c r="D1231" s="2"/>
      <c r="E1231" s="2"/>
    </row>
    <row r="1232" spans="1:5" ht="43.2" x14ac:dyDescent="0.3">
      <c r="A1232" s="1" t="s">
        <v>523</v>
      </c>
      <c r="B1232" s="2"/>
      <c r="D1232" s="2"/>
      <c r="E1232" s="2"/>
    </row>
    <row r="1233" spans="1:5" x14ac:dyDescent="0.3">
      <c r="B1233" s="2"/>
      <c r="D1233" s="2"/>
      <c r="E1233" s="2"/>
    </row>
    <row r="1234" spans="1:5" x14ac:dyDescent="0.3">
      <c r="A1234" s="1" t="s">
        <v>27</v>
      </c>
      <c r="B1234" s="2"/>
      <c r="D1234" s="2"/>
      <c r="E1234" s="2"/>
    </row>
    <row r="1235" spans="1:5" x14ac:dyDescent="0.3">
      <c r="B1235" s="2"/>
      <c r="D1235" s="2"/>
      <c r="E1235" s="2"/>
    </row>
    <row r="1236" spans="1:5" x14ac:dyDescent="0.3">
      <c r="A1236" s="1" t="s">
        <v>28</v>
      </c>
      <c r="B1236" s="2"/>
      <c r="D1236" s="2"/>
      <c r="E1236" s="2"/>
    </row>
    <row r="1237" spans="1:5" x14ac:dyDescent="0.3">
      <c r="B1237" s="2"/>
      <c r="D1237" s="2"/>
      <c r="E1237" s="2"/>
    </row>
    <row r="1238" spans="1:5" x14ac:dyDescent="0.3">
      <c r="A1238" s="1" t="s">
        <v>524</v>
      </c>
      <c r="B1238" s="2"/>
      <c r="D1238" s="2"/>
      <c r="E1238" s="2"/>
    </row>
    <row r="1239" spans="1:5" x14ac:dyDescent="0.3">
      <c r="B1239" s="2"/>
      <c r="D1239" s="2"/>
      <c r="E1239" s="2"/>
    </row>
    <row r="1240" spans="1:5" ht="28.8" x14ac:dyDescent="0.3">
      <c r="A1240" s="1" t="s">
        <v>525</v>
      </c>
      <c r="B1240" s="2" t="s">
        <v>30</v>
      </c>
      <c r="C1240">
        <v>101</v>
      </c>
      <c r="D1240" s="2"/>
      <c r="E1240" s="2">
        <f>C1240*D1240</f>
        <v>0</v>
      </c>
    </row>
    <row r="1241" spans="1:5" x14ac:dyDescent="0.3">
      <c r="B1241" s="2"/>
      <c r="D1241" s="2"/>
      <c r="E1241" s="2"/>
    </row>
    <row r="1242" spans="1:5" x14ac:dyDescent="0.3">
      <c r="A1242" s="1" t="s">
        <v>526</v>
      </c>
      <c r="B1242" s="2" t="s">
        <v>30</v>
      </c>
      <c r="C1242">
        <v>101</v>
      </c>
      <c r="D1242" s="2"/>
      <c r="E1242" s="2">
        <f>C1242*D1242</f>
        <v>0</v>
      </c>
    </row>
    <row r="1243" spans="1:5" x14ac:dyDescent="0.3">
      <c r="B1243" s="2"/>
      <c r="D1243" s="2"/>
      <c r="E1243" s="2"/>
    </row>
    <row r="1244" spans="1:5" x14ac:dyDescent="0.3">
      <c r="A1244" s="1" t="s">
        <v>33</v>
      </c>
      <c r="B1244" s="2"/>
      <c r="D1244" s="2"/>
      <c r="E1244" s="2"/>
    </row>
    <row r="1245" spans="1:5" x14ac:dyDescent="0.3">
      <c r="B1245" s="2"/>
      <c r="D1245" s="2"/>
      <c r="E1245" s="2"/>
    </row>
    <row r="1246" spans="1:5" x14ac:dyDescent="0.3">
      <c r="A1246" s="1" t="s">
        <v>36</v>
      </c>
      <c r="B1246" s="2" t="s">
        <v>35</v>
      </c>
      <c r="C1246">
        <v>15</v>
      </c>
      <c r="D1246" s="2"/>
      <c r="E1246" s="2">
        <f>C1246*D1246</f>
        <v>0</v>
      </c>
    </row>
    <row r="1247" spans="1:5" x14ac:dyDescent="0.3">
      <c r="B1247" s="2"/>
      <c r="D1247" s="2"/>
      <c r="E1247" s="2"/>
    </row>
    <row r="1248" spans="1:5" x14ac:dyDescent="0.3">
      <c r="A1248" s="1" t="s">
        <v>47</v>
      </c>
      <c r="B1248" s="2"/>
      <c r="D1248" s="2"/>
      <c r="E1248" s="2"/>
    </row>
    <row r="1249" spans="1:5" x14ac:dyDescent="0.3">
      <c r="B1249" s="2"/>
      <c r="D1249" s="2"/>
      <c r="E1249" s="2"/>
    </row>
    <row r="1250" spans="1:5" ht="28.8" x14ac:dyDescent="0.3">
      <c r="A1250" s="1" t="s">
        <v>48</v>
      </c>
      <c r="B1250" s="2" t="s">
        <v>35</v>
      </c>
      <c r="C1250">
        <v>15</v>
      </c>
      <c r="D1250" s="2"/>
      <c r="E1250" s="2">
        <f>C1250*D1250</f>
        <v>0</v>
      </c>
    </row>
    <row r="1251" spans="1:5" x14ac:dyDescent="0.3">
      <c r="B1251" s="2"/>
      <c r="D1251" s="2"/>
      <c r="E1251" s="2"/>
    </row>
    <row r="1252" spans="1:5" ht="28.8" x14ac:dyDescent="0.3">
      <c r="A1252" s="1" t="s">
        <v>527</v>
      </c>
      <c r="B1252" s="2"/>
      <c r="D1252" s="2"/>
      <c r="E1252" s="2"/>
    </row>
    <row r="1253" spans="1:5" x14ac:dyDescent="0.3">
      <c r="B1253" s="2"/>
      <c r="D1253" s="2"/>
      <c r="E1253" s="2"/>
    </row>
    <row r="1254" spans="1:5" x14ac:dyDescent="0.3">
      <c r="A1254" s="1" t="s">
        <v>528</v>
      </c>
      <c r="B1254" s="2" t="s">
        <v>35</v>
      </c>
      <c r="C1254">
        <v>15</v>
      </c>
      <c r="D1254" s="2"/>
      <c r="E1254" s="2">
        <f>C1254*D1254</f>
        <v>0</v>
      </c>
    </row>
    <row r="1255" spans="1:5" x14ac:dyDescent="0.3">
      <c r="B1255" s="2"/>
      <c r="D1255" s="2"/>
      <c r="E1255" s="2"/>
    </row>
    <row r="1256" spans="1:5" ht="28.8" x14ac:dyDescent="0.3">
      <c r="A1256" s="1" t="s">
        <v>529</v>
      </c>
      <c r="B1256" s="2"/>
      <c r="D1256" s="2"/>
      <c r="E1256" s="2"/>
    </row>
    <row r="1257" spans="1:5" x14ac:dyDescent="0.3">
      <c r="B1257" s="2"/>
      <c r="D1257" s="2"/>
      <c r="E1257" s="2"/>
    </row>
    <row r="1258" spans="1:5" x14ac:dyDescent="0.3">
      <c r="A1258" s="1" t="s">
        <v>528</v>
      </c>
      <c r="B1258" s="2" t="s">
        <v>35</v>
      </c>
      <c r="C1258">
        <v>15</v>
      </c>
      <c r="D1258" s="2"/>
      <c r="E1258" s="2">
        <f>C1258*D1258</f>
        <v>0</v>
      </c>
    </row>
    <row r="1259" spans="1:5" x14ac:dyDescent="0.3">
      <c r="B1259" s="2"/>
      <c r="D1259" s="2"/>
      <c r="E1259" s="2"/>
    </row>
    <row r="1260" spans="1:5" x14ac:dyDescent="0.3">
      <c r="A1260" s="1" t="s">
        <v>63</v>
      </c>
      <c r="B1260" s="2"/>
      <c r="D1260" s="2"/>
      <c r="E1260" s="2"/>
    </row>
    <row r="1261" spans="1:5" x14ac:dyDescent="0.3">
      <c r="B1261" s="2"/>
      <c r="D1261" s="2"/>
      <c r="E1261" s="2"/>
    </row>
    <row r="1262" spans="1:5" ht="43.2" x14ac:dyDescent="0.3">
      <c r="A1262" s="1" t="s">
        <v>530</v>
      </c>
      <c r="B1262" s="2" t="s">
        <v>30</v>
      </c>
      <c r="C1262">
        <v>101</v>
      </c>
      <c r="D1262" s="2"/>
      <c r="E1262" s="2">
        <f>C1262*D1262</f>
        <v>0</v>
      </c>
    </row>
    <row r="1263" spans="1:5" x14ac:dyDescent="0.3">
      <c r="B1263" s="2"/>
      <c r="D1263" s="2"/>
      <c r="E1263" s="2"/>
    </row>
    <row r="1264" spans="1:5" ht="43.2" x14ac:dyDescent="0.3">
      <c r="A1264" s="1" t="s">
        <v>531</v>
      </c>
      <c r="B1264" s="2"/>
      <c r="D1264" s="2"/>
      <c r="E1264" s="2"/>
    </row>
    <row r="1265" spans="1:5" x14ac:dyDescent="0.3">
      <c r="B1265" s="2"/>
      <c r="D1265" s="2"/>
      <c r="E1265" s="2"/>
    </row>
    <row r="1266" spans="1:5" x14ac:dyDescent="0.3">
      <c r="A1266" s="1" t="s">
        <v>532</v>
      </c>
      <c r="B1266" s="2" t="s">
        <v>30</v>
      </c>
      <c r="C1266">
        <v>101</v>
      </c>
      <c r="D1266" s="2"/>
      <c r="E1266" s="2">
        <f>C1266*D1266</f>
        <v>0</v>
      </c>
    </row>
    <row r="1267" spans="1:5" x14ac:dyDescent="0.3">
      <c r="B1267" s="2"/>
      <c r="D1267" s="2"/>
      <c r="E1267" s="2"/>
    </row>
    <row r="1268" spans="1:5" x14ac:dyDescent="0.3">
      <c r="A1268" s="1" t="s">
        <v>81</v>
      </c>
      <c r="B1268" s="2"/>
      <c r="D1268" s="2"/>
      <c r="E1268" s="2"/>
    </row>
    <row r="1269" spans="1:5" x14ac:dyDescent="0.3">
      <c r="B1269" s="2"/>
      <c r="D1269" s="2"/>
      <c r="E1269" s="2"/>
    </row>
    <row r="1270" spans="1:5" x14ac:dyDescent="0.3">
      <c r="A1270" s="1" t="s">
        <v>533</v>
      </c>
      <c r="B1270" s="2"/>
      <c r="D1270" s="2"/>
      <c r="E1270" s="2"/>
    </row>
    <row r="1271" spans="1:5" x14ac:dyDescent="0.3">
      <c r="B1271" s="2"/>
      <c r="D1271" s="2"/>
      <c r="E1271" s="2"/>
    </row>
    <row r="1272" spans="1:5" x14ac:dyDescent="0.3">
      <c r="A1272" s="1" t="s">
        <v>82</v>
      </c>
      <c r="B1272" s="2"/>
      <c r="D1272" s="2"/>
      <c r="E1272" s="2"/>
    </row>
    <row r="1273" spans="1:5" x14ac:dyDescent="0.3">
      <c r="B1273" s="2"/>
      <c r="D1273" s="2"/>
      <c r="E1273" s="2"/>
    </row>
    <row r="1274" spans="1:5" x14ac:dyDescent="0.3">
      <c r="A1274" s="1" t="s">
        <v>83</v>
      </c>
      <c r="B1274" s="2"/>
      <c r="D1274" s="2"/>
      <c r="E1274" s="2"/>
    </row>
    <row r="1275" spans="1:5" x14ac:dyDescent="0.3">
      <c r="B1275" s="2"/>
      <c r="D1275" s="2"/>
      <c r="E1275" s="2"/>
    </row>
    <row r="1276" spans="1:5" x14ac:dyDescent="0.3">
      <c r="A1276" s="1" t="s">
        <v>534</v>
      </c>
      <c r="B1276" s="2" t="s">
        <v>35</v>
      </c>
      <c r="C1276">
        <v>15</v>
      </c>
      <c r="D1276" s="2"/>
      <c r="E1276" s="2">
        <f>C1276*D1276</f>
        <v>0</v>
      </c>
    </row>
    <row r="1277" spans="1:5" x14ac:dyDescent="0.3">
      <c r="B1277" s="2"/>
      <c r="D1277" s="2"/>
      <c r="E1277" s="2"/>
    </row>
    <row r="1278" spans="1:5" x14ac:dyDescent="0.3">
      <c r="A1278" s="1" t="s">
        <v>86</v>
      </c>
      <c r="B1278" s="2"/>
      <c r="D1278" s="2"/>
      <c r="E1278" s="2"/>
    </row>
    <row r="1279" spans="1:5" x14ac:dyDescent="0.3">
      <c r="B1279" s="2"/>
      <c r="D1279" s="2"/>
      <c r="E1279" s="2"/>
    </row>
    <row r="1280" spans="1:5" x14ac:dyDescent="0.3">
      <c r="A1280" s="1" t="s">
        <v>535</v>
      </c>
      <c r="B1280" s="2"/>
      <c r="D1280" s="2"/>
      <c r="E1280" s="2"/>
    </row>
    <row r="1281" spans="1:5" x14ac:dyDescent="0.3">
      <c r="B1281" s="2"/>
      <c r="D1281" s="2"/>
      <c r="E1281" s="2"/>
    </row>
    <row r="1282" spans="1:5" x14ac:dyDescent="0.3">
      <c r="A1282" s="1" t="s">
        <v>90</v>
      </c>
      <c r="B1282" s="2" t="s">
        <v>35</v>
      </c>
      <c r="C1282">
        <v>15</v>
      </c>
      <c r="D1282" s="2"/>
      <c r="E1282" s="2">
        <f>C1282*D1282</f>
        <v>0</v>
      </c>
    </row>
    <row r="1283" spans="1:5" x14ac:dyDescent="0.3">
      <c r="B1283" s="2"/>
      <c r="D1283" s="2"/>
      <c r="E1283" s="2"/>
    </row>
    <row r="1284" spans="1:5" ht="28.8" x14ac:dyDescent="0.3">
      <c r="A1284" s="1" t="s">
        <v>536</v>
      </c>
      <c r="B1284" s="2"/>
      <c r="D1284" s="2"/>
      <c r="E1284" s="2"/>
    </row>
    <row r="1285" spans="1:5" x14ac:dyDescent="0.3">
      <c r="B1285" s="2"/>
      <c r="D1285" s="2"/>
      <c r="E1285" s="2"/>
    </row>
    <row r="1286" spans="1:5" x14ac:dyDescent="0.3">
      <c r="A1286" s="1" t="s">
        <v>537</v>
      </c>
      <c r="B1286" s="2" t="s">
        <v>30</v>
      </c>
      <c r="C1286">
        <v>101</v>
      </c>
      <c r="D1286" s="2"/>
      <c r="E1286" s="2">
        <f>C1286*D1286</f>
        <v>0</v>
      </c>
    </row>
    <row r="1287" spans="1:5" x14ac:dyDescent="0.3">
      <c r="B1287" s="2"/>
      <c r="D1287" s="2"/>
      <c r="E1287" s="2"/>
    </row>
    <row r="1288" spans="1:5" x14ac:dyDescent="0.3">
      <c r="A1288" s="1" t="s">
        <v>103</v>
      </c>
      <c r="B1288" s="2"/>
      <c r="D1288" s="2"/>
      <c r="E1288" s="2"/>
    </row>
    <row r="1289" spans="1:5" x14ac:dyDescent="0.3">
      <c r="B1289" s="2"/>
      <c r="D1289" s="2"/>
      <c r="E1289" s="2"/>
    </row>
    <row r="1290" spans="1:5" x14ac:dyDescent="0.3">
      <c r="A1290" s="1" t="s">
        <v>538</v>
      </c>
      <c r="B1290" s="2"/>
      <c r="D1290" s="2"/>
      <c r="E1290" s="2"/>
    </row>
    <row r="1291" spans="1:5" x14ac:dyDescent="0.3">
      <c r="B1291" s="2"/>
      <c r="D1291" s="2"/>
      <c r="E1291" s="2"/>
    </row>
    <row r="1292" spans="1:5" x14ac:dyDescent="0.3">
      <c r="A1292" s="1" t="s">
        <v>115</v>
      </c>
      <c r="B1292" s="2"/>
      <c r="D1292" s="2"/>
      <c r="E1292" s="2"/>
    </row>
    <row r="1293" spans="1:5" x14ac:dyDescent="0.3">
      <c r="B1293" s="2"/>
      <c r="D1293" s="2"/>
      <c r="E1293" s="2"/>
    </row>
    <row r="1294" spans="1:5" x14ac:dyDescent="0.3">
      <c r="A1294" s="1" t="s">
        <v>118</v>
      </c>
      <c r="B1294" s="2" t="s">
        <v>107</v>
      </c>
      <c r="C1294">
        <v>168</v>
      </c>
      <c r="D1294" s="2"/>
      <c r="E1294" s="2">
        <f>C1294*D1294</f>
        <v>0</v>
      </c>
    </row>
    <row r="1295" spans="1:5" x14ac:dyDescent="0.3">
      <c r="B1295" s="2"/>
      <c r="D1295" s="2"/>
      <c r="E1295" s="2"/>
    </row>
    <row r="1296" spans="1:5" x14ac:dyDescent="0.3">
      <c r="A1296" s="1" t="s">
        <v>119</v>
      </c>
      <c r="B1296" s="2"/>
      <c r="D1296" s="2"/>
      <c r="E1296" s="2"/>
    </row>
    <row r="1297" spans="1:5" x14ac:dyDescent="0.3">
      <c r="B1297" s="2"/>
      <c r="D1297" s="2"/>
      <c r="E1297" s="2"/>
    </row>
    <row r="1298" spans="1:5" x14ac:dyDescent="0.3">
      <c r="A1298" s="1" t="s">
        <v>124</v>
      </c>
      <c r="B1298" s="2"/>
      <c r="D1298" s="2"/>
      <c r="E1298" s="2"/>
    </row>
    <row r="1299" spans="1:5" x14ac:dyDescent="0.3">
      <c r="B1299" s="2"/>
      <c r="D1299" s="2"/>
      <c r="E1299" s="2"/>
    </row>
    <row r="1300" spans="1:5" x14ac:dyDescent="0.3">
      <c r="A1300" s="1" t="s">
        <v>539</v>
      </c>
      <c r="B1300" s="2" t="s">
        <v>107</v>
      </c>
      <c r="C1300">
        <v>70</v>
      </c>
      <c r="D1300" s="2"/>
      <c r="E1300" s="2">
        <f>C1300*D1300</f>
        <v>0</v>
      </c>
    </row>
    <row r="1301" spans="1:5" x14ac:dyDescent="0.3">
      <c r="B1301" s="2"/>
      <c r="D1301" s="2"/>
      <c r="E1301" s="2"/>
    </row>
    <row r="1302" spans="1:5" x14ac:dyDescent="0.3">
      <c r="A1302" s="1" t="s">
        <v>140</v>
      </c>
      <c r="B1302" s="2"/>
      <c r="D1302" s="2"/>
      <c r="E1302" s="2"/>
    </row>
    <row r="1303" spans="1:5" x14ac:dyDescent="0.3">
      <c r="B1303" s="2"/>
      <c r="D1303" s="2"/>
      <c r="E1303" s="2"/>
    </row>
    <row r="1304" spans="1:5" x14ac:dyDescent="0.3">
      <c r="A1304" s="1" t="s">
        <v>137</v>
      </c>
      <c r="B1304" s="2"/>
      <c r="D1304" s="2"/>
      <c r="E1304" s="2"/>
    </row>
    <row r="1305" spans="1:5" x14ac:dyDescent="0.3">
      <c r="B1305" s="2"/>
      <c r="D1305" s="2"/>
      <c r="E1305" s="2"/>
    </row>
    <row r="1306" spans="1:5" x14ac:dyDescent="0.3">
      <c r="A1306" s="1" t="s">
        <v>540</v>
      </c>
      <c r="B1306" s="2" t="s">
        <v>107</v>
      </c>
      <c r="C1306">
        <v>168</v>
      </c>
      <c r="D1306" s="2"/>
      <c r="E1306" s="2">
        <f>C1306*D1306</f>
        <v>0</v>
      </c>
    </row>
    <row r="1307" spans="1:5" x14ac:dyDescent="0.3">
      <c r="B1307" s="2"/>
      <c r="D1307" s="2"/>
      <c r="E1307" s="2"/>
    </row>
    <row r="1308" spans="1:5" x14ac:dyDescent="0.3">
      <c r="A1308" s="1" t="s">
        <v>126</v>
      </c>
      <c r="B1308" s="2"/>
      <c r="D1308" s="2"/>
      <c r="E1308" s="2"/>
    </row>
    <row r="1309" spans="1:5" x14ac:dyDescent="0.3">
      <c r="B1309" s="2"/>
      <c r="D1309" s="2"/>
      <c r="E1309" s="2"/>
    </row>
    <row r="1310" spans="1:5" x14ac:dyDescent="0.3">
      <c r="A1310" s="1" t="s">
        <v>541</v>
      </c>
      <c r="B1310" s="2"/>
      <c r="D1310" s="2"/>
      <c r="E1310" s="2"/>
    </row>
    <row r="1311" spans="1:5" x14ac:dyDescent="0.3">
      <c r="B1311" s="2"/>
      <c r="D1311" s="2"/>
      <c r="E1311" s="2"/>
    </row>
    <row r="1312" spans="1:5" x14ac:dyDescent="0.3">
      <c r="A1312" s="1" t="s">
        <v>133</v>
      </c>
      <c r="B1312" s="2"/>
      <c r="D1312" s="2"/>
      <c r="E1312" s="2"/>
    </row>
    <row r="1313" spans="1:5" x14ac:dyDescent="0.3">
      <c r="B1313" s="2"/>
      <c r="D1313" s="2"/>
      <c r="E1313" s="2"/>
    </row>
    <row r="1314" spans="1:5" x14ac:dyDescent="0.3">
      <c r="A1314" s="1" t="s">
        <v>542</v>
      </c>
      <c r="B1314" s="2" t="s">
        <v>30</v>
      </c>
      <c r="C1314">
        <v>101</v>
      </c>
      <c r="D1314" s="2"/>
      <c r="E1314" s="2">
        <f>C1314*D1314</f>
        <v>0</v>
      </c>
    </row>
    <row r="1315" spans="1:5" x14ac:dyDescent="0.3">
      <c r="B1315" s="2"/>
      <c r="D1315" s="2"/>
      <c r="E1315" s="2"/>
    </row>
    <row r="1316" spans="1:5" x14ac:dyDescent="0.3">
      <c r="A1316" s="1" t="s">
        <v>182</v>
      </c>
      <c r="B1316" s="2"/>
      <c r="D1316" s="2"/>
      <c r="E1316" s="2"/>
    </row>
    <row r="1317" spans="1:5" x14ac:dyDescent="0.3">
      <c r="B1317" s="2"/>
      <c r="D1317" s="2"/>
      <c r="E1317" s="2"/>
    </row>
    <row r="1318" spans="1:5" x14ac:dyDescent="0.3">
      <c r="A1318" s="1" t="s">
        <v>179</v>
      </c>
      <c r="B1318" s="2"/>
      <c r="D1318" s="2"/>
      <c r="E1318" s="2"/>
    </row>
    <row r="1319" spans="1:5" x14ac:dyDescent="0.3">
      <c r="B1319" s="2"/>
      <c r="D1319" s="2"/>
      <c r="E1319" s="2"/>
    </row>
    <row r="1320" spans="1:5" ht="28.8" x14ac:dyDescent="0.3">
      <c r="A1320" s="1" t="s">
        <v>543</v>
      </c>
      <c r="B1320" s="2"/>
      <c r="D1320" s="2"/>
      <c r="E1320" s="2"/>
    </row>
    <row r="1321" spans="1:5" x14ac:dyDescent="0.3">
      <c r="B1321" s="2"/>
      <c r="D1321" s="2"/>
      <c r="E1321" s="2"/>
    </row>
    <row r="1322" spans="1:5" x14ac:dyDescent="0.3">
      <c r="A1322" s="1" t="s">
        <v>544</v>
      </c>
      <c r="B1322" s="2" t="s">
        <v>30</v>
      </c>
      <c r="C1322">
        <v>101</v>
      </c>
      <c r="D1322" s="2"/>
      <c r="E1322" s="2">
        <f>C1322*D1322</f>
        <v>0</v>
      </c>
    </row>
    <row r="1323" spans="1:5" x14ac:dyDescent="0.3">
      <c r="B1323" s="2"/>
      <c r="D1323" s="2"/>
      <c r="E1323" s="2"/>
    </row>
    <row r="1324" spans="1:5" x14ac:dyDescent="0.3">
      <c r="A1324" s="1" t="s">
        <v>545</v>
      </c>
      <c r="B1324" s="2"/>
      <c r="D1324" s="2"/>
      <c r="E1324" s="2"/>
    </row>
    <row r="1325" spans="1:5" x14ac:dyDescent="0.3">
      <c r="B1325" s="2"/>
      <c r="D1325" s="2"/>
      <c r="E1325" s="2"/>
    </row>
    <row r="1326" spans="1:5" ht="28.8" x14ac:dyDescent="0.3">
      <c r="A1326" s="1" t="s">
        <v>194</v>
      </c>
      <c r="B1326" s="2"/>
      <c r="D1326" s="2"/>
      <c r="E1326" s="2"/>
    </row>
    <row r="1327" spans="1:5" x14ac:dyDescent="0.3">
      <c r="B1327" s="2"/>
      <c r="D1327" s="2"/>
      <c r="E1327" s="2"/>
    </row>
    <row r="1328" spans="1:5" ht="28.8" x14ac:dyDescent="0.3">
      <c r="A1328" s="1" t="s">
        <v>546</v>
      </c>
      <c r="B1328" s="2" t="s">
        <v>107</v>
      </c>
      <c r="C1328">
        <v>70</v>
      </c>
      <c r="D1328" s="2"/>
      <c r="E1328" s="2">
        <f>C1328*D1328</f>
        <v>0</v>
      </c>
    </row>
    <row r="1329" spans="1:5" x14ac:dyDescent="0.3">
      <c r="B1329" s="2"/>
      <c r="D1329" s="2"/>
      <c r="E1329" s="2"/>
    </row>
    <row r="1330" spans="1:5" ht="15" thickBot="1" x14ac:dyDescent="0.35">
      <c r="A1330" s="13"/>
      <c r="B1330" s="14"/>
      <c r="C1330" s="15"/>
      <c r="D1330" s="14"/>
      <c r="E1330" s="17">
        <f>SUM(E1240:E1328)</f>
        <v>0</v>
      </c>
    </row>
    <row r="1331" spans="1:5" ht="15" thickTop="1" x14ac:dyDescent="0.3">
      <c r="B1331" s="2"/>
      <c r="D1331" s="2"/>
      <c r="E1331" s="2"/>
    </row>
    <row r="1332" spans="1:5" x14ac:dyDescent="0.3">
      <c r="A1332" s="1" t="s">
        <v>547</v>
      </c>
      <c r="B1332" s="2" t="s">
        <v>441</v>
      </c>
      <c r="C1332">
        <v>71</v>
      </c>
      <c r="D1332" s="2">
        <v>0</v>
      </c>
      <c r="E1332" s="2">
        <f>E1030</f>
        <v>0</v>
      </c>
    </row>
    <row r="1333" spans="1:5" x14ac:dyDescent="0.3">
      <c r="B1333" s="2"/>
      <c r="D1333" s="2"/>
      <c r="E1333" s="2"/>
    </row>
    <row r="1334" spans="1:5" x14ac:dyDescent="0.3">
      <c r="A1334" s="1" t="s">
        <v>548</v>
      </c>
      <c r="B1334" s="2" t="s">
        <v>441</v>
      </c>
      <c r="C1334">
        <v>73</v>
      </c>
      <c r="D1334" s="2">
        <v>0</v>
      </c>
      <c r="E1334" s="2">
        <f>E1082</f>
        <v>0</v>
      </c>
    </row>
    <row r="1335" spans="1:5" x14ac:dyDescent="0.3">
      <c r="B1335" s="2"/>
      <c r="D1335" s="2"/>
      <c r="E1335" s="2"/>
    </row>
    <row r="1336" spans="1:5" x14ac:dyDescent="0.3">
      <c r="A1336" s="1" t="s">
        <v>549</v>
      </c>
      <c r="B1336" s="2" t="s">
        <v>441</v>
      </c>
      <c r="C1336">
        <v>76</v>
      </c>
      <c r="D1336" s="2">
        <v>0</v>
      </c>
      <c r="E1336" s="2">
        <f>E1166</f>
        <v>0</v>
      </c>
    </row>
    <row r="1337" spans="1:5" x14ac:dyDescent="0.3">
      <c r="B1337" s="2"/>
      <c r="D1337" s="2"/>
      <c r="E1337" s="2"/>
    </row>
    <row r="1338" spans="1:5" x14ac:dyDescent="0.3">
      <c r="A1338" s="1" t="s">
        <v>550</v>
      </c>
      <c r="B1338" s="2" t="s">
        <v>441</v>
      </c>
      <c r="C1338">
        <v>77</v>
      </c>
      <c r="D1338" s="2">
        <v>0</v>
      </c>
      <c r="E1338" s="2">
        <f>E1188</f>
        <v>0</v>
      </c>
    </row>
    <row r="1339" spans="1:5" x14ac:dyDescent="0.3">
      <c r="B1339" s="2"/>
      <c r="D1339" s="2"/>
      <c r="E1339" s="2"/>
    </row>
    <row r="1340" spans="1:5" x14ac:dyDescent="0.3">
      <c r="A1340" s="1" t="s">
        <v>551</v>
      </c>
      <c r="B1340" s="2" t="s">
        <v>441</v>
      </c>
      <c r="C1340">
        <v>79</v>
      </c>
      <c r="D1340" s="2">
        <v>0</v>
      </c>
      <c r="E1340" s="2">
        <f>E1224</f>
        <v>0</v>
      </c>
    </row>
    <row r="1341" spans="1:5" x14ac:dyDescent="0.3">
      <c r="B1341" s="2"/>
      <c r="D1341" s="2"/>
      <c r="E1341" s="2"/>
    </row>
    <row r="1342" spans="1:5" x14ac:dyDescent="0.3">
      <c r="A1342" s="1" t="s">
        <v>552</v>
      </c>
      <c r="B1342" s="2" t="s">
        <v>441</v>
      </c>
      <c r="C1342">
        <v>83</v>
      </c>
      <c r="D1342" s="2">
        <v>0</v>
      </c>
      <c r="E1342" s="2">
        <f>E1330</f>
        <v>0</v>
      </c>
    </row>
    <row r="1343" spans="1:5" x14ac:dyDescent="0.3">
      <c r="B1343" s="2"/>
      <c r="D1343" s="2"/>
      <c r="E1343" s="2"/>
    </row>
    <row r="1344" spans="1:5" ht="15" thickBot="1" x14ac:dyDescent="0.35">
      <c r="A1344" s="13"/>
      <c r="B1344" s="14"/>
      <c r="C1344" s="15"/>
      <c r="D1344" s="14"/>
      <c r="E1344" s="17">
        <f>SUM(E1332:E1342)</f>
        <v>0</v>
      </c>
    </row>
    <row r="1345" spans="1:5" ht="15" thickTop="1" x14ac:dyDescent="0.3">
      <c r="B1345" s="2"/>
      <c r="D1345" s="2"/>
      <c r="E1345" s="2"/>
    </row>
    <row r="1346" spans="1:5" x14ac:dyDescent="0.3">
      <c r="A1346" s="1" t="s">
        <v>5</v>
      </c>
      <c r="B1346" s="2"/>
      <c r="D1346" s="2"/>
      <c r="E1346" s="2"/>
    </row>
    <row r="1347" spans="1:5" x14ac:dyDescent="0.3">
      <c r="B1347" s="2"/>
      <c r="D1347" s="2"/>
      <c r="E1347" s="2"/>
    </row>
    <row r="1348" spans="1:5" x14ac:dyDescent="0.3">
      <c r="A1348" s="1" t="s">
        <v>553</v>
      </c>
      <c r="B1348" s="2"/>
      <c r="D1348" s="2"/>
      <c r="E1348" s="2"/>
    </row>
    <row r="1349" spans="1:5" x14ac:dyDescent="0.3">
      <c r="B1349" s="2"/>
      <c r="D1349" s="2"/>
      <c r="E1349" s="2"/>
    </row>
    <row r="1350" spans="1:5" x14ac:dyDescent="0.3">
      <c r="A1350" s="1" t="s">
        <v>7</v>
      </c>
      <c r="B1350" s="2"/>
      <c r="D1350" s="2"/>
      <c r="E1350" s="2"/>
    </row>
    <row r="1351" spans="1:5" x14ac:dyDescent="0.3">
      <c r="B1351" s="2"/>
      <c r="D1351" s="2"/>
      <c r="E1351" s="2"/>
    </row>
    <row r="1352" spans="1:5" ht="43.2" x14ac:dyDescent="0.3">
      <c r="A1352" s="1" t="s">
        <v>554</v>
      </c>
      <c r="B1352" s="2"/>
      <c r="D1352" s="2"/>
      <c r="E1352" s="2"/>
    </row>
    <row r="1353" spans="1:5" x14ac:dyDescent="0.3">
      <c r="B1353" s="2"/>
      <c r="D1353" s="2"/>
      <c r="E1353" s="2"/>
    </row>
    <row r="1354" spans="1:5" x14ac:dyDescent="0.3">
      <c r="A1354" s="1" t="s">
        <v>9</v>
      </c>
      <c r="B1354" s="2"/>
      <c r="D1354" s="2"/>
      <c r="E1354" s="2"/>
    </row>
    <row r="1355" spans="1:5" x14ac:dyDescent="0.3">
      <c r="B1355" s="2"/>
      <c r="D1355" s="2"/>
      <c r="E1355" s="2"/>
    </row>
    <row r="1356" spans="1:5" ht="28.8" x14ac:dyDescent="0.3">
      <c r="A1356" s="1" t="s">
        <v>555</v>
      </c>
      <c r="B1356" s="2"/>
      <c r="D1356" s="2"/>
      <c r="E1356" s="2"/>
    </row>
    <row r="1357" spans="1:5" x14ac:dyDescent="0.3">
      <c r="B1357" s="2"/>
      <c r="D1357" s="2"/>
      <c r="E1357" s="2"/>
    </row>
    <row r="1358" spans="1:5" x14ac:dyDescent="0.3">
      <c r="A1358" s="1" t="s">
        <v>556</v>
      </c>
      <c r="B1358" s="2"/>
      <c r="D1358" s="2"/>
      <c r="E1358" s="2"/>
    </row>
    <row r="1359" spans="1:5" x14ac:dyDescent="0.3">
      <c r="B1359" s="2"/>
      <c r="D1359" s="2"/>
      <c r="E1359" s="2"/>
    </row>
    <row r="1360" spans="1:5" x14ac:dyDescent="0.3">
      <c r="A1360" s="1" t="s">
        <v>557</v>
      </c>
      <c r="B1360" s="2"/>
      <c r="D1360" s="2"/>
      <c r="E1360" s="2"/>
    </row>
    <row r="1361" spans="1:5" x14ac:dyDescent="0.3">
      <c r="B1361" s="2"/>
      <c r="D1361" s="2"/>
      <c r="E1361" s="2"/>
    </row>
    <row r="1362" spans="1:5" x14ac:dyDescent="0.3">
      <c r="A1362" s="1" t="s">
        <v>558</v>
      </c>
      <c r="B1362" s="2"/>
      <c r="D1362" s="2"/>
      <c r="E1362" s="2"/>
    </row>
    <row r="1363" spans="1:5" x14ac:dyDescent="0.3">
      <c r="B1363" s="2"/>
      <c r="D1363" s="2"/>
      <c r="E1363" s="2"/>
    </row>
    <row r="1364" spans="1:5" ht="28.8" x14ac:dyDescent="0.3">
      <c r="A1364" s="1" t="s">
        <v>559</v>
      </c>
      <c r="B1364" s="2" t="s">
        <v>14</v>
      </c>
      <c r="C1364">
        <v>1</v>
      </c>
      <c r="D1364" s="2">
        <v>250000</v>
      </c>
      <c r="E1364" s="2">
        <f>D1364*C1364</f>
        <v>250000</v>
      </c>
    </row>
    <row r="1365" spans="1:5" x14ac:dyDescent="0.3">
      <c r="B1365" s="2"/>
      <c r="D1365" s="2"/>
      <c r="E1365" s="2"/>
    </row>
    <row r="1366" spans="1:5" x14ac:dyDescent="0.3">
      <c r="A1366" s="1" t="s">
        <v>556</v>
      </c>
      <c r="B1366" s="2" t="s">
        <v>14</v>
      </c>
      <c r="C1366">
        <v>1</v>
      </c>
      <c r="D1366" s="2"/>
      <c r="E1366" s="2"/>
    </row>
    <row r="1367" spans="1:5" x14ac:dyDescent="0.3">
      <c r="B1367" s="2"/>
      <c r="D1367" s="2"/>
      <c r="E1367" s="2"/>
    </row>
    <row r="1368" spans="1:5" x14ac:dyDescent="0.3">
      <c r="A1368" s="1" t="s">
        <v>560</v>
      </c>
      <c r="B1368" s="2" t="s">
        <v>14</v>
      </c>
      <c r="C1368">
        <v>1</v>
      </c>
      <c r="D1368" s="2"/>
      <c r="E1368" s="2"/>
    </row>
    <row r="1369" spans="1:5" x14ac:dyDescent="0.3">
      <c r="B1369" s="2"/>
      <c r="D1369" s="2"/>
      <c r="E1369" s="2"/>
    </row>
    <row r="1370" spans="1:5" x14ac:dyDescent="0.3">
      <c r="A1370" s="1" t="s">
        <v>561</v>
      </c>
      <c r="B1370" s="2"/>
      <c r="D1370" s="2"/>
      <c r="E1370" s="2"/>
    </row>
    <row r="1371" spans="1:5" x14ac:dyDescent="0.3">
      <c r="B1371" s="2"/>
      <c r="D1371" s="2"/>
      <c r="E1371" s="2"/>
    </row>
    <row r="1372" spans="1:5" ht="28.8" x14ac:dyDescent="0.3">
      <c r="A1372" s="1" t="s">
        <v>562</v>
      </c>
      <c r="B1372" s="2" t="s">
        <v>14</v>
      </c>
      <c r="C1372">
        <v>1</v>
      </c>
      <c r="D1372" s="2">
        <v>80000</v>
      </c>
      <c r="E1372" s="2">
        <f>D1372*C1372</f>
        <v>80000</v>
      </c>
    </row>
    <row r="1373" spans="1:5" x14ac:dyDescent="0.3">
      <c r="B1373" s="2"/>
      <c r="D1373" s="2"/>
      <c r="E1373" s="2"/>
    </row>
    <row r="1374" spans="1:5" x14ac:dyDescent="0.3">
      <c r="A1374" s="1" t="s">
        <v>563</v>
      </c>
      <c r="B1374" s="2" t="s">
        <v>14</v>
      </c>
      <c r="C1374">
        <v>1</v>
      </c>
      <c r="D1374" s="2"/>
      <c r="E1374" s="2"/>
    </row>
    <row r="1375" spans="1:5" x14ac:dyDescent="0.3">
      <c r="B1375" s="2"/>
      <c r="D1375" s="2"/>
      <c r="E1375" s="2"/>
    </row>
    <row r="1376" spans="1:5" x14ac:dyDescent="0.3">
      <c r="A1376" s="1" t="s">
        <v>560</v>
      </c>
      <c r="B1376" s="2" t="s">
        <v>14</v>
      </c>
      <c r="C1376">
        <v>1</v>
      </c>
      <c r="D1376" s="2"/>
      <c r="E1376" s="2"/>
    </row>
    <row r="1377" spans="1:5" x14ac:dyDescent="0.3">
      <c r="B1377" s="2"/>
      <c r="D1377" s="2"/>
      <c r="E1377" s="2"/>
    </row>
    <row r="1378" spans="1:5" ht="15" thickBot="1" x14ac:dyDescent="0.35">
      <c r="A1378" s="13"/>
      <c r="B1378" s="14"/>
      <c r="C1378" s="15"/>
      <c r="D1378" s="14"/>
      <c r="E1378" s="16">
        <v>0</v>
      </c>
    </row>
    <row r="1379" spans="1:5" ht="15" thickTop="1" x14ac:dyDescent="0.3">
      <c r="B1379" s="2"/>
      <c r="D1379" s="2"/>
      <c r="E1379" s="2"/>
    </row>
    <row r="1380" spans="1:5" x14ac:dyDescent="0.3">
      <c r="A1380" s="1" t="s">
        <v>564</v>
      </c>
      <c r="B1380" s="2" t="s">
        <v>441</v>
      </c>
      <c r="C1380">
        <v>20</v>
      </c>
      <c r="D1380" s="2">
        <v>0</v>
      </c>
      <c r="E1380" s="2">
        <f>E20</f>
        <v>0</v>
      </c>
    </row>
    <row r="1381" spans="1:5" x14ac:dyDescent="0.3">
      <c r="B1381" s="2"/>
      <c r="D1381" s="2"/>
      <c r="E1381" s="2"/>
    </row>
    <row r="1382" spans="1:5" x14ac:dyDescent="0.3">
      <c r="A1382" s="1" t="s">
        <v>17</v>
      </c>
      <c r="B1382" s="2" t="s">
        <v>441</v>
      </c>
      <c r="C1382">
        <v>32</v>
      </c>
      <c r="D1382" s="2">
        <v>0</v>
      </c>
      <c r="E1382" s="2">
        <f>E22</f>
        <v>0</v>
      </c>
    </row>
    <row r="1383" spans="1:5" x14ac:dyDescent="0.3">
      <c r="B1383" s="2"/>
      <c r="D1383" s="2"/>
      <c r="E1383" s="2"/>
    </row>
    <row r="1384" spans="1:5" x14ac:dyDescent="0.3">
      <c r="A1384" s="1" t="s">
        <v>565</v>
      </c>
      <c r="B1384" s="2" t="s">
        <v>441</v>
      </c>
      <c r="C1384">
        <v>34</v>
      </c>
      <c r="D1384" s="2">
        <v>0</v>
      </c>
      <c r="E1384" s="2">
        <f>E24</f>
        <v>0</v>
      </c>
    </row>
    <row r="1385" spans="1:5" x14ac:dyDescent="0.3">
      <c r="B1385" s="2"/>
      <c r="D1385" s="2"/>
      <c r="E1385" s="2"/>
    </row>
    <row r="1386" spans="1:5" x14ac:dyDescent="0.3">
      <c r="A1386" s="1" t="s">
        <v>566</v>
      </c>
      <c r="B1386" s="2" t="s">
        <v>441</v>
      </c>
      <c r="C1386">
        <v>70</v>
      </c>
      <c r="D1386" s="2">
        <v>0</v>
      </c>
      <c r="E1386" s="2">
        <f>E1008</f>
        <v>0</v>
      </c>
    </row>
    <row r="1387" spans="1:5" x14ac:dyDescent="0.3">
      <c r="B1387" s="2"/>
      <c r="D1387" s="2"/>
      <c r="E1387" s="2"/>
    </row>
    <row r="1388" spans="1:5" x14ac:dyDescent="0.3">
      <c r="A1388" s="1" t="s">
        <v>567</v>
      </c>
      <c r="B1388" s="2" t="s">
        <v>441</v>
      </c>
      <c r="C1388">
        <v>84</v>
      </c>
      <c r="D1388" s="2">
        <v>0</v>
      </c>
      <c r="E1388" s="2">
        <f>E1344</f>
        <v>0</v>
      </c>
    </row>
    <row r="1389" spans="1:5" x14ac:dyDescent="0.3">
      <c r="B1389" s="2"/>
      <c r="D1389" s="2"/>
      <c r="E1389" s="2"/>
    </row>
    <row r="1390" spans="1:5" x14ac:dyDescent="0.3">
      <c r="A1390" s="1" t="s">
        <v>568</v>
      </c>
      <c r="B1390" s="2" t="s">
        <v>441</v>
      </c>
      <c r="C1390">
        <v>85</v>
      </c>
      <c r="D1390" s="2">
        <v>0</v>
      </c>
      <c r="E1390" s="2">
        <f>E1378</f>
        <v>0</v>
      </c>
    </row>
    <row r="1391" spans="1:5" x14ac:dyDescent="0.3">
      <c r="B1391" s="2"/>
      <c r="D1391" s="2"/>
      <c r="E1391" s="2"/>
    </row>
    <row r="1392" spans="1:5" x14ac:dyDescent="0.3">
      <c r="A1392" s="1" t="s">
        <v>569</v>
      </c>
      <c r="B1392" s="2" t="s">
        <v>570</v>
      </c>
      <c r="D1392" s="2"/>
      <c r="E1392" s="2">
        <f>SUM(E1380:E1390)</f>
        <v>0</v>
      </c>
    </row>
    <row r="1393" spans="1:5" x14ac:dyDescent="0.3">
      <c r="B1393" s="2"/>
      <c r="D1393" s="2"/>
      <c r="E1393" s="2"/>
    </row>
    <row r="1394" spans="1:5" x14ac:dyDescent="0.3">
      <c r="A1394" s="1" t="s">
        <v>571</v>
      </c>
      <c r="B1394" s="2" t="s">
        <v>572</v>
      </c>
      <c r="C1394" s="18">
        <v>0.15</v>
      </c>
      <c r="D1394" s="2"/>
      <c r="E1394" s="2">
        <f>E1392*C1394</f>
        <v>0</v>
      </c>
    </row>
    <row r="1395" spans="1:5" x14ac:dyDescent="0.3">
      <c r="B1395" s="2"/>
      <c r="D1395" s="2"/>
      <c r="E1395" s="2"/>
    </row>
    <row r="1396" spans="1:5" x14ac:dyDescent="0.3">
      <c r="A1396" s="1" t="s">
        <v>569</v>
      </c>
      <c r="B1396" s="2" t="s">
        <v>570</v>
      </c>
      <c r="D1396" s="2"/>
      <c r="E1396" s="2">
        <f>E1392+E1394</f>
        <v>0</v>
      </c>
    </row>
    <row r="1397" spans="1:5" x14ac:dyDescent="0.3">
      <c r="B1397" s="2"/>
      <c r="D1397" s="2"/>
      <c r="E1397" s="2"/>
    </row>
    <row r="1398" spans="1:5" x14ac:dyDescent="0.3">
      <c r="B1398" s="2"/>
      <c r="D1398" s="2"/>
      <c r="E1398"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WSAN-055</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SikhumbuzoN</dc:creator>
  <cp:lastModifiedBy>SikhumbuzoN</cp:lastModifiedBy>
  <dcterms:created xsi:type="dcterms:W3CDTF">2026-08-31T08:57:23Z</dcterms:created>
  <dcterms:modified xsi:type="dcterms:W3CDTF">2026-08-31T08:57:23Z</dcterms:modified>
</cp:coreProperties>
</file>