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tcta-my.sharepoint.com/personal/imatjie_tcta_co_za/Documents/Documents/Tenders 20252026/RFB PAM SOLUTION/"/>
    </mc:Choice>
  </mc:AlternateContent>
  <xr:revisionPtr revIDLastSave="0" documentId="8_{C3CE609A-BD96-4913-8B6D-F0A65AFE898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AM Solution Pricing Schedule" sheetId="6" r:id="rId1"/>
  </sheets>
  <definedNames>
    <definedName name="_xlnm.Print_Area" localSheetId="0">'PAM Solution Pricing Schedule'!$A$1:$G$14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6" l="1"/>
  <c r="G8" i="6"/>
  <c r="G7" i="6"/>
  <c r="G6" i="6"/>
  <c r="G5" i="6"/>
  <c r="G4" i="6"/>
  <c r="G10" i="6" l="1"/>
  <c r="G11" i="6" s="1"/>
  <c r="G12" i="6" s="1"/>
</calcChain>
</file>

<file path=xl/sharedStrings.xml><?xml version="1.0" encoding="utf-8"?>
<sst xmlns="http://schemas.openxmlformats.org/spreadsheetml/2006/main" count="21" uniqueCount="21">
  <si>
    <t>DESCRIPTION</t>
  </si>
  <si>
    <t>QTY</t>
  </si>
  <si>
    <t>AMOUNT</t>
  </si>
  <si>
    <t>115m2</t>
  </si>
  <si>
    <t>SUB-TOTAL</t>
  </si>
  <si>
    <t xml:space="preserve">15% VAT ON SUB-TOTAL </t>
  </si>
  <si>
    <t>TOTAL</t>
  </si>
  <si>
    <t>ITEM #</t>
  </si>
  <si>
    <t>PRICING SCHEDULE</t>
  </si>
  <si>
    <t>Name &amp; Signature : _______________________________________</t>
  </si>
  <si>
    <t>Please fill only the yellow part with your pricing/item</t>
  </si>
  <si>
    <t xml:space="preserve">PRIVILEGED ACCESS MANAGEMENT (PAM) FOR A PERIOD OF THREE (3) YEARS </t>
  </si>
  <si>
    <t>YEAR 1</t>
  </si>
  <si>
    <t>YEAR 2</t>
  </si>
  <si>
    <t>YEAR 3</t>
  </si>
  <si>
    <t>PAM Solution Licensing (100 Privileged User Licenses) – including credential vaulting, RBAC, session management, and audit capabilities</t>
  </si>
  <si>
    <t>Solution Design, Installation, Configuration and Deployment (Integration with AD, Azure AD, SIEM, MFA, etc.)</t>
  </si>
  <si>
    <t>Project Management and Implementation Oversight (planning, coordination, reporting, governance)</t>
  </si>
  <si>
    <t>Training, Skills Transfer and Documentation (Administrator training, SOPs, knowledge transfer)</t>
  </si>
  <si>
    <t>Hosting / Infrastructure (Cloud  – where applicable)</t>
  </si>
  <si>
    <t>Post-Implementation Support and Maintenance (80 Hours Yearly)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</si>
</sst>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&quot;R&quot;\ #,##0.00;[Red]&quot;R&quot;\ \-#,##0.00"/>
    <numFmt numFmtId="165" formatCode="_(* #,##0.00_);_(* \(#,##0.00\);_(* &quot;-&quot;??_);_(@_)"/>
    <numFmt numFmtId="166" formatCode="_ * #,##0.00_ ;_ * \-#,##0.00_ ;_ * &quot;-&quot;??_ ;_ @_ "/>
    <numFmt numFmtId="167" formatCode="_ &quot;R&quot;\ * #,##0.00_ ;_ &quot;R&quot;\ * \-#,##0.00_ ;_ &quot;R&quot;\ * &quot;-&quot;??_ ;_ @_ "/>
    <numFmt numFmtId="168" formatCode="_(&quot;$&quot;* #,##0.00_);_(&quot;$&quot;* \(#,##0.00\);_(&quot;$&quot;* &quot;-&quot;??_);_(@_)"/>
    <numFmt numFmtId="169" formatCode="General_)"/>
  </numFmts>
  <fonts count="16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0"/>
      <name val="Times New Roman"/>
      <family val="1"/>
    </font>
    <font>
      <u/>
      <sz val="10"/>
      <name val="Times New Roman"/>
      <family val="1"/>
    </font>
    <font>
      <sz val="12"/>
      <name val="Courier"/>
      <family val="3"/>
    </font>
    <font>
      <sz val="10"/>
      <name val="Times New Roman"/>
      <family val="1"/>
    </font>
    <font>
      <u/>
      <sz val="10"/>
      <name val="Arial"/>
      <family val="2"/>
    </font>
    <font>
      <sz val="12"/>
      <name val="Courier"/>
      <charset val="13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8">
    <xf numFmtId="0" fontId="0" fillId="0" borderId="0">
      <alignment vertical="center"/>
    </xf>
    <xf numFmtId="169" fontId="1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3" fontId="1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>
      <protection locked="0"/>
    </xf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3" fillId="0" borderId="0"/>
    <xf numFmtId="0" fontId="1" fillId="0" borderId="0">
      <protection locked="0"/>
    </xf>
    <xf numFmtId="0" fontId="1" fillId="0" borderId="0">
      <protection locked="0"/>
    </xf>
    <xf numFmtId="0" fontId="9" fillId="0" borderId="0"/>
    <xf numFmtId="0" fontId="1" fillId="0" borderId="0"/>
    <xf numFmtId="0" fontId="1" fillId="0" borderId="0">
      <protection locked="0"/>
    </xf>
    <xf numFmtId="0" fontId="1" fillId="0" borderId="0">
      <protection locked="0"/>
    </xf>
    <xf numFmtId="0" fontId="8" fillId="0" borderId="0"/>
    <xf numFmtId="0" fontId="6" fillId="0" borderId="0"/>
    <xf numFmtId="0" fontId="7" fillId="0" borderId="0"/>
    <xf numFmtId="9" fontId="13" fillId="0" borderId="0" applyFont="0" applyFill="0" applyBorder="0" applyAlignment="0" applyProtection="0"/>
  </cellStyleXfs>
  <cellXfs count="31">
    <xf numFmtId="0" fontId="0" fillId="0" borderId="0" xfId="0">
      <alignment vertical="center"/>
    </xf>
    <xf numFmtId="0" fontId="15" fillId="0" borderId="0" xfId="0" applyFont="1">
      <alignment vertical="center"/>
    </xf>
    <xf numFmtId="2" fontId="3" fillId="0" borderId="1" xfId="10" applyNumberFormat="1" applyFont="1" applyBorder="1" applyAlignment="1">
      <alignment horizontal="center" vertical="center"/>
    </xf>
    <xf numFmtId="0" fontId="3" fillId="0" borderId="1" xfId="10" applyFont="1" applyBorder="1" applyAlignment="1">
      <alignment horizontal="center" vertical="center"/>
    </xf>
    <xf numFmtId="167" fontId="3" fillId="0" borderId="1" xfId="8" applyFont="1" applyBorder="1" applyAlignment="1">
      <alignment horizontal="center" vertical="center"/>
    </xf>
    <xf numFmtId="0" fontId="3" fillId="0" borderId="1" xfId="14" applyFont="1" applyBorder="1" applyAlignment="1">
      <alignment horizontal="left" vertical="center" wrapText="1"/>
    </xf>
    <xf numFmtId="0" fontId="2" fillId="2" borderId="1" xfId="10" applyFont="1" applyFill="1" applyBorder="1" applyAlignment="1">
      <alignment horizontal="center" vertical="center"/>
    </xf>
    <xf numFmtId="2" fontId="2" fillId="2" borderId="1" xfId="10" applyNumberFormat="1" applyFont="1" applyFill="1" applyBorder="1" applyAlignment="1">
      <alignment horizontal="center" vertical="center"/>
    </xf>
    <xf numFmtId="3" fontId="2" fillId="2" borderId="1" xfId="10" applyNumberFormat="1" applyFont="1" applyFill="1" applyBorder="1" applyAlignment="1">
      <alignment horizontal="center" vertical="center"/>
    </xf>
    <xf numFmtId="167" fontId="2" fillId="2" borderId="1" xfId="8" applyFont="1" applyFill="1" applyBorder="1" applyAlignment="1">
      <alignment horizontal="center" vertical="center"/>
    </xf>
    <xf numFmtId="167" fontId="3" fillId="3" borderId="1" xfId="8" applyFont="1" applyFill="1" applyBorder="1" applyAlignment="1">
      <alignment horizontal="center" vertical="center"/>
    </xf>
    <xf numFmtId="0" fontId="10" fillId="4" borderId="2" xfId="10" applyFont="1" applyFill="1" applyBorder="1" applyAlignment="1">
      <alignment horizontal="center" vertical="center"/>
    </xf>
    <xf numFmtId="2" fontId="5" fillId="4" borderId="3" xfId="10" applyNumberFormat="1" applyFont="1" applyFill="1" applyBorder="1" applyAlignment="1">
      <alignment horizontal="center" vertical="center"/>
    </xf>
    <xf numFmtId="0" fontId="5" fillId="4" borderId="3" xfId="10" applyFont="1" applyFill="1" applyBorder="1" applyAlignment="1">
      <alignment horizontal="center" vertical="center"/>
    </xf>
    <xf numFmtId="167" fontId="5" fillId="4" borderId="4" xfId="8" applyFont="1" applyFill="1" applyBorder="1" applyAlignment="1">
      <alignment horizontal="center" vertical="center"/>
    </xf>
    <xf numFmtId="0" fontId="3" fillId="0" borderId="1" xfId="14" applyFont="1" applyBorder="1" applyAlignment="1">
      <alignment horizontal="center" vertical="center" wrapText="1"/>
    </xf>
    <xf numFmtId="0" fontId="4" fillId="0" borderId="1" xfId="14" applyFont="1" applyBorder="1" applyAlignment="1">
      <alignment horizontal="center" vertical="center" wrapText="1"/>
    </xf>
    <xf numFmtId="0" fontId="2" fillId="4" borderId="1" xfId="14" applyFont="1" applyFill="1" applyBorder="1" applyAlignment="1">
      <alignment horizontal="center" vertical="center" wrapText="1"/>
    </xf>
    <xf numFmtId="1" fontId="3" fillId="4" borderId="1" xfId="10" applyNumberFormat="1" applyFont="1" applyFill="1" applyBorder="1" applyAlignment="1">
      <alignment horizontal="center" vertical="center"/>
    </xf>
    <xf numFmtId="1" fontId="3" fillId="0" borderId="1" xfId="10" applyNumberFormat="1" applyFont="1" applyBorder="1" applyAlignment="1">
      <alignment horizontal="center" vertical="center"/>
    </xf>
    <xf numFmtId="164" fontId="3" fillId="5" borderId="5" xfId="10" applyNumberFormat="1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167" fontId="3" fillId="3" borderId="1" xfId="8" applyFont="1" applyFill="1" applyBorder="1" applyAlignment="1">
      <alignment horizontal="left" vertical="center"/>
    </xf>
    <xf numFmtId="167" fontId="3" fillId="0" borderId="1" xfId="8" applyFont="1" applyBorder="1" applyAlignment="1">
      <alignment horizontal="left" vertical="center"/>
    </xf>
    <xf numFmtId="0" fontId="4" fillId="6" borderId="0" xfId="10" applyFont="1" applyFill="1" applyAlignment="1">
      <alignment horizontal="center" vertical="center"/>
    </xf>
    <xf numFmtId="164" fontId="3" fillId="5" borderId="5" xfId="10" applyNumberFormat="1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28">
    <cellStyle name="ÆÕÍ¨_BOQC" xfId="1" xr:uid="{00000000-0005-0000-0000-000000000000}"/>
    <cellStyle name="Comma 2" xfId="2" xr:uid="{00000000-0005-0000-0000-000001000000}"/>
    <cellStyle name="Comma 2 2" xfId="3" xr:uid="{00000000-0005-0000-0000-000002000000}"/>
    <cellStyle name="Comma 3" xfId="4" xr:uid="{00000000-0005-0000-0000-000003000000}"/>
    <cellStyle name="Comma 4" xfId="5" xr:uid="{00000000-0005-0000-0000-000004000000}"/>
    <cellStyle name="Comma0" xfId="6" xr:uid="{00000000-0005-0000-0000-000005000000}"/>
    <cellStyle name="Currency 2" xfId="7" xr:uid="{00000000-0005-0000-0000-000006000000}"/>
    <cellStyle name="Currency 3" xfId="8" xr:uid="{00000000-0005-0000-0000-000007000000}"/>
    <cellStyle name="Normal" xfId="0" builtinId="0"/>
    <cellStyle name="Normal 10" xfId="9" xr:uid="{00000000-0005-0000-0000-000009000000}"/>
    <cellStyle name="Normal 2" xfId="10" xr:uid="{00000000-0005-0000-0000-00000A000000}"/>
    <cellStyle name="Normal 2 10" xfId="11" xr:uid="{00000000-0005-0000-0000-00000B000000}"/>
    <cellStyle name="Normal 2 2" xfId="12" xr:uid="{00000000-0005-0000-0000-00000C000000}"/>
    <cellStyle name="Normal 2 2 2" xfId="13" xr:uid="{00000000-0005-0000-0000-00000D000000}"/>
    <cellStyle name="Normal 3" xfId="14" xr:uid="{00000000-0005-0000-0000-00000E000000}"/>
    <cellStyle name="Normal 3 2" xfId="15" xr:uid="{00000000-0005-0000-0000-00000F000000}"/>
    <cellStyle name="Normal 3 3" xfId="16" xr:uid="{00000000-0005-0000-0000-000010000000}"/>
    <cellStyle name="Normal 4" xfId="17" xr:uid="{00000000-0005-0000-0000-000011000000}"/>
    <cellStyle name="Normal 46" xfId="18" xr:uid="{00000000-0005-0000-0000-000012000000}"/>
    <cellStyle name="Normal 46 3" xfId="19" xr:uid="{00000000-0005-0000-0000-000013000000}"/>
    <cellStyle name="Normal 47 2" xfId="20" xr:uid="{00000000-0005-0000-0000-000014000000}"/>
    <cellStyle name="Normal 5 6" xfId="21" xr:uid="{00000000-0005-0000-0000-000015000000}"/>
    <cellStyle name="Normal 52" xfId="22" xr:uid="{00000000-0005-0000-0000-000016000000}"/>
    <cellStyle name="Normal 53" xfId="23" xr:uid="{00000000-0005-0000-0000-000017000000}"/>
    <cellStyle name="Normal 67" xfId="24" xr:uid="{00000000-0005-0000-0000-000018000000}"/>
    <cellStyle name="OPSKRIF" xfId="25" xr:uid="{00000000-0005-0000-0000-000019000000}"/>
    <cellStyle name="OPSKRIFTE" xfId="26" xr:uid="{00000000-0005-0000-0000-00001A000000}"/>
    <cellStyle name="Percent 2" xfId="27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view="pageBreakPreview" zoomScaleNormal="100" zoomScaleSheetLayoutView="100" workbookViewId="0">
      <selection activeCell="G9" sqref="G9"/>
    </sheetView>
  </sheetViews>
  <sheetFormatPr defaultColWidth="9.1796875" defaultRowHeight="12.5"/>
  <cols>
    <col min="1" max="1" width="7.54296875" style="1" customWidth="1"/>
    <col min="2" max="2" width="50.453125" style="1" customWidth="1"/>
    <col min="3" max="3" width="6.81640625" style="1" customWidth="1"/>
    <col min="4" max="6" width="10.6328125" style="1" customWidth="1"/>
    <col min="7" max="7" width="12.1796875" style="1" customWidth="1"/>
    <col min="8" max="13" width="0" style="1" hidden="1" customWidth="1"/>
    <col min="14" max="16384" width="9.1796875" style="1"/>
  </cols>
  <sheetData>
    <row r="1" spans="1:12" ht="13.25" customHeight="1">
      <c r="A1" s="25" t="s">
        <v>8</v>
      </c>
      <c r="B1" s="25"/>
      <c r="C1" s="25"/>
      <c r="D1" s="25"/>
      <c r="E1" s="25"/>
      <c r="F1" s="25"/>
      <c r="G1" s="25"/>
    </row>
    <row r="2" spans="1:12" ht="24" customHeight="1">
      <c r="A2" s="11"/>
      <c r="B2" s="17" t="s">
        <v>11</v>
      </c>
      <c r="C2" s="12"/>
      <c r="D2" s="13"/>
      <c r="E2" s="13"/>
      <c r="F2" s="13"/>
      <c r="G2" s="14"/>
    </row>
    <row r="3" spans="1:12" ht="13.25" customHeight="1">
      <c r="A3" s="6" t="s">
        <v>7</v>
      </c>
      <c r="B3" s="6" t="s">
        <v>0</v>
      </c>
      <c r="C3" s="7" t="s">
        <v>1</v>
      </c>
      <c r="D3" s="8" t="s">
        <v>12</v>
      </c>
      <c r="E3" s="8" t="s">
        <v>13</v>
      </c>
      <c r="F3" s="8" t="s">
        <v>14</v>
      </c>
      <c r="G3" s="9" t="s">
        <v>2</v>
      </c>
    </row>
    <row r="4" spans="1:12" ht="33" customHeight="1">
      <c r="A4" s="3">
        <v>1</v>
      </c>
      <c r="B4" s="5" t="s">
        <v>15</v>
      </c>
      <c r="C4" s="18">
        <v>100</v>
      </c>
      <c r="D4" s="10">
        <v>1</v>
      </c>
      <c r="E4" s="23">
        <v>2</v>
      </c>
      <c r="F4" s="23">
        <v>3</v>
      </c>
      <c r="G4" s="24">
        <f t="shared" ref="G4:G9" si="0">+D4+E4+F4</f>
        <v>6</v>
      </c>
    </row>
    <row r="5" spans="1:12" ht="17.399999999999999" customHeight="1">
      <c r="A5" s="3">
        <v>2</v>
      </c>
      <c r="B5" s="5" t="s">
        <v>19</v>
      </c>
      <c r="C5" s="19">
        <v>1</v>
      </c>
      <c r="D5" s="10">
        <v>1</v>
      </c>
      <c r="E5" s="23">
        <v>2</v>
      </c>
      <c r="F5" s="23">
        <v>3</v>
      </c>
      <c r="G5" s="24">
        <f t="shared" si="0"/>
        <v>6</v>
      </c>
    </row>
    <row r="6" spans="1:12" ht="35" customHeight="1">
      <c r="A6" s="3">
        <v>3</v>
      </c>
      <c r="B6" s="5" t="s">
        <v>16</v>
      </c>
      <c r="C6" s="19">
        <v>1</v>
      </c>
      <c r="D6" s="10">
        <v>1</v>
      </c>
      <c r="E6" s="23">
        <v>2</v>
      </c>
      <c r="F6" s="23">
        <v>3</v>
      </c>
      <c r="G6" s="24">
        <f t="shared" si="0"/>
        <v>6</v>
      </c>
    </row>
    <row r="7" spans="1:12" ht="32" customHeight="1">
      <c r="A7" s="3">
        <v>4</v>
      </c>
      <c r="B7" s="5" t="s">
        <v>17</v>
      </c>
      <c r="C7" s="19">
        <v>1</v>
      </c>
      <c r="D7" s="10">
        <v>1</v>
      </c>
      <c r="E7" s="23">
        <v>2</v>
      </c>
      <c r="F7" s="23">
        <v>3</v>
      </c>
      <c r="G7" s="24">
        <f t="shared" si="0"/>
        <v>6</v>
      </c>
    </row>
    <row r="8" spans="1:12" ht="29" customHeight="1">
      <c r="A8" s="3">
        <v>5</v>
      </c>
      <c r="B8" s="5" t="s">
        <v>18</v>
      </c>
      <c r="C8" s="19">
        <v>1</v>
      </c>
      <c r="D8" s="10">
        <v>1</v>
      </c>
      <c r="E8" s="23">
        <v>2</v>
      </c>
      <c r="F8" s="23">
        <v>3</v>
      </c>
      <c r="G8" s="24">
        <f t="shared" si="0"/>
        <v>6</v>
      </c>
    </row>
    <row r="9" spans="1:12" ht="17.399999999999999" customHeight="1">
      <c r="A9" s="3">
        <v>6</v>
      </c>
      <c r="B9" s="5" t="s">
        <v>20</v>
      </c>
      <c r="C9" s="19">
        <v>1</v>
      </c>
      <c r="D9" s="10">
        <v>1</v>
      </c>
      <c r="E9" s="23">
        <v>2</v>
      </c>
      <c r="F9" s="23">
        <v>3</v>
      </c>
      <c r="G9" s="24">
        <f t="shared" si="0"/>
        <v>6</v>
      </c>
    </row>
    <row r="10" spans="1:12">
      <c r="A10" s="3"/>
      <c r="B10" s="15" t="s">
        <v>4</v>
      </c>
      <c r="C10" s="2"/>
      <c r="D10" s="26"/>
      <c r="E10" s="20"/>
      <c r="F10" s="20"/>
      <c r="G10" s="4">
        <f>SUM(G4:G9)</f>
        <v>36</v>
      </c>
      <c r="L10" s="1" t="s">
        <v>3</v>
      </c>
    </row>
    <row r="11" spans="1:12" ht="13">
      <c r="A11" s="3"/>
      <c r="B11" s="16" t="s">
        <v>5</v>
      </c>
      <c r="C11" s="2"/>
      <c r="D11" s="27"/>
      <c r="E11" s="21"/>
      <c r="F11" s="21"/>
      <c r="G11" s="4">
        <f>G10*0.15</f>
        <v>5.3999999999999995</v>
      </c>
    </row>
    <row r="12" spans="1:12" ht="13">
      <c r="A12" s="3"/>
      <c r="B12" s="16" t="s">
        <v>6</v>
      </c>
      <c r="C12" s="2"/>
      <c r="D12" s="28"/>
      <c r="E12" s="22"/>
      <c r="F12" s="22"/>
      <c r="G12" s="4">
        <f>G10+G11</f>
        <v>41.4</v>
      </c>
    </row>
    <row r="13" spans="1:12">
      <c r="A13" s="29" t="s">
        <v>9</v>
      </c>
      <c r="B13" s="29"/>
      <c r="C13" s="29"/>
      <c r="D13" s="29"/>
      <c r="E13" s="29"/>
      <c r="F13" s="29"/>
      <c r="G13" s="29"/>
    </row>
    <row r="14" spans="1:12" ht="47.5" customHeight="1">
      <c r="A14" s="30"/>
      <c r="B14" s="30"/>
      <c r="C14" s="30"/>
      <c r="D14" s="30"/>
      <c r="E14" s="30"/>
      <c r="F14" s="30"/>
      <c r="G14" s="30"/>
    </row>
    <row r="15" spans="1:12">
      <c r="A15" s="1" t="s">
        <v>10</v>
      </c>
    </row>
  </sheetData>
  <mergeCells count="3">
    <mergeCell ref="A1:G1"/>
    <mergeCell ref="D10:D12"/>
    <mergeCell ref="A13:G14"/>
  </mergeCells>
  <pageMargins left="0.7" right="0.7" top="0.75" bottom="0.75" header="0.3" footer="0.3"/>
  <pageSetup scale="84" orientation="portrait" horizontalDpi="1200" verticalDpi="1200" r:id="rId1"/>
</worksheet>
</file>

<file path=docMetadata/LabelInfo.xml><?xml version="1.0" encoding="utf-8"?>
<clbl:labelList xmlns:clbl="http://schemas.microsoft.com/office/2020/mipLabelMetadata">
  <clbl:label id="{610fff3f-e1c2-4b1e-bdc0-751a7bde0765}" enabled="1" method="Standard" siteId="{65749c96-419f-4ed3-9b54-c51eb4b7dd5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PAM Solution Pricing Schedule</vt:lpstr>
      <vt:lpstr>'PAM Solution Pricing Schedule'!Print_Area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Themba Ngomane</dc:creator>
  <cp:lastModifiedBy>Itumeleng Matjie</cp:lastModifiedBy>
  <dcterms:created xsi:type="dcterms:W3CDTF">2022-07-16T16:28:28Z</dcterms:created>
  <dcterms:modified xsi:type="dcterms:W3CDTF">2026-03-17T15:43:45Z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10fff3f-e1c2-4b1e-bdc0-751a7bde0765_Enabled">
    <vt:lpwstr>true</vt:lpwstr>
  </property>
  <property fmtid="{D5CDD505-2E9C-101B-9397-08002B2CF9AE}" pid="3" name="MSIP_Label_610fff3f-e1c2-4b1e-bdc0-751a7bde0765_SetDate">
    <vt:lpwstr>2023-11-28T13:36:56Z</vt:lpwstr>
  </property>
  <property fmtid="{D5CDD505-2E9C-101B-9397-08002B2CF9AE}" pid="4" name="MSIP_Label_610fff3f-e1c2-4b1e-bdc0-751a7bde0765_Method">
    <vt:lpwstr>Standard</vt:lpwstr>
  </property>
  <property fmtid="{D5CDD505-2E9C-101B-9397-08002B2CF9AE}" pid="5" name="MSIP_Label_610fff3f-e1c2-4b1e-bdc0-751a7bde0765_Name">
    <vt:lpwstr>defa4170-0d19-0005-0004-bc88714345d2</vt:lpwstr>
  </property>
  <property fmtid="{D5CDD505-2E9C-101B-9397-08002B2CF9AE}" pid="6" name="MSIP_Label_610fff3f-e1c2-4b1e-bdc0-751a7bde0765_SiteId">
    <vt:lpwstr>65749c96-419f-4ed3-9b54-c51eb4b7dd53</vt:lpwstr>
  </property>
  <property fmtid="{D5CDD505-2E9C-101B-9397-08002B2CF9AE}" pid="7" name="MSIP_Label_610fff3f-e1c2-4b1e-bdc0-751a7bde0765_ActionId">
    <vt:lpwstr>4fef9485-5577-4724-a46f-5ceddcfe48f8</vt:lpwstr>
  </property>
  <property fmtid="{D5CDD505-2E9C-101B-9397-08002B2CF9AE}" pid="8" name="MSIP_Label_610fff3f-e1c2-4b1e-bdc0-751a7bde0765_ContentBits">
    <vt:lpwstr>0</vt:lpwstr>
  </property>
</Properties>
</file>