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ecdot-my.sharepoint.com/personal/nondumiso_mala_ectransport_gov_za/Documents/Documents/Demand and Acquisition 2026-2027 FY/Advertisements/Advertised Bids/"/>
    </mc:Choice>
  </mc:AlternateContent>
  <xr:revisionPtr revIDLastSave="0" documentId="8_{1B794812-00DE-4DEB-BEF9-166B6330C48B}" xr6:coauthVersionLast="47" xr6:coauthVersionMax="47" xr10:uidLastSave="{00000000-0000-0000-0000-000000000000}"/>
  <bookViews>
    <workbookView xWindow="-110" yWindow="-110" windowWidth="19420" windowHeight="10300" tabRatio="840" xr2:uid="{00000000-000D-0000-FFFF-FFFF00000000}"/>
  </bookViews>
  <sheets>
    <sheet name="Site establishment" sheetId="26" r:id="rId1"/>
    <sheet name="Road signs" sheetId="17" r:id="rId2"/>
    <sheet name="Road marking" sheetId="24" r:id="rId3"/>
    <sheet name="SUMMARY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4" l="1"/>
  <c r="C17" i="14" l="1"/>
  <c r="C19" i="14" l="1"/>
</calcChain>
</file>

<file path=xl/sharedStrings.xml><?xml version="1.0" encoding="utf-8"?>
<sst xmlns="http://schemas.openxmlformats.org/spreadsheetml/2006/main" count="277" uniqueCount="168">
  <si>
    <t>LIC Items</t>
  </si>
  <si>
    <t>Description</t>
  </si>
  <si>
    <t>Unit</t>
  </si>
  <si>
    <t>Billed Quantity</t>
  </si>
  <si>
    <t>Rate</t>
  </si>
  <si>
    <t>No</t>
  </si>
  <si>
    <t>m</t>
  </si>
  <si>
    <t>ENGINEER'S COST ESTIMATE</t>
  </si>
  <si>
    <t>SUMMARY OF SCHEDULE OF QUANTITIES</t>
  </si>
  <si>
    <t>SCHEDULE A</t>
  </si>
  <si>
    <t>VAT @ 15 %</t>
  </si>
  <si>
    <t xml:space="preserve">SUBTOTAL 1 </t>
  </si>
  <si>
    <t>AMOUNTS</t>
  </si>
  <si>
    <t>m³</t>
  </si>
  <si>
    <t>m²</t>
  </si>
  <si>
    <t>Excavation and backfilling for road sign supports</t>
  </si>
  <si>
    <t>Road sign boards with painted or coloured semi-matt background. Symbols lettering and borders in semi-matt black or in Class 1 retro-reflective material, where the sign board is constructed from:</t>
  </si>
  <si>
    <t>2) Class II</t>
  </si>
  <si>
    <t>2) Class 111</t>
  </si>
  <si>
    <t>Road sign supports:</t>
  </si>
  <si>
    <t>Kilometer marker posts complete, as per drawing no. ECS/56/C00</t>
  </si>
  <si>
    <t>Delivery cost from the supply Depot to site</t>
  </si>
  <si>
    <t>R / km</t>
  </si>
  <si>
    <t xml:space="preserve">PROJECT NAME: </t>
  </si>
  <si>
    <t xml:space="preserve">Amount (R) </t>
  </si>
  <si>
    <t>Payment  Item</t>
  </si>
  <si>
    <t>ROAD SIGNS</t>
  </si>
  <si>
    <t>c) Red lines (broken or unbroken) 100 mm</t>
  </si>
  <si>
    <t>d) White lettering &amp; symbols</t>
  </si>
  <si>
    <t>e) Yellow lettering and symbols</t>
  </si>
  <si>
    <t>f) Transverse lines, painted island (any colour)</t>
  </si>
  <si>
    <t>Variations in rate of application:</t>
  </si>
  <si>
    <t>Retro-reflective road marking paint:</t>
  </si>
  <si>
    <t>a) White paint</t>
  </si>
  <si>
    <t>b) Yellow paint</t>
  </si>
  <si>
    <t>c) Red paint</t>
  </si>
  <si>
    <t>d) Retro-reflective beads</t>
  </si>
  <si>
    <t>Setting out and premarking the lines (excluding traffic island markings, lettering and symbols)</t>
  </si>
  <si>
    <t>km</t>
  </si>
  <si>
    <t>litre</t>
  </si>
  <si>
    <t>kg</t>
  </si>
  <si>
    <t>i) 100 mm wide</t>
  </si>
  <si>
    <t>ii) 150 mm wide</t>
  </si>
  <si>
    <t>iii) 200 mm wide</t>
  </si>
  <si>
    <t xml:space="preserve">a) White lines (broken or unbroken) </t>
  </si>
  <si>
    <t xml:space="preserve">b) Yellow lines (broken or unbroken) </t>
  </si>
  <si>
    <t>3) Class III</t>
  </si>
  <si>
    <t>1) Class I</t>
  </si>
  <si>
    <t>1) Class 11</t>
  </si>
  <si>
    <t>1) 100 - 125 mm top diameter (CCA treated poles)</t>
  </si>
  <si>
    <t>2) 150 - 175 mm top diameter (CCA treated poles)</t>
  </si>
  <si>
    <t>The Contractor's general obligations</t>
  </si>
  <si>
    <t>L/Sum</t>
  </si>
  <si>
    <t>month</t>
  </si>
  <si>
    <t>Prov. Sum</t>
  </si>
  <si>
    <t xml:space="preserve">ACCOMODATION OF TRAFFIC   </t>
  </si>
  <si>
    <t>SECTION 5700: TOTAL CARRIED FORWARD TO SUMMARY</t>
  </si>
  <si>
    <t>%</t>
  </si>
  <si>
    <t>CONTRACTOR'S ESTABLISHMENT ON SITE &amp; GENERAL OBLIGATIONS</t>
  </si>
  <si>
    <t>TRAFFIC ACCOMODATION</t>
  </si>
  <si>
    <t>ROAD MARKING</t>
  </si>
  <si>
    <t>TOTAL CARRIED FORWARD TO FORM OF OFFER</t>
  </si>
  <si>
    <t>CONTRACTOR'S SITE ESTABLISHMENT AND GENERAL OBLIGATIONS</t>
  </si>
  <si>
    <t>C1.3.1</t>
  </si>
  <si>
    <t>C1.3.1.2  Value-related obligations</t>
  </si>
  <si>
    <t>C1.3.1.1  Fixed obligations</t>
  </si>
  <si>
    <t>C1.3.1.3 Time-related obligations</t>
  </si>
  <si>
    <t xml:space="preserve">LI </t>
  </si>
  <si>
    <t>Accomodation of vehicular traffic</t>
  </si>
  <si>
    <t>C1.5.2</t>
  </si>
  <si>
    <t>C1.5.7</t>
  </si>
  <si>
    <t>Temporary traffic control facilities</t>
  </si>
  <si>
    <t>c1.5.7.3 Flagmen</t>
  </si>
  <si>
    <t>c1.5.7.4 Traffic controllers</t>
  </si>
  <si>
    <t>c1.5.7.7  Traffic calming devices:</t>
  </si>
  <si>
    <t>a) 25mm high x 100 mm wide asphalt rumble strips</t>
  </si>
  <si>
    <t>b) 50 mm high x 500 mm wide asphalt rumble strips</t>
  </si>
  <si>
    <t>c) 150 mm high x 3 m wide asphalt speed control humps</t>
  </si>
  <si>
    <t>man-shift</t>
  </si>
  <si>
    <t>metre</t>
  </si>
  <si>
    <t>C1.5.12</t>
  </si>
  <si>
    <t>Additional traffic accomodation facilities ordered by the Engineer</t>
  </si>
  <si>
    <t>c1.5.12.1 Provision of additional traffic accomodation facilities</t>
  </si>
  <si>
    <t>c1.5.12.2  Handling costs and profit in respect of item c1.5.12.1</t>
  </si>
  <si>
    <t>C11.6</t>
  </si>
  <si>
    <t>C11.6.1</t>
  </si>
  <si>
    <t>C11.6.1.3</t>
  </si>
  <si>
    <t>Pre-painted galvanized steel plate (chromadek 1.6 mm thick or approved equivalent):</t>
  </si>
  <si>
    <t>b) Area not exceeding  2 m²</t>
  </si>
  <si>
    <t>c) Area exceeding 2 m² but not exceeding 10m²</t>
  </si>
  <si>
    <t>d) Area exceeding 10m²</t>
  </si>
  <si>
    <t>C11.6.1.1</t>
  </si>
  <si>
    <t>Aluminium sheet (2.0 mm thick)</t>
  </si>
  <si>
    <t>C11.6.1.2</t>
  </si>
  <si>
    <t>Aluminium composite sheet (2 to 3mm thickness)</t>
  </si>
  <si>
    <t>C11.6.1.7</t>
  </si>
  <si>
    <t>Regulatory signs, permanent</t>
  </si>
  <si>
    <t>a) 600 mm diameter</t>
  </si>
  <si>
    <t>b) 900 mm diameter</t>
  </si>
  <si>
    <t>c) 1200 mm diameter</t>
  </si>
  <si>
    <t>C11.6.1.8</t>
  </si>
  <si>
    <t>Regulatory signs, temporary</t>
  </si>
  <si>
    <t>C11.6.1.9</t>
  </si>
  <si>
    <t>Warning signs, permanent</t>
  </si>
  <si>
    <t>a) 600 mm size</t>
  </si>
  <si>
    <t>b) 900 mm size</t>
  </si>
  <si>
    <t>c) 1200 mm size</t>
  </si>
  <si>
    <t>d) 1500 mm size</t>
  </si>
  <si>
    <t>C11.6.1.10</t>
  </si>
  <si>
    <t>C11.6.2</t>
  </si>
  <si>
    <t>Extra-over Item C11.6.1 for using:</t>
  </si>
  <si>
    <t>C11.6.2.1</t>
  </si>
  <si>
    <t>Background of retro-reflective material of:</t>
  </si>
  <si>
    <t>C11.6.2.2</t>
  </si>
  <si>
    <t>Lettering, symbols, numbers,arrows, emblems…</t>
  </si>
  <si>
    <t>C11.6.3</t>
  </si>
  <si>
    <t>C11.6.3.2</t>
  </si>
  <si>
    <t>Timber</t>
  </si>
  <si>
    <t>C11.6.4.1</t>
  </si>
  <si>
    <t>C11.6.5</t>
  </si>
  <si>
    <t>Excavating soft or intermediate material and backfilling using labour enhanced construction</t>
  </si>
  <si>
    <t>C11.6.5.2</t>
  </si>
  <si>
    <t>C11.6.5.3</t>
  </si>
  <si>
    <t>Extra-over Item C11.6.5.2 for cement treated backfilling:</t>
  </si>
  <si>
    <t>C11.6.5.5</t>
  </si>
  <si>
    <t>Imported backfill material from commercial sources</t>
  </si>
  <si>
    <t>LI</t>
  </si>
  <si>
    <t>C11.6.8</t>
  </si>
  <si>
    <t>150 x 600 mm (timber post, retro-reflective)</t>
  </si>
  <si>
    <t>200 x 800 mm (timber post, retro-reflective)</t>
  </si>
  <si>
    <t>300 x 1200 mm (timber, retro-reflective)</t>
  </si>
  <si>
    <t>Danger plates at culverts / structures</t>
  </si>
  <si>
    <t>TOTAL CARRIED FORWARD TO SUMMARY</t>
  </si>
  <si>
    <t>C11.7</t>
  </si>
  <si>
    <t>ROAD MARKINGS &amp; ROAD STUDS</t>
  </si>
  <si>
    <t>C11.7.2</t>
  </si>
  <si>
    <t>C11.7.2.1</t>
  </si>
  <si>
    <t>C11.7.2.2</t>
  </si>
  <si>
    <t>C11.7.2.3</t>
  </si>
  <si>
    <t>C11.7.2.4</t>
  </si>
  <si>
    <t>C11.7.2.5</t>
  </si>
  <si>
    <t>C11.7.2.7</t>
  </si>
  <si>
    <t>C11.7.5</t>
  </si>
  <si>
    <t>C11.7.5.1</t>
  </si>
  <si>
    <t>C11.7.5.2</t>
  </si>
  <si>
    <t>C11.7.5.3</t>
  </si>
  <si>
    <t>C11.7.5.4</t>
  </si>
  <si>
    <t>C11.7.7</t>
  </si>
  <si>
    <t>C11.7.8</t>
  </si>
  <si>
    <t>C11.7.7.1</t>
  </si>
  <si>
    <t xml:space="preserve">Road studs </t>
  </si>
  <si>
    <t>Permanent road studs compliant to SANS 1442</t>
  </si>
  <si>
    <t>Permanent road studs compliant to SANS 1463</t>
  </si>
  <si>
    <t>Solar powered road studs</t>
  </si>
  <si>
    <t>C11.7.7.3</t>
  </si>
  <si>
    <t>C11.7.7.4</t>
  </si>
  <si>
    <t>C11.7.9</t>
  </si>
  <si>
    <t>Re-establishing the painting unit during the defects notification period and at other instances on instruction of the Engineer</t>
  </si>
  <si>
    <t>C11.7.10</t>
  </si>
  <si>
    <t>Removal of existing temporary or final road markings by:</t>
  </si>
  <si>
    <t>Sandblasting</t>
  </si>
  <si>
    <t>Overpainting as temporary measure</t>
  </si>
  <si>
    <t>C11.7.10.2</t>
  </si>
  <si>
    <t>C11.7.10.3</t>
  </si>
  <si>
    <t>C1.3</t>
  </si>
  <si>
    <t>C1.5</t>
  </si>
  <si>
    <t xml:space="preserve"> SECTION 1.3: TOTAL CARRIED OVER TO SUMMARY PAGE</t>
  </si>
  <si>
    <t>SECTION 1.5:  TOTAL CARRIED OVER TO SUMMARY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</si>
</sst>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_ * #,##0.00_ ;_ * \-#,##0.00_ ;_ * &quot;-&quot;??_ ;_ @_ "/>
    <numFmt numFmtId="166" formatCode="_ &quot;R&quot;\ * #,##0.0_ ;_ &quot;R&quot;\ * \-#,##0.0_ ;_ &quot;R&quot;\ * &quot;-&quot;?_ ;_ @_ "/>
    <numFmt numFmtId="167" formatCode="_ &quot;R&quot;\ * #,##0.00_ ;_ &quot;R&quot;\ * \-#,##0.00_ ;_ &quot;R&quot;\ * &quot;-&quot;??_ ;_ @_ "/>
    <numFmt numFmtId="168" formatCode="_-[$R-1C09]* #,##0.00_-;\-[$R-1C09]* #,##0.00_-;_-[$R-1C09]* &quot;-&quot;??_-;_-@_-"/>
    <numFmt numFmtId="169" formatCode="&quot;R&quot;#,##0.00"/>
  </numFmts>
  <fonts count="2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name val="MS Sans Serif"/>
      <family val="2"/>
    </font>
    <font>
      <sz val="8"/>
      <name val="MS Sans Serif"/>
      <family val="2"/>
    </font>
    <font>
      <b/>
      <sz val="10"/>
      <name val="MS Sans Serif"/>
      <family val="2"/>
    </font>
    <font>
      <sz val="8"/>
      <color theme="1"/>
      <name val="Arial"/>
      <family val="2"/>
    </font>
    <font>
      <b/>
      <i/>
      <sz val="12"/>
      <color theme="1"/>
      <name val="MS Sans Serif"/>
      <family val="2"/>
    </font>
    <font>
      <b/>
      <u/>
      <sz val="10"/>
      <color theme="1"/>
      <name val="MS Sans Serif"/>
      <family val="2"/>
    </font>
    <font>
      <b/>
      <sz val="10"/>
      <color theme="1"/>
      <name val="MS Sans Serif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name val="MS Sans Serif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15" fillId="0" borderId="0"/>
    <xf numFmtId="0" fontId="15" fillId="0" borderId="0"/>
    <xf numFmtId="167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9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164" fontId="7" fillId="0" borderId="0" xfId="0" applyNumberFormat="1" applyFont="1"/>
    <xf numFmtId="0" fontId="0" fillId="0" borderId="1" xfId="0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64" fontId="0" fillId="0" borderId="0" xfId="0" applyNumberFormat="1" applyAlignment="1">
      <alignment vertical="top"/>
    </xf>
    <xf numFmtId="165" fontId="0" fillId="0" borderId="0" xfId="0" applyNumberFormat="1"/>
    <xf numFmtId="0" fontId="0" fillId="0" borderId="2" xfId="0" applyBorder="1" applyAlignment="1">
      <alignment horizontal="center" vertical="center"/>
    </xf>
    <xf numFmtId="0" fontId="8" fillId="0" borderId="0" xfId="0" applyFont="1"/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166" fontId="0" fillId="0" borderId="0" xfId="0" applyNumberFormat="1" applyAlignment="1">
      <alignment vertical="top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164" fontId="8" fillId="0" borderId="0" xfId="0" applyNumberFormat="1" applyFont="1"/>
    <xf numFmtId="166" fontId="0" fillId="0" borderId="0" xfId="0" applyNumberFormat="1"/>
    <xf numFmtId="0" fontId="8" fillId="3" borderId="1" xfId="0" applyFont="1" applyFill="1" applyBorder="1" applyAlignment="1">
      <alignment vertical="center"/>
    </xf>
    <xf numFmtId="0" fontId="0" fillId="0" borderId="0" xfId="0" applyAlignment="1">
      <alignment vertical="top" wrapText="1"/>
    </xf>
    <xf numFmtId="0" fontId="8" fillId="0" borderId="0" xfId="0" applyFont="1" applyAlignment="1">
      <alignment wrapText="1"/>
    </xf>
    <xf numFmtId="0" fontId="8" fillId="0" borderId="2" xfId="0" applyFont="1" applyBorder="1" applyAlignment="1">
      <alignment vertical="center"/>
    </xf>
    <xf numFmtId="0" fontId="14" fillId="0" borderId="0" xfId="0" applyFont="1" applyAlignment="1">
      <alignment horizontal="center"/>
    </xf>
    <xf numFmtId="43" fontId="14" fillId="0" borderId="0" xfId="1" applyFont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1" fillId="0" borderId="7" xfId="0" applyFont="1" applyBorder="1"/>
    <xf numFmtId="0" fontId="2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9" fontId="9" fillId="0" borderId="7" xfId="0" applyNumberFormat="1" applyFont="1" applyBorder="1" applyAlignment="1">
      <alignment horizontal="center" vertical="center" wrapText="1"/>
    </xf>
    <xf numFmtId="43" fontId="13" fillId="0" borderId="7" xfId="1" applyFont="1" applyBorder="1" applyAlignment="1">
      <alignment horizontal="center" vertical="center" wrapText="1"/>
    </xf>
    <xf numFmtId="43" fontId="9" fillId="0" borderId="7" xfId="1" applyFont="1" applyBorder="1" applyAlignment="1">
      <alignment horizontal="center" vertical="center" wrapText="1"/>
    </xf>
    <xf numFmtId="167" fontId="17" fillId="0" borderId="0" xfId="5" applyFont="1" applyFill="1" applyBorder="1" applyAlignment="1">
      <alignment horizontal="center" vertical="center"/>
    </xf>
    <xf numFmtId="168" fontId="17" fillId="0" borderId="0" xfId="5" applyNumberFormat="1" applyFont="1" applyFill="1" applyBorder="1" applyAlignment="1">
      <alignment horizontal="center" vertical="center"/>
    </xf>
    <xf numFmtId="2" fontId="17" fillId="0" borderId="0" xfId="6" applyNumberFormat="1" applyFont="1" applyFill="1" applyBorder="1" applyAlignment="1">
      <alignment vertical="center"/>
    </xf>
    <xf numFmtId="2" fontId="18" fillId="0" borderId="0" xfId="6" applyNumberFormat="1" applyFont="1" applyFill="1" applyBorder="1" applyAlignment="1">
      <alignment vertical="center" wrapText="1"/>
    </xf>
    <xf numFmtId="0" fontId="17" fillId="0" borderId="0" xfId="7" applyFont="1" applyAlignment="1">
      <alignment vertical="center" wrapText="1"/>
    </xf>
    <xf numFmtId="168" fontId="17" fillId="0" borderId="0" xfId="5" applyNumberFormat="1" applyFont="1" applyFill="1" applyBorder="1" applyAlignment="1">
      <alignment vertical="center"/>
    </xf>
    <xf numFmtId="168" fontId="17" fillId="0" borderId="0" xfId="5" applyNumberFormat="1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2" fontId="3" fillId="0" borderId="0" xfId="1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22" fillId="0" borderId="7" xfId="0" applyFont="1" applyBorder="1"/>
    <xf numFmtId="169" fontId="9" fillId="0" borderId="7" xfId="0" applyNumberFormat="1" applyFont="1" applyBorder="1" applyAlignment="1">
      <alignment horizontal="center" vertical="center"/>
    </xf>
    <xf numFmtId="39" fontId="9" fillId="0" borderId="7" xfId="1" applyNumberFormat="1" applyFont="1" applyBorder="1" applyAlignment="1">
      <alignment horizontal="center" vertical="center" wrapText="1"/>
    </xf>
    <xf numFmtId="43" fontId="13" fillId="2" borderId="2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20" fillId="2" borderId="13" xfId="0" applyFont="1" applyFill="1" applyBorder="1" applyAlignment="1">
      <alignment wrapText="1"/>
    </xf>
    <xf numFmtId="0" fontId="2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9" fontId="9" fillId="0" borderId="0" xfId="0" applyNumberFormat="1" applyFont="1" applyAlignment="1">
      <alignment horizontal="center" vertical="center" wrapText="1"/>
    </xf>
    <xf numFmtId="43" fontId="9" fillId="0" borderId="0" xfId="1" applyFont="1" applyBorder="1" applyAlignment="1">
      <alignment horizontal="center" vertical="center" wrapText="1"/>
    </xf>
    <xf numFmtId="43" fontId="9" fillId="2" borderId="2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10" fillId="0" borderId="11" xfId="0" applyNumberFormat="1" applyFont="1" applyBorder="1" applyAlignment="1">
      <alignment horizontal="right" vertical="center"/>
    </xf>
    <xf numFmtId="165" fontId="11" fillId="3" borderId="2" xfId="0" applyNumberFormat="1" applyFont="1" applyFill="1" applyBorder="1" applyAlignment="1">
      <alignment horizontal="right" vertical="center"/>
    </xf>
    <xf numFmtId="165" fontId="0" fillId="0" borderId="2" xfId="0" applyNumberFormat="1" applyBorder="1" applyAlignment="1">
      <alignment vertical="center"/>
    </xf>
    <xf numFmtId="165" fontId="0" fillId="0" borderId="11" xfId="0" applyNumberFormat="1" applyBorder="1" applyAlignment="1">
      <alignment vertical="center"/>
    </xf>
    <xf numFmtId="165" fontId="12" fillId="0" borderId="2" xfId="0" applyNumberFormat="1" applyFont="1" applyBorder="1" applyAlignment="1">
      <alignment vertical="center"/>
    </xf>
    <xf numFmtId="165" fontId="12" fillId="0" borderId="4" xfId="0" applyNumberFormat="1" applyFont="1" applyBorder="1" applyAlignment="1">
      <alignment vertical="center"/>
    </xf>
    <xf numFmtId="165" fontId="0" fillId="0" borderId="4" xfId="0" applyNumberFormat="1" applyBorder="1" applyAlignment="1">
      <alignment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vertical="center"/>
    </xf>
    <xf numFmtId="165" fontId="12" fillId="4" borderId="15" xfId="0" applyNumberFormat="1" applyFont="1" applyFill="1" applyBorder="1" applyAlignment="1">
      <alignment vertical="center"/>
    </xf>
    <xf numFmtId="0" fontId="22" fillId="0" borderId="7" xfId="0" applyFont="1" applyBorder="1" applyAlignment="1">
      <alignment horizontal="center"/>
    </xf>
    <xf numFmtId="0" fontId="3" fillId="0" borderId="6" xfId="0" applyFont="1" applyBorder="1" applyAlignment="1">
      <alignment horizontal="justify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/>
    </xf>
    <xf numFmtId="43" fontId="14" fillId="2" borderId="14" xfId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43" fontId="14" fillId="0" borderId="2" xfId="1" applyFon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43" fontId="13" fillId="0" borderId="4" xfId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6" fillId="0" borderId="0" xfId="4" applyFont="1" applyAlignment="1">
      <alignment horizontal="center"/>
    </xf>
    <xf numFmtId="167" fontId="17" fillId="0" borderId="0" xfId="5" applyFont="1" applyFill="1" applyBorder="1" applyAlignment="1">
      <alignment horizontal="center" vertical="center"/>
    </xf>
    <xf numFmtId="168" fontId="17" fillId="0" borderId="0" xfId="5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20" fillId="2" borderId="13" xfId="0" applyFont="1" applyFill="1" applyBorder="1" applyAlignment="1">
      <alignment wrapText="1"/>
    </xf>
    <xf numFmtId="0" fontId="20" fillId="2" borderId="14" xfId="0" applyFont="1" applyFill="1" applyBorder="1" applyAlignment="1">
      <alignment wrapText="1"/>
    </xf>
    <xf numFmtId="0" fontId="13" fillId="0" borderId="1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1" fillId="0" borderId="7" xfId="0" applyFont="1" applyBorder="1" applyAlignment="1">
      <alignment horizontal="left" vertical="center" wrapText="1"/>
    </xf>
    <xf numFmtId="43" fontId="9" fillId="0" borderId="7" xfId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20" fillId="2" borderId="13" xfId="0" applyFont="1" applyFill="1" applyBorder="1"/>
    <xf numFmtId="0" fontId="20" fillId="2" borderId="14" xfId="0" applyFont="1" applyFill="1" applyBorder="1"/>
    <xf numFmtId="0" fontId="6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8">
    <cellStyle name="Comma" xfId="1" builtinId="3"/>
    <cellStyle name="Currency 4" xfId="5" xr:uid="{9844323C-221C-4FFB-8798-C57F97A07B53}"/>
    <cellStyle name="Normal" xfId="0" builtinId="0"/>
    <cellStyle name="Normal 3 2 2" xfId="3" xr:uid="{18059EAA-F2AB-4BB2-A944-BE41C56F7179}"/>
    <cellStyle name="Normal 6 3" xfId="2" xr:uid="{D818EA6F-A4DF-40B1-9D94-50EFB123BE13}"/>
    <cellStyle name="Normal 7 2" xfId="7" xr:uid="{870A41CD-3018-4985-B0F1-EAF2DD537C89}"/>
    <cellStyle name="Normal 8 3" xfId="4" xr:uid="{7F7AF59E-7B16-43B7-868B-0E635174BD2A}"/>
    <cellStyle name="Percent 4" xfId="6" xr:uid="{8AC74B5D-3D27-4333-905C-F7B44929754F}"/>
  </cellStyles>
  <dxfs count="2"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1A4F0-7C2B-4CE4-85A2-1C12858DD9EA}">
  <dimension ref="A1:M32"/>
  <sheetViews>
    <sheetView tabSelected="1" zoomScale="90" zoomScaleNormal="90" workbookViewId="0">
      <selection activeCell="N25" sqref="N25"/>
    </sheetView>
  </sheetViews>
  <sheetFormatPr defaultRowHeight="14.5" x14ac:dyDescent="0.35"/>
  <cols>
    <col min="1" max="1" width="8.90625" style="1"/>
    <col min="3" max="3" width="36.453125" customWidth="1"/>
    <col min="4" max="4" width="8.90625" style="1"/>
    <col min="5" max="5" width="11.453125" style="1" customWidth="1"/>
    <col min="6" max="6" width="10.90625" style="21" bestFit="1" customWidth="1"/>
    <col min="7" max="7" width="15.453125" style="22" customWidth="1"/>
  </cols>
  <sheetData>
    <row r="1" spans="1:13" x14ac:dyDescent="0.35">
      <c r="A1" s="91" t="s">
        <v>23</v>
      </c>
      <c r="B1" s="91"/>
      <c r="C1" s="91"/>
      <c r="D1" s="91"/>
      <c r="E1" s="91"/>
      <c r="F1" s="91"/>
      <c r="G1" s="91"/>
    </row>
    <row r="2" spans="1:13" x14ac:dyDescent="0.35">
      <c r="A2" s="92" t="s">
        <v>25</v>
      </c>
      <c r="B2" s="92" t="s">
        <v>0</v>
      </c>
      <c r="C2" s="94" t="s">
        <v>1</v>
      </c>
      <c r="D2" s="92" t="s">
        <v>2</v>
      </c>
      <c r="E2" s="94" t="s">
        <v>3</v>
      </c>
      <c r="F2" s="96" t="s">
        <v>4</v>
      </c>
      <c r="G2" s="86" t="s">
        <v>24</v>
      </c>
      <c r="H2" s="88"/>
      <c r="I2" s="88"/>
      <c r="J2" s="88"/>
      <c r="K2" s="88"/>
      <c r="L2" s="88"/>
      <c r="M2" s="88"/>
    </row>
    <row r="3" spans="1:13" x14ac:dyDescent="0.35">
      <c r="A3" s="87"/>
      <c r="B3" s="93"/>
      <c r="C3" s="95"/>
      <c r="D3" s="93"/>
      <c r="E3" s="95"/>
      <c r="F3" s="97"/>
      <c r="G3" s="87"/>
      <c r="H3" s="89"/>
      <c r="I3" s="89"/>
      <c r="J3" s="89"/>
      <c r="K3" s="90"/>
      <c r="L3" s="90"/>
      <c r="M3" s="90"/>
    </row>
    <row r="4" spans="1:13" ht="20.399999999999999" customHeight="1" x14ac:dyDescent="0.35">
      <c r="A4" s="27" t="s">
        <v>164</v>
      </c>
      <c r="B4" s="57"/>
      <c r="C4" s="24" t="s">
        <v>62</v>
      </c>
      <c r="D4" s="31"/>
      <c r="E4" s="47"/>
      <c r="F4" s="35"/>
      <c r="G4" s="38"/>
      <c r="H4" s="39"/>
      <c r="I4" s="39"/>
      <c r="J4" s="39"/>
      <c r="K4" s="40"/>
      <c r="L4" s="40"/>
      <c r="M4" s="40"/>
    </row>
    <row r="5" spans="1:13" ht="27" customHeight="1" x14ac:dyDescent="0.35">
      <c r="A5" s="27" t="s">
        <v>63</v>
      </c>
      <c r="B5" s="30"/>
      <c r="C5" s="24" t="s">
        <v>51</v>
      </c>
      <c r="D5" s="31"/>
      <c r="E5" s="47"/>
      <c r="F5" s="35"/>
      <c r="G5" s="38"/>
      <c r="H5" s="39"/>
      <c r="I5" s="39"/>
      <c r="J5" s="39"/>
      <c r="K5" s="40"/>
      <c r="L5" s="40"/>
      <c r="M5" s="40"/>
    </row>
    <row r="6" spans="1:13" x14ac:dyDescent="0.35">
      <c r="A6" s="28"/>
      <c r="B6" s="30"/>
      <c r="C6" s="25" t="s">
        <v>65</v>
      </c>
      <c r="D6" s="31" t="s">
        <v>52</v>
      </c>
      <c r="E6" s="47">
        <v>1</v>
      </c>
      <c r="F6" s="36"/>
      <c r="G6" s="53"/>
      <c r="H6" s="39"/>
      <c r="I6" s="39"/>
      <c r="J6" s="39"/>
      <c r="K6" s="40"/>
      <c r="L6" s="40"/>
      <c r="M6" s="40"/>
    </row>
    <row r="7" spans="1:13" x14ac:dyDescent="0.35">
      <c r="A7" s="28"/>
      <c r="B7" s="30"/>
      <c r="C7" s="25" t="s">
        <v>64</v>
      </c>
      <c r="D7" s="31" t="s">
        <v>52</v>
      </c>
      <c r="E7" s="47">
        <v>1</v>
      </c>
      <c r="F7" s="36"/>
      <c r="G7" s="53"/>
      <c r="H7" s="39"/>
      <c r="I7" s="39"/>
      <c r="J7" s="39"/>
      <c r="K7" s="40"/>
      <c r="L7" s="40"/>
      <c r="M7" s="40"/>
    </row>
    <row r="8" spans="1:13" x14ac:dyDescent="0.35">
      <c r="A8" s="28"/>
      <c r="B8" s="31"/>
      <c r="C8" s="25" t="s">
        <v>66</v>
      </c>
      <c r="D8" s="31" t="s">
        <v>53</v>
      </c>
      <c r="E8" s="47">
        <v>1</v>
      </c>
      <c r="F8" s="36"/>
      <c r="G8" s="38"/>
      <c r="H8" s="39"/>
      <c r="I8" s="39"/>
      <c r="J8" s="39"/>
      <c r="K8" s="40"/>
      <c r="L8" s="40"/>
      <c r="M8" s="40"/>
    </row>
    <row r="9" spans="1:13" x14ac:dyDescent="0.35">
      <c r="A9" s="28"/>
      <c r="B9" s="31"/>
      <c r="C9" s="25"/>
      <c r="D9" s="31"/>
      <c r="E9" s="47"/>
      <c r="F9" s="36"/>
      <c r="G9" s="38"/>
      <c r="H9" s="39"/>
      <c r="I9" s="39"/>
      <c r="J9" s="39"/>
      <c r="K9" s="40"/>
      <c r="L9" s="40"/>
      <c r="M9" s="40"/>
    </row>
    <row r="10" spans="1:13" x14ac:dyDescent="0.35">
      <c r="A10" s="28"/>
      <c r="B10" s="31"/>
      <c r="C10" s="25"/>
      <c r="D10" s="31"/>
      <c r="E10" s="47"/>
      <c r="F10" s="36"/>
      <c r="G10" s="38"/>
      <c r="H10" s="39"/>
      <c r="I10" s="39"/>
      <c r="J10" s="39"/>
      <c r="K10" s="40"/>
      <c r="L10" s="40"/>
      <c r="M10" s="40"/>
    </row>
    <row r="11" spans="1:13" ht="22.25" customHeight="1" x14ac:dyDescent="0.35">
      <c r="A11" s="98" t="s">
        <v>166</v>
      </c>
      <c r="B11" s="99"/>
      <c r="C11" s="99"/>
      <c r="D11" s="99"/>
      <c r="E11" s="99"/>
      <c r="F11" s="100"/>
      <c r="G11" s="54"/>
      <c r="H11" s="39"/>
      <c r="I11" s="39"/>
      <c r="J11" s="39"/>
      <c r="K11" s="40"/>
      <c r="L11" s="40"/>
      <c r="M11" s="40"/>
    </row>
    <row r="12" spans="1:13" x14ac:dyDescent="0.35">
      <c r="A12" s="58"/>
      <c r="B12" s="58"/>
      <c r="C12" s="24"/>
      <c r="D12" s="58"/>
      <c r="E12" s="47"/>
      <c r="F12" s="59"/>
      <c r="G12" s="60"/>
      <c r="H12" s="39"/>
      <c r="I12" s="39"/>
      <c r="J12" s="39"/>
      <c r="K12" s="40"/>
      <c r="L12" s="40"/>
      <c r="M12" s="40"/>
    </row>
    <row r="13" spans="1:13" ht="14.4" customHeight="1" x14ac:dyDescent="0.35">
      <c r="A13" s="92" t="s">
        <v>25</v>
      </c>
      <c r="B13" s="92" t="s">
        <v>0</v>
      </c>
      <c r="C13" s="94" t="s">
        <v>1</v>
      </c>
      <c r="D13" s="92" t="s">
        <v>2</v>
      </c>
      <c r="E13" s="94" t="s">
        <v>3</v>
      </c>
      <c r="F13" s="96" t="s">
        <v>4</v>
      </c>
      <c r="G13" s="86" t="s">
        <v>24</v>
      </c>
      <c r="H13" s="39"/>
      <c r="I13" s="39"/>
      <c r="J13" s="39"/>
      <c r="K13" s="40"/>
      <c r="L13" s="40"/>
      <c r="M13" s="40"/>
    </row>
    <row r="14" spans="1:13" x14ac:dyDescent="0.35">
      <c r="A14" s="87"/>
      <c r="B14" s="93"/>
      <c r="C14" s="95"/>
      <c r="D14" s="93"/>
      <c r="E14" s="95"/>
      <c r="F14" s="97"/>
      <c r="G14" s="87"/>
    </row>
    <row r="15" spans="1:13" x14ac:dyDescent="0.35">
      <c r="A15" s="50" t="s">
        <v>165</v>
      </c>
      <c r="B15" s="74"/>
      <c r="C15" s="24" t="s">
        <v>55</v>
      </c>
      <c r="D15" s="31"/>
      <c r="E15" s="49"/>
      <c r="F15" s="36"/>
      <c r="G15" s="38"/>
    </row>
    <row r="16" spans="1:13" x14ac:dyDescent="0.35">
      <c r="A16" s="50"/>
      <c r="B16" s="51"/>
      <c r="C16" s="24"/>
      <c r="D16" s="31"/>
      <c r="E16" s="49"/>
      <c r="F16" s="36"/>
      <c r="G16" s="38"/>
    </row>
    <row r="17" spans="1:7" x14ac:dyDescent="0.35">
      <c r="A17" s="50" t="s">
        <v>69</v>
      </c>
      <c r="B17" s="79" t="s">
        <v>126</v>
      </c>
      <c r="C17" s="24" t="s">
        <v>68</v>
      </c>
      <c r="D17" s="31" t="s">
        <v>53</v>
      </c>
      <c r="E17" s="49">
        <v>1</v>
      </c>
      <c r="F17" s="36"/>
      <c r="G17" s="38"/>
    </row>
    <row r="18" spans="1:7" x14ac:dyDescent="0.35">
      <c r="A18" s="26"/>
      <c r="B18" s="79"/>
      <c r="C18" s="24"/>
      <c r="D18" s="31"/>
      <c r="E18" s="49"/>
      <c r="F18" s="36"/>
      <c r="G18" s="38"/>
    </row>
    <row r="19" spans="1:7" x14ac:dyDescent="0.35">
      <c r="A19" s="50" t="s">
        <v>70</v>
      </c>
      <c r="B19" s="79" t="s">
        <v>126</v>
      </c>
      <c r="C19" s="24" t="s">
        <v>71</v>
      </c>
      <c r="D19" s="31"/>
      <c r="E19" s="49"/>
      <c r="F19" s="36"/>
      <c r="G19" s="38"/>
    </row>
    <row r="20" spans="1:7" x14ac:dyDescent="0.35">
      <c r="A20" s="26"/>
      <c r="B20" s="79"/>
      <c r="C20" s="25" t="s">
        <v>72</v>
      </c>
      <c r="D20" s="31" t="s">
        <v>78</v>
      </c>
      <c r="E20" s="49">
        <v>1</v>
      </c>
      <c r="F20" s="36"/>
      <c r="G20" s="38"/>
    </row>
    <row r="21" spans="1:7" x14ac:dyDescent="0.35">
      <c r="A21" s="26"/>
      <c r="B21" s="79"/>
      <c r="C21" s="25" t="s">
        <v>73</v>
      </c>
      <c r="D21" s="31" t="s">
        <v>78</v>
      </c>
      <c r="E21" s="49">
        <v>1</v>
      </c>
      <c r="F21" s="36"/>
      <c r="G21" s="38"/>
    </row>
    <row r="22" spans="1:7" x14ac:dyDescent="0.35">
      <c r="A22" s="26"/>
      <c r="B22" s="79"/>
      <c r="C22" s="24"/>
      <c r="D22" s="31"/>
      <c r="E22" s="49"/>
      <c r="F22" s="36"/>
      <c r="G22" s="38"/>
    </row>
    <row r="23" spans="1:7" x14ac:dyDescent="0.35">
      <c r="A23" s="26"/>
      <c r="B23" s="79" t="s">
        <v>126</v>
      </c>
      <c r="C23" s="24" t="s">
        <v>74</v>
      </c>
      <c r="D23" s="31"/>
      <c r="E23" s="49"/>
      <c r="F23" s="36"/>
      <c r="G23" s="38"/>
    </row>
    <row r="24" spans="1:7" x14ac:dyDescent="0.35">
      <c r="A24" s="26"/>
      <c r="B24" s="79"/>
      <c r="C24" s="25" t="s">
        <v>75</v>
      </c>
      <c r="D24" s="31" t="s">
        <v>79</v>
      </c>
      <c r="E24" s="49">
        <v>1</v>
      </c>
      <c r="F24" s="36"/>
      <c r="G24" s="38"/>
    </row>
    <row r="25" spans="1:7" x14ac:dyDescent="0.35">
      <c r="A25" s="26"/>
      <c r="B25" s="32"/>
      <c r="C25" s="25" t="s">
        <v>76</v>
      </c>
      <c r="D25" s="31" t="s">
        <v>79</v>
      </c>
      <c r="E25" s="49">
        <v>1</v>
      </c>
      <c r="F25" s="36"/>
      <c r="G25" s="38"/>
    </row>
    <row r="26" spans="1:7" ht="20" x14ac:dyDescent="0.35">
      <c r="A26" s="26"/>
      <c r="B26" s="32"/>
      <c r="C26" s="25" t="s">
        <v>77</v>
      </c>
      <c r="D26" s="31" t="s">
        <v>79</v>
      </c>
      <c r="E26" s="49">
        <v>1</v>
      </c>
      <c r="F26" s="36"/>
      <c r="G26" s="38"/>
    </row>
    <row r="27" spans="1:7" x14ac:dyDescent="0.35">
      <c r="A27" s="26"/>
      <c r="B27" s="32"/>
      <c r="C27" s="24"/>
      <c r="D27" s="31"/>
      <c r="E27" s="49"/>
      <c r="F27" s="36"/>
      <c r="G27" s="38"/>
    </row>
    <row r="28" spans="1:7" ht="21" x14ac:dyDescent="0.35">
      <c r="A28" s="50" t="s">
        <v>80</v>
      </c>
      <c r="B28" s="51"/>
      <c r="C28" s="24" t="s">
        <v>81</v>
      </c>
      <c r="D28" s="31"/>
      <c r="E28" s="49"/>
      <c r="F28" s="36"/>
      <c r="G28" s="38"/>
    </row>
    <row r="29" spans="1:7" ht="20" x14ac:dyDescent="0.35">
      <c r="A29" s="50"/>
      <c r="B29" s="51"/>
      <c r="C29" s="25" t="s">
        <v>82</v>
      </c>
      <c r="D29" s="31" t="s">
        <v>54</v>
      </c>
      <c r="E29" s="49">
        <v>1</v>
      </c>
      <c r="F29" s="36">
        <v>2500000</v>
      </c>
      <c r="G29" s="38"/>
    </row>
    <row r="30" spans="1:7" ht="20" x14ac:dyDescent="0.35">
      <c r="A30" s="26"/>
      <c r="B30" s="32"/>
      <c r="C30" s="75" t="s">
        <v>83</v>
      </c>
      <c r="D30" s="28" t="s">
        <v>57</v>
      </c>
      <c r="E30" s="76">
        <v>2500000</v>
      </c>
      <c r="F30" s="36"/>
      <c r="G30" s="38"/>
    </row>
    <row r="31" spans="1:7" x14ac:dyDescent="0.35">
      <c r="A31" s="26"/>
      <c r="B31" s="32"/>
      <c r="C31" s="25"/>
      <c r="D31" s="31"/>
      <c r="E31" s="49"/>
      <c r="F31" s="36"/>
      <c r="G31" s="38"/>
    </row>
    <row r="32" spans="1:7" ht="23.4" customHeight="1" x14ac:dyDescent="0.35">
      <c r="A32" s="98" t="s">
        <v>167</v>
      </c>
      <c r="B32" s="99"/>
      <c r="C32" s="99"/>
      <c r="D32" s="99"/>
      <c r="E32" s="99"/>
      <c r="F32" s="99"/>
      <c r="G32" s="54"/>
    </row>
  </sheetData>
  <mergeCells count="20">
    <mergeCell ref="G13:G14"/>
    <mergeCell ref="A11:F11"/>
    <mergeCell ref="A32:F32"/>
    <mergeCell ref="A13:A14"/>
    <mergeCell ref="B13:B14"/>
    <mergeCell ref="C13:C14"/>
    <mergeCell ref="D13:D14"/>
    <mergeCell ref="E13:E14"/>
    <mergeCell ref="F13:F14"/>
    <mergeCell ref="G2:G3"/>
    <mergeCell ref="H2:M2"/>
    <mergeCell ref="H3:J3"/>
    <mergeCell ref="K3:M3"/>
    <mergeCell ref="A1:G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opLeftCell="A42" zoomScale="90" zoomScaleNormal="90" workbookViewId="0">
      <selection activeCell="L60" sqref="L60"/>
    </sheetView>
  </sheetViews>
  <sheetFormatPr defaultRowHeight="14.5" x14ac:dyDescent="0.35"/>
  <cols>
    <col min="1" max="1" width="8.81640625" style="1"/>
    <col min="3" max="3" width="40.453125" customWidth="1"/>
    <col min="4" max="4" width="8.81640625" style="1"/>
    <col min="5" max="5" width="9" style="1" bestFit="1" customWidth="1"/>
    <col min="6" max="6" width="8.81640625" style="21"/>
    <col min="7" max="7" width="15.453125" style="22" customWidth="1"/>
  </cols>
  <sheetData>
    <row r="1" spans="1:13" x14ac:dyDescent="0.35">
      <c r="A1" s="91" t="s">
        <v>23</v>
      </c>
      <c r="B1" s="91"/>
      <c r="C1" s="91"/>
      <c r="D1" s="91"/>
      <c r="E1" s="91"/>
      <c r="F1" s="91"/>
      <c r="G1" s="91"/>
    </row>
    <row r="2" spans="1:13" x14ac:dyDescent="0.35">
      <c r="A2" s="92" t="s">
        <v>25</v>
      </c>
      <c r="B2" s="92" t="s">
        <v>0</v>
      </c>
      <c r="C2" s="94" t="s">
        <v>1</v>
      </c>
      <c r="D2" s="92" t="s">
        <v>2</v>
      </c>
      <c r="E2" s="94" t="s">
        <v>3</v>
      </c>
      <c r="F2" s="96" t="s">
        <v>4</v>
      </c>
      <c r="G2" s="86" t="s">
        <v>24</v>
      </c>
      <c r="H2" s="88"/>
      <c r="I2" s="88"/>
      <c r="J2" s="88"/>
      <c r="K2" s="88"/>
      <c r="L2" s="88"/>
      <c r="M2" s="88"/>
    </row>
    <row r="3" spans="1:13" x14ac:dyDescent="0.35">
      <c r="A3" s="87"/>
      <c r="B3" s="93"/>
      <c r="C3" s="95"/>
      <c r="D3" s="93"/>
      <c r="E3" s="95"/>
      <c r="F3" s="97"/>
      <c r="G3" s="87"/>
      <c r="H3" s="89"/>
      <c r="I3" s="89"/>
      <c r="J3" s="89"/>
      <c r="K3" s="90"/>
      <c r="L3" s="90"/>
      <c r="M3" s="90"/>
    </row>
    <row r="4" spans="1:13" x14ac:dyDescent="0.35">
      <c r="A4" s="27" t="s">
        <v>84</v>
      </c>
      <c r="B4" s="29"/>
      <c r="C4" s="33" t="s">
        <v>26</v>
      </c>
      <c r="D4" s="29"/>
      <c r="E4" s="33"/>
      <c r="F4" s="34"/>
      <c r="G4" s="37"/>
      <c r="H4" s="39"/>
      <c r="I4" s="39"/>
      <c r="J4" s="39"/>
      <c r="K4" s="40"/>
      <c r="L4" s="40"/>
      <c r="M4" s="40"/>
    </row>
    <row r="5" spans="1:13" ht="48.65" customHeight="1" x14ac:dyDescent="0.35">
      <c r="A5" s="27" t="s">
        <v>85</v>
      </c>
      <c r="B5" s="78" t="s">
        <v>67</v>
      </c>
      <c r="C5" s="24" t="s">
        <v>16</v>
      </c>
      <c r="D5" s="31"/>
      <c r="E5" s="47"/>
      <c r="F5" s="35"/>
      <c r="G5" s="38"/>
      <c r="H5" s="39"/>
      <c r="I5" s="39"/>
      <c r="J5" s="39"/>
      <c r="K5" s="40"/>
      <c r="L5" s="40"/>
      <c r="M5" s="40"/>
    </row>
    <row r="6" spans="1:13" ht="14.4" customHeight="1" x14ac:dyDescent="0.35">
      <c r="A6" s="28" t="s">
        <v>91</v>
      </c>
      <c r="B6" s="57"/>
      <c r="C6" s="25" t="s">
        <v>92</v>
      </c>
      <c r="D6" s="31"/>
      <c r="E6" s="47"/>
      <c r="F6" s="35"/>
      <c r="G6" s="38"/>
      <c r="H6" s="39"/>
      <c r="I6" s="39"/>
      <c r="J6" s="39"/>
      <c r="K6" s="40"/>
      <c r="L6" s="40"/>
      <c r="M6" s="40"/>
    </row>
    <row r="7" spans="1:13" ht="14.4" customHeight="1" x14ac:dyDescent="0.35">
      <c r="A7" s="27"/>
      <c r="B7" s="57"/>
      <c r="C7" s="25" t="s">
        <v>88</v>
      </c>
      <c r="D7" s="31" t="s">
        <v>14</v>
      </c>
      <c r="E7" s="47">
        <v>1</v>
      </c>
      <c r="F7" s="35"/>
      <c r="G7" s="38"/>
      <c r="H7" s="39"/>
      <c r="I7" s="39"/>
      <c r="J7" s="39"/>
      <c r="K7" s="40"/>
      <c r="L7" s="40"/>
      <c r="M7" s="40"/>
    </row>
    <row r="8" spans="1:13" ht="14.4" customHeight="1" x14ac:dyDescent="0.35">
      <c r="A8" s="27"/>
      <c r="B8" s="57"/>
      <c r="C8" s="25" t="s">
        <v>89</v>
      </c>
      <c r="D8" s="31" t="s">
        <v>14</v>
      </c>
      <c r="E8" s="47">
        <v>1</v>
      </c>
      <c r="F8" s="35"/>
      <c r="G8" s="38"/>
      <c r="H8" s="39"/>
      <c r="I8" s="39"/>
      <c r="J8" s="39"/>
      <c r="K8" s="40"/>
      <c r="L8" s="40"/>
      <c r="M8" s="40"/>
    </row>
    <row r="9" spans="1:13" ht="14.4" customHeight="1" x14ac:dyDescent="0.35">
      <c r="A9" s="27"/>
      <c r="B9" s="57"/>
      <c r="C9" s="25" t="s">
        <v>90</v>
      </c>
      <c r="D9" s="31" t="s">
        <v>14</v>
      </c>
      <c r="E9" s="47">
        <v>1</v>
      </c>
      <c r="F9" s="35"/>
      <c r="G9" s="38"/>
      <c r="H9" s="39"/>
      <c r="I9" s="39"/>
      <c r="J9" s="39"/>
      <c r="K9" s="40"/>
      <c r="L9" s="40"/>
      <c r="M9" s="40"/>
    </row>
    <row r="10" spans="1:13" ht="14.4" customHeight="1" x14ac:dyDescent="0.35">
      <c r="A10" s="28" t="s">
        <v>93</v>
      </c>
      <c r="B10" s="30"/>
      <c r="C10" s="25" t="s">
        <v>94</v>
      </c>
      <c r="D10" s="31"/>
      <c r="E10" s="47"/>
      <c r="F10" s="35"/>
      <c r="G10" s="38"/>
      <c r="H10" s="39"/>
      <c r="I10" s="39"/>
      <c r="J10" s="39"/>
      <c r="K10" s="40"/>
      <c r="L10" s="40"/>
      <c r="M10" s="40"/>
    </row>
    <row r="11" spans="1:13" ht="14.4" customHeight="1" x14ac:dyDescent="0.35">
      <c r="A11" s="27"/>
      <c r="B11" s="57"/>
      <c r="C11" s="25" t="s">
        <v>88</v>
      </c>
      <c r="D11" s="31" t="s">
        <v>14</v>
      </c>
      <c r="E11" s="47">
        <v>1</v>
      </c>
      <c r="F11" s="35"/>
      <c r="G11" s="38"/>
      <c r="H11" s="39"/>
      <c r="I11" s="39"/>
      <c r="J11" s="39"/>
      <c r="K11" s="40"/>
      <c r="L11" s="40"/>
      <c r="M11" s="40"/>
    </row>
    <row r="12" spans="1:13" ht="14.4" customHeight="1" x14ac:dyDescent="0.35">
      <c r="A12" s="27"/>
      <c r="B12" s="57"/>
      <c r="C12" s="25" t="s">
        <v>89</v>
      </c>
      <c r="D12" s="31" t="s">
        <v>14</v>
      </c>
      <c r="E12" s="47">
        <v>1</v>
      </c>
      <c r="F12" s="35"/>
      <c r="G12" s="38"/>
      <c r="H12" s="39"/>
      <c r="I12" s="39"/>
      <c r="J12" s="39"/>
      <c r="K12" s="40"/>
      <c r="L12" s="40"/>
      <c r="M12" s="40"/>
    </row>
    <row r="13" spans="1:13" ht="14.4" customHeight="1" x14ac:dyDescent="0.35">
      <c r="A13" s="27"/>
      <c r="B13" s="57"/>
      <c r="C13" s="25" t="s">
        <v>90</v>
      </c>
      <c r="D13" s="31" t="s">
        <v>14</v>
      </c>
      <c r="E13" s="47">
        <v>1</v>
      </c>
      <c r="F13" s="35"/>
      <c r="G13" s="38"/>
      <c r="H13" s="39"/>
      <c r="I13" s="39"/>
      <c r="J13" s="39"/>
      <c r="K13" s="40"/>
      <c r="L13" s="40"/>
      <c r="M13" s="40"/>
    </row>
    <row r="14" spans="1:13" ht="27" customHeight="1" x14ac:dyDescent="0.35">
      <c r="A14" s="28" t="s">
        <v>86</v>
      </c>
      <c r="B14" s="30"/>
      <c r="C14" s="25" t="s">
        <v>87</v>
      </c>
      <c r="D14" s="31"/>
      <c r="E14" s="47"/>
      <c r="F14" s="35"/>
      <c r="G14" s="38"/>
      <c r="H14" s="39"/>
      <c r="I14" s="39"/>
      <c r="J14" s="39"/>
      <c r="K14" s="40"/>
      <c r="L14" s="40"/>
      <c r="M14" s="40"/>
    </row>
    <row r="15" spans="1:13" x14ac:dyDescent="0.35">
      <c r="A15" s="28"/>
      <c r="B15" s="30"/>
      <c r="C15" s="25" t="s">
        <v>88</v>
      </c>
      <c r="D15" s="31" t="s">
        <v>14</v>
      </c>
      <c r="E15" s="47">
        <v>1</v>
      </c>
      <c r="F15" s="36"/>
      <c r="G15" s="53"/>
      <c r="H15" s="39"/>
      <c r="I15" s="39"/>
      <c r="J15" s="39"/>
      <c r="K15" s="40"/>
      <c r="L15" s="40"/>
      <c r="M15" s="40"/>
    </row>
    <row r="16" spans="1:13" x14ac:dyDescent="0.35">
      <c r="A16" s="28"/>
      <c r="B16" s="30"/>
      <c r="C16" s="25" t="s">
        <v>89</v>
      </c>
      <c r="D16" s="31" t="s">
        <v>14</v>
      </c>
      <c r="E16" s="47">
        <v>1</v>
      </c>
      <c r="F16" s="36"/>
      <c r="G16" s="53"/>
      <c r="H16" s="39"/>
      <c r="I16" s="39"/>
      <c r="J16" s="39"/>
      <c r="K16" s="40"/>
      <c r="L16" s="40"/>
      <c r="M16" s="40"/>
    </row>
    <row r="17" spans="1:13" x14ac:dyDescent="0.35">
      <c r="A17" s="28"/>
      <c r="B17" s="30"/>
      <c r="C17" s="25" t="s">
        <v>90</v>
      </c>
      <c r="D17" s="31" t="s">
        <v>14</v>
      </c>
      <c r="E17" s="47">
        <v>1</v>
      </c>
      <c r="F17" s="36"/>
      <c r="G17" s="53"/>
      <c r="H17" s="39"/>
      <c r="I17" s="39"/>
      <c r="J17" s="39"/>
      <c r="K17" s="40"/>
      <c r="L17" s="40"/>
      <c r="M17" s="40"/>
    </row>
    <row r="18" spans="1:13" x14ac:dyDescent="0.35">
      <c r="A18" s="28" t="s">
        <v>95</v>
      </c>
      <c r="B18" s="30"/>
      <c r="C18" s="25" t="s">
        <v>96</v>
      </c>
      <c r="D18" s="31"/>
      <c r="E18" s="47"/>
      <c r="F18" s="36"/>
      <c r="G18" s="53"/>
      <c r="H18" s="39"/>
      <c r="I18" s="39"/>
      <c r="J18" s="39"/>
      <c r="K18" s="40"/>
      <c r="L18" s="40"/>
      <c r="M18" s="40"/>
    </row>
    <row r="19" spans="1:13" x14ac:dyDescent="0.35">
      <c r="A19" s="28"/>
      <c r="B19" s="30"/>
      <c r="C19" s="25" t="s">
        <v>97</v>
      </c>
      <c r="D19" s="31" t="s">
        <v>14</v>
      </c>
      <c r="E19" s="47">
        <v>1</v>
      </c>
      <c r="F19" s="36"/>
      <c r="G19" s="53"/>
      <c r="H19" s="39"/>
      <c r="I19" s="39"/>
      <c r="J19" s="39"/>
      <c r="K19" s="40"/>
      <c r="L19" s="40"/>
      <c r="M19" s="40"/>
    </row>
    <row r="20" spans="1:13" x14ac:dyDescent="0.35">
      <c r="A20" s="28"/>
      <c r="B20" s="30"/>
      <c r="C20" s="25" t="s">
        <v>98</v>
      </c>
      <c r="D20" s="31" t="s">
        <v>14</v>
      </c>
      <c r="E20" s="47">
        <v>1</v>
      </c>
      <c r="F20" s="36"/>
      <c r="G20" s="53"/>
      <c r="H20" s="39"/>
      <c r="I20" s="39"/>
      <c r="J20" s="39"/>
      <c r="K20" s="40"/>
      <c r="L20" s="40"/>
      <c r="M20" s="40"/>
    </row>
    <row r="21" spans="1:13" x14ac:dyDescent="0.35">
      <c r="A21" s="28"/>
      <c r="B21" s="30"/>
      <c r="C21" s="25" t="s">
        <v>99</v>
      </c>
      <c r="D21" s="31" t="s">
        <v>14</v>
      </c>
      <c r="E21" s="47">
        <v>1</v>
      </c>
      <c r="F21" s="36"/>
      <c r="G21" s="53"/>
      <c r="H21" s="39"/>
      <c r="I21" s="39"/>
      <c r="J21" s="39"/>
      <c r="K21" s="40"/>
      <c r="L21" s="40"/>
      <c r="M21" s="40"/>
    </row>
    <row r="22" spans="1:13" x14ac:dyDescent="0.35">
      <c r="A22" s="28" t="s">
        <v>100</v>
      </c>
      <c r="B22" s="30"/>
      <c r="C22" s="25" t="s">
        <v>101</v>
      </c>
      <c r="D22" s="31"/>
      <c r="E22" s="47"/>
      <c r="F22" s="36"/>
      <c r="G22" s="53"/>
      <c r="H22" s="39"/>
      <c r="I22" s="39"/>
      <c r="J22" s="39"/>
      <c r="K22" s="40"/>
      <c r="L22" s="40"/>
      <c r="M22" s="40"/>
    </row>
    <row r="23" spans="1:13" x14ac:dyDescent="0.35">
      <c r="A23" s="28"/>
      <c r="B23" s="30"/>
      <c r="C23" s="25" t="s">
        <v>97</v>
      </c>
      <c r="D23" s="31" t="s">
        <v>14</v>
      </c>
      <c r="E23" s="47">
        <v>1</v>
      </c>
      <c r="F23" s="36"/>
      <c r="G23" s="53"/>
      <c r="H23" s="39"/>
      <c r="I23" s="39"/>
      <c r="J23" s="39"/>
      <c r="K23" s="40"/>
      <c r="L23" s="40"/>
      <c r="M23" s="40"/>
    </row>
    <row r="24" spans="1:13" x14ac:dyDescent="0.35">
      <c r="A24" s="28"/>
      <c r="B24" s="30"/>
      <c r="C24" s="25" t="s">
        <v>98</v>
      </c>
      <c r="D24" s="31" t="s">
        <v>14</v>
      </c>
      <c r="E24" s="47">
        <v>1</v>
      </c>
      <c r="F24" s="36"/>
      <c r="G24" s="53"/>
      <c r="H24" s="39"/>
      <c r="I24" s="39"/>
      <c r="J24" s="39"/>
      <c r="K24" s="40"/>
      <c r="L24" s="40"/>
      <c r="M24" s="40"/>
    </row>
    <row r="25" spans="1:13" x14ac:dyDescent="0.35">
      <c r="A25" s="28"/>
      <c r="B25" s="30"/>
      <c r="C25" s="25" t="s">
        <v>99</v>
      </c>
      <c r="D25" s="31" t="s">
        <v>14</v>
      </c>
      <c r="E25" s="47">
        <v>1</v>
      </c>
      <c r="F25" s="36"/>
      <c r="G25" s="53"/>
      <c r="H25" s="39"/>
      <c r="I25" s="39"/>
      <c r="J25" s="39"/>
      <c r="K25" s="40"/>
      <c r="L25" s="40"/>
      <c r="M25" s="40"/>
    </row>
    <row r="26" spans="1:13" x14ac:dyDescent="0.35">
      <c r="A26" s="28" t="s">
        <v>102</v>
      </c>
      <c r="B26" s="30"/>
      <c r="C26" s="25" t="s">
        <v>103</v>
      </c>
      <c r="D26" s="31"/>
      <c r="E26" s="47"/>
      <c r="F26" s="36"/>
      <c r="G26" s="53"/>
      <c r="H26" s="39"/>
      <c r="I26" s="39"/>
      <c r="J26" s="39"/>
      <c r="K26" s="40"/>
      <c r="L26" s="40"/>
      <c r="M26" s="40"/>
    </row>
    <row r="27" spans="1:13" x14ac:dyDescent="0.35">
      <c r="A27" s="28"/>
      <c r="B27" s="30"/>
      <c r="C27" s="25" t="s">
        <v>104</v>
      </c>
      <c r="D27" s="31" t="s">
        <v>14</v>
      </c>
      <c r="E27" s="47">
        <v>1</v>
      </c>
      <c r="F27" s="36"/>
      <c r="G27" s="53"/>
      <c r="H27" s="39"/>
      <c r="I27" s="39"/>
      <c r="J27" s="39"/>
      <c r="K27" s="40"/>
      <c r="L27" s="40"/>
      <c r="M27" s="40"/>
    </row>
    <row r="28" spans="1:13" x14ac:dyDescent="0.35">
      <c r="A28" s="28"/>
      <c r="B28" s="30"/>
      <c r="C28" s="25" t="s">
        <v>105</v>
      </c>
      <c r="D28" s="31" t="s">
        <v>14</v>
      </c>
      <c r="E28" s="47">
        <v>1</v>
      </c>
      <c r="F28" s="36"/>
      <c r="G28" s="53"/>
      <c r="H28" s="39"/>
      <c r="I28" s="39"/>
      <c r="J28" s="39"/>
      <c r="K28" s="40"/>
      <c r="L28" s="40"/>
      <c r="M28" s="40"/>
    </row>
    <row r="29" spans="1:13" x14ac:dyDescent="0.35">
      <c r="A29" s="28"/>
      <c r="B29" s="30"/>
      <c r="C29" s="25" t="s">
        <v>106</v>
      </c>
      <c r="D29" s="31" t="s">
        <v>14</v>
      </c>
      <c r="E29" s="47">
        <v>1</v>
      </c>
      <c r="F29" s="36"/>
      <c r="G29" s="53"/>
      <c r="H29" s="39"/>
      <c r="I29" s="39"/>
      <c r="J29" s="39"/>
      <c r="K29" s="40"/>
      <c r="L29" s="40"/>
      <c r="M29" s="40"/>
    </row>
    <row r="30" spans="1:13" x14ac:dyDescent="0.35">
      <c r="A30" s="28"/>
      <c r="B30" s="30"/>
      <c r="C30" s="25" t="s">
        <v>107</v>
      </c>
      <c r="D30" s="31"/>
      <c r="E30" s="47"/>
      <c r="F30" s="36"/>
      <c r="G30" s="53"/>
      <c r="H30" s="39"/>
      <c r="I30" s="39"/>
      <c r="J30" s="39"/>
      <c r="K30" s="40"/>
      <c r="L30" s="40"/>
      <c r="M30" s="40"/>
    </row>
    <row r="31" spans="1:13" x14ac:dyDescent="0.35">
      <c r="A31" s="28" t="s">
        <v>108</v>
      </c>
      <c r="B31" s="30"/>
      <c r="C31" s="25" t="s">
        <v>101</v>
      </c>
      <c r="D31" s="31"/>
      <c r="E31" s="47"/>
      <c r="F31" s="36"/>
      <c r="G31" s="38"/>
      <c r="H31" s="39"/>
      <c r="I31" s="39"/>
      <c r="J31" s="39"/>
      <c r="K31" s="40"/>
      <c r="L31" s="40"/>
      <c r="M31" s="40"/>
    </row>
    <row r="32" spans="1:13" x14ac:dyDescent="0.35">
      <c r="A32" s="28"/>
      <c r="B32" s="30"/>
      <c r="C32" s="25" t="s">
        <v>104</v>
      </c>
      <c r="D32" s="31" t="s">
        <v>14</v>
      </c>
      <c r="E32" s="47">
        <v>1</v>
      </c>
      <c r="F32" s="36"/>
      <c r="G32" s="38"/>
      <c r="H32" s="39"/>
      <c r="I32" s="39"/>
      <c r="J32" s="39"/>
      <c r="K32" s="40"/>
      <c r="L32" s="40"/>
      <c r="M32" s="40"/>
    </row>
    <row r="33" spans="1:13" x14ac:dyDescent="0.35">
      <c r="A33" s="28"/>
      <c r="B33" s="30"/>
      <c r="C33" s="25" t="s">
        <v>105</v>
      </c>
      <c r="D33" s="31" t="s">
        <v>14</v>
      </c>
      <c r="E33" s="47">
        <v>1</v>
      </c>
      <c r="F33" s="36"/>
      <c r="G33" s="38"/>
      <c r="H33" s="39"/>
      <c r="I33" s="39"/>
      <c r="J33" s="39"/>
      <c r="K33" s="40"/>
      <c r="L33" s="40"/>
      <c r="M33" s="40"/>
    </row>
    <row r="34" spans="1:13" x14ac:dyDescent="0.35">
      <c r="A34" s="28"/>
      <c r="B34" s="30"/>
      <c r="C34" s="25" t="s">
        <v>106</v>
      </c>
      <c r="D34" s="31" t="s">
        <v>14</v>
      </c>
      <c r="E34" s="47">
        <v>1</v>
      </c>
      <c r="F34" s="36"/>
      <c r="G34" s="38"/>
      <c r="H34" s="39"/>
      <c r="I34" s="39"/>
      <c r="J34" s="39"/>
      <c r="K34" s="40"/>
      <c r="L34" s="40"/>
      <c r="M34" s="40"/>
    </row>
    <row r="35" spans="1:13" x14ac:dyDescent="0.35">
      <c r="A35" s="28"/>
      <c r="B35" s="30"/>
      <c r="C35" s="25" t="s">
        <v>107</v>
      </c>
      <c r="D35" s="31" t="s">
        <v>14</v>
      </c>
      <c r="E35" s="47">
        <v>1</v>
      </c>
      <c r="F35" s="52"/>
      <c r="G35" s="105"/>
      <c r="H35" s="41"/>
      <c r="I35" s="42"/>
      <c r="J35" s="43"/>
      <c r="K35" s="44"/>
      <c r="L35" s="44"/>
      <c r="M35" s="45"/>
    </row>
    <row r="36" spans="1:13" x14ac:dyDescent="0.35">
      <c r="A36" s="28" t="s">
        <v>109</v>
      </c>
      <c r="B36" s="31"/>
      <c r="C36" s="24" t="s">
        <v>110</v>
      </c>
      <c r="D36" s="31"/>
      <c r="E36" s="47"/>
      <c r="F36" s="52"/>
      <c r="G36" s="105"/>
      <c r="H36" s="41"/>
      <c r="I36" s="42"/>
      <c r="J36" s="43"/>
      <c r="K36" s="44"/>
      <c r="L36" s="44"/>
      <c r="M36" s="45"/>
    </row>
    <row r="37" spans="1:13" x14ac:dyDescent="0.35">
      <c r="A37" s="28" t="s">
        <v>111</v>
      </c>
      <c r="B37" s="31"/>
      <c r="C37" s="24" t="s">
        <v>112</v>
      </c>
      <c r="D37" s="31"/>
      <c r="E37" s="47"/>
      <c r="F37" s="52"/>
      <c r="G37" s="105"/>
    </row>
    <row r="38" spans="1:13" x14ac:dyDescent="0.35">
      <c r="A38" s="28"/>
      <c r="B38" s="31"/>
      <c r="C38" s="25" t="s">
        <v>47</v>
      </c>
      <c r="D38" s="31" t="s">
        <v>14</v>
      </c>
      <c r="E38" s="47">
        <v>1</v>
      </c>
      <c r="F38" s="36"/>
      <c r="G38" s="38"/>
    </row>
    <row r="39" spans="1:13" x14ac:dyDescent="0.35">
      <c r="A39" s="77"/>
      <c r="B39" s="104"/>
      <c r="C39" s="25" t="s">
        <v>17</v>
      </c>
      <c r="D39" s="46" t="s">
        <v>14</v>
      </c>
      <c r="E39" s="48">
        <v>1</v>
      </c>
      <c r="F39" s="36"/>
      <c r="G39" s="38"/>
    </row>
    <row r="40" spans="1:13" x14ac:dyDescent="0.35">
      <c r="A40" s="77"/>
      <c r="B40" s="104"/>
      <c r="C40" s="25" t="s">
        <v>46</v>
      </c>
      <c r="D40" s="46" t="s">
        <v>14</v>
      </c>
      <c r="E40" s="48">
        <v>1</v>
      </c>
      <c r="F40" s="36"/>
      <c r="G40" s="38"/>
    </row>
    <row r="41" spans="1:13" x14ac:dyDescent="0.35">
      <c r="A41" s="77" t="s">
        <v>113</v>
      </c>
      <c r="B41" s="104"/>
      <c r="C41" s="24" t="s">
        <v>114</v>
      </c>
      <c r="D41" s="46"/>
      <c r="E41" s="48"/>
      <c r="F41" s="36"/>
      <c r="G41" s="38"/>
    </row>
    <row r="42" spans="1:13" x14ac:dyDescent="0.35">
      <c r="A42" s="28"/>
      <c r="B42" s="30"/>
      <c r="C42" s="25" t="s">
        <v>48</v>
      </c>
      <c r="D42" s="31" t="s">
        <v>14</v>
      </c>
      <c r="E42" s="47">
        <v>1</v>
      </c>
      <c r="F42" s="36"/>
      <c r="G42" s="38"/>
    </row>
    <row r="43" spans="1:13" x14ac:dyDescent="0.35">
      <c r="A43" s="26"/>
      <c r="B43" s="32"/>
      <c r="C43" s="25" t="s">
        <v>18</v>
      </c>
      <c r="D43" s="31" t="s">
        <v>14</v>
      </c>
      <c r="E43" s="49">
        <v>1</v>
      </c>
      <c r="F43" s="36"/>
      <c r="G43" s="38"/>
    </row>
    <row r="44" spans="1:13" x14ac:dyDescent="0.35">
      <c r="A44" s="50" t="s">
        <v>115</v>
      </c>
      <c r="B44" s="79" t="s">
        <v>126</v>
      </c>
      <c r="C44" s="24" t="s">
        <v>19</v>
      </c>
      <c r="D44" s="31"/>
      <c r="E44" s="49"/>
      <c r="F44" s="36"/>
      <c r="G44" s="38"/>
    </row>
    <row r="45" spans="1:13" x14ac:dyDescent="0.35">
      <c r="A45" s="26" t="s">
        <v>116</v>
      </c>
      <c r="B45" s="32"/>
      <c r="C45" s="25" t="s">
        <v>117</v>
      </c>
      <c r="D45" s="31"/>
      <c r="E45" s="49"/>
      <c r="F45" s="36"/>
      <c r="G45" s="38"/>
    </row>
    <row r="46" spans="1:13" x14ac:dyDescent="0.35">
      <c r="A46" s="26"/>
      <c r="B46" s="32"/>
      <c r="C46" s="25" t="s">
        <v>49</v>
      </c>
      <c r="D46" s="31" t="s">
        <v>6</v>
      </c>
      <c r="E46" s="49">
        <v>1</v>
      </c>
      <c r="F46" s="36"/>
      <c r="G46" s="38"/>
    </row>
    <row r="47" spans="1:13" x14ac:dyDescent="0.35">
      <c r="A47" s="26"/>
      <c r="B47" s="32"/>
      <c r="C47" s="25" t="s">
        <v>50</v>
      </c>
      <c r="D47" s="31" t="s">
        <v>6</v>
      </c>
      <c r="E47" s="49">
        <v>1</v>
      </c>
      <c r="F47" s="36"/>
      <c r="G47" s="38"/>
    </row>
    <row r="48" spans="1:13" ht="20" x14ac:dyDescent="0.35">
      <c r="A48" s="26" t="s">
        <v>118</v>
      </c>
      <c r="B48" s="32"/>
      <c r="C48" s="25" t="s">
        <v>20</v>
      </c>
      <c r="D48" s="31" t="s">
        <v>5</v>
      </c>
      <c r="E48" s="49">
        <v>1</v>
      </c>
      <c r="F48" s="36"/>
      <c r="G48" s="38"/>
    </row>
    <row r="49" spans="1:7" x14ac:dyDescent="0.35">
      <c r="A49" s="50" t="s">
        <v>119</v>
      </c>
      <c r="B49" s="74" t="s">
        <v>126</v>
      </c>
      <c r="C49" s="24" t="s">
        <v>15</v>
      </c>
      <c r="D49" s="31"/>
      <c r="E49" s="49"/>
      <c r="F49" s="36"/>
      <c r="G49" s="38"/>
    </row>
    <row r="50" spans="1:7" ht="20" x14ac:dyDescent="0.35">
      <c r="A50" s="26" t="s">
        <v>121</v>
      </c>
      <c r="B50" s="32"/>
      <c r="C50" s="25" t="s">
        <v>120</v>
      </c>
      <c r="D50" s="31" t="s">
        <v>13</v>
      </c>
      <c r="E50" s="49">
        <v>1</v>
      </c>
      <c r="F50" s="36"/>
      <c r="G50" s="38"/>
    </row>
    <row r="51" spans="1:7" x14ac:dyDescent="0.35">
      <c r="A51" s="26" t="s">
        <v>122</v>
      </c>
      <c r="B51" s="51"/>
      <c r="C51" s="25" t="s">
        <v>123</v>
      </c>
      <c r="D51" s="31" t="s">
        <v>13</v>
      </c>
      <c r="E51" s="49">
        <v>1</v>
      </c>
      <c r="F51" s="36"/>
      <c r="G51" s="38"/>
    </row>
    <row r="52" spans="1:7" x14ac:dyDescent="0.35">
      <c r="A52" s="26" t="s">
        <v>124</v>
      </c>
      <c r="B52" s="51"/>
      <c r="C52" s="25" t="s">
        <v>125</v>
      </c>
      <c r="D52" s="31" t="s">
        <v>13</v>
      </c>
      <c r="E52" s="49">
        <v>1</v>
      </c>
      <c r="F52" s="36"/>
      <c r="G52" s="38"/>
    </row>
    <row r="53" spans="1:7" x14ac:dyDescent="0.35">
      <c r="A53" s="50" t="s">
        <v>127</v>
      </c>
      <c r="B53" s="74" t="s">
        <v>126</v>
      </c>
      <c r="C53" s="24" t="s">
        <v>131</v>
      </c>
      <c r="D53" s="31"/>
      <c r="E53" s="49"/>
      <c r="F53" s="36"/>
      <c r="G53" s="38"/>
    </row>
    <row r="54" spans="1:7" x14ac:dyDescent="0.35">
      <c r="A54" s="26" t="s">
        <v>121</v>
      </c>
      <c r="B54" s="32"/>
      <c r="C54" s="25" t="s">
        <v>128</v>
      </c>
      <c r="D54" s="31" t="s">
        <v>5</v>
      </c>
      <c r="E54" s="49">
        <v>1</v>
      </c>
      <c r="F54" s="36"/>
      <c r="G54" s="38"/>
    </row>
    <row r="55" spans="1:7" x14ac:dyDescent="0.35">
      <c r="A55" s="26" t="s">
        <v>122</v>
      </c>
      <c r="B55" s="51"/>
      <c r="C55" s="25" t="s">
        <v>129</v>
      </c>
      <c r="D55" s="31" t="s">
        <v>5</v>
      </c>
      <c r="E55" s="49">
        <v>1</v>
      </c>
      <c r="F55" s="36"/>
      <c r="G55" s="38"/>
    </row>
    <row r="56" spans="1:7" x14ac:dyDescent="0.35">
      <c r="A56" s="26" t="s">
        <v>124</v>
      </c>
      <c r="B56" s="51"/>
      <c r="C56" s="25" t="s">
        <v>130</v>
      </c>
      <c r="D56" s="31" t="s">
        <v>5</v>
      </c>
      <c r="E56" s="49">
        <v>1</v>
      </c>
      <c r="F56" s="36"/>
      <c r="G56" s="38"/>
    </row>
    <row r="57" spans="1:7" ht="20.399999999999999" customHeight="1" x14ac:dyDescent="0.35">
      <c r="A57" s="55"/>
      <c r="B57" s="56"/>
      <c r="C57" s="56"/>
      <c r="D57" s="56"/>
      <c r="E57" s="56"/>
      <c r="F57" s="85"/>
      <c r="G57" s="80"/>
    </row>
    <row r="58" spans="1:7" x14ac:dyDescent="0.35">
      <c r="A58" s="101" t="s">
        <v>21</v>
      </c>
      <c r="B58" s="102"/>
      <c r="C58" s="103"/>
      <c r="D58" s="81" t="s">
        <v>22</v>
      </c>
      <c r="E58" s="82">
        <v>1</v>
      </c>
      <c r="F58" s="83"/>
      <c r="G58" s="84"/>
    </row>
    <row r="59" spans="1:7" ht="22.75" customHeight="1" x14ac:dyDescent="0.35">
      <c r="A59" s="98" t="s">
        <v>132</v>
      </c>
      <c r="B59" s="102"/>
      <c r="C59" s="102"/>
      <c r="D59" s="102"/>
      <c r="E59" s="102"/>
      <c r="F59" s="102"/>
      <c r="G59" s="80"/>
    </row>
  </sheetData>
  <mergeCells count="15">
    <mergeCell ref="A1:G1"/>
    <mergeCell ref="B2:B3"/>
    <mergeCell ref="C2:C3"/>
    <mergeCell ref="D2:D3"/>
    <mergeCell ref="E2:E3"/>
    <mergeCell ref="F2:F3"/>
    <mergeCell ref="G2:G3"/>
    <mergeCell ref="A2:A3"/>
    <mergeCell ref="A58:C58"/>
    <mergeCell ref="A59:F59"/>
    <mergeCell ref="H2:M2"/>
    <mergeCell ref="H3:J3"/>
    <mergeCell ref="K3:M3"/>
    <mergeCell ref="B39:B41"/>
    <mergeCell ref="G35:G37"/>
  </mergeCells>
  <phoneticPr fontId="2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F19D-0270-42EC-888D-FEC2FDF7A284}">
  <dimension ref="A1:M39"/>
  <sheetViews>
    <sheetView topLeftCell="A24" zoomScale="90" zoomScaleNormal="90" workbookViewId="0">
      <selection activeCell="F42" sqref="F42"/>
    </sheetView>
  </sheetViews>
  <sheetFormatPr defaultRowHeight="14.5" x14ac:dyDescent="0.35"/>
  <cols>
    <col min="1" max="1" width="8.90625" style="1"/>
    <col min="3" max="3" width="36.453125" customWidth="1"/>
    <col min="4" max="4" width="8.90625" style="1"/>
    <col min="5" max="5" width="9" style="1" bestFit="1" customWidth="1"/>
    <col min="6" max="6" width="8.90625" style="21"/>
    <col min="7" max="7" width="15.453125" style="22" customWidth="1"/>
  </cols>
  <sheetData>
    <row r="1" spans="1:13" x14ac:dyDescent="0.35">
      <c r="A1" s="91" t="s">
        <v>23</v>
      </c>
      <c r="B1" s="91"/>
      <c r="C1" s="91"/>
      <c r="D1" s="91"/>
      <c r="E1" s="91"/>
      <c r="F1" s="91"/>
      <c r="G1" s="91"/>
    </row>
    <row r="2" spans="1:13" x14ac:dyDescent="0.35">
      <c r="A2" s="92" t="s">
        <v>25</v>
      </c>
      <c r="B2" s="92" t="s">
        <v>0</v>
      </c>
      <c r="C2" s="94" t="s">
        <v>1</v>
      </c>
      <c r="D2" s="92" t="s">
        <v>2</v>
      </c>
      <c r="E2" s="94" t="s">
        <v>3</v>
      </c>
      <c r="F2" s="96" t="s">
        <v>4</v>
      </c>
      <c r="G2" s="86" t="s">
        <v>24</v>
      </c>
      <c r="H2" s="88"/>
      <c r="I2" s="88"/>
      <c r="J2" s="88"/>
      <c r="K2" s="88"/>
      <c r="L2" s="88"/>
      <c r="M2" s="88"/>
    </row>
    <row r="3" spans="1:13" x14ac:dyDescent="0.35">
      <c r="A3" s="87"/>
      <c r="B3" s="93"/>
      <c r="C3" s="95"/>
      <c r="D3" s="93"/>
      <c r="E3" s="95"/>
      <c r="F3" s="97"/>
      <c r="G3" s="87"/>
      <c r="H3" s="89"/>
      <c r="I3" s="89"/>
      <c r="J3" s="89"/>
      <c r="K3" s="90"/>
      <c r="L3" s="90"/>
      <c r="M3" s="90"/>
    </row>
    <row r="4" spans="1:13" x14ac:dyDescent="0.35">
      <c r="A4" s="27" t="s">
        <v>133</v>
      </c>
      <c r="B4" s="29"/>
      <c r="C4" s="33" t="s">
        <v>134</v>
      </c>
      <c r="D4" s="29"/>
      <c r="E4" s="33"/>
      <c r="F4" s="34"/>
      <c r="G4" s="37"/>
      <c r="H4" s="39"/>
      <c r="I4" s="39"/>
      <c r="J4" s="39"/>
      <c r="K4" s="40"/>
      <c r="L4" s="40"/>
      <c r="M4" s="40"/>
    </row>
    <row r="5" spans="1:13" ht="27" customHeight="1" x14ac:dyDescent="0.35">
      <c r="A5" s="27" t="s">
        <v>135</v>
      </c>
      <c r="B5" s="57"/>
      <c r="C5" s="24" t="s">
        <v>32</v>
      </c>
      <c r="D5" s="31"/>
      <c r="E5" s="47"/>
      <c r="F5" s="35"/>
      <c r="G5" s="38"/>
      <c r="H5" s="39"/>
      <c r="I5" s="39"/>
      <c r="J5" s="39"/>
      <c r="K5" s="40"/>
      <c r="L5" s="40"/>
      <c r="M5" s="40"/>
    </row>
    <row r="6" spans="1:13" x14ac:dyDescent="0.35">
      <c r="A6" s="28" t="s">
        <v>136</v>
      </c>
      <c r="B6" s="30"/>
      <c r="C6" s="25" t="s">
        <v>44</v>
      </c>
      <c r="D6" s="31"/>
      <c r="E6" s="47"/>
      <c r="F6" s="36"/>
      <c r="G6" s="53"/>
      <c r="H6" s="39"/>
      <c r="I6" s="39"/>
      <c r="J6" s="39"/>
      <c r="K6" s="40"/>
      <c r="L6" s="40"/>
      <c r="M6" s="40"/>
    </row>
    <row r="7" spans="1:13" x14ac:dyDescent="0.35">
      <c r="A7" s="28"/>
      <c r="B7" s="30"/>
      <c r="C7" s="25" t="s">
        <v>41</v>
      </c>
      <c r="D7" s="31" t="s">
        <v>38</v>
      </c>
      <c r="E7" s="47">
        <v>1</v>
      </c>
      <c r="F7" s="36"/>
      <c r="G7" s="53"/>
      <c r="H7" s="39"/>
      <c r="I7" s="39"/>
      <c r="J7" s="39"/>
      <c r="K7" s="40"/>
      <c r="L7" s="40"/>
      <c r="M7" s="40"/>
    </row>
    <row r="8" spans="1:13" x14ac:dyDescent="0.35">
      <c r="A8" s="28"/>
      <c r="B8" s="30"/>
      <c r="C8" s="25" t="s">
        <v>42</v>
      </c>
      <c r="D8" s="31" t="s">
        <v>38</v>
      </c>
      <c r="E8" s="47">
        <v>1</v>
      </c>
      <c r="F8" s="36"/>
      <c r="G8" s="53"/>
      <c r="H8" s="39"/>
      <c r="I8" s="39"/>
      <c r="J8" s="39"/>
      <c r="K8" s="40"/>
      <c r="L8" s="40"/>
      <c r="M8" s="40"/>
    </row>
    <row r="9" spans="1:13" x14ac:dyDescent="0.35">
      <c r="A9" s="28"/>
      <c r="B9" s="30"/>
      <c r="C9" s="25" t="s">
        <v>43</v>
      </c>
      <c r="D9" s="31" t="s">
        <v>38</v>
      </c>
      <c r="E9" s="47">
        <v>1</v>
      </c>
      <c r="F9" s="36"/>
      <c r="G9" s="53"/>
      <c r="H9" s="39"/>
      <c r="I9" s="39"/>
      <c r="J9" s="39"/>
      <c r="K9" s="40"/>
      <c r="L9" s="40"/>
      <c r="M9" s="40"/>
    </row>
    <row r="10" spans="1:13" x14ac:dyDescent="0.35">
      <c r="A10" s="28"/>
      <c r="B10" s="30"/>
      <c r="C10" s="25"/>
      <c r="D10" s="31"/>
      <c r="E10" s="47"/>
      <c r="F10" s="36"/>
      <c r="G10" s="53"/>
      <c r="H10" s="39"/>
      <c r="I10" s="39"/>
      <c r="J10" s="39"/>
      <c r="K10" s="40"/>
      <c r="L10" s="40"/>
      <c r="M10" s="40"/>
    </row>
    <row r="11" spans="1:13" x14ac:dyDescent="0.35">
      <c r="A11" s="28" t="s">
        <v>137</v>
      </c>
      <c r="B11" s="30"/>
      <c r="C11" s="25" t="s">
        <v>45</v>
      </c>
      <c r="D11" s="31"/>
      <c r="E11" s="47"/>
      <c r="F11" s="36"/>
      <c r="G11" s="53"/>
      <c r="H11" s="39"/>
      <c r="I11" s="39"/>
      <c r="J11" s="39"/>
      <c r="K11" s="40"/>
      <c r="L11" s="40"/>
      <c r="M11" s="40"/>
    </row>
    <row r="12" spans="1:13" x14ac:dyDescent="0.35">
      <c r="A12" s="28"/>
      <c r="B12" s="30"/>
      <c r="C12" s="25" t="s">
        <v>41</v>
      </c>
      <c r="D12" s="31" t="s">
        <v>38</v>
      </c>
      <c r="E12" s="47">
        <v>1</v>
      </c>
      <c r="F12" s="36"/>
      <c r="G12" s="53"/>
      <c r="H12" s="39"/>
      <c r="I12" s="39"/>
      <c r="J12" s="39"/>
      <c r="K12" s="40"/>
      <c r="L12" s="40"/>
      <c r="M12" s="40"/>
    </row>
    <row r="13" spans="1:13" x14ac:dyDescent="0.35">
      <c r="A13" s="28"/>
      <c r="B13" s="30"/>
      <c r="C13" s="25" t="s">
        <v>42</v>
      </c>
      <c r="D13" s="31" t="s">
        <v>38</v>
      </c>
      <c r="E13" s="47">
        <v>1</v>
      </c>
      <c r="F13" s="36"/>
      <c r="G13" s="53"/>
      <c r="H13" s="39"/>
      <c r="I13" s="39"/>
      <c r="J13" s="39"/>
      <c r="K13" s="40"/>
      <c r="L13" s="40"/>
      <c r="M13" s="40"/>
    </row>
    <row r="14" spans="1:13" x14ac:dyDescent="0.35">
      <c r="A14" s="28"/>
      <c r="B14" s="30"/>
      <c r="C14" s="25" t="s">
        <v>43</v>
      </c>
      <c r="D14" s="31" t="s">
        <v>38</v>
      </c>
      <c r="E14" s="47">
        <v>1</v>
      </c>
      <c r="F14" s="36"/>
      <c r="G14" s="53"/>
      <c r="H14" s="39"/>
      <c r="I14" s="39"/>
      <c r="J14" s="39"/>
      <c r="K14" s="40"/>
      <c r="L14" s="40"/>
      <c r="M14" s="40"/>
    </row>
    <row r="15" spans="1:13" x14ac:dyDescent="0.35">
      <c r="A15" s="28"/>
      <c r="B15" s="30"/>
      <c r="C15" s="25"/>
      <c r="D15" s="31"/>
      <c r="E15" s="47"/>
      <c r="F15" s="36"/>
      <c r="G15" s="53"/>
      <c r="H15" s="39"/>
      <c r="I15" s="39"/>
      <c r="J15" s="39"/>
      <c r="K15" s="40"/>
      <c r="L15" s="40"/>
      <c r="M15" s="40"/>
    </row>
    <row r="16" spans="1:13" x14ac:dyDescent="0.35">
      <c r="A16" s="28" t="s">
        <v>138</v>
      </c>
      <c r="B16" s="31"/>
      <c r="C16" s="25" t="s">
        <v>27</v>
      </c>
      <c r="D16" s="31" t="s">
        <v>38</v>
      </c>
      <c r="E16" s="47">
        <v>1</v>
      </c>
      <c r="F16" s="36"/>
      <c r="G16" s="38"/>
      <c r="H16" s="39"/>
      <c r="I16" s="39"/>
      <c r="J16" s="39"/>
      <c r="K16" s="40"/>
      <c r="L16" s="40"/>
      <c r="M16" s="40"/>
    </row>
    <row r="17" spans="1:13" x14ac:dyDescent="0.35">
      <c r="A17" s="28" t="s">
        <v>139</v>
      </c>
      <c r="B17" s="31"/>
      <c r="C17" s="25" t="s">
        <v>28</v>
      </c>
      <c r="D17" s="31" t="s">
        <v>14</v>
      </c>
      <c r="E17" s="47">
        <v>1</v>
      </c>
      <c r="F17" s="36"/>
      <c r="G17" s="38"/>
      <c r="H17" s="39"/>
      <c r="I17" s="39"/>
      <c r="J17" s="39"/>
      <c r="K17" s="40"/>
      <c r="L17" s="40"/>
      <c r="M17" s="40"/>
    </row>
    <row r="18" spans="1:13" x14ac:dyDescent="0.35">
      <c r="A18" s="28" t="s">
        <v>140</v>
      </c>
      <c r="B18" s="31"/>
      <c r="C18" s="25" t="s">
        <v>29</v>
      </c>
      <c r="D18" s="31" t="s">
        <v>14</v>
      </c>
      <c r="E18" s="47">
        <v>1</v>
      </c>
      <c r="F18" s="36"/>
      <c r="G18" s="38"/>
      <c r="H18" s="39"/>
      <c r="I18" s="39"/>
      <c r="J18" s="39"/>
      <c r="K18" s="40"/>
      <c r="L18" s="40"/>
      <c r="M18" s="40"/>
    </row>
    <row r="19" spans="1:13" x14ac:dyDescent="0.35">
      <c r="A19" s="77" t="s">
        <v>141</v>
      </c>
      <c r="B19" s="30"/>
      <c r="C19" s="25" t="s">
        <v>30</v>
      </c>
      <c r="D19" s="46" t="s">
        <v>14</v>
      </c>
      <c r="E19" s="48">
        <v>1</v>
      </c>
      <c r="F19" s="52"/>
      <c r="G19" s="38"/>
      <c r="H19" s="41"/>
      <c r="I19" s="42"/>
      <c r="J19" s="43"/>
      <c r="K19" s="44"/>
      <c r="L19" s="44"/>
      <c r="M19" s="45"/>
    </row>
    <row r="20" spans="1:13" x14ac:dyDescent="0.35">
      <c r="A20" s="28"/>
      <c r="B20" s="30"/>
      <c r="C20" s="25"/>
      <c r="D20" s="46"/>
      <c r="E20" s="48"/>
      <c r="F20" s="52"/>
      <c r="G20" s="38"/>
    </row>
    <row r="21" spans="1:13" x14ac:dyDescent="0.35">
      <c r="A21" s="27" t="s">
        <v>142</v>
      </c>
      <c r="B21" s="57"/>
      <c r="C21" s="24" t="s">
        <v>31</v>
      </c>
      <c r="D21" s="31"/>
      <c r="E21" s="47"/>
      <c r="F21" s="36"/>
      <c r="G21" s="38"/>
    </row>
    <row r="22" spans="1:13" x14ac:dyDescent="0.35">
      <c r="A22" s="26" t="s">
        <v>143</v>
      </c>
      <c r="B22" s="32"/>
      <c r="C22" s="25" t="s">
        <v>33</v>
      </c>
      <c r="D22" s="31" t="s">
        <v>39</v>
      </c>
      <c r="E22" s="49">
        <v>1</v>
      </c>
      <c r="F22" s="36"/>
      <c r="G22" s="38"/>
    </row>
    <row r="23" spans="1:13" x14ac:dyDescent="0.35">
      <c r="A23" s="26" t="s">
        <v>144</v>
      </c>
      <c r="B23" s="32"/>
      <c r="C23" s="25" t="s">
        <v>34</v>
      </c>
      <c r="D23" s="31" t="s">
        <v>39</v>
      </c>
      <c r="E23" s="49">
        <v>1</v>
      </c>
      <c r="F23" s="36"/>
      <c r="G23" s="38"/>
    </row>
    <row r="24" spans="1:13" x14ac:dyDescent="0.35">
      <c r="A24" s="26" t="s">
        <v>145</v>
      </c>
      <c r="B24" s="32"/>
      <c r="C24" s="25" t="s">
        <v>35</v>
      </c>
      <c r="D24" s="31" t="s">
        <v>39</v>
      </c>
      <c r="E24" s="49">
        <v>1</v>
      </c>
      <c r="F24" s="36"/>
      <c r="G24" s="38"/>
    </row>
    <row r="25" spans="1:13" x14ac:dyDescent="0.35">
      <c r="A25" s="26" t="s">
        <v>146</v>
      </c>
      <c r="B25" s="32"/>
      <c r="C25" s="25" t="s">
        <v>36</v>
      </c>
      <c r="D25" s="31" t="s">
        <v>40</v>
      </c>
      <c r="E25" s="49">
        <v>1</v>
      </c>
      <c r="F25" s="36"/>
      <c r="G25" s="38"/>
    </row>
    <row r="26" spans="1:13" x14ac:dyDescent="0.35">
      <c r="A26" s="26"/>
      <c r="B26" s="32"/>
      <c r="C26" s="25"/>
      <c r="D26" s="31"/>
      <c r="E26" s="49"/>
      <c r="F26" s="36"/>
      <c r="G26" s="38"/>
    </row>
    <row r="27" spans="1:13" x14ac:dyDescent="0.35">
      <c r="A27" s="50" t="s">
        <v>147</v>
      </c>
      <c r="B27" s="51"/>
      <c r="C27" s="24" t="s">
        <v>150</v>
      </c>
      <c r="D27" s="31"/>
      <c r="E27" s="49"/>
      <c r="F27" s="36"/>
      <c r="G27" s="38"/>
    </row>
    <row r="28" spans="1:13" x14ac:dyDescent="0.35">
      <c r="A28" s="26" t="s">
        <v>149</v>
      </c>
      <c r="B28" s="32"/>
      <c r="C28" s="25" t="s">
        <v>151</v>
      </c>
      <c r="D28" s="31" t="s">
        <v>5</v>
      </c>
      <c r="E28" s="49">
        <v>1</v>
      </c>
      <c r="F28" s="36"/>
      <c r="G28" s="38"/>
    </row>
    <row r="29" spans="1:13" x14ac:dyDescent="0.35">
      <c r="A29" s="26" t="s">
        <v>155</v>
      </c>
      <c r="B29" s="32"/>
      <c r="C29" s="25" t="s">
        <v>152</v>
      </c>
      <c r="D29" s="31" t="s">
        <v>5</v>
      </c>
      <c r="E29" s="49">
        <v>1</v>
      </c>
      <c r="F29" s="36"/>
      <c r="G29" s="38"/>
    </row>
    <row r="30" spans="1:13" x14ac:dyDescent="0.35">
      <c r="A30" s="26" t="s">
        <v>154</v>
      </c>
      <c r="B30" s="32"/>
      <c r="C30" s="25" t="s">
        <v>153</v>
      </c>
      <c r="D30" s="31" t="s">
        <v>5</v>
      </c>
      <c r="E30" s="49">
        <v>1</v>
      </c>
      <c r="F30" s="36"/>
      <c r="G30" s="38"/>
    </row>
    <row r="31" spans="1:13" x14ac:dyDescent="0.35">
      <c r="A31" s="26"/>
      <c r="B31" s="32"/>
      <c r="C31" s="25"/>
      <c r="D31" s="31"/>
      <c r="E31" s="49"/>
      <c r="F31" s="36"/>
      <c r="G31" s="38"/>
    </row>
    <row r="32" spans="1:13" ht="21" x14ac:dyDescent="0.35">
      <c r="A32" s="50" t="s">
        <v>148</v>
      </c>
      <c r="B32" s="32"/>
      <c r="C32" s="24" t="s">
        <v>37</v>
      </c>
      <c r="D32" s="31" t="s">
        <v>38</v>
      </c>
      <c r="E32" s="49">
        <v>1</v>
      </c>
      <c r="F32" s="36"/>
      <c r="G32" s="38"/>
    </row>
    <row r="33" spans="1:7" x14ac:dyDescent="0.35">
      <c r="A33" s="26"/>
      <c r="B33" s="32"/>
      <c r="C33" s="25"/>
      <c r="D33" s="31"/>
      <c r="E33" s="49"/>
      <c r="F33" s="36"/>
      <c r="G33" s="38"/>
    </row>
    <row r="34" spans="1:7" ht="31.5" x14ac:dyDescent="0.35">
      <c r="A34" s="50" t="s">
        <v>156</v>
      </c>
      <c r="B34" s="32"/>
      <c r="C34" s="24" t="s">
        <v>157</v>
      </c>
      <c r="D34" s="31" t="s">
        <v>5</v>
      </c>
      <c r="E34" s="49">
        <v>1</v>
      </c>
      <c r="F34" s="36"/>
      <c r="G34" s="38"/>
    </row>
    <row r="35" spans="1:7" ht="21" x14ac:dyDescent="0.35">
      <c r="A35" s="50" t="s">
        <v>158</v>
      </c>
      <c r="B35" s="32"/>
      <c r="C35" s="24" t="s">
        <v>159</v>
      </c>
      <c r="D35" s="31" t="s">
        <v>38</v>
      </c>
      <c r="E35" s="49">
        <v>1</v>
      </c>
      <c r="F35" s="36"/>
      <c r="G35" s="38"/>
    </row>
    <row r="36" spans="1:7" x14ac:dyDescent="0.35">
      <c r="A36" s="26" t="s">
        <v>163</v>
      </c>
      <c r="B36" s="32"/>
      <c r="C36" s="25" t="s">
        <v>160</v>
      </c>
      <c r="D36" s="46" t="s">
        <v>14</v>
      </c>
      <c r="E36" s="49">
        <v>1</v>
      </c>
      <c r="F36" s="36"/>
      <c r="G36" s="38"/>
    </row>
    <row r="37" spans="1:7" x14ac:dyDescent="0.35">
      <c r="A37" s="26" t="s">
        <v>162</v>
      </c>
      <c r="B37" s="32"/>
      <c r="C37" s="25" t="s">
        <v>161</v>
      </c>
      <c r="D37" s="46" t="s">
        <v>14</v>
      </c>
      <c r="E37" s="49">
        <v>1</v>
      </c>
      <c r="F37" s="36"/>
      <c r="G37" s="38"/>
    </row>
    <row r="38" spans="1:7" x14ac:dyDescent="0.35">
      <c r="A38" s="26"/>
      <c r="B38" s="32"/>
      <c r="C38" s="25"/>
      <c r="D38" s="31"/>
      <c r="E38" s="49"/>
      <c r="F38" s="36"/>
      <c r="G38" s="38"/>
    </row>
    <row r="39" spans="1:7" x14ac:dyDescent="0.35">
      <c r="A39" s="106" t="s">
        <v>56</v>
      </c>
      <c r="B39" s="107"/>
      <c r="C39" s="107"/>
      <c r="D39" s="107"/>
      <c r="E39" s="107"/>
      <c r="F39" s="108"/>
      <c r="G39" s="61"/>
    </row>
  </sheetData>
  <mergeCells count="12">
    <mergeCell ref="A39:F39"/>
    <mergeCell ref="G2:G3"/>
    <mergeCell ref="H2:M2"/>
    <mergeCell ref="H3:J3"/>
    <mergeCell ref="K3:M3"/>
    <mergeCell ref="A1:G1"/>
    <mergeCell ref="A2:A3"/>
    <mergeCell ref="B2:B3"/>
    <mergeCell ref="C2:C3"/>
    <mergeCell ref="D2:D3"/>
    <mergeCell ref="E2:E3"/>
    <mergeCell ref="F2:F3"/>
  </mergeCells>
  <phoneticPr fontId="2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19"/>
  <sheetViews>
    <sheetView zoomScale="110" zoomScaleNormal="110" workbookViewId="0">
      <selection activeCell="E22" sqref="E22"/>
    </sheetView>
  </sheetViews>
  <sheetFormatPr defaultRowHeight="14.5" x14ac:dyDescent="0.35"/>
  <cols>
    <col min="1" max="1" width="9.81640625" style="1" customWidth="1"/>
    <col min="2" max="2" width="55.1796875" customWidth="1"/>
    <col min="3" max="3" width="19.54296875" style="7" customWidth="1"/>
    <col min="4" max="4" width="11.1796875" style="16" customWidth="1"/>
    <col min="5" max="5" width="71.1796875" customWidth="1"/>
    <col min="8" max="9" width="12.1796875" bestFit="1" customWidth="1"/>
  </cols>
  <sheetData>
    <row r="2" spans="1:9" ht="20.149999999999999" customHeight="1" x14ac:dyDescent="0.35">
      <c r="A2" s="109" t="s">
        <v>7</v>
      </c>
      <c r="B2" s="110"/>
      <c r="C2" s="111"/>
      <c r="D2" s="2"/>
    </row>
    <row r="3" spans="1:9" ht="20.149999999999999" customHeight="1" x14ac:dyDescent="0.35">
      <c r="A3" s="112" t="s">
        <v>8</v>
      </c>
      <c r="B3" s="113"/>
      <c r="C3" s="114"/>
      <c r="D3" s="2"/>
    </row>
    <row r="4" spans="1:9" ht="15.5" x14ac:dyDescent="0.35">
      <c r="A4" s="62"/>
      <c r="B4" s="63"/>
      <c r="C4" s="64"/>
      <c r="D4" s="2"/>
    </row>
    <row r="5" spans="1:9" ht="26.15" customHeight="1" x14ac:dyDescent="0.35">
      <c r="A5" s="17"/>
      <c r="B5" s="4" t="s">
        <v>9</v>
      </c>
      <c r="C5" s="65" t="s">
        <v>12</v>
      </c>
      <c r="D5" s="23"/>
      <c r="E5" s="1"/>
    </row>
    <row r="6" spans="1:9" ht="26.15" customHeight="1" x14ac:dyDescent="0.35">
      <c r="A6" s="3"/>
      <c r="B6" s="3"/>
      <c r="C6" s="8"/>
      <c r="D6" s="23"/>
      <c r="E6" s="1"/>
    </row>
    <row r="7" spans="1:9" x14ac:dyDescent="0.35">
      <c r="A7" s="3" t="s">
        <v>164</v>
      </c>
      <c r="B7" s="5" t="s">
        <v>58</v>
      </c>
      <c r="C7" s="66"/>
      <c r="D7" s="23"/>
      <c r="E7" s="1"/>
    </row>
    <row r="8" spans="1:9" ht="16" customHeight="1" x14ac:dyDescent="0.35">
      <c r="A8" s="3"/>
      <c r="B8" s="5"/>
      <c r="C8" s="66"/>
      <c r="D8" s="6"/>
      <c r="E8" s="18"/>
      <c r="H8" s="7"/>
      <c r="I8" s="7"/>
    </row>
    <row r="9" spans="1:9" ht="16" customHeight="1" x14ac:dyDescent="0.35">
      <c r="A9" s="3" t="s">
        <v>165</v>
      </c>
      <c r="B9" s="5" t="s">
        <v>59</v>
      </c>
      <c r="C9" s="66"/>
      <c r="D9" s="6"/>
      <c r="E9" s="18"/>
      <c r="H9" s="7"/>
      <c r="I9" s="7"/>
    </row>
    <row r="10" spans="1:9" ht="16" customHeight="1" x14ac:dyDescent="0.35">
      <c r="A10" s="3"/>
      <c r="B10" s="5"/>
      <c r="C10" s="66"/>
      <c r="D10" s="6"/>
      <c r="E10" s="18"/>
      <c r="H10" s="7"/>
      <c r="I10" s="7"/>
    </row>
    <row r="11" spans="1:9" ht="16" customHeight="1" x14ac:dyDescent="0.35">
      <c r="A11" s="3" t="s">
        <v>84</v>
      </c>
      <c r="B11" s="5" t="s">
        <v>26</v>
      </c>
      <c r="C11" s="66"/>
      <c r="D11" s="6"/>
      <c r="E11" s="18"/>
      <c r="H11" s="7"/>
      <c r="I11" s="7"/>
    </row>
    <row r="12" spans="1:9" ht="16" customHeight="1" x14ac:dyDescent="0.35">
      <c r="A12" s="3"/>
      <c r="B12" s="5"/>
      <c r="C12" s="66"/>
      <c r="D12" s="6"/>
      <c r="E12" s="18"/>
      <c r="H12" s="7"/>
      <c r="I12" s="7"/>
    </row>
    <row r="13" spans="1:9" ht="16" customHeight="1" x14ac:dyDescent="0.35">
      <c r="A13" s="3" t="s">
        <v>133</v>
      </c>
      <c r="B13" s="5" t="s">
        <v>60</v>
      </c>
      <c r="C13" s="66"/>
      <c r="D13" s="6"/>
      <c r="E13" s="18"/>
      <c r="H13" s="7"/>
      <c r="I13" s="7"/>
    </row>
    <row r="14" spans="1:9" ht="16" customHeight="1" x14ac:dyDescent="0.35">
      <c r="A14" s="10"/>
      <c r="B14" s="11"/>
      <c r="C14" s="67"/>
      <c r="D14" s="12"/>
      <c r="E14" s="18"/>
    </row>
    <row r="15" spans="1:9" ht="16" customHeight="1" x14ac:dyDescent="0.35">
      <c r="A15" s="8"/>
      <c r="B15" s="20" t="s">
        <v>11</v>
      </c>
      <c r="C15" s="68">
        <f>C7+C9+C11</f>
        <v>0</v>
      </c>
      <c r="D15" s="6"/>
      <c r="E15" s="18"/>
    </row>
    <row r="16" spans="1:9" x14ac:dyDescent="0.35">
      <c r="A16" s="8"/>
      <c r="B16" s="20"/>
      <c r="C16" s="68"/>
      <c r="D16" s="6"/>
      <c r="E16" s="18"/>
    </row>
    <row r="17" spans="1:5" x14ac:dyDescent="0.35">
      <c r="A17" s="13"/>
      <c r="B17" s="14" t="s">
        <v>10</v>
      </c>
      <c r="C17" s="69">
        <f>C15*15%</f>
        <v>0</v>
      </c>
      <c r="D17" s="6"/>
      <c r="E17" s="18"/>
    </row>
    <row r="18" spans="1:5" ht="15" thickBot="1" x14ac:dyDescent="0.4">
      <c r="A18" s="13"/>
      <c r="C18" s="70"/>
      <c r="D18" s="6"/>
      <c r="E18" s="18"/>
    </row>
    <row r="19" spans="1:5" s="9" customFormat="1" ht="13" x14ac:dyDescent="0.3">
      <c r="A19" s="71"/>
      <c r="B19" s="72" t="s">
        <v>61</v>
      </c>
      <c r="C19" s="73">
        <f>C15+C17</f>
        <v>0</v>
      </c>
      <c r="D19" s="15"/>
      <c r="E19" s="19"/>
    </row>
  </sheetData>
  <mergeCells count="2">
    <mergeCell ref="A2:C2"/>
    <mergeCell ref="A3:C3"/>
  </mergeCells>
  <conditionalFormatting sqref="D2:D4">
    <cfRule type="cellIs" dxfId="1" priority="3" stopIfTrue="1" operator="greaterThanOrEqual">
      <formula>#REF!</formula>
    </cfRule>
  </conditionalFormatting>
  <conditionalFormatting sqref="D8:D19">
    <cfRule type="cellIs" dxfId="0" priority="2" stopIfTrue="1" operator="notBetween">
      <formula>$D$2</formula>
      <formula>#REF!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619fc30-8ce4-4397-9a87-5a6f1b92a662}" enabled="1" method="Standard" siteId="{d317f5d3-23a2-4f86-8a56-de94fa085c8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Site establishment</vt:lpstr>
      <vt:lpstr>Road signs</vt:lpstr>
      <vt:lpstr>Road marking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Mvuyisi Goxa</dc:creator>
  <cp:lastModifiedBy>Mala,  Nondumiso</cp:lastModifiedBy>
  <dcterms:created xsi:type="dcterms:W3CDTF">2015-06-05T18:17:20Z</dcterms:created>
  <dcterms:modified xsi:type="dcterms:W3CDTF">2026-06-01T12:25:23Z</dcterms:modified>
</cp:coreProperties>
</file>