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I:\Bid Office\2025-26 BID OFFICE\Assets Management System\SBD FORMS\"/>
    </mc:Choice>
  </mc:AlternateContent>
  <xr:revisionPtr revIDLastSave="0" documentId="13_ncr:1_{E652146E-95B3-429C-8168-99677D398F3D}" xr6:coauthVersionLast="47" xr6:coauthVersionMax="47" xr10:uidLastSave="{00000000-0000-0000-0000-000000000000}"/>
  <bookViews>
    <workbookView xWindow="-120" yWindow="-120" windowWidth="29040" windowHeight="15720" xr2:uid="{FBDC1C96-596F-4DCC-904A-A81EF8AC078D}"/>
  </bookViews>
  <sheets>
    <sheet name="Sheet1" sheetId="1" r:id="rId1"/>
  </sheets>
  <definedNames>
    <definedName name="_xlnm.Print_Area" localSheetId="0">Sheet1!$A$1:$I$74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1" l="1"/>
  <c r="H72" i="1"/>
  <c r="H73" i="1" s="1"/>
  <c r="D23" i="1"/>
  <c r="H74" i="1" l="1"/>
</calcChain>
</file>

<file path=xl/sharedStrings.xml><?xml version="1.0" encoding="utf-8"?>
<sst xmlns="http://schemas.openxmlformats.org/spreadsheetml/2006/main" count="162" uniqueCount="62">
  <si>
    <t>PRICING SCHEDULE – FIRM PRICES</t>
  </si>
  <si>
    <t>(PURCHASES)</t>
  </si>
  <si>
    <t>NOTE:</t>
  </si>
  <si>
    <t>ONLY FIRM PRICES WILL BE ACCEPTED. NON-FIRM PRICES (INCLUDING PRICES SUBJECT TO RATES OF EXCHANGE VARIATIONS) WILL NOT BE CONSIDERED</t>
  </si>
  <si>
    <t xml:space="preserve">IN CASES WHERE DIFFERENT DELIVERY POINTS INFLUENCE THE PRICING, A SEPARATE PRICING SCHEDULE MUST BE SUBMITTED FOR EACH DELIVERY POINT </t>
  </si>
  <si>
    <t>Name of bidder</t>
  </si>
  <si>
    <t xml:space="preserve">Bid number: </t>
  </si>
  <si>
    <t>OFFER TO BE VALID FOR 120 DAYS FROM THE CLOSING DATE OF BID.</t>
  </si>
  <si>
    <t xml:space="preserve">Required by: The Department of International Relations and Cooperation (DIRCO) </t>
  </si>
  <si>
    <t>RFP NO:</t>
  </si>
  <si>
    <t>RFP NAME:</t>
  </si>
  <si>
    <t>BIDDER NAME</t>
  </si>
  <si>
    <t>TOTAL</t>
  </si>
  <si>
    <t>Closing date 06/02/2026 Time 11h00 AM</t>
  </si>
  <si>
    <t>DIRCO 09-2025/2026</t>
  </si>
  <si>
    <t>SBD 3.1</t>
  </si>
  <si>
    <t>PRICE SUMMARY</t>
  </si>
  <si>
    <t>Project Initiation &amp; Requirements Analysis</t>
  </si>
  <si>
    <t>User Acceptance Testing (UAT)</t>
  </si>
  <si>
    <t>Project Closure &amp; Handover</t>
  </si>
  <si>
    <t>Training and Change Management</t>
  </si>
  <si>
    <t>Training &amp; Knowledge Transfer</t>
  </si>
  <si>
    <t xml:space="preserve">Professional Services 
(Development, Integration &amp; Implementation) </t>
  </si>
  <si>
    <t>System Design &amp; Solution Architecture</t>
  </si>
  <si>
    <t>Development &amp; Configuration</t>
  </si>
  <si>
    <t>Integration &amp; Data Migration</t>
  </si>
  <si>
    <t>Implementation &amp; Go-Live</t>
  </si>
  <si>
    <t>•	Kickoff and stakeholder alignment
•	Process review and requirements workshops
•	Business Requirements Specification (BRS)</t>
  </si>
  <si>
    <t>•	System and integration design
•	Data model definition
•	User access and security architecture
•	Approval of System Design Document (SDD)</t>
  </si>
  <si>
    <t>•	Configuration of EAMS modules (Asset Registry, Depreciation, Maintenance, Disposal)
•	Custom form and workflow setup
•	Dashboard and reporting development
•	Unit testing</t>
  </si>
  <si>
    <t>•	Integration with existing systems (e.g., finance, procurement)
•	Data cleansing and import from Excel
•	Integration testing</t>
  </si>
  <si>
    <t>•	Setup of UAT environment
•	Conducting user testing and issue resolution
•	UAT sign-off</t>
  </si>
  <si>
    <t>•	Deployment to production
•	Cut-over planning and execution
•	Go-live support and validation</t>
  </si>
  <si>
    <t>•	Submission of closure report
•	Final acceptance and sign-off</t>
  </si>
  <si>
    <t>•	End-user x 700
•	Admin training x 9
•	ICT Admin x 5
•	User manuals and operational guides
•	Knowledge transfer</t>
  </si>
  <si>
    <t xml:space="preserve">Software Licensing </t>
  </si>
  <si>
    <t>Upon system activation</t>
  </si>
  <si>
    <t>Technical Support (Level 1–3)</t>
  </si>
  <si>
    <t>System Maintenance</t>
  </si>
  <si>
    <t>Enhancement &amp; Change Requests</t>
  </si>
  <si>
    <t>Data Backup &amp; Recovery Service</t>
  </si>
  <si>
    <t>SLA &amp; Monitoring</t>
  </si>
  <si>
    <t>Email, phone, and remote support for incident resolution</t>
  </si>
  <si>
    <t>Regular updates, performance tuning, and patching</t>
  </si>
  <si>
    <t>Minor enhancements (e.g., new reports, workflow tweaks) as needed</t>
  </si>
  <si>
    <t>Scheduled data backups and recovery testing</t>
  </si>
  <si>
    <t>Proactive system monitoring, uptime management, and SLA reporting</t>
  </si>
  <si>
    <t>15% VAT</t>
  </si>
  <si>
    <t>PROVISION OF AN ELECTRONIC ASSET MANAGEMENT SYSTEM AND SUPPORT AT HEAD OFFICE AND SOUTH AFRICAN MISSIONS ABROAD FOR A PERIOD OF FIVE (5) YEARS.</t>
  </si>
  <si>
    <t>Maintenance and Support Year one (1)</t>
  </si>
  <si>
    <t>Maintenance and Support  Year two (2)</t>
  </si>
  <si>
    <t>Maintenance and Support Years three (3)</t>
  </si>
  <si>
    <t>Maintenance and Support Year four (4)</t>
  </si>
  <si>
    <t>Maintenance and Support Years five (5)</t>
  </si>
  <si>
    <t>Signed Contract for  term for Asset Management core module year one (1)</t>
  </si>
  <si>
    <t>Signed Contract for  term for Asset Management core module year two (2)</t>
  </si>
  <si>
    <t>Signed Contract for  term for Asset Management core module year three (3)</t>
  </si>
  <si>
    <t>Signed Contract for  term for Asset Management core module year four (4)</t>
  </si>
  <si>
    <t>Signed Contract for  term for Asset Management core module year five (5)</t>
  </si>
  <si>
    <t>GRAND TOTAL INCLUDING 15% VAT</t>
  </si>
  <si>
    <t>AMOUNT</t>
  </si>
  <si>
    <t>SERVICE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</si>
</sst>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rgb="FF0000FF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Times New Roman"/>
      <family val="1"/>
    </font>
    <font>
      <b/>
      <sz val="12"/>
      <color theme="1"/>
      <name val="Aptos Narrow"/>
      <family val="2"/>
      <scheme val="minor"/>
    </font>
    <font>
      <b/>
      <sz val="10"/>
      <color theme="1"/>
      <name val="Times New Roman"/>
      <family val="1"/>
    </font>
    <font>
      <b/>
      <sz val="11"/>
      <color rgb="FF0070C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1">
    <xf numFmtId="0" fontId="0" fillId="0" borderId="0" xfId="0"/>
    <xf numFmtId="0" fontId="12" fillId="0" borderId="0" xfId="1" applyFont="1" applyAlignment="1" applyProtection="1">
      <alignment vertical="center" wrapText="1"/>
    </xf>
    <xf numFmtId="0" fontId="1" fillId="0" borderId="0" xfId="0" applyFont="1" applyAlignment="1">
      <alignment horizontal="center"/>
    </xf>
    <xf numFmtId="0" fontId="11" fillId="0" borderId="0" xfId="0" applyFont="1"/>
    <xf numFmtId="0" fontId="1" fillId="0" borderId="0" xfId="0" applyFont="1"/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/>
    <xf numFmtId="0" fontId="2" fillId="0" borderId="0" xfId="1" applyAlignment="1" applyProtection="1">
      <alignment vertical="center" wrapText="1"/>
    </xf>
    <xf numFmtId="0" fontId="1" fillId="0" borderId="27" xfId="0" applyFont="1" applyBorder="1" applyAlignment="1">
      <alignment horizontal="right"/>
    </xf>
    <xf numFmtId="0" fontId="1" fillId="0" borderId="28" xfId="0" applyFont="1" applyBorder="1" applyAlignment="1">
      <alignment horizontal="right"/>
    </xf>
    <xf numFmtId="0" fontId="1" fillId="0" borderId="29" xfId="0" applyFont="1" applyBorder="1" applyAlignment="1">
      <alignment horizontal="right"/>
    </xf>
    <xf numFmtId="0" fontId="1" fillId="0" borderId="33" xfId="0" applyFont="1" applyBorder="1" applyAlignment="1">
      <alignment horizontal="right"/>
    </xf>
    <xf numFmtId="0" fontId="1" fillId="0" borderId="34" xfId="0" applyFont="1" applyBorder="1" applyAlignment="1">
      <alignment horizontal="right"/>
    </xf>
    <xf numFmtId="0" fontId="1" fillId="0" borderId="35" xfId="0" applyFont="1" applyBorder="1" applyAlignment="1">
      <alignment horizontal="right"/>
    </xf>
    <xf numFmtId="0" fontId="1" fillId="0" borderId="30" xfId="0" applyFont="1" applyBorder="1" applyAlignment="1">
      <alignment horizontal="right"/>
    </xf>
    <xf numFmtId="0" fontId="1" fillId="0" borderId="31" xfId="0" applyFont="1" applyBorder="1" applyAlignment="1">
      <alignment horizontal="right"/>
    </xf>
    <xf numFmtId="0" fontId="1" fillId="0" borderId="32" xfId="0" applyFont="1" applyBorder="1" applyAlignment="1">
      <alignment horizontal="right"/>
    </xf>
    <xf numFmtId="164" fontId="8" fillId="3" borderId="2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164" fontId="8" fillId="3" borderId="38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164" fontId="11" fillId="0" borderId="20" xfId="0" applyNumberFormat="1" applyFont="1" applyBorder="1" applyAlignment="1" applyProtection="1">
      <alignment horizontal="center" vertical="center" wrapText="1"/>
      <protection locked="0"/>
    </xf>
    <xf numFmtId="164" fontId="11" fillId="0" borderId="26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/>
    </xf>
    <xf numFmtId="164" fontId="11" fillId="0" borderId="19" xfId="0" applyNumberFormat="1" applyFont="1" applyBorder="1" applyAlignment="1" applyProtection="1">
      <alignment horizontal="center" vertical="center" wrapText="1"/>
      <protection locked="0"/>
    </xf>
    <xf numFmtId="164" fontId="11" fillId="0" borderId="25" xfId="0" applyNumberFormat="1" applyFont="1" applyBorder="1" applyAlignment="1" applyProtection="1">
      <alignment horizontal="center" vertical="center" wrapText="1"/>
      <protection locked="0"/>
    </xf>
    <xf numFmtId="0" fontId="5" fillId="4" borderId="12" xfId="0" applyFont="1" applyFill="1" applyBorder="1" applyAlignment="1">
      <alignment horizontal="center" vertical="center" wrapText="1"/>
    </xf>
    <xf numFmtId="0" fontId="12" fillId="0" borderId="0" xfId="1" applyFont="1" applyAlignment="1" applyProtection="1">
      <alignment horizontal="left" vertical="center" wrapText="1"/>
    </xf>
    <xf numFmtId="0" fontId="12" fillId="0" borderId="0" xfId="1" applyFont="1" applyAlignment="1" applyProtection="1">
      <alignment horizontal="left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7" fillId="3" borderId="3" xfId="0" applyFont="1" applyFill="1" applyBorder="1" applyAlignment="1">
      <alignment vertical="center" wrapText="1"/>
    </xf>
    <xf numFmtId="0" fontId="7" fillId="3" borderId="16" xfId="0" applyFont="1" applyFill="1" applyBorder="1" applyAlignment="1">
      <alignment vertical="center" wrapText="1"/>
    </xf>
    <xf numFmtId="0" fontId="7" fillId="3" borderId="9" xfId="0" applyFont="1" applyFill="1" applyBorder="1" applyAlignment="1">
      <alignment vertical="center" wrapText="1"/>
    </xf>
    <xf numFmtId="0" fontId="7" fillId="3" borderId="24" xfId="0" applyFont="1" applyFill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 applyProtection="1">
      <alignment horizontal="left" vertical="top" wrapText="1"/>
      <protection hidden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7" fillId="3" borderId="39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vertical="center" wrapText="1"/>
    </xf>
    <xf numFmtId="0" fontId="7" fillId="5" borderId="24" xfId="0" applyFont="1" applyFill="1" applyBorder="1" applyAlignment="1">
      <alignment vertical="center" wrapText="1"/>
    </xf>
    <xf numFmtId="0" fontId="4" fillId="5" borderId="23" xfId="0" applyFont="1" applyFill="1" applyBorder="1" applyAlignment="1">
      <alignment horizontal="left" vertical="center" wrapText="1"/>
    </xf>
    <xf numFmtId="0" fontId="4" fillId="5" borderId="9" xfId="0" applyFont="1" applyFill="1" applyBorder="1" applyAlignment="1">
      <alignment horizontal="left" vertical="center" wrapText="1"/>
    </xf>
    <xf numFmtId="0" fontId="7" fillId="5" borderId="39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vertical="center" wrapText="1"/>
    </xf>
    <xf numFmtId="0" fontId="7" fillId="5" borderId="16" xfId="0" applyFont="1" applyFill="1" applyBorder="1" applyAlignment="1">
      <alignment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left" vertical="center" wrapText="1"/>
    </xf>
    <xf numFmtId="164" fontId="8" fillId="5" borderId="38" xfId="0" applyNumberFormat="1" applyFont="1" applyFill="1" applyBorder="1" applyAlignment="1" applyProtection="1">
      <alignment horizontal="center" vertical="center" wrapText="1"/>
      <protection locked="0"/>
    </xf>
    <xf numFmtId="164" fontId="8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7" fillId="4" borderId="3" xfId="0" applyFont="1" applyFill="1" applyBorder="1" applyAlignment="1">
      <alignment vertical="center" wrapText="1"/>
    </xf>
    <xf numFmtId="0" fontId="7" fillId="4" borderId="16" xfId="0" applyFont="1" applyFill="1" applyBorder="1" applyAlignment="1">
      <alignment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7" fillId="3" borderId="36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164" fontId="8" fillId="3" borderId="49" xfId="0" applyNumberFormat="1" applyFont="1" applyFill="1" applyBorder="1" applyAlignment="1" applyProtection="1">
      <alignment horizontal="center" vertical="center" wrapText="1"/>
      <protection locked="0"/>
    </xf>
    <xf numFmtId="164" fontId="8" fillId="3" borderId="43" xfId="0" applyNumberFormat="1" applyFont="1" applyFill="1" applyBorder="1" applyAlignment="1" applyProtection="1">
      <alignment horizontal="center" vertical="center" wrapText="1"/>
      <protection locked="0"/>
    </xf>
    <xf numFmtId="164" fontId="8" fillId="3" borderId="47" xfId="0" applyNumberFormat="1" applyFont="1" applyFill="1" applyBorder="1" applyAlignment="1">
      <alignment horizontal="center" vertical="center" wrapText="1"/>
    </xf>
    <xf numFmtId="164" fontId="8" fillId="3" borderId="48" xfId="0" applyNumberFormat="1" applyFont="1" applyFill="1" applyBorder="1" applyAlignment="1">
      <alignment horizontal="center" vertical="center" wrapText="1"/>
    </xf>
    <xf numFmtId="164" fontId="8" fillId="5" borderId="50" xfId="0" applyNumberFormat="1" applyFont="1" applyFill="1" applyBorder="1" applyAlignment="1" applyProtection="1">
      <alignment horizontal="center" vertical="center" wrapText="1"/>
      <protection locked="0"/>
    </xf>
    <xf numFmtId="164" fontId="8" fillId="5" borderId="51" xfId="0" applyNumberFormat="1" applyFont="1" applyFill="1" applyBorder="1" applyAlignment="1" applyProtection="1">
      <alignment horizontal="center" vertical="center" wrapText="1"/>
      <protection locked="0"/>
    </xf>
    <xf numFmtId="164" fontId="8" fillId="3" borderId="41" xfId="0" applyNumberFormat="1" applyFont="1" applyFill="1" applyBorder="1" applyAlignment="1" applyProtection="1">
      <alignment horizontal="center" vertical="center" wrapText="1"/>
      <protection locked="0"/>
    </xf>
    <xf numFmtId="164" fontId="8" fillId="3" borderId="42" xfId="0" applyNumberFormat="1" applyFont="1" applyFill="1" applyBorder="1" applyAlignment="1" applyProtection="1">
      <alignment horizontal="center" vertical="center" wrapText="1"/>
      <protection locked="0"/>
    </xf>
    <xf numFmtId="164" fontId="8" fillId="3" borderId="52" xfId="0" applyNumberFormat="1" applyFont="1" applyFill="1" applyBorder="1" applyAlignment="1" applyProtection="1">
      <alignment horizontal="center" vertical="center" wrapText="1"/>
      <protection locked="0"/>
    </xf>
    <xf numFmtId="164" fontId="8" fillId="3" borderId="46" xfId="0" applyNumberFormat="1" applyFont="1" applyFill="1" applyBorder="1" applyAlignment="1" applyProtection="1">
      <alignment horizontal="center" vertical="center" wrapText="1"/>
      <protection locked="0"/>
    </xf>
    <xf numFmtId="164" fontId="8" fillId="3" borderId="47" xfId="0" applyNumberFormat="1" applyFont="1" applyFill="1" applyBorder="1" applyAlignment="1" applyProtection="1">
      <alignment horizontal="center" vertical="center" wrapText="1"/>
      <protection locked="0"/>
    </xf>
    <xf numFmtId="164" fontId="8" fillId="3" borderId="48" xfId="0" applyNumberFormat="1" applyFont="1" applyFill="1" applyBorder="1" applyAlignment="1" applyProtection="1">
      <alignment horizontal="center" vertical="center" wrapText="1"/>
      <protection locked="0"/>
    </xf>
    <xf numFmtId="164" fontId="8" fillId="4" borderId="53" xfId="0" applyNumberFormat="1" applyFont="1" applyFill="1" applyBorder="1" applyAlignment="1" applyProtection="1">
      <alignment horizontal="center" vertical="center" wrapText="1"/>
      <protection locked="0"/>
    </xf>
    <xf numFmtId="164" fontId="8" fillId="4" borderId="54" xfId="0" applyNumberFormat="1" applyFont="1" applyFill="1" applyBorder="1" applyAlignment="1" applyProtection="1">
      <alignment horizontal="center" vertical="center" wrapText="1"/>
      <protection locked="0"/>
    </xf>
    <xf numFmtId="164" fontId="8" fillId="4" borderId="41" xfId="0" applyNumberFormat="1" applyFont="1" applyFill="1" applyBorder="1" applyAlignment="1" applyProtection="1">
      <alignment horizontal="center" vertical="center" wrapText="1"/>
      <protection locked="0"/>
    </xf>
    <xf numFmtId="164" fontId="8" fillId="4" borderId="42" xfId="0" applyNumberFormat="1" applyFont="1" applyFill="1" applyBorder="1" applyAlignment="1" applyProtection="1">
      <alignment horizontal="center" vertical="center" wrapText="1"/>
      <protection locked="0"/>
    </xf>
    <xf numFmtId="164" fontId="8" fillId="4" borderId="47" xfId="0" applyNumberFormat="1" applyFont="1" applyFill="1" applyBorder="1" applyAlignment="1" applyProtection="1">
      <alignment horizontal="center" vertical="center" wrapText="1"/>
      <protection locked="0"/>
    </xf>
    <xf numFmtId="164" fontId="8" fillId="4" borderId="48" xfId="0" applyNumberFormat="1" applyFont="1" applyFill="1" applyBorder="1" applyAlignment="1" applyProtection="1">
      <alignment horizontal="center" vertical="center" wrapText="1"/>
      <protection locked="0"/>
    </xf>
    <xf numFmtId="164" fontId="8" fillId="5" borderId="40" xfId="0" applyNumberFormat="1" applyFont="1" applyFill="1" applyBorder="1" applyAlignment="1" applyProtection="1">
      <alignment horizontal="center" vertical="center" wrapText="1"/>
      <protection locked="0"/>
    </xf>
    <xf numFmtId="164" fontId="8" fillId="5" borderId="55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56" xfId="0" applyFont="1" applyBorder="1" applyAlignment="1">
      <alignment horizontal="left" vertical="center" wrapText="1"/>
    </xf>
    <xf numFmtId="0" fontId="5" fillId="4" borderId="13" xfId="0" applyFont="1" applyFill="1" applyBorder="1" applyAlignment="1">
      <alignment horizontal="center" vertical="center" wrapText="1"/>
    </xf>
    <xf numFmtId="164" fontId="8" fillId="3" borderId="57" xfId="0" applyNumberFormat="1" applyFont="1" applyFill="1" applyBorder="1" applyAlignment="1" applyProtection="1">
      <alignment horizontal="center" vertical="center" wrapText="1"/>
      <protection locked="0"/>
    </xf>
    <xf numFmtId="164" fontId="8" fillId="3" borderId="58" xfId="0" applyNumberFormat="1" applyFont="1" applyFill="1" applyBorder="1" applyAlignment="1" applyProtection="1">
      <alignment horizontal="center" vertical="center" wrapText="1"/>
      <protection locked="0"/>
    </xf>
    <xf numFmtId="164" fontId="8" fillId="3" borderId="11" xfId="0" applyNumberFormat="1" applyFont="1" applyFill="1" applyBorder="1" applyAlignment="1" applyProtection="1">
      <alignment horizontal="center" vertical="center" wrapText="1"/>
    </xf>
    <xf numFmtId="164" fontId="8" fillId="3" borderId="13" xfId="0" applyNumberFormat="1" applyFont="1" applyFill="1" applyBorder="1" applyAlignment="1" applyProtection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D4093-1831-4F6B-8003-3CDFF895D679}">
  <sheetPr>
    <pageSetUpPr fitToPage="1"/>
  </sheetPr>
  <dimension ref="A1:J79"/>
  <sheetViews>
    <sheetView tabSelected="1" view="pageBreakPreview" topLeftCell="A48" zoomScaleNormal="100" zoomScaleSheetLayoutView="100" workbookViewId="0">
      <selection activeCell="E19" sqref="E19"/>
    </sheetView>
  </sheetViews>
  <sheetFormatPr defaultColWidth="9.140625" defaultRowHeight="15" x14ac:dyDescent="0.25"/>
  <cols>
    <col min="1" max="1" width="27.5703125" style="2" customWidth="1"/>
    <col min="2" max="2" width="28.28515625" style="3" customWidth="1"/>
    <col min="3" max="3" width="18.5703125" style="3" customWidth="1"/>
    <col min="4" max="4" width="20" style="3" bestFit="1" customWidth="1"/>
    <col min="5" max="5" width="13.7109375" style="2" bestFit="1" customWidth="1"/>
    <col min="6" max="6" width="11" style="4" customWidth="1"/>
    <col min="7" max="7" width="17.28515625" style="4" customWidth="1"/>
    <col min="8" max="8" width="12" style="4" customWidth="1"/>
    <col min="9" max="9" width="18.5703125" style="4" bestFit="1" customWidth="1"/>
  </cols>
  <sheetData>
    <row r="1" spans="1:9" x14ac:dyDescent="0.25">
      <c r="H1" s="5" t="s">
        <v>15</v>
      </c>
    </row>
    <row r="2" spans="1:9" x14ac:dyDescent="0.25">
      <c r="A2" s="6"/>
    </row>
    <row r="3" spans="1:9" ht="15.75" x14ac:dyDescent="0.25">
      <c r="A3" s="69" t="s">
        <v>0</v>
      </c>
      <c r="B3" s="69"/>
      <c r="C3" s="69"/>
      <c r="D3" s="69"/>
      <c r="E3" s="69"/>
      <c r="F3" s="69"/>
      <c r="G3" s="69"/>
      <c r="H3" s="69"/>
      <c r="I3" s="69"/>
    </row>
    <row r="4" spans="1:9" ht="15.75" x14ac:dyDescent="0.25">
      <c r="A4" s="69" t="s">
        <v>1</v>
      </c>
      <c r="B4" s="69"/>
      <c r="C4" s="69"/>
      <c r="D4" s="69"/>
      <c r="E4" s="69"/>
      <c r="F4" s="69"/>
      <c r="G4" s="69"/>
      <c r="H4" s="69"/>
      <c r="I4" s="69"/>
    </row>
    <row r="5" spans="1:9" x14ac:dyDescent="0.25">
      <c r="A5" s="6"/>
    </row>
    <row r="6" spans="1:9" ht="29.25" customHeight="1" x14ac:dyDescent="0.25">
      <c r="A6" s="6" t="s">
        <v>2</v>
      </c>
      <c r="B6" s="70" t="s">
        <v>3</v>
      </c>
      <c r="C6" s="70"/>
      <c r="D6" s="70"/>
      <c r="E6" s="70"/>
      <c r="F6" s="70"/>
      <c r="G6" s="70"/>
      <c r="H6" s="70"/>
      <c r="I6" s="70"/>
    </row>
    <row r="7" spans="1:9" x14ac:dyDescent="0.25">
      <c r="A7" s="6"/>
    </row>
    <row r="8" spans="1:9" ht="30" customHeight="1" x14ac:dyDescent="0.25">
      <c r="B8" s="71" t="s">
        <v>4</v>
      </c>
      <c r="C8" s="71"/>
      <c r="D8" s="71"/>
      <c r="E8" s="71"/>
      <c r="F8" s="71"/>
      <c r="G8" s="71"/>
      <c r="H8" s="71"/>
      <c r="I8" s="71"/>
    </row>
    <row r="9" spans="1:9" x14ac:dyDescent="0.25">
      <c r="A9" s="6"/>
    </row>
    <row r="10" spans="1:9" x14ac:dyDescent="0.25">
      <c r="A10" s="6"/>
    </row>
    <row r="11" spans="1:9" x14ac:dyDescent="0.25">
      <c r="A11" s="72"/>
      <c r="B11" s="72"/>
      <c r="C11" s="72"/>
      <c r="D11" s="72"/>
      <c r="E11" s="72"/>
      <c r="F11" s="72"/>
      <c r="G11" s="72"/>
      <c r="H11" s="72"/>
      <c r="I11" s="72"/>
    </row>
    <row r="12" spans="1:9" ht="27.75" customHeight="1" x14ac:dyDescent="0.25">
      <c r="A12" s="73" t="s">
        <v>5</v>
      </c>
      <c r="B12" s="74"/>
      <c r="C12" s="75"/>
      <c r="D12" s="76"/>
      <c r="E12" s="76"/>
      <c r="F12" s="76"/>
      <c r="G12" s="77"/>
      <c r="H12" s="7" t="s">
        <v>6</v>
      </c>
      <c r="I12" s="8" t="s">
        <v>14</v>
      </c>
    </row>
    <row r="13" spans="1:9" x14ac:dyDescent="0.25">
      <c r="A13" s="62"/>
      <c r="B13" s="63"/>
      <c r="C13" s="63"/>
      <c r="D13" s="63"/>
      <c r="E13" s="63"/>
      <c r="F13" s="63"/>
      <c r="G13" s="63"/>
      <c r="H13" s="63"/>
      <c r="I13" s="64"/>
    </row>
    <row r="14" spans="1:9" ht="20.25" customHeight="1" x14ac:dyDescent="0.25">
      <c r="A14" s="65" t="s">
        <v>13</v>
      </c>
      <c r="B14" s="66"/>
      <c r="C14" s="66"/>
      <c r="D14" s="66"/>
      <c r="E14" s="66"/>
      <c r="F14" s="66"/>
      <c r="G14" s="66"/>
      <c r="H14" s="66"/>
      <c r="I14" s="67"/>
    </row>
    <row r="15" spans="1:9" x14ac:dyDescent="0.25">
      <c r="A15" s="6"/>
    </row>
    <row r="16" spans="1:9" x14ac:dyDescent="0.25">
      <c r="A16" s="68" t="s">
        <v>7</v>
      </c>
      <c r="B16" s="68"/>
      <c r="C16" s="68"/>
      <c r="D16" s="68"/>
      <c r="E16" s="68"/>
      <c r="F16" s="68"/>
      <c r="G16" s="68"/>
      <c r="H16" s="68"/>
      <c r="I16" s="68"/>
    </row>
    <row r="17" spans="1:10" x14ac:dyDescent="0.25">
      <c r="A17" s="6"/>
    </row>
    <row r="18" spans="1:10" x14ac:dyDescent="0.25">
      <c r="A18" s="6"/>
      <c r="F18" s="10"/>
    </row>
    <row r="19" spans="1:10" x14ac:dyDescent="0.25">
      <c r="A19" s="9" t="s">
        <v>8</v>
      </c>
    </row>
    <row r="20" spans="1:10" x14ac:dyDescent="0.25">
      <c r="A20" s="11"/>
    </row>
    <row r="21" spans="1:10" x14ac:dyDescent="0.25">
      <c r="A21" s="41" t="s">
        <v>16</v>
      </c>
      <c r="B21" s="41"/>
    </row>
    <row r="22" spans="1:10" x14ac:dyDescent="0.25">
      <c r="A22" s="6"/>
    </row>
    <row r="23" spans="1:10" ht="26.25" customHeight="1" x14ac:dyDescent="0.25">
      <c r="A23" s="55" t="s">
        <v>9</v>
      </c>
      <c r="B23" s="56"/>
      <c r="C23" s="57"/>
      <c r="D23" s="37" t="str">
        <f>I12</f>
        <v>DIRCO 09-2025/2026</v>
      </c>
      <c r="E23" s="37"/>
      <c r="F23" s="37"/>
      <c r="G23" s="37"/>
      <c r="H23" s="37"/>
      <c r="I23" s="37"/>
    </row>
    <row r="24" spans="1:10" ht="26.25" customHeight="1" x14ac:dyDescent="0.25">
      <c r="A24" s="55" t="s">
        <v>10</v>
      </c>
      <c r="B24" s="56"/>
      <c r="C24" s="57"/>
      <c r="D24" s="37" t="s">
        <v>48</v>
      </c>
      <c r="E24" s="37"/>
      <c r="F24" s="37"/>
      <c r="G24" s="37"/>
      <c r="H24" s="37"/>
      <c r="I24" s="37"/>
    </row>
    <row r="25" spans="1:10" ht="26.25" customHeight="1" x14ac:dyDescent="0.25">
      <c r="A25" s="55" t="s">
        <v>11</v>
      </c>
      <c r="B25" s="56"/>
      <c r="C25" s="57"/>
      <c r="D25" s="58">
        <f>C12</f>
        <v>0</v>
      </c>
      <c r="E25" s="58"/>
      <c r="F25" s="58"/>
      <c r="G25" s="58"/>
      <c r="H25" s="58"/>
      <c r="I25" s="58"/>
    </row>
    <row r="26" spans="1:10" ht="12" customHeight="1" thickBot="1" x14ac:dyDescent="0.3">
      <c r="A26" s="9"/>
      <c r="B26" s="9"/>
      <c r="C26" s="9"/>
      <c r="D26" s="12"/>
      <c r="E26" s="12"/>
      <c r="F26" s="12"/>
      <c r="G26" s="12"/>
      <c r="H26" s="12"/>
      <c r="I26" s="13"/>
    </row>
    <row r="27" spans="1:10" ht="26.25" customHeight="1" thickBot="1" x14ac:dyDescent="0.3">
      <c r="A27" s="59"/>
      <c r="B27" s="60"/>
      <c r="C27" s="60"/>
      <c r="D27" s="60"/>
      <c r="E27" s="60"/>
      <c r="F27" s="60"/>
      <c r="G27" s="60"/>
      <c r="H27" s="60"/>
      <c r="I27" s="61"/>
      <c r="J27" s="14"/>
    </row>
    <row r="28" spans="1:10" ht="26.25" customHeight="1" thickBot="1" x14ac:dyDescent="0.3">
      <c r="A28" s="44" t="s">
        <v>61</v>
      </c>
      <c r="B28" s="44"/>
      <c r="C28" s="44"/>
      <c r="D28" s="44"/>
      <c r="E28" s="44"/>
      <c r="F28" s="44"/>
      <c r="G28" s="126"/>
      <c r="H28" s="44" t="s">
        <v>60</v>
      </c>
      <c r="I28" s="44"/>
      <c r="J28" s="14"/>
    </row>
    <row r="29" spans="1:10" ht="58.15" customHeight="1" x14ac:dyDescent="0.25">
      <c r="A29" s="47" t="s">
        <v>22</v>
      </c>
      <c r="B29" s="67" t="s">
        <v>17</v>
      </c>
      <c r="C29" s="125"/>
      <c r="D29" s="125" t="s">
        <v>27</v>
      </c>
      <c r="E29" s="125"/>
      <c r="F29" s="125"/>
      <c r="G29" s="65"/>
      <c r="H29" s="42"/>
      <c r="I29" s="43"/>
    </row>
    <row r="30" spans="1:10" ht="68.45" customHeight="1" x14ac:dyDescent="0.25">
      <c r="A30" s="48"/>
      <c r="B30" s="54" t="s">
        <v>23</v>
      </c>
      <c r="C30" s="37"/>
      <c r="D30" s="37" t="s">
        <v>28</v>
      </c>
      <c r="E30" s="37"/>
      <c r="F30" s="37"/>
      <c r="G30" s="38"/>
      <c r="H30" s="39"/>
      <c r="I30" s="40"/>
    </row>
    <row r="31" spans="1:10" ht="71.45" customHeight="1" x14ac:dyDescent="0.25">
      <c r="A31" s="48"/>
      <c r="B31" s="54" t="s">
        <v>24</v>
      </c>
      <c r="C31" s="37"/>
      <c r="D31" s="37" t="s">
        <v>29</v>
      </c>
      <c r="E31" s="37"/>
      <c r="F31" s="37"/>
      <c r="G31" s="38"/>
      <c r="H31" s="39"/>
      <c r="I31" s="40"/>
    </row>
    <row r="32" spans="1:10" ht="61.15" customHeight="1" x14ac:dyDescent="0.25">
      <c r="A32" s="48"/>
      <c r="B32" s="54" t="s">
        <v>25</v>
      </c>
      <c r="C32" s="37"/>
      <c r="D32" s="37" t="s">
        <v>30</v>
      </c>
      <c r="E32" s="37"/>
      <c r="F32" s="37"/>
      <c r="G32" s="38"/>
      <c r="H32" s="39"/>
      <c r="I32" s="40"/>
    </row>
    <row r="33" spans="1:10" ht="57.6" customHeight="1" x14ac:dyDescent="0.25">
      <c r="A33" s="48"/>
      <c r="B33" s="54" t="s">
        <v>18</v>
      </c>
      <c r="C33" s="37"/>
      <c r="D33" s="37" t="s">
        <v>31</v>
      </c>
      <c r="E33" s="37"/>
      <c r="F33" s="37"/>
      <c r="G33" s="38"/>
      <c r="H33" s="39"/>
      <c r="I33" s="40"/>
    </row>
    <row r="34" spans="1:10" ht="52.15" customHeight="1" x14ac:dyDescent="0.25">
      <c r="A34" s="48"/>
      <c r="B34" s="54" t="s">
        <v>26</v>
      </c>
      <c r="C34" s="37"/>
      <c r="D34" s="37" t="s">
        <v>32</v>
      </c>
      <c r="E34" s="37"/>
      <c r="F34" s="37"/>
      <c r="G34" s="38"/>
      <c r="H34" s="39"/>
      <c r="I34" s="40"/>
    </row>
    <row r="35" spans="1:10" ht="40.9" customHeight="1" x14ac:dyDescent="0.25">
      <c r="A35" s="49"/>
      <c r="B35" s="54" t="s">
        <v>19</v>
      </c>
      <c r="C35" s="37"/>
      <c r="D35" s="37" t="s">
        <v>33</v>
      </c>
      <c r="E35" s="37"/>
      <c r="F35" s="37"/>
      <c r="G35" s="38"/>
      <c r="H35" s="39"/>
      <c r="I35" s="40"/>
    </row>
    <row r="36" spans="1:10" ht="70.150000000000006" customHeight="1" thickBot="1" x14ac:dyDescent="0.3">
      <c r="A36" s="15" t="s">
        <v>20</v>
      </c>
      <c r="B36" s="50" t="s">
        <v>21</v>
      </c>
      <c r="C36" s="51"/>
      <c r="D36" s="29" t="s">
        <v>34</v>
      </c>
      <c r="E36" s="30"/>
      <c r="F36" s="30"/>
      <c r="G36" s="30"/>
      <c r="H36" s="33"/>
      <c r="I36" s="28"/>
      <c r="J36" s="14"/>
    </row>
    <row r="37" spans="1:10" ht="40.5" customHeight="1" thickBot="1" x14ac:dyDescent="0.3">
      <c r="A37" s="78" t="s">
        <v>35</v>
      </c>
      <c r="B37" s="50" t="s">
        <v>54</v>
      </c>
      <c r="C37" s="51"/>
      <c r="D37" s="97" t="s">
        <v>36</v>
      </c>
      <c r="E37" s="98"/>
      <c r="F37" s="98"/>
      <c r="G37" s="99"/>
      <c r="H37" s="127"/>
      <c r="I37" s="128"/>
      <c r="J37" s="14"/>
    </row>
    <row r="38" spans="1:10" ht="27.75" customHeight="1" thickBot="1" x14ac:dyDescent="0.3">
      <c r="A38" s="79"/>
      <c r="B38" s="50" t="s">
        <v>55</v>
      </c>
      <c r="C38" s="51"/>
      <c r="D38" s="100"/>
      <c r="E38" s="101"/>
      <c r="F38" s="101"/>
      <c r="G38" s="102"/>
      <c r="H38" s="127"/>
      <c r="I38" s="128"/>
      <c r="J38" s="14"/>
    </row>
    <row r="39" spans="1:10" ht="27.75" customHeight="1" thickBot="1" x14ac:dyDescent="0.3">
      <c r="A39" s="79"/>
      <c r="B39" s="50" t="s">
        <v>56</v>
      </c>
      <c r="C39" s="51"/>
      <c r="D39" s="100"/>
      <c r="E39" s="101"/>
      <c r="F39" s="101"/>
      <c r="G39" s="102"/>
      <c r="H39" s="127"/>
      <c r="I39" s="128"/>
      <c r="J39" s="14"/>
    </row>
    <row r="40" spans="1:10" ht="27.75" customHeight="1" thickBot="1" x14ac:dyDescent="0.3">
      <c r="A40" s="79"/>
      <c r="B40" s="50" t="s">
        <v>57</v>
      </c>
      <c r="C40" s="51"/>
      <c r="D40" s="100"/>
      <c r="E40" s="101"/>
      <c r="F40" s="101"/>
      <c r="G40" s="102"/>
      <c r="H40" s="127"/>
      <c r="I40" s="128"/>
      <c r="J40" s="14"/>
    </row>
    <row r="41" spans="1:10" ht="27.75" customHeight="1" thickBot="1" x14ac:dyDescent="0.3">
      <c r="A41" s="96"/>
      <c r="B41" s="50" t="s">
        <v>58</v>
      </c>
      <c r="C41" s="51"/>
      <c r="D41" s="103"/>
      <c r="E41" s="72"/>
      <c r="F41" s="72"/>
      <c r="G41" s="104"/>
      <c r="H41" s="127"/>
      <c r="I41" s="128"/>
      <c r="J41" s="14"/>
    </row>
    <row r="42" spans="1:10" s="17" customFormat="1" ht="40.15" customHeight="1" thickBot="1" x14ac:dyDescent="0.3">
      <c r="A42" s="85"/>
      <c r="B42" s="86"/>
      <c r="C42" s="87"/>
      <c r="D42" s="88"/>
      <c r="E42" s="89"/>
      <c r="F42" s="89"/>
      <c r="G42" s="89"/>
      <c r="H42" s="90"/>
      <c r="I42" s="91"/>
      <c r="J42" s="16"/>
    </row>
    <row r="43" spans="1:10" s="17" customFormat="1" ht="27.75" customHeight="1" x14ac:dyDescent="0.25">
      <c r="A43" s="35" t="s">
        <v>49</v>
      </c>
      <c r="B43" s="92" t="s">
        <v>37</v>
      </c>
      <c r="C43" s="93"/>
      <c r="D43" s="94" t="s">
        <v>42</v>
      </c>
      <c r="E43" s="95"/>
      <c r="F43" s="95"/>
      <c r="G43" s="95"/>
      <c r="H43" s="117"/>
      <c r="I43" s="118"/>
      <c r="J43" s="16"/>
    </row>
    <row r="44" spans="1:10" ht="27.75" customHeight="1" x14ac:dyDescent="0.25">
      <c r="A44" s="35"/>
      <c r="B44" s="50" t="s">
        <v>38</v>
      </c>
      <c r="C44" s="51"/>
      <c r="D44" s="29" t="s">
        <v>43</v>
      </c>
      <c r="E44" s="30" t="s">
        <v>43</v>
      </c>
      <c r="F44" s="30" t="s">
        <v>43</v>
      </c>
      <c r="G44" s="30" t="s">
        <v>43</v>
      </c>
      <c r="H44" s="119"/>
      <c r="I44" s="120"/>
      <c r="J44" s="14"/>
    </row>
    <row r="45" spans="1:10" ht="27" customHeight="1" x14ac:dyDescent="0.25">
      <c r="A45" s="35"/>
      <c r="B45" s="50" t="s">
        <v>39</v>
      </c>
      <c r="C45" s="51"/>
      <c r="D45" s="29" t="s">
        <v>44</v>
      </c>
      <c r="E45" s="30" t="s">
        <v>44</v>
      </c>
      <c r="F45" s="30" t="s">
        <v>44</v>
      </c>
      <c r="G45" s="30" t="s">
        <v>44</v>
      </c>
      <c r="H45" s="119"/>
      <c r="I45" s="120"/>
      <c r="J45" s="14"/>
    </row>
    <row r="46" spans="1:10" ht="27.75" customHeight="1" x14ac:dyDescent="0.25">
      <c r="A46" s="35"/>
      <c r="B46" s="50" t="s">
        <v>40</v>
      </c>
      <c r="C46" s="51"/>
      <c r="D46" s="29" t="s">
        <v>45</v>
      </c>
      <c r="E46" s="30" t="s">
        <v>45</v>
      </c>
      <c r="F46" s="30" t="s">
        <v>45</v>
      </c>
      <c r="G46" s="30" t="s">
        <v>45</v>
      </c>
      <c r="H46" s="119"/>
      <c r="I46" s="120"/>
      <c r="J46" s="14"/>
    </row>
    <row r="47" spans="1:10" ht="27.75" customHeight="1" thickBot="1" x14ac:dyDescent="0.3">
      <c r="A47" s="36"/>
      <c r="B47" s="52" t="s">
        <v>41</v>
      </c>
      <c r="C47" s="53"/>
      <c r="D47" s="31" t="s">
        <v>46</v>
      </c>
      <c r="E47" s="32" t="s">
        <v>46</v>
      </c>
      <c r="F47" s="32" t="s">
        <v>46</v>
      </c>
      <c r="G47" s="32" t="s">
        <v>46</v>
      </c>
      <c r="H47" s="121"/>
      <c r="I47" s="122"/>
      <c r="J47" s="14"/>
    </row>
    <row r="48" spans="1:10" ht="27.75" customHeight="1" thickBot="1" x14ac:dyDescent="0.3">
      <c r="A48" s="80"/>
      <c r="B48" s="81"/>
      <c r="C48" s="82"/>
      <c r="D48" s="83"/>
      <c r="E48" s="84"/>
      <c r="F48" s="84"/>
      <c r="G48" s="84"/>
      <c r="H48" s="109"/>
      <c r="I48" s="110"/>
      <c r="J48" s="14"/>
    </row>
    <row r="49" spans="1:10" ht="27.75" customHeight="1" x14ac:dyDescent="0.25">
      <c r="A49" s="34" t="s">
        <v>50</v>
      </c>
      <c r="B49" s="50" t="s">
        <v>37</v>
      </c>
      <c r="C49" s="51"/>
      <c r="D49" s="29" t="s">
        <v>42</v>
      </c>
      <c r="E49" s="30"/>
      <c r="F49" s="30"/>
      <c r="G49" s="30"/>
      <c r="H49" s="105"/>
      <c r="I49" s="106"/>
      <c r="J49" s="14"/>
    </row>
    <row r="50" spans="1:10" ht="27.75" customHeight="1" x14ac:dyDescent="0.25">
      <c r="A50" s="35"/>
      <c r="B50" s="50" t="s">
        <v>38</v>
      </c>
      <c r="C50" s="51"/>
      <c r="D50" s="29" t="s">
        <v>43</v>
      </c>
      <c r="E50" s="30" t="s">
        <v>43</v>
      </c>
      <c r="F50" s="30" t="s">
        <v>43</v>
      </c>
      <c r="G50" s="30" t="s">
        <v>43</v>
      </c>
      <c r="H50" s="111"/>
      <c r="I50" s="112"/>
      <c r="J50" s="14"/>
    </row>
    <row r="51" spans="1:10" ht="27.75" customHeight="1" x14ac:dyDescent="0.25">
      <c r="A51" s="35"/>
      <c r="B51" s="50" t="s">
        <v>39</v>
      </c>
      <c r="C51" s="51"/>
      <c r="D51" s="29" t="s">
        <v>44</v>
      </c>
      <c r="E51" s="30" t="s">
        <v>44</v>
      </c>
      <c r="F51" s="30" t="s">
        <v>44</v>
      </c>
      <c r="G51" s="30" t="s">
        <v>44</v>
      </c>
      <c r="H51" s="111"/>
      <c r="I51" s="112"/>
      <c r="J51" s="14"/>
    </row>
    <row r="52" spans="1:10" ht="27.75" customHeight="1" x14ac:dyDescent="0.25">
      <c r="A52" s="35"/>
      <c r="B52" s="50" t="s">
        <v>40</v>
      </c>
      <c r="C52" s="51"/>
      <c r="D52" s="29" t="s">
        <v>45</v>
      </c>
      <c r="E52" s="30" t="s">
        <v>45</v>
      </c>
      <c r="F52" s="30" t="s">
        <v>45</v>
      </c>
      <c r="G52" s="30" t="s">
        <v>45</v>
      </c>
      <c r="H52" s="111"/>
      <c r="I52" s="112"/>
      <c r="J52" s="14"/>
    </row>
    <row r="53" spans="1:10" ht="27.75" customHeight="1" thickBot="1" x14ac:dyDescent="0.3">
      <c r="A53" s="36"/>
      <c r="B53" s="52" t="s">
        <v>41</v>
      </c>
      <c r="C53" s="53"/>
      <c r="D53" s="31" t="s">
        <v>46</v>
      </c>
      <c r="E53" s="32" t="s">
        <v>46</v>
      </c>
      <c r="F53" s="32" t="s">
        <v>46</v>
      </c>
      <c r="G53" s="32" t="s">
        <v>46</v>
      </c>
      <c r="H53" s="113"/>
      <c r="I53" s="114"/>
      <c r="J53" s="14"/>
    </row>
    <row r="54" spans="1:10" ht="27.75" customHeight="1" thickBot="1" x14ac:dyDescent="0.3">
      <c r="A54" s="80"/>
      <c r="B54" s="81"/>
      <c r="C54" s="82"/>
      <c r="D54" s="83"/>
      <c r="E54" s="84"/>
      <c r="F54" s="84"/>
      <c r="G54" s="84"/>
      <c r="H54" s="123"/>
      <c r="I54" s="124"/>
      <c r="J54" s="14"/>
    </row>
    <row r="55" spans="1:10" ht="27.75" customHeight="1" x14ac:dyDescent="0.25">
      <c r="A55" s="34" t="s">
        <v>51</v>
      </c>
      <c r="B55" s="50" t="s">
        <v>37</v>
      </c>
      <c r="C55" s="51"/>
      <c r="D55" s="29" t="s">
        <v>42</v>
      </c>
      <c r="E55" s="30"/>
      <c r="F55" s="30"/>
      <c r="G55" s="30"/>
      <c r="H55" s="105"/>
      <c r="I55" s="106"/>
      <c r="J55" s="14"/>
    </row>
    <row r="56" spans="1:10" ht="27.75" customHeight="1" x14ac:dyDescent="0.25">
      <c r="A56" s="35"/>
      <c r="B56" s="50" t="s">
        <v>38</v>
      </c>
      <c r="C56" s="51"/>
      <c r="D56" s="29" t="s">
        <v>43</v>
      </c>
      <c r="E56" s="30" t="s">
        <v>43</v>
      </c>
      <c r="F56" s="30" t="s">
        <v>43</v>
      </c>
      <c r="G56" s="30" t="s">
        <v>43</v>
      </c>
      <c r="H56" s="111"/>
      <c r="I56" s="112"/>
      <c r="J56" s="14"/>
    </row>
    <row r="57" spans="1:10" ht="27.75" customHeight="1" x14ac:dyDescent="0.25">
      <c r="A57" s="35"/>
      <c r="B57" s="50" t="s">
        <v>39</v>
      </c>
      <c r="C57" s="51"/>
      <c r="D57" s="29" t="s">
        <v>44</v>
      </c>
      <c r="E57" s="30" t="s">
        <v>44</v>
      </c>
      <c r="F57" s="30" t="s">
        <v>44</v>
      </c>
      <c r="G57" s="30" t="s">
        <v>44</v>
      </c>
      <c r="H57" s="111"/>
      <c r="I57" s="112"/>
      <c r="J57" s="14"/>
    </row>
    <row r="58" spans="1:10" ht="27.75" customHeight="1" x14ac:dyDescent="0.25">
      <c r="A58" s="35"/>
      <c r="B58" s="50" t="s">
        <v>40</v>
      </c>
      <c r="C58" s="51"/>
      <c r="D58" s="29" t="s">
        <v>45</v>
      </c>
      <c r="E58" s="30" t="s">
        <v>45</v>
      </c>
      <c r="F58" s="30" t="s">
        <v>45</v>
      </c>
      <c r="G58" s="30" t="s">
        <v>45</v>
      </c>
      <c r="H58" s="111"/>
      <c r="I58" s="112"/>
      <c r="J58" s="14"/>
    </row>
    <row r="59" spans="1:10" ht="27.75" customHeight="1" thickBot="1" x14ac:dyDescent="0.3">
      <c r="A59" s="36"/>
      <c r="B59" s="52" t="s">
        <v>41</v>
      </c>
      <c r="C59" s="53"/>
      <c r="D59" s="31" t="s">
        <v>46</v>
      </c>
      <c r="E59" s="32" t="s">
        <v>46</v>
      </c>
      <c r="F59" s="32" t="s">
        <v>46</v>
      </c>
      <c r="G59" s="32" t="s">
        <v>46</v>
      </c>
      <c r="H59" s="113"/>
      <c r="I59" s="114"/>
      <c r="J59" s="14"/>
    </row>
    <row r="60" spans="1:10" ht="27.75" customHeight="1" thickBot="1" x14ac:dyDescent="0.3">
      <c r="A60" s="80"/>
      <c r="B60" s="81"/>
      <c r="C60" s="82"/>
      <c r="D60" s="83"/>
      <c r="E60" s="84"/>
      <c r="F60" s="84"/>
      <c r="G60" s="84"/>
      <c r="H60" s="123"/>
      <c r="I60" s="124"/>
      <c r="J60" s="14"/>
    </row>
    <row r="61" spans="1:10" ht="27.75" customHeight="1" x14ac:dyDescent="0.25">
      <c r="A61" s="34" t="s">
        <v>52</v>
      </c>
      <c r="B61" s="50" t="s">
        <v>37</v>
      </c>
      <c r="C61" s="51"/>
      <c r="D61" s="29" t="s">
        <v>42</v>
      </c>
      <c r="E61" s="30"/>
      <c r="F61" s="30"/>
      <c r="G61" s="30"/>
      <c r="H61" s="105"/>
      <c r="I61" s="106"/>
      <c r="J61" s="14"/>
    </row>
    <row r="62" spans="1:10" ht="27.75" customHeight="1" x14ac:dyDescent="0.25">
      <c r="A62" s="35"/>
      <c r="B62" s="50" t="s">
        <v>38</v>
      </c>
      <c r="C62" s="51"/>
      <c r="D62" s="29" t="s">
        <v>43</v>
      </c>
      <c r="E62" s="30" t="s">
        <v>43</v>
      </c>
      <c r="F62" s="30" t="s">
        <v>43</v>
      </c>
      <c r="G62" s="30" t="s">
        <v>43</v>
      </c>
      <c r="H62" s="111"/>
      <c r="I62" s="112"/>
      <c r="J62" s="14"/>
    </row>
    <row r="63" spans="1:10" ht="27.75" customHeight="1" x14ac:dyDescent="0.25">
      <c r="A63" s="35"/>
      <c r="B63" s="50" t="s">
        <v>39</v>
      </c>
      <c r="C63" s="51"/>
      <c r="D63" s="29" t="s">
        <v>44</v>
      </c>
      <c r="E63" s="30" t="s">
        <v>44</v>
      </c>
      <c r="F63" s="30" t="s">
        <v>44</v>
      </c>
      <c r="G63" s="30" t="s">
        <v>44</v>
      </c>
      <c r="H63" s="111"/>
      <c r="I63" s="112"/>
      <c r="J63" s="14"/>
    </row>
    <row r="64" spans="1:10" ht="27.75" customHeight="1" x14ac:dyDescent="0.25">
      <c r="A64" s="35"/>
      <c r="B64" s="50" t="s">
        <v>40</v>
      </c>
      <c r="C64" s="51"/>
      <c r="D64" s="29" t="s">
        <v>45</v>
      </c>
      <c r="E64" s="30" t="s">
        <v>45</v>
      </c>
      <c r="F64" s="30" t="s">
        <v>45</v>
      </c>
      <c r="G64" s="30" t="s">
        <v>45</v>
      </c>
      <c r="H64" s="111"/>
      <c r="I64" s="112"/>
      <c r="J64" s="14"/>
    </row>
    <row r="65" spans="1:10" ht="27.75" customHeight="1" thickBot="1" x14ac:dyDescent="0.3">
      <c r="A65" s="36"/>
      <c r="B65" s="52" t="s">
        <v>41</v>
      </c>
      <c r="C65" s="53"/>
      <c r="D65" s="31" t="s">
        <v>46</v>
      </c>
      <c r="E65" s="32" t="s">
        <v>46</v>
      </c>
      <c r="F65" s="32" t="s">
        <v>46</v>
      </c>
      <c r="G65" s="32" t="s">
        <v>46</v>
      </c>
      <c r="H65" s="113"/>
      <c r="I65" s="114"/>
      <c r="J65" s="14"/>
    </row>
    <row r="66" spans="1:10" ht="27.75" customHeight="1" thickBot="1" x14ac:dyDescent="0.3">
      <c r="A66" s="80"/>
      <c r="B66" s="81"/>
      <c r="C66" s="82"/>
      <c r="D66" s="83"/>
      <c r="E66" s="84"/>
      <c r="F66" s="84"/>
      <c r="G66" s="84"/>
      <c r="H66" s="123"/>
      <c r="I66" s="124"/>
      <c r="J66" s="14"/>
    </row>
    <row r="67" spans="1:10" ht="27.75" customHeight="1" x14ac:dyDescent="0.25">
      <c r="A67" s="34" t="s">
        <v>53</v>
      </c>
      <c r="B67" s="50" t="s">
        <v>37</v>
      </c>
      <c r="C67" s="51"/>
      <c r="D67" s="29" t="s">
        <v>42</v>
      </c>
      <c r="E67" s="30"/>
      <c r="F67" s="30"/>
      <c r="G67" s="30"/>
      <c r="H67" s="105">
        <v>10</v>
      </c>
      <c r="I67" s="106"/>
      <c r="J67" s="14"/>
    </row>
    <row r="68" spans="1:10" ht="27.75" customHeight="1" x14ac:dyDescent="0.25">
      <c r="A68" s="35"/>
      <c r="B68" s="50" t="s">
        <v>38</v>
      </c>
      <c r="C68" s="51"/>
      <c r="D68" s="29" t="s">
        <v>43</v>
      </c>
      <c r="E68" s="30" t="s">
        <v>43</v>
      </c>
      <c r="F68" s="30" t="s">
        <v>43</v>
      </c>
      <c r="G68" s="30" t="s">
        <v>43</v>
      </c>
      <c r="H68" s="111"/>
      <c r="I68" s="112"/>
      <c r="J68" s="14"/>
    </row>
    <row r="69" spans="1:10" ht="27.75" customHeight="1" x14ac:dyDescent="0.25">
      <c r="A69" s="35"/>
      <c r="B69" s="50" t="s">
        <v>39</v>
      </c>
      <c r="C69" s="51"/>
      <c r="D69" s="29" t="s">
        <v>44</v>
      </c>
      <c r="E69" s="30" t="s">
        <v>44</v>
      </c>
      <c r="F69" s="30" t="s">
        <v>44</v>
      </c>
      <c r="G69" s="30" t="s">
        <v>44</v>
      </c>
      <c r="H69" s="111"/>
      <c r="I69" s="112"/>
      <c r="J69" s="14"/>
    </row>
    <row r="70" spans="1:10" ht="27.75" customHeight="1" x14ac:dyDescent="0.25">
      <c r="A70" s="35"/>
      <c r="B70" s="50" t="s">
        <v>40</v>
      </c>
      <c r="C70" s="51"/>
      <c r="D70" s="29" t="s">
        <v>45</v>
      </c>
      <c r="E70" s="30" t="s">
        <v>45</v>
      </c>
      <c r="F70" s="30" t="s">
        <v>45</v>
      </c>
      <c r="G70" s="30" t="s">
        <v>45</v>
      </c>
      <c r="H70" s="111"/>
      <c r="I70" s="112"/>
      <c r="J70" s="14"/>
    </row>
    <row r="71" spans="1:10" ht="27.75" customHeight="1" thickBot="1" x14ac:dyDescent="0.3">
      <c r="A71" s="36"/>
      <c r="B71" s="52" t="s">
        <v>41</v>
      </c>
      <c r="C71" s="53"/>
      <c r="D71" s="31" t="s">
        <v>46</v>
      </c>
      <c r="E71" s="32" t="s">
        <v>46</v>
      </c>
      <c r="F71" s="32" t="s">
        <v>46</v>
      </c>
      <c r="G71" s="32" t="s">
        <v>46</v>
      </c>
      <c r="H71" s="115"/>
      <c r="I71" s="116"/>
      <c r="J71" s="14"/>
    </row>
    <row r="72" spans="1:10" ht="16.5" thickBot="1" x14ac:dyDescent="0.3">
      <c r="A72" s="19" t="s">
        <v>12</v>
      </c>
      <c r="B72" s="20"/>
      <c r="C72" s="20"/>
      <c r="D72" s="20"/>
      <c r="E72" s="20"/>
      <c r="F72" s="20"/>
      <c r="G72" s="21"/>
      <c r="H72" s="107">
        <f>SUM(H29:I71)</f>
        <v>10</v>
      </c>
      <c r="I72" s="108"/>
    </row>
    <row r="73" spans="1:10" ht="28.5" customHeight="1" thickBot="1" x14ac:dyDescent="0.3">
      <c r="A73" s="22" t="s">
        <v>47</v>
      </c>
      <c r="B73" s="23"/>
      <c r="C73" s="23"/>
      <c r="D73" s="23"/>
      <c r="E73" s="23"/>
      <c r="F73" s="23"/>
      <c r="G73" s="24"/>
      <c r="H73" s="129">
        <f>H72*15%</f>
        <v>1.5</v>
      </c>
      <c r="I73" s="130"/>
      <c r="J73" s="18"/>
    </row>
    <row r="74" spans="1:10" ht="16.5" thickBot="1" x14ac:dyDescent="0.3">
      <c r="A74" s="25" t="s">
        <v>59</v>
      </c>
      <c r="B74" s="26"/>
      <c r="C74" s="26"/>
      <c r="D74" s="26"/>
      <c r="E74" s="26"/>
      <c r="F74" s="26"/>
      <c r="G74" s="27"/>
      <c r="H74" s="129">
        <f>H72+H73</f>
        <v>11.5</v>
      </c>
      <c r="I74" s="130"/>
    </row>
    <row r="75" spans="1:10" ht="27.75" customHeight="1" x14ac:dyDescent="0.25">
      <c r="A75" s="1"/>
      <c r="B75" s="1"/>
      <c r="C75" s="1"/>
      <c r="D75" s="1"/>
      <c r="E75" s="1"/>
      <c r="F75" s="1"/>
      <c r="G75" s="1"/>
      <c r="H75" s="1"/>
      <c r="I75" s="1"/>
    </row>
    <row r="76" spans="1:10" x14ac:dyDescent="0.25">
      <c r="A76" s="45"/>
      <c r="B76" s="45"/>
      <c r="C76" s="45"/>
      <c r="D76" s="45"/>
      <c r="E76" s="45"/>
      <c r="F76" s="45"/>
      <c r="G76" s="45"/>
      <c r="H76" s="45"/>
      <c r="I76" s="45"/>
    </row>
    <row r="77" spans="1:10" x14ac:dyDescent="0.25">
      <c r="A77" s="46"/>
      <c r="B77" s="46"/>
      <c r="C77" s="46"/>
      <c r="D77" s="46"/>
      <c r="E77" s="46"/>
      <c r="F77" s="46"/>
      <c r="G77" s="46"/>
      <c r="H77" s="46"/>
      <c r="I77" s="46"/>
    </row>
    <row r="78" spans="1:10" x14ac:dyDescent="0.25">
      <c r="A78" s="46"/>
      <c r="B78" s="46"/>
      <c r="C78" s="46"/>
      <c r="D78" s="46"/>
      <c r="E78" s="46"/>
      <c r="F78" s="46"/>
      <c r="G78" s="46"/>
      <c r="H78" s="46"/>
      <c r="I78" s="46"/>
    </row>
    <row r="79" spans="1:10" x14ac:dyDescent="0.25">
      <c r="A79" s="46"/>
      <c r="B79" s="46"/>
      <c r="C79" s="46"/>
      <c r="D79" s="46"/>
      <c r="E79" s="46"/>
      <c r="F79" s="46"/>
      <c r="G79" s="46"/>
      <c r="H79" s="46"/>
      <c r="I79" s="46"/>
    </row>
  </sheetData>
  <sheetProtection algorithmName="SHA-512" hashValue="fusBtzBJCtSm7xUbfSRrunthpK2pNLU6PBGEcqGRhjUz8p0i2XRPTqH379zGNoVwcqYyiY96YWIBcGswgQr1uA==" saltValue="U81h05RYmzkObWcSmhAHmA==" spinCount="100000" sheet="1" formatCells="0" formatColumns="0" pivotTables="0"/>
  <mergeCells count="134">
    <mergeCell ref="H61:I65"/>
    <mergeCell ref="H67:I71"/>
    <mergeCell ref="H43:I47"/>
    <mergeCell ref="H66:I66"/>
    <mergeCell ref="H60:I60"/>
    <mergeCell ref="H54:I54"/>
    <mergeCell ref="A37:A41"/>
    <mergeCell ref="D37:G41"/>
    <mergeCell ref="H48:I48"/>
    <mergeCell ref="H49:I53"/>
    <mergeCell ref="H55:I59"/>
    <mergeCell ref="H37:I37"/>
    <mergeCell ref="H39:I39"/>
    <mergeCell ref="H40:I40"/>
    <mergeCell ref="H41:I41"/>
    <mergeCell ref="D67:G67"/>
    <mergeCell ref="D68:G68"/>
    <mergeCell ref="D69:G69"/>
    <mergeCell ref="D70:G70"/>
    <mergeCell ref="D71:G71"/>
    <mergeCell ref="D61:G61"/>
    <mergeCell ref="D62:G62"/>
    <mergeCell ref="D63:G63"/>
    <mergeCell ref="D64:G64"/>
    <mergeCell ref="D65:G65"/>
    <mergeCell ref="D55:G55"/>
    <mergeCell ref="D56:G56"/>
    <mergeCell ref="D57:G57"/>
    <mergeCell ref="D58:G58"/>
    <mergeCell ref="D59:G59"/>
    <mergeCell ref="D49:G49"/>
    <mergeCell ref="D50:G50"/>
    <mergeCell ref="D51:G51"/>
    <mergeCell ref="D52:G52"/>
    <mergeCell ref="D53:G53"/>
    <mergeCell ref="B71:C71"/>
    <mergeCell ref="A49:A53"/>
    <mergeCell ref="A55:A59"/>
    <mergeCell ref="A61:A65"/>
    <mergeCell ref="A67:A71"/>
    <mergeCell ref="B43:C43"/>
    <mergeCell ref="A43:A47"/>
    <mergeCell ref="B65:C65"/>
    <mergeCell ref="B67:C67"/>
    <mergeCell ref="B68:C68"/>
    <mergeCell ref="B69:C69"/>
    <mergeCell ref="B70:C70"/>
    <mergeCell ref="B59:C59"/>
    <mergeCell ref="B61:C61"/>
    <mergeCell ref="B62:C62"/>
    <mergeCell ref="B63:C63"/>
    <mergeCell ref="B64:C64"/>
    <mergeCell ref="B53:C53"/>
    <mergeCell ref="B55:C55"/>
    <mergeCell ref="B56:C56"/>
    <mergeCell ref="B57:C57"/>
    <mergeCell ref="B58:C58"/>
    <mergeCell ref="B49:C49"/>
    <mergeCell ref="B50:C50"/>
    <mergeCell ref="B51:C51"/>
    <mergeCell ref="B52:C52"/>
    <mergeCell ref="A13:I13"/>
    <mergeCell ref="A14:I14"/>
    <mergeCell ref="A16:I16"/>
    <mergeCell ref="A3:I3"/>
    <mergeCell ref="A4:I4"/>
    <mergeCell ref="B6:I6"/>
    <mergeCell ref="B8:I8"/>
    <mergeCell ref="A11:I11"/>
    <mergeCell ref="A12:B12"/>
    <mergeCell ref="C12:G12"/>
    <mergeCell ref="B31:C31"/>
    <mergeCell ref="B32:C32"/>
    <mergeCell ref="A24:C24"/>
    <mergeCell ref="D24:I24"/>
    <mergeCell ref="A25:C25"/>
    <mergeCell ref="D25:I25"/>
    <mergeCell ref="A27:I27"/>
    <mergeCell ref="A28:G28"/>
    <mergeCell ref="A76:I76"/>
    <mergeCell ref="A77:I77"/>
    <mergeCell ref="A78:I78"/>
    <mergeCell ref="A79:I79"/>
    <mergeCell ref="A29:A35"/>
    <mergeCell ref="D31:G31"/>
    <mergeCell ref="D32:G32"/>
    <mergeCell ref="D33:G33"/>
    <mergeCell ref="B42:C42"/>
    <mergeCell ref="B44:C44"/>
    <mergeCell ref="B45:C45"/>
    <mergeCell ref="B46:C46"/>
    <mergeCell ref="B47:C47"/>
    <mergeCell ref="B33:C33"/>
    <mergeCell ref="B34:C34"/>
    <mergeCell ref="B35:C35"/>
    <mergeCell ref="A21:B21"/>
    <mergeCell ref="D29:G29"/>
    <mergeCell ref="H29:I29"/>
    <mergeCell ref="D30:G30"/>
    <mergeCell ref="H28:I28"/>
    <mergeCell ref="B29:C29"/>
    <mergeCell ref="B30:C30"/>
    <mergeCell ref="A23:C23"/>
    <mergeCell ref="D23:I23"/>
    <mergeCell ref="D34:G34"/>
    <mergeCell ref="D35:G35"/>
    <mergeCell ref="H30:I30"/>
    <mergeCell ref="H31:I31"/>
    <mergeCell ref="H32:I32"/>
    <mergeCell ref="H33:I33"/>
    <mergeCell ref="H34:I34"/>
    <mergeCell ref="H35:I35"/>
    <mergeCell ref="D36:G36"/>
    <mergeCell ref="H36:I36"/>
    <mergeCell ref="D42:G42"/>
    <mergeCell ref="D44:G44"/>
    <mergeCell ref="D45:G45"/>
    <mergeCell ref="B36:C36"/>
    <mergeCell ref="B38:C38"/>
    <mergeCell ref="B37:C37"/>
    <mergeCell ref="B39:C39"/>
    <mergeCell ref="B40:C40"/>
    <mergeCell ref="B41:C41"/>
    <mergeCell ref="D46:G46"/>
    <mergeCell ref="D47:G47"/>
    <mergeCell ref="H38:I38"/>
    <mergeCell ref="H42:I42"/>
    <mergeCell ref="D43:G43"/>
    <mergeCell ref="A72:G72"/>
    <mergeCell ref="A73:G73"/>
    <mergeCell ref="A74:G74"/>
    <mergeCell ref="H72:I72"/>
    <mergeCell ref="H73:I73"/>
    <mergeCell ref="H74:I74"/>
  </mergeCells>
  <pageMargins left="0.25" right="0.25" top="0.75" bottom="0.75" header="0.3" footer="0.3"/>
  <pageSetup paperSize="9" scale="85" fitToHeight="0" orientation="landscape" r:id="rId1"/>
  <rowBreaks count="2" manualBreakCount="2">
    <brk id="28" max="8" man="1"/>
    <brk id="4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Rakhoale, H Mr : Supply Chain Management</dc:creator>
  <cp:lastModifiedBy>Mphahlele, MB Ms : Supply Chain Management</cp:lastModifiedBy>
  <cp:lastPrinted>2025-12-12T09:40:22Z</cp:lastPrinted>
  <dcterms:created xsi:type="dcterms:W3CDTF">2025-12-11T20:52:26Z</dcterms:created>
  <dcterms:modified xsi:type="dcterms:W3CDTF">2025-12-12T09:58:54Z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ea4d308-7b0a-45d1-8227-d28a129f3dd4_Enabled">
    <vt:lpwstr>true</vt:lpwstr>
  </property>
  <property fmtid="{D5CDD505-2E9C-101B-9397-08002B2CF9AE}" pid="3" name="MSIP_Label_9ea4d308-7b0a-45d1-8227-d28a129f3dd4_SetDate">
    <vt:lpwstr>2025-12-11T22:34:58Z</vt:lpwstr>
  </property>
  <property fmtid="{D5CDD505-2E9C-101B-9397-08002B2CF9AE}" pid="4" name="MSIP_Label_9ea4d308-7b0a-45d1-8227-d28a129f3dd4_Method">
    <vt:lpwstr>Standard</vt:lpwstr>
  </property>
  <property fmtid="{D5CDD505-2E9C-101B-9397-08002B2CF9AE}" pid="5" name="MSIP_Label_9ea4d308-7b0a-45d1-8227-d28a129f3dd4_Name">
    <vt:lpwstr>Enclair</vt:lpwstr>
  </property>
  <property fmtid="{D5CDD505-2E9C-101B-9397-08002B2CF9AE}" pid="6" name="MSIP_Label_9ea4d308-7b0a-45d1-8227-d28a129f3dd4_SiteId">
    <vt:lpwstr>14450b3f-942f-4f12-b2e1-0197504c6a5e</vt:lpwstr>
  </property>
  <property fmtid="{D5CDD505-2E9C-101B-9397-08002B2CF9AE}" pid="7" name="MSIP_Label_9ea4d308-7b0a-45d1-8227-d28a129f3dd4_ActionId">
    <vt:lpwstr>833c8067-e7ff-4783-9077-145c6b090dee</vt:lpwstr>
  </property>
  <property fmtid="{D5CDD505-2E9C-101B-9397-08002B2CF9AE}" pid="8" name="MSIP_Label_9ea4d308-7b0a-45d1-8227-d28a129f3dd4_ContentBits">
    <vt:lpwstr>0</vt:lpwstr>
  </property>
  <property fmtid="{D5CDD505-2E9C-101B-9397-08002B2CF9AE}" pid="9" name="MSIP_Label_9ea4d308-7b0a-45d1-8227-d28a129f3dd4_Tag">
    <vt:lpwstr>10, 3, 0, 1</vt:lpwstr>
  </property>
</Properties>
</file>